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module-stability\gold-copper\damp-heat\"/>
    </mc:Choice>
  </mc:AlternateContent>
  <xr:revisionPtr revIDLastSave="0" documentId="13_ncr:1_{3943A785-8C5B-4B93-AFE0-67FF5E4C27F7}" xr6:coauthVersionLast="47" xr6:coauthVersionMax="47" xr10:uidLastSave="{00000000-0000-0000-0000-000000000000}"/>
  <bookViews>
    <workbookView xWindow="-108" yWindow="-108" windowWidth="30936" windowHeight="16896" tabRatio="760" firstSheet="2" activeTab="10" xr2:uid="{00000000-000D-0000-FFFF-FFFF00000000}"/>
  </bookViews>
  <sheets>
    <sheet name="NEW" sheetId="64" r:id="rId1"/>
    <sheet name="20221115T210000" sheetId="65" r:id="rId2"/>
    <sheet name="20221116T090000" sheetId="66" r:id="rId3"/>
    <sheet name="20221116T170000" sheetId="67" r:id="rId4"/>
    <sheet name="20221117T100000" sheetId="68" r:id="rId5"/>
    <sheet name="20221118T130000" sheetId="69" r:id="rId6"/>
    <sheet name="20221121T140000" sheetId="70" r:id="rId7"/>
    <sheet name="20221123T140000" sheetId="71" r:id="rId8"/>
    <sheet name="20221128T090000" sheetId="72" r:id="rId9"/>
    <sheet name="20221201T090000" sheetId="73" r:id="rId10"/>
    <sheet name="Sheet2" sheetId="63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63" l="1" a="1"/>
  <c r="A11" i="63" a="1"/>
  <c r="A8" i="63" a="1"/>
  <c r="A9" i="63" a="1"/>
  <c r="A7" i="63" a="1"/>
  <c r="A4" i="63" a="1"/>
  <c r="A5" i="63" a="1"/>
  <c r="A6" i="63" a="1"/>
  <c r="A11" i="63" l="1"/>
  <c r="A10" i="63"/>
  <c r="A9" i="63"/>
  <c r="A8" i="63"/>
  <c r="A7" i="63"/>
  <c r="A6" i="63"/>
  <c r="A5" i="63"/>
  <c r="A4" i="63"/>
  <c r="E11" i="63" l="1"/>
  <c r="E10" i="63"/>
  <c r="J11" i="63"/>
  <c r="J10" i="63"/>
  <c r="E8" i="63"/>
  <c r="J9" i="63"/>
  <c r="E9" i="63"/>
  <c r="J8" i="63"/>
  <c r="E7" i="63"/>
  <c r="J7" i="63"/>
  <c r="J6" i="63"/>
  <c r="E5" i="63"/>
  <c r="J4" i="63"/>
  <c r="J5" i="63"/>
  <c r="E6" i="63"/>
  <c r="E4" i="63"/>
  <c r="G10" i="63" l="1"/>
  <c r="C11" i="63"/>
  <c r="H10" i="63"/>
  <c r="D11" i="63"/>
  <c r="I10" i="63"/>
  <c r="L11" i="63"/>
  <c r="H11" i="63"/>
  <c r="C10" i="63"/>
  <c r="I11" i="63"/>
  <c r="G11" i="63"/>
  <c r="D10" i="63"/>
  <c r="L10" i="63"/>
  <c r="B10" i="63"/>
  <c r="B11" i="63"/>
  <c r="L9" i="63"/>
  <c r="C9" i="63"/>
  <c r="G8" i="63"/>
  <c r="I8" i="63"/>
  <c r="B9" i="63"/>
  <c r="H9" i="63"/>
  <c r="H8" i="63"/>
  <c r="D9" i="63"/>
  <c r="G9" i="63"/>
  <c r="L8" i="63"/>
  <c r="I9" i="63"/>
  <c r="C8" i="63"/>
  <c r="D8" i="63"/>
  <c r="B8" i="63"/>
  <c r="G7" i="63"/>
  <c r="B7" i="63"/>
  <c r="C7" i="63"/>
  <c r="D7" i="63"/>
  <c r="L7" i="63"/>
  <c r="H7" i="63"/>
  <c r="I7" i="63"/>
  <c r="L4" i="63"/>
  <c r="H4" i="63"/>
  <c r="D4" i="63"/>
  <c r="I4" i="63"/>
  <c r="B4" i="63"/>
  <c r="C5" i="63"/>
  <c r="G5" i="63"/>
  <c r="C4" i="63"/>
  <c r="D5" i="63"/>
  <c r="G6" i="63"/>
  <c r="L6" i="63"/>
  <c r="L5" i="63"/>
  <c r="D6" i="63"/>
  <c r="B5" i="63"/>
  <c r="I6" i="63"/>
  <c r="B6" i="63"/>
  <c r="H6" i="63"/>
  <c r="C6" i="63"/>
  <c r="H5" i="63"/>
  <c r="I5" i="63"/>
  <c r="G4" i="63"/>
  <c r="BE223" i="73" l="1"/>
  <c r="BD223" i="73"/>
  <c r="AW223" i="73"/>
  <c r="AV223" i="73"/>
  <c r="AL223" i="73"/>
  <c r="AM223" i="73" s="1"/>
  <c r="AE223" i="73"/>
  <c r="AD223" i="73"/>
  <c r="U223" i="73"/>
  <c r="T223" i="73"/>
  <c r="M223" i="73"/>
  <c r="L223" i="73"/>
  <c r="BE222" i="73"/>
  <c r="BD222" i="73"/>
  <c r="AW222" i="73"/>
  <c r="AV222" i="73"/>
  <c r="AL222" i="73"/>
  <c r="AM222" i="73" s="1"/>
  <c r="AE222" i="73"/>
  <c r="AD222" i="73"/>
  <c r="U222" i="73"/>
  <c r="T222" i="73"/>
  <c r="M222" i="73"/>
  <c r="L222" i="73"/>
  <c r="BE221" i="73"/>
  <c r="BD221" i="73"/>
  <c r="AW221" i="73"/>
  <c r="AV221" i="73"/>
  <c r="AL221" i="73"/>
  <c r="AM221" i="73" s="1"/>
  <c r="AE221" i="73"/>
  <c r="AD221" i="73"/>
  <c r="U221" i="73"/>
  <c r="T221" i="73"/>
  <c r="M221" i="73"/>
  <c r="L221" i="73"/>
  <c r="BE220" i="73"/>
  <c r="BD220" i="73"/>
  <c r="AW220" i="73"/>
  <c r="AV220" i="73"/>
  <c r="AL220" i="73"/>
  <c r="AM220" i="73" s="1"/>
  <c r="AE220" i="73"/>
  <c r="AD220" i="73"/>
  <c r="U220" i="73"/>
  <c r="T220" i="73"/>
  <c r="M220" i="73"/>
  <c r="L220" i="73"/>
  <c r="BE219" i="73"/>
  <c r="BD219" i="73"/>
  <c r="AW219" i="73"/>
  <c r="AV219" i="73"/>
  <c r="AL219" i="73"/>
  <c r="AM219" i="73" s="1"/>
  <c r="AE219" i="73"/>
  <c r="AD219" i="73"/>
  <c r="U219" i="73"/>
  <c r="T219" i="73"/>
  <c r="M219" i="73"/>
  <c r="L219" i="73"/>
  <c r="BE218" i="73"/>
  <c r="BD218" i="73"/>
  <c r="AW218" i="73"/>
  <c r="AV218" i="73"/>
  <c r="AL218" i="73"/>
  <c r="AM218" i="73" s="1"/>
  <c r="AE218" i="73"/>
  <c r="AD218" i="73"/>
  <c r="U218" i="73"/>
  <c r="T218" i="73"/>
  <c r="M218" i="73"/>
  <c r="L218" i="73"/>
  <c r="BE217" i="73"/>
  <c r="BD217" i="73"/>
  <c r="AW217" i="73"/>
  <c r="AV217" i="73"/>
  <c r="AL217" i="73"/>
  <c r="AM217" i="73" s="1"/>
  <c r="AE217" i="73"/>
  <c r="AD217" i="73"/>
  <c r="U217" i="73"/>
  <c r="T217" i="73"/>
  <c r="M217" i="73"/>
  <c r="L217" i="73"/>
  <c r="BE216" i="73"/>
  <c r="BD216" i="73"/>
  <c r="AW216" i="73"/>
  <c r="AV216" i="73"/>
  <c r="AL216" i="73"/>
  <c r="AM216" i="73" s="1"/>
  <c r="AE216" i="73"/>
  <c r="AD216" i="73"/>
  <c r="U216" i="73"/>
  <c r="T216" i="73"/>
  <c r="M216" i="73"/>
  <c r="L216" i="73"/>
  <c r="BE215" i="73"/>
  <c r="BD215" i="73"/>
  <c r="AW215" i="73"/>
  <c r="AV215" i="73"/>
  <c r="AL215" i="73"/>
  <c r="AM215" i="73" s="1"/>
  <c r="AE215" i="73"/>
  <c r="AD215" i="73"/>
  <c r="U215" i="73"/>
  <c r="T215" i="73"/>
  <c r="M215" i="73"/>
  <c r="L215" i="73"/>
  <c r="BE214" i="73"/>
  <c r="BD214" i="73"/>
  <c r="AW214" i="73"/>
  <c r="AV214" i="73"/>
  <c r="AL214" i="73"/>
  <c r="AM214" i="73" s="1"/>
  <c r="AE214" i="73"/>
  <c r="AD214" i="73"/>
  <c r="U214" i="73"/>
  <c r="T214" i="73"/>
  <c r="M214" i="73"/>
  <c r="L214" i="73"/>
  <c r="BE213" i="73"/>
  <c r="BD213" i="73"/>
  <c r="AW213" i="73"/>
  <c r="AV213" i="73"/>
  <c r="AL213" i="73"/>
  <c r="AM213" i="73" s="1"/>
  <c r="AE213" i="73"/>
  <c r="AD213" i="73"/>
  <c r="U213" i="73"/>
  <c r="T213" i="73"/>
  <c r="M213" i="73"/>
  <c r="L213" i="73"/>
  <c r="BE212" i="73"/>
  <c r="BD212" i="73"/>
  <c r="AW212" i="73"/>
  <c r="AV212" i="73"/>
  <c r="AL212" i="73"/>
  <c r="AM212" i="73" s="1"/>
  <c r="AE212" i="73"/>
  <c r="AD212" i="73"/>
  <c r="U212" i="73"/>
  <c r="T212" i="73"/>
  <c r="M212" i="73"/>
  <c r="L212" i="73"/>
  <c r="BE211" i="73"/>
  <c r="BD211" i="73"/>
  <c r="AW211" i="73"/>
  <c r="AV211" i="73"/>
  <c r="AL211" i="73"/>
  <c r="AM211" i="73" s="1"/>
  <c r="AE211" i="73"/>
  <c r="AD211" i="73"/>
  <c r="U211" i="73"/>
  <c r="T211" i="73"/>
  <c r="M211" i="73"/>
  <c r="L211" i="73"/>
  <c r="BE210" i="73"/>
  <c r="BD210" i="73"/>
  <c r="AW210" i="73"/>
  <c r="AV210" i="73"/>
  <c r="AL210" i="73"/>
  <c r="AM210" i="73" s="1"/>
  <c r="AE210" i="73"/>
  <c r="AD210" i="73"/>
  <c r="U210" i="73"/>
  <c r="T210" i="73"/>
  <c r="M210" i="73"/>
  <c r="L210" i="73"/>
  <c r="BE209" i="73"/>
  <c r="BD209" i="73"/>
  <c r="AW209" i="73"/>
  <c r="AV209" i="73"/>
  <c r="AL209" i="73"/>
  <c r="AM209" i="73" s="1"/>
  <c r="AE209" i="73"/>
  <c r="AD209" i="73"/>
  <c r="U209" i="73"/>
  <c r="T209" i="73"/>
  <c r="M209" i="73"/>
  <c r="L209" i="73"/>
  <c r="BE208" i="73"/>
  <c r="BD208" i="73"/>
  <c r="AW208" i="73"/>
  <c r="AV208" i="73"/>
  <c r="AL208" i="73"/>
  <c r="AM208" i="73" s="1"/>
  <c r="AE208" i="73"/>
  <c r="AD208" i="73"/>
  <c r="U208" i="73"/>
  <c r="T208" i="73"/>
  <c r="M208" i="73"/>
  <c r="L208" i="73"/>
  <c r="BE207" i="73"/>
  <c r="BD207" i="73"/>
  <c r="AW207" i="73"/>
  <c r="AV207" i="73"/>
  <c r="AL207" i="73"/>
  <c r="AM207" i="73" s="1"/>
  <c r="AE207" i="73"/>
  <c r="AD207" i="73"/>
  <c r="U207" i="73"/>
  <c r="T207" i="73"/>
  <c r="M207" i="73"/>
  <c r="L207" i="73"/>
  <c r="BE206" i="73"/>
  <c r="BD206" i="73"/>
  <c r="AW206" i="73"/>
  <c r="AV206" i="73"/>
  <c r="AL206" i="73"/>
  <c r="AM206" i="73" s="1"/>
  <c r="AE206" i="73"/>
  <c r="AD206" i="73"/>
  <c r="U206" i="73"/>
  <c r="T206" i="73"/>
  <c r="M206" i="73"/>
  <c r="L206" i="73"/>
  <c r="BE205" i="73"/>
  <c r="BD205" i="73"/>
  <c r="AW205" i="73"/>
  <c r="AV205" i="73"/>
  <c r="AL205" i="73"/>
  <c r="AM205" i="73" s="1"/>
  <c r="AE205" i="73"/>
  <c r="AD205" i="73"/>
  <c r="U205" i="73"/>
  <c r="T205" i="73"/>
  <c r="M205" i="73"/>
  <c r="L205" i="73"/>
  <c r="BE204" i="73"/>
  <c r="BD204" i="73"/>
  <c r="AW204" i="73"/>
  <c r="AV204" i="73"/>
  <c r="AL204" i="73"/>
  <c r="AM204" i="73" s="1"/>
  <c r="AE204" i="73"/>
  <c r="AD204" i="73"/>
  <c r="U204" i="73"/>
  <c r="T204" i="73"/>
  <c r="M204" i="73"/>
  <c r="L204" i="73"/>
  <c r="BE203" i="73"/>
  <c r="BD203" i="73"/>
  <c r="AW203" i="73"/>
  <c r="AV203" i="73"/>
  <c r="AL203" i="73"/>
  <c r="AM203" i="73" s="1"/>
  <c r="AE203" i="73"/>
  <c r="AD203" i="73"/>
  <c r="U203" i="73"/>
  <c r="T203" i="73"/>
  <c r="M203" i="73"/>
  <c r="L203" i="73"/>
  <c r="BE202" i="73"/>
  <c r="BD202" i="73"/>
  <c r="AW202" i="73"/>
  <c r="AV202" i="73"/>
  <c r="AL202" i="73"/>
  <c r="AM202" i="73" s="1"/>
  <c r="AE202" i="73"/>
  <c r="AD202" i="73"/>
  <c r="U202" i="73"/>
  <c r="T202" i="73"/>
  <c r="M202" i="73"/>
  <c r="L202" i="73"/>
  <c r="BE201" i="73"/>
  <c r="BD201" i="73"/>
  <c r="AW201" i="73"/>
  <c r="AV201" i="73"/>
  <c r="AL201" i="73"/>
  <c r="AM201" i="73" s="1"/>
  <c r="AE201" i="73"/>
  <c r="AD201" i="73"/>
  <c r="U201" i="73"/>
  <c r="T201" i="73"/>
  <c r="M201" i="73"/>
  <c r="L201" i="73"/>
  <c r="BE200" i="73"/>
  <c r="BD200" i="73"/>
  <c r="AW200" i="73"/>
  <c r="AV200" i="73"/>
  <c r="AL200" i="73"/>
  <c r="AM200" i="73" s="1"/>
  <c r="AE200" i="73"/>
  <c r="AD200" i="73"/>
  <c r="U200" i="73"/>
  <c r="T200" i="73"/>
  <c r="M200" i="73"/>
  <c r="L200" i="73"/>
  <c r="BE199" i="73"/>
  <c r="BD199" i="73"/>
  <c r="AW199" i="73"/>
  <c r="AV199" i="73"/>
  <c r="AL199" i="73"/>
  <c r="AM199" i="73" s="1"/>
  <c r="AE199" i="73"/>
  <c r="AD199" i="73"/>
  <c r="U199" i="73"/>
  <c r="T199" i="73"/>
  <c r="M199" i="73"/>
  <c r="L199" i="73"/>
  <c r="BE198" i="73"/>
  <c r="BD198" i="73"/>
  <c r="AW198" i="73"/>
  <c r="AV198" i="73"/>
  <c r="AL198" i="73"/>
  <c r="AM198" i="73" s="1"/>
  <c r="AE198" i="73"/>
  <c r="AD198" i="73"/>
  <c r="U198" i="73"/>
  <c r="T198" i="73"/>
  <c r="M198" i="73"/>
  <c r="L198" i="73"/>
  <c r="BE197" i="73"/>
  <c r="BD197" i="73"/>
  <c r="AW197" i="73"/>
  <c r="AV197" i="73"/>
  <c r="AL197" i="73"/>
  <c r="AM197" i="73" s="1"/>
  <c r="AE197" i="73"/>
  <c r="AD197" i="73"/>
  <c r="U197" i="73"/>
  <c r="T197" i="73"/>
  <c r="M197" i="73"/>
  <c r="L197" i="73"/>
  <c r="BE196" i="73"/>
  <c r="BD196" i="73"/>
  <c r="AW196" i="73"/>
  <c r="AV196" i="73"/>
  <c r="AL196" i="73"/>
  <c r="AM196" i="73" s="1"/>
  <c r="AE196" i="73"/>
  <c r="AD196" i="73"/>
  <c r="U196" i="73"/>
  <c r="T196" i="73"/>
  <c r="M196" i="73"/>
  <c r="L196" i="73"/>
  <c r="BE195" i="73"/>
  <c r="BD195" i="73"/>
  <c r="AW195" i="73"/>
  <c r="AV195" i="73"/>
  <c r="AL195" i="73"/>
  <c r="AM195" i="73" s="1"/>
  <c r="AE195" i="73"/>
  <c r="AD195" i="73"/>
  <c r="U195" i="73"/>
  <c r="T195" i="73"/>
  <c r="M195" i="73"/>
  <c r="L195" i="73"/>
  <c r="BE194" i="73"/>
  <c r="BD194" i="73"/>
  <c r="AW194" i="73"/>
  <c r="AV194" i="73"/>
  <c r="AL194" i="73"/>
  <c r="AM194" i="73" s="1"/>
  <c r="AE194" i="73"/>
  <c r="AD194" i="73"/>
  <c r="U194" i="73"/>
  <c r="T194" i="73"/>
  <c r="M194" i="73"/>
  <c r="L194" i="73"/>
  <c r="BE193" i="73"/>
  <c r="BD193" i="73"/>
  <c r="AW193" i="73"/>
  <c r="AV193" i="73"/>
  <c r="AL193" i="73"/>
  <c r="AM193" i="73" s="1"/>
  <c r="AE193" i="73"/>
  <c r="AD193" i="73"/>
  <c r="U193" i="73"/>
  <c r="T193" i="73"/>
  <c r="M193" i="73"/>
  <c r="L193" i="73"/>
  <c r="BE192" i="73"/>
  <c r="BD192" i="73"/>
  <c r="AW192" i="73"/>
  <c r="AV192" i="73"/>
  <c r="AL192" i="73"/>
  <c r="AM192" i="73" s="1"/>
  <c r="AE192" i="73"/>
  <c r="AD192" i="73"/>
  <c r="U192" i="73"/>
  <c r="T192" i="73"/>
  <c r="M192" i="73"/>
  <c r="L192" i="73"/>
  <c r="BE191" i="73"/>
  <c r="BD191" i="73"/>
  <c r="AW191" i="73"/>
  <c r="AV191" i="73"/>
  <c r="AL191" i="73"/>
  <c r="AM191" i="73" s="1"/>
  <c r="AE191" i="73"/>
  <c r="AD191" i="73"/>
  <c r="U191" i="73"/>
  <c r="T191" i="73"/>
  <c r="M191" i="73"/>
  <c r="L191" i="73"/>
  <c r="BE190" i="73"/>
  <c r="BD190" i="73"/>
  <c r="AW190" i="73"/>
  <c r="AV190" i="73"/>
  <c r="AL190" i="73"/>
  <c r="AM190" i="73" s="1"/>
  <c r="AE190" i="73"/>
  <c r="AD190" i="73"/>
  <c r="U190" i="73"/>
  <c r="T190" i="73"/>
  <c r="M190" i="73"/>
  <c r="L190" i="73"/>
  <c r="BE189" i="73"/>
  <c r="BD189" i="73"/>
  <c r="AW189" i="73"/>
  <c r="AV189" i="73"/>
  <c r="AL189" i="73"/>
  <c r="AM189" i="73" s="1"/>
  <c r="AE189" i="73"/>
  <c r="AD189" i="73"/>
  <c r="U189" i="73"/>
  <c r="T189" i="73"/>
  <c r="M189" i="73"/>
  <c r="L189" i="73"/>
  <c r="BE188" i="73"/>
  <c r="BD188" i="73"/>
  <c r="AW188" i="73"/>
  <c r="AV188" i="73"/>
  <c r="AL188" i="73"/>
  <c r="AM188" i="73" s="1"/>
  <c r="AE188" i="73"/>
  <c r="AD188" i="73"/>
  <c r="U188" i="73"/>
  <c r="T188" i="73"/>
  <c r="M188" i="73"/>
  <c r="L188" i="73"/>
  <c r="BE187" i="73"/>
  <c r="BD187" i="73"/>
  <c r="AW187" i="73"/>
  <c r="AV187" i="73"/>
  <c r="AL187" i="73"/>
  <c r="AM187" i="73" s="1"/>
  <c r="AE187" i="73"/>
  <c r="AD187" i="73"/>
  <c r="U187" i="73"/>
  <c r="T187" i="73"/>
  <c r="M187" i="73"/>
  <c r="L187" i="73"/>
  <c r="BE186" i="73"/>
  <c r="BD186" i="73"/>
  <c r="AW186" i="73"/>
  <c r="AV186" i="73"/>
  <c r="AL186" i="73"/>
  <c r="AM186" i="73" s="1"/>
  <c r="AE186" i="73"/>
  <c r="AD186" i="73"/>
  <c r="U186" i="73"/>
  <c r="T186" i="73"/>
  <c r="M186" i="73"/>
  <c r="L186" i="73"/>
  <c r="BE185" i="73"/>
  <c r="BD185" i="73"/>
  <c r="AW185" i="73"/>
  <c r="AV185" i="73"/>
  <c r="AL185" i="73"/>
  <c r="AM185" i="73" s="1"/>
  <c r="AE185" i="73"/>
  <c r="AD185" i="73"/>
  <c r="U185" i="73"/>
  <c r="T185" i="73"/>
  <c r="M185" i="73"/>
  <c r="L185" i="73"/>
  <c r="BE184" i="73"/>
  <c r="BD184" i="73"/>
  <c r="AW184" i="73"/>
  <c r="AV184" i="73"/>
  <c r="AL184" i="73"/>
  <c r="AM184" i="73" s="1"/>
  <c r="AE184" i="73"/>
  <c r="AD184" i="73"/>
  <c r="U184" i="73"/>
  <c r="T184" i="73"/>
  <c r="M184" i="73"/>
  <c r="L184" i="73"/>
  <c r="BE183" i="73"/>
  <c r="BD183" i="73"/>
  <c r="AW183" i="73"/>
  <c r="AV183" i="73"/>
  <c r="AL183" i="73"/>
  <c r="AM183" i="73" s="1"/>
  <c r="AE183" i="73"/>
  <c r="AD183" i="73"/>
  <c r="U183" i="73"/>
  <c r="T183" i="73"/>
  <c r="M183" i="73"/>
  <c r="L183" i="73"/>
  <c r="BE182" i="73"/>
  <c r="BD182" i="73"/>
  <c r="AW182" i="73"/>
  <c r="AV182" i="73"/>
  <c r="AL182" i="73"/>
  <c r="AM182" i="73" s="1"/>
  <c r="AE182" i="73"/>
  <c r="AD182" i="73"/>
  <c r="U182" i="73"/>
  <c r="T182" i="73"/>
  <c r="M182" i="73"/>
  <c r="L182" i="73"/>
  <c r="BE181" i="73"/>
  <c r="BD181" i="73"/>
  <c r="AW181" i="73"/>
  <c r="AV181" i="73"/>
  <c r="AL181" i="73"/>
  <c r="AM181" i="73" s="1"/>
  <c r="AE181" i="73"/>
  <c r="AD181" i="73"/>
  <c r="U181" i="73"/>
  <c r="T181" i="73"/>
  <c r="M181" i="73"/>
  <c r="L181" i="73"/>
  <c r="BE180" i="73"/>
  <c r="BD180" i="73"/>
  <c r="AW180" i="73"/>
  <c r="AV180" i="73"/>
  <c r="AL180" i="73"/>
  <c r="AM180" i="73" s="1"/>
  <c r="AE180" i="73"/>
  <c r="AD180" i="73"/>
  <c r="U180" i="73"/>
  <c r="T180" i="73"/>
  <c r="M180" i="73"/>
  <c r="L180" i="73"/>
  <c r="BE179" i="73"/>
  <c r="BD179" i="73"/>
  <c r="AW179" i="73"/>
  <c r="AV179" i="73"/>
  <c r="AL179" i="73"/>
  <c r="AM179" i="73" s="1"/>
  <c r="AE179" i="73"/>
  <c r="AD179" i="73"/>
  <c r="U179" i="73"/>
  <c r="T179" i="73"/>
  <c r="M179" i="73"/>
  <c r="L179" i="73"/>
  <c r="BE178" i="73"/>
  <c r="BD178" i="73"/>
  <c r="AW178" i="73"/>
  <c r="AV178" i="73"/>
  <c r="AL178" i="73"/>
  <c r="AM178" i="73" s="1"/>
  <c r="AE178" i="73"/>
  <c r="AD178" i="73"/>
  <c r="U178" i="73"/>
  <c r="T178" i="73"/>
  <c r="M178" i="73"/>
  <c r="L178" i="73"/>
  <c r="BE177" i="73"/>
  <c r="BD177" i="73"/>
  <c r="AW177" i="73"/>
  <c r="AV177" i="73"/>
  <c r="AL177" i="73"/>
  <c r="AM177" i="73" s="1"/>
  <c r="AE177" i="73"/>
  <c r="AD177" i="73"/>
  <c r="U177" i="73"/>
  <c r="T177" i="73"/>
  <c r="M177" i="73"/>
  <c r="L177" i="73"/>
  <c r="BE176" i="73"/>
  <c r="BD176" i="73"/>
  <c r="AW176" i="73"/>
  <c r="AV176" i="73"/>
  <c r="AL176" i="73"/>
  <c r="AM176" i="73" s="1"/>
  <c r="AE176" i="73"/>
  <c r="AD176" i="73"/>
  <c r="U176" i="73"/>
  <c r="T176" i="73"/>
  <c r="M176" i="73"/>
  <c r="L176" i="73"/>
  <c r="BE175" i="73"/>
  <c r="BD175" i="73"/>
  <c r="AW175" i="73"/>
  <c r="AV175" i="73"/>
  <c r="AL175" i="73"/>
  <c r="AM175" i="73" s="1"/>
  <c r="AE175" i="73"/>
  <c r="AD175" i="73"/>
  <c r="U175" i="73"/>
  <c r="T175" i="73"/>
  <c r="M175" i="73"/>
  <c r="L175" i="73"/>
  <c r="BE174" i="73"/>
  <c r="BD174" i="73"/>
  <c r="AW174" i="73"/>
  <c r="AV174" i="73"/>
  <c r="AL174" i="73"/>
  <c r="AM174" i="73" s="1"/>
  <c r="AE174" i="73"/>
  <c r="AD174" i="73"/>
  <c r="T174" i="73"/>
  <c r="U174" i="73" s="1"/>
  <c r="M174" i="73"/>
  <c r="L174" i="73"/>
  <c r="BE173" i="73"/>
  <c r="BD173" i="73"/>
  <c r="AW173" i="73"/>
  <c r="AV173" i="73"/>
  <c r="AL173" i="73"/>
  <c r="AM173" i="73" s="1"/>
  <c r="AE173" i="73"/>
  <c r="AD173" i="73"/>
  <c r="U173" i="73"/>
  <c r="T173" i="73"/>
  <c r="M173" i="73"/>
  <c r="L173" i="73"/>
  <c r="BE172" i="73"/>
  <c r="BD172" i="73"/>
  <c r="AW172" i="73"/>
  <c r="AV172" i="73"/>
  <c r="AL172" i="73"/>
  <c r="AM172" i="73" s="1"/>
  <c r="AE172" i="73"/>
  <c r="AD172" i="73"/>
  <c r="U172" i="73"/>
  <c r="T172" i="73"/>
  <c r="M172" i="73"/>
  <c r="L172" i="73"/>
  <c r="BE171" i="73"/>
  <c r="BD171" i="73"/>
  <c r="AW171" i="73"/>
  <c r="AV171" i="73"/>
  <c r="AL171" i="73"/>
  <c r="AM171" i="73" s="1"/>
  <c r="AE171" i="73"/>
  <c r="AD171" i="73"/>
  <c r="T171" i="73"/>
  <c r="U171" i="73" s="1"/>
  <c r="M171" i="73"/>
  <c r="L171" i="73"/>
  <c r="BE170" i="73"/>
  <c r="BD170" i="73"/>
  <c r="AW170" i="73"/>
  <c r="AV170" i="73"/>
  <c r="AL170" i="73"/>
  <c r="AM170" i="73" s="1"/>
  <c r="AE170" i="73"/>
  <c r="AD170" i="73"/>
  <c r="U170" i="73"/>
  <c r="T170" i="73"/>
  <c r="M170" i="73"/>
  <c r="L170" i="73"/>
  <c r="BE169" i="73"/>
  <c r="BD169" i="73"/>
  <c r="AW169" i="73"/>
  <c r="AV169" i="73"/>
  <c r="AL169" i="73"/>
  <c r="AM169" i="73" s="1"/>
  <c r="AE169" i="73"/>
  <c r="AD169" i="73"/>
  <c r="T169" i="73"/>
  <c r="U169" i="73" s="1"/>
  <c r="M169" i="73"/>
  <c r="L169" i="73"/>
  <c r="BE168" i="73"/>
  <c r="BD168" i="73"/>
  <c r="AW168" i="73"/>
  <c r="AV168" i="73"/>
  <c r="AL168" i="73"/>
  <c r="AM168" i="73" s="1"/>
  <c r="AE168" i="73"/>
  <c r="AD168" i="73"/>
  <c r="U168" i="73"/>
  <c r="T168" i="73"/>
  <c r="M168" i="73"/>
  <c r="L168" i="73"/>
  <c r="BE167" i="73"/>
  <c r="BD167" i="73"/>
  <c r="AW167" i="73"/>
  <c r="AV167" i="73"/>
  <c r="AL167" i="73"/>
  <c r="AM167" i="73" s="1"/>
  <c r="AE167" i="73"/>
  <c r="AD167" i="73"/>
  <c r="U167" i="73"/>
  <c r="T167" i="73"/>
  <c r="L167" i="73"/>
  <c r="M167" i="73" s="1"/>
  <c r="BE166" i="73"/>
  <c r="BD166" i="73"/>
  <c r="AW166" i="73"/>
  <c r="AV166" i="73"/>
  <c r="AL166" i="73"/>
  <c r="AM166" i="73" s="1"/>
  <c r="AE166" i="73"/>
  <c r="AD166" i="73"/>
  <c r="T166" i="73"/>
  <c r="U166" i="73" s="1"/>
  <c r="M166" i="73"/>
  <c r="L166" i="73"/>
  <c r="BE165" i="73"/>
  <c r="BD165" i="73"/>
  <c r="AW165" i="73"/>
  <c r="AV165" i="73"/>
  <c r="AL165" i="73"/>
  <c r="AM165" i="73" s="1"/>
  <c r="AE165" i="73"/>
  <c r="AD165" i="73"/>
  <c r="T165" i="73"/>
  <c r="U165" i="73" s="1"/>
  <c r="M165" i="73"/>
  <c r="L165" i="73"/>
  <c r="BE164" i="73"/>
  <c r="BD164" i="73"/>
  <c r="AW164" i="73"/>
  <c r="AV164" i="73"/>
  <c r="AL164" i="73"/>
  <c r="AM164" i="73" s="1"/>
  <c r="AE164" i="73"/>
  <c r="AD164" i="73"/>
  <c r="T164" i="73"/>
  <c r="U164" i="73" s="1"/>
  <c r="M164" i="73"/>
  <c r="L164" i="73"/>
  <c r="BE163" i="73"/>
  <c r="BD163" i="73"/>
  <c r="AW163" i="73"/>
  <c r="AV163" i="73"/>
  <c r="AL163" i="73"/>
  <c r="AM163" i="73" s="1"/>
  <c r="AE163" i="73"/>
  <c r="AD163" i="73"/>
  <c r="T163" i="73"/>
  <c r="U163" i="73" s="1"/>
  <c r="L163" i="73"/>
  <c r="M163" i="73" s="1"/>
  <c r="BE162" i="73"/>
  <c r="BD162" i="73"/>
  <c r="AW162" i="73"/>
  <c r="AV162" i="73"/>
  <c r="AL162" i="73"/>
  <c r="AM162" i="73" s="1"/>
  <c r="AE162" i="73"/>
  <c r="AD162" i="73"/>
  <c r="T162" i="73"/>
  <c r="U162" i="73" s="1"/>
  <c r="L162" i="73"/>
  <c r="M162" i="73" s="1"/>
  <c r="BE161" i="73"/>
  <c r="BD161" i="73"/>
  <c r="AW161" i="73"/>
  <c r="AV161" i="73"/>
  <c r="AL161" i="73"/>
  <c r="AM161" i="73" s="1"/>
  <c r="AE161" i="73"/>
  <c r="AD161" i="73"/>
  <c r="U161" i="73"/>
  <c r="T161" i="73"/>
  <c r="L161" i="73"/>
  <c r="M161" i="73" s="1"/>
  <c r="BE160" i="73"/>
  <c r="BD160" i="73"/>
  <c r="AW160" i="73"/>
  <c r="AV160" i="73"/>
  <c r="AL160" i="73"/>
  <c r="AM160" i="73" s="1"/>
  <c r="AE160" i="73"/>
  <c r="AD160" i="73"/>
  <c r="U160" i="73"/>
  <c r="T160" i="73"/>
  <c r="L160" i="73"/>
  <c r="M160" i="73" s="1"/>
  <c r="BE159" i="73"/>
  <c r="BD159" i="73"/>
  <c r="AW159" i="73"/>
  <c r="AV159" i="73"/>
  <c r="AL159" i="73"/>
  <c r="AM159" i="73" s="1"/>
  <c r="AE159" i="73"/>
  <c r="AD159" i="73"/>
  <c r="T159" i="73"/>
  <c r="U159" i="73" s="1"/>
  <c r="M159" i="73"/>
  <c r="L159" i="73"/>
  <c r="BE158" i="73"/>
  <c r="BD158" i="73"/>
  <c r="AW158" i="73"/>
  <c r="AV158" i="73"/>
  <c r="AL158" i="73"/>
  <c r="AM158" i="73" s="1"/>
  <c r="AE158" i="73"/>
  <c r="AD158" i="73"/>
  <c r="U158" i="73"/>
  <c r="T158" i="73"/>
  <c r="M158" i="73"/>
  <c r="L158" i="73"/>
  <c r="BE157" i="73"/>
  <c r="BD157" i="73"/>
  <c r="AW157" i="73"/>
  <c r="AV157" i="73"/>
  <c r="AL157" i="73"/>
  <c r="AM157" i="73" s="1"/>
  <c r="AE157" i="73"/>
  <c r="AD157" i="73"/>
  <c r="T157" i="73"/>
  <c r="U157" i="73" s="1"/>
  <c r="L157" i="73"/>
  <c r="M157" i="73" s="1"/>
  <c r="BE156" i="73"/>
  <c r="BD156" i="73"/>
  <c r="AW156" i="73"/>
  <c r="AV156" i="73"/>
  <c r="AL156" i="73"/>
  <c r="AM156" i="73" s="1"/>
  <c r="AE156" i="73"/>
  <c r="AD156" i="73"/>
  <c r="U156" i="73"/>
  <c r="T156" i="73"/>
  <c r="M156" i="73"/>
  <c r="L156" i="73"/>
  <c r="BE155" i="73"/>
  <c r="BD155" i="73"/>
  <c r="AW155" i="73"/>
  <c r="AV155" i="73"/>
  <c r="AL155" i="73"/>
  <c r="AM155" i="73" s="1"/>
  <c r="AD155" i="73"/>
  <c r="AE155" i="73" s="1"/>
  <c r="U155" i="73"/>
  <c r="T155" i="73"/>
  <c r="L155" i="73"/>
  <c r="M155" i="73" s="1"/>
  <c r="BE154" i="73"/>
  <c r="BD154" i="73"/>
  <c r="AW154" i="73"/>
  <c r="AV154" i="73"/>
  <c r="AL154" i="73"/>
  <c r="AM154" i="73" s="1"/>
  <c r="AD154" i="73"/>
  <c r="AE154" i="73" s="1"/>
  <c r="U154" i="73"/>
  <c r="T154" i="73"/>
  <c r="M154" i="73"/>
  <c r="L154" i="73"/>
  <c r="BE153" i="73"/>
  <c r="BD153" i="73"/>
  <c r="AW153" i="73"/>
  <c r="AV153" i="73"/>
  <c r="AL153" i="73"/>
  <c r="AM153" i="73" s="1"/>
  <c r="AD153" i="73"/>
  <c r="AE153" i="73" s="1"/>
  <c r="T153" i="73"/>
  <c r="U153" i="73" s="1"/>
  <c r="M153" i="73"/>
  <c r="L153" i="73"/>
  <c r="BD152" i="73"/>
  <c r="BE152" i="73" s="1"/>
  <c r="AW152" i="73"/>
  <c r="AV152" i="73"/>
  <c r="AL152" i="73"/>
  <c r="AM152" i="73" s="1"/>
  <c r="AD152" i="73"/>
  <c r="AE152" i="73" s="1"/>
  <c r="T152" i="73"/>
  <c r="U152" i="73" s="1"/>
  <c r="M152" i="73"/>
  <c r="L152" i="73"/>
  <c r="BE151" i="73"/>
  <c r="BD151" i="73"/>
  <c r="AW151" i="73"/>
  <c r="AV151" i="73"/>
  <c r="AL151" i="73"/>
  <c r="AM151" i="73" s="1"/>
  <c r="AE151" i="73"/>
  <c r="AD151" i="73"/>
  <c r="T151" i="73"/>
  <c r="U151" i="73" s="1"/>
  <c r="L151" i="73"/>
  <c r="M151" i="73" s="1"/>
  <c r="BE150" i="73"/>
  <c r="BD150" i="73"/>
  <c r="AW150" i="73"/>
  <c r="AV150" i="73"/>
  <c r="AL150" i="73"/>
  <c r="AM150" i="73" s="1"/>
  <c r="AE150" i="73"/>
  <c r="AD150" i="73"/>
  <c r="T150" i="73"/>
  <c r="U150" i="73" s="1"/>
  <c r="L150" i="73"/>
  <c r="M150" i="73" s="1"/>
  <c r="BE149" i="73"/>
  <c r="BD149" i="73"/>
  <c r="AW149" i="73"/>
  <c r="AV149" i="73"/>
  <c r="AL149" i="73"/>
  <c r="AM149" i="73" s="1"/>
  <c r="AD149" i="73"/>
  <c r="AE149" i="73" s="1"/>
  <c r="U149" i="73"/>
  <c r="T149" i="73"/>
  <c r="L149" i="73"/>
  <c r="M149" i="73" s="1"/>
  <c r="BD148" i="73"/>
  <c r="BE148" i="73" s="1"/>
  <c r="AW148" i="73"/>
  <c r="AV148" i="73"/>
  <c r="AL148" i="73"/>
  <c r="AM148" i="73" s="1"/>
  <c r="AE148" i="73"/>
  <c r="AD148" i="73"/>
  <c r="U148" i="73"/>
  <c r="T148" i="73"/>
  <c r="L148" i="73"/>
  <c r="M148" i="73" s="1"/>
  <c r="BD147" i="73"/>
  <c r="BE147" i="73" s="1"/>
  <c r="AW147" i="73"/>
  <c r="AV147" i="73"/>
  <c r="AL147" i="73"/>
  <c r="AM147" i="73" s="1"/>
  <c r="AD147" i="73"/>
  <c r="AE147" i="73" s="1"/>
  <c r="T147" i="73"/>
  <c r="U147" i="73" s="1"/>
  <c r="M147" i="73"/>
  <c r="L147" i="73"/>
  <c r="BE146" i="73"/>
  <c r="BD146" i="73"/>
  <c r="AW146" i="73"/>
  <c r="AV146" i="73"/>
  <c r="AL146" i="73"/>
  <c r="AM146" i="73" s="1"/>
  <c r="AE146" i="73"/>
  <c r="AD146" i="73"/>
  <c r="U146" i="73"/>
  <c r="T146" i="73"/>
  <c r="M146" i="73"/>
  <c r="L146" i="73"/>
  <c r="BD145" i="73"/>
  <c r="BE145" i="73" s="1"/>
  <c r="AW145" i="73"/>
  <c r="AV145" i="73"/>
  <c r="AL145" i="73"/>
  <c r="AM145" i="73" s="1"/>
  <c r="AE145" i="73"/>
  <c r="AD145" i="73"/>
  <c r="T145" i="73"/>
  <c r="U145" i="73" s="1"/>
  <c r="L145" i="73"/>
  <c r="M145" i="73" s="1"/>
  <c r="BE144" i="73"/>
  <c r="BD144" i="73"/>
  <c r="AW144" i="73"/>
  <c r="AV144" i="73"/>
  <c r="AL144" i="73"/>
  <c r="AM144" i="73" s="1"/>
  <c r="AD144" i="73"/>
  <c r="AE144" i="73" s="1"/>
  <c r="U144" i="73"/>
  <c r="T144" i="73"/>
  <c r="M144" i="73"/>
  <c r="L144" i="73"/>
  <c r="BE143" i="73"/>
  <c r="BD143" i="73"/>
  <c r="AW143" i="73"/>
  <c r="AV143" i="73"/>
  <c r="AL143" i="73"/>
  <c r="AM143" i="73" s="1"/>
  <c r="AD143" i="73"/>
  <c r="AE143" i="73" s="1"/>
  <c r="U143" i="73"/>
  <c r="T143" i="73"/>
  <c r="L143" i="73"/>
  <c r="M143" i="73" s="1"/>
  <c r="BD142" i="73"/>
  <c r="BE142" i="73" s="1"/>
  <c r="AW142" i="73"/>
  <c r="AV142" i="73"/>
  <c r="AL142" i="73"/>
  <c r="AM142" i="73" s="1"/>
  <c r="AD142" i="73"/>
  <c r="AE142" i="73" s="1"/>
  <c r="T142" i="73"/>
  <c r="U142" i="73" s="1"/>
  <c r="M142" i="73"/>
  <c r="L142" i="73"/>
  <c r="BE141" i="73"/>
  <c r="BD141" i="73"/>
  <c r="AW141" i="73"/>
  <c r="AV141" i="73"/>
  <c r="AL141" i="73"/>
  <c r="AM141" i="73" s="1"/>
  <c r="AE141" i="73"/>
  <c r="AD141" i="73"/>
  <c r="T141" i="73"/>
  <c r="U141" i="73" s="1"/>
  <c r="M141" i="73"/>
  <c r="L141" i="73"/>
  <c r="BD140" i="73"/>
  <c r="BE140" i="73" s="1"/>
  <c r="AV140" i="73"/>
  <c r="AW140" i="73" s="1"/>
  <c r="AL140" i="73"/>
  <c r="AM140" i="73" s="1"/>
  <c r="AD140" i="73"/>
  <c r="AE140" i="73" s="1"/>
  <c r="T140" i="73"/>
  <c r="U140" i="73" s="1"/>
  <c r="L140" i="73"/>
  <c r="M140" i="73" s="1"/>
  <c r="BE139" i="73"/>
  <c r="BD139" i="73"/>
  <c r="AW139" i="73"/>
  <c r="AV139" i="73"/>
  <c r="AL139" i="73"/>
  <c r="AM139" i="73" s="1"/>
  <c r="AE139" i="73"/>
  <c r="AD139" i="73"/>
  <c r="U139" i="73"/>
  <c r="T139" i="73"/>
  <c r="L139" i="73"/>
  <c r="M139" i="73" s="1"/>
  <c r="BE138" i="73"/>
  <c r="BD138" i="73"/>
  <c r="AV138" i="73"/>
  <c r="AW138" i="73" s="1"/>
  <c r="AL138" i="73"/>
  <c r="AM138" i="73" s="1"/>
  <c r="AE138" i="73"/>
  <c r="AD138" i="73"/>
  <c r="U138" i="73"/>
  <c r="T138" i="73"/>
  <c r="M138" i="73"/>
  <c r="L138" i="73"/>
  <c r="BE137" i="73"/>
  <c r="BD137" i="73"/>
  <c r="AV137" i="73"/>
  <c r="AW137" i="73" s="1"/>
  <c r="AL137" i="73"/>
  <c r="AM137" i="73" s="1"/>
  <c r="AE137" i="73"/>
  <c r="AD137" i="73"/>
  <c r="U137" i="73"/>
  <c r="T137" i="73"/>
  <c r="L137" i="73"/>
  <c r="M137" i="73" s="1"/>
  <c r="BE136" i="73"/>
  <c r="BD136" i="73"/>
  <c r="AV136" i="73"/>
  <c r="AW136" i="73" s="1"/>
  <c r="AL136" i="73"/>
  <c r="AM136" i="73" s="1"/>
  <c r="AE136" i="73"/>
  <c r="AD136" i="73"/>
  <c r="U136" i="73"/>
  <c r="T136" i="73"/>
  <c r="M136" i="73"/>
  <c r="L136" i="73"/>
  <c r="BE135" i="73"/>
  <c r="BD135" i="73"/>
  <c r="AV135" i="73"/>
  <c r="AW135" i="73" s="1"/>
  <c r="AL135" i="73"/>
  <c r="AM135" i="73" s="1"/>
  <c r="AE135" i="73"/>
  <c r="AD135" i="73"/>
  <c r="U135" i="73"/>
  <c r="T135" i="73"/>
  <c r="L135" i="73"/>
  <c r="M135" i="73" s="1"/>
  <c r="BE134" i="73"/>
  <c r="BD134" i="73"/>
  <c r="AV134" i="73"/>
  <c r="AW134" i="73" s="1"/>
  <c r="AL134" i="73"/>
  <c r="AM134" i="73" s="1"/>
  <c r="AD134" i="73"/>
  <c r="AE134" i="73" s="1"/>
  <c r="U134" i="73"/>
  <c r="T134" i="73"/>
  <c r="L134" i="73"/>
  <c r="M134" i="73" s="1"/>
  <c r="BD133" i="73"/>
  <c r="BE133" i="73" s="1"/>
  <c r="AV133" i="73"/>
  <c r="AW133" i="73" s="1"/>
  <c r="AL133" i="73"/>
  <c r="AM133" i="73" s="1"/>
  <c r="AE133" i="73"/>
  <c r="AD133" i="73"/>
  <c r="U133" i="73"/>
  <c r="T133" i="73"/>
  <c r="M133" i="73"/>
  <c r="L133" i="73"/>
  <c r="BD132" i="73"/>
  <c r="BE132" i="73" s="1"/>
  <c r="AV132" i="73"/>
  <c r="AW132" i="73" s="1"/>
  <c r="AL132" i="73"/>
  <c r="AM132" i="73" s="1"/>
  <c r="AE132" i="73"/>
  <c r="AD132" i="73"/>
  <c r="U132" i="73"/>
  <c r="T132" i="73"/>
  <c r="M132" i="73"/>
  <c r="L132" i="73"/>
  <c r="BE131" i="73"/>
  <c r="BD131" i="73"/>
  <c r="AV131" i="73"/>
  <c r="AW131" i="73" s="1"/>
  <c r="AL131" i="73"/>
  <c r="AM131" i="73" s="1"/>
  <c r="AE131" i="73"/>
  <c r="AD131" i="73"/>
  <c r="U131" i="73"/>
  <c r="T131" i="73"/>
  <c r="L131" i="73"/>
  <c r="M131" i="73" s="1"/>
  <c r="BD130" i="73"/>
  <c r="BE130" i="73" s="1"/>
  <c r="AV130" i="73"/>
  <c r="AW130" i="73" s="1"/>
  <c r="AL130" i="73"/>
  <c r="AM130" i="73" s="1"/>
  <c r="AD130" i="73"/>
  <c r="AE130" i="73" s="1"/>
  <c r="U130" i="73"/>
  <c r="T130" i="73"/>
  <c r="L130" i="73"/>
  <c r="M130" i="73" s="1"/>
  <c r="BE129" i="73"/>
  <c r="BD129" i="73"/>
  <c r="AV129" i="73"/>
  <c r="AW129" i="73" s="1"/>
  <c r="AL129" i="73"/>
  <c r="AM129" i="73" s="1"/>
  <c r="AD129" i="73"/>
  <c r="AE129" i="73" s="1"/>
  <c r="U129" i="73"/>
  <c r="T129" i="73"/>
  <c r="L129" i="73"/>
  <c r="M129" i="73" s="1"/>
  <c r="BD128" i="73"/>
  <c r="BE128" i="73" s="1"/>
  <c r="AV128" i="73"/>
  <c r="AW128" i="73" s="1"/>
  <c r="AL128" i="73"/>
  <c r="AM128" i="73" s="1"/>
  <c r="AD128" i="73"/>
  <c r="AE128" i="73" s="1"/>
  <c r="U128" i="73"/>
  <c r="T128" i="73"/>
  <c r="M128" i="73"/>
  <c r="L128" i="73"/>
  <c r="BD127" i="73"/>
  <c r="BE127" i="73" s="1"/>
  <c r="AV127" i="73"/>
  <c r="AW127" i="73" s="1"/>
  <c r="AL127" i="73"/>
  <c r="AM127" i="73" s="1"/>
  <c r="AD127" i="73"/>
  <c r="AE127" i="73" s="1"/>
  <c r="U127" i="73"/>
  <c r="T127" i="73"/>
  <c r="L127" i="73"/>
  <c r="M127" i="73" s="1"/>
  <c r="BD126" i="73"/>
  <c r="BE126" i="73" s="1"/>
  <c r="AV126" i="73"/>
  <c r="AW126" i="73" s="1"/>
  <c r="AL126" i="73"/>
  <c r="AM126" i="73" s="1"/>
  <c r="AD126" i="73"/>
  <c r="AE126" i="73" s="1"/>
  <c r="U126" i="73"/>
  <c r="T126" i="73"/>
  <c r="L126" i="73"/>
  <c r="M126" i="73" s="1"/>
  <c r="BE125" i="73"/>
  <c r="BD125" i="73"/>
  <c r="AV125" i="73"/>
  <c r="AW125" i="73" s="1"/>
  <c r="AL125" i="73"/>
  <c r="AM125" i="73" s="1"/>
  <c r="AD125" i="73"/>
  <c r="AE125" i="73" s="1"/>
  <c r="U125" i="73"/>
  <c r="T125" i="73"/>
  <c r="L125" i="73"/>
  <c r="M125" i="73" s="1"/>
  <c r="BD124" i="73"/>
  <c r="BE124" i="73" s="1"/>
  <c r="AV124" i="73"/>
  <c r="AW124" i="73" s="1"/>
  <c r="AL124" i="73"/>
  <c r="AM124" i="73" s="1"/>
  <c r="AD124" i="73"/>
  <c r="AE124" i="73" s="1"/>
  <c r="U124" i="73"/>
  <c r="T124" i="73"/>
  <c r="M124" i="73"/>
  <c r="L124" i="73"/>
  <c r="BD123" i="73"/>
  <c r="BE123" i="73" s="1"/>
  <c r="AV123" i="73"/>
  <c r="AW123" i="73" s="1"/>
  <c r="AL123" i="73"/>
  <c r="AM123" i="73" s="1"/>
  <c r="AD123" i="73"/>
  <c r="AE123" i="73" s="1"/>
  <c r="U123" i="73"/>
  <c r="T123" i="73"/>
  <c r="L123" i="73"/>
  <c r="M123" i="73" s="1"/>
  <c r="BE122" i="73"/>
  <c r="BD122" i="73"/>
  <c r="AV122" i="73"/>
  <c r="AW122" i="73" s="1"/>
  <c r="AL122" i="73"/>
  <c r="AM122" i="73" s="1"/>
  <c r="AD122" i="73"/>
  <c r="AE122" i="73" s="1"/>
  <c r="U122" i="73"/>
  <c r="T122" i="73"/>
  <c r="L122" i="73"/>
  <c r="M122" i="73" s="1"/>
  <c r="BE121" i="73"/>
  <c r="BD121" i="73"/>
  <c r="AV121" i="73"/>
  <c r="AW121" i="73" s="1"/>
  <c r="AL121" i="73"/>
  <c r="AM121" i="73" s="1"/>
  <c r="AD121" i="73"/>
  <c r="AE121" i="73" s="1"/>
  <c r="U121" i="73"/>
  <c r="T121" i="73"/>
  <c r="L121" i="73"/>
  <c r="M121" i="73" s="1"/>
  <c r="BD120" i="73"/>
  <c r="BE120" i="73" s="1"/>
  <c r="AV120" i="73"/>
  <c r="AW120" i="73" s="1"/>
  <c r="AL120" i="73"/>
  <c r="AM120" i="73" s="1"/>
  <c r="AD120" i="73"/>
  <c r="AE120" i="73" s="1"/>
  <c r="U120" i="73"/>
  <c r="T120" i="73"/>
  <c r="M120" i="73"/>
  <c r="L120" i="73"/>
  <c r="BD119" i="73"/>
  <c r="BE119" i="73" s="1"/>
  <c r="AV119" i="73"/>
  <c r="AW119" i="73" s="1"/>
  <c r="AL119" i="73"/>
  <c r="AM119" i="73" s="1"/>
  <c r="AD119" i="73"/>
  <c r="AE119" i="73" s="1"/>
  <c r="U119" i="73"/>
  <c r="T119" i="73"/>
  <c r="L119" i="73"/>
  <c r="M119" i="73" s="1"/>
  <c r="BD118" i="73"/>
  <c r="BE118" i="73" s="1"/>
  <c r="AV118" i="73"/>
  <c r="AW118" i="73" s="1"/>
  <c r="AL118" i="73"/>
  <c r="AM118" i="73" s="1"/>
  <c r="AD118" i="73"/>
  <c r="AE118" i="73" s="1"/>
  <c r="U118" i="73"/>
  <c r="T118" i="73"/>
  <c r="L118" i="73"/>
  <c r="M118" i="73" s="1"/>
  <c r="BE117" i="73"/>
  <c r="BD117" i="73"/>
  <c r="AV117" i="73"/>
  <c r="AW117" i="73" s="1"/>
  <c r="AL117" i="73"/>
  <c r="AM117" i="73" s="1"/>
  <c r="AD117" i="73"/>
  <c r="AE117" i="73" s="1"/>
  <c r="U117" i="73"/>
  <c r="T117" i="73"/>
  <c r="L117" i="73"/>
  <c r="M117" i="73" s="1"/>
  <c r="BD116" i="73"/>
  <c r="BE116" i="73" s="1"/>
  <c r="AV116" i="73"/>
  <c r="AW116" i="73" s="1"/>
  <c r="AL116" i="73"/>
  <c r="AM116" i="73" s="1"/>
  <c r="AD116" i="73"/>
  <c r="AE116" i="73" s="1"/>
  <c r="U116" i="73"/>
  <c r="T116" i="73"/>
  <c r="M116" i="73"/>
  <c r="L116" i="73"/>
  <c r="BD115" i="73"/>
  <c r="BE115" i="73" s="1"/>
  <c r="AV115" i="73"/>
  <c r="AW115" i="73" s="1"/>
  <c r="AL115" i="73"/>
  <c r="AM115" i="73" s="1"/>
  <c r="AD115" i="73"/>
  <c r="AE115" i="73" s="1"/>
  <c r="U115" i="73"/>
  <c r="T115" i="73"/>
  <c r="L115" i="73"/>
  <c r="M115" i="73" s="1"/>
  <c r="BD114" i="73"/>
  <c r="BE114" i="73" s="1"/>
  <c r="AV114" i="73"/>
  <c r="AW114" i="73" s="1"/>
  <c r="AL114" i="73"/>
  <c r="AM114" i="73" s="1"/>
  <c r="AD114" i="73"/>
  <c r="AE114" i="73" s="1"/>
  <c r="U114" i="73"/>
  <c r="T114" i="73"/>
  <c r="L114" i="73"/>
  <c r="M114" i="73" s="1"/>
  <c r="BE113" i="73"/>
  <c r="BD113" i="73"/>
  <c r="AV113" i="73"/>
  <c r="AW113" i="73" s="1"/>
  <c r="AL113" i="73"/>
  <c r="AM113" i="73" s="1"/>
  <c r="AD113" i="73"/>
  <c r="AE113" i="73" s="1"/>
  <c r="U113" i="73"/>
  <c r="T113" i="73"/>
  <c r="L113" i="73"/>
  <c r="M113" i="73" s="1"/>
  <c r="BD112" i="73"/>
  <c r="BE112" i="73" s="1"/>
  <c r="AV112" i="73"/>
  <c r="AW112" i="73" s="1"/>
  <c r="AL112" i="73"/>
  <c r="AM112" i="73" s="1"/>
  <c r="AD112" i="73"/>
  <c r="AE112" i="73" s="1"/>
  <c r="U112" i="73"/>
  <c r="T112" i="73"/>
  <c r="M112" i="73"/>
  <c r="L112" i="73"/>
  <c r="BD111" i="73"/>
  <c r="BE111" i="73" s="1"/>
  <c r="AV111" i="73"/>
  <c r="AW111" i="73" s="1"/>
  <c r="AL111" i="73"/>
  <c r="AM111" i="73" s="1"/>
  <c r="AD111" i="73"/>
  <c r="AE111" i="73" s="1"/>
  <c r="U111" i="73"/>
  <c r="T111" i="73"/>
  <c r="L111" i="73"/>
  <c r="M111" i="73" s="1"/>
  <c r="BD110" i="73"/>
  <c r="BE110" i="73" s="1"/>
  <c r="AV110" i="73"/>
  <c r="AW110" i="73" s="1"/>
  <c r="AL110" i="73"/>
  <c r="AM110" i="73" s="1"/>
  <c r="AD110" i="73"/>
  <c r="AE110" i="73" s="1"/>
  <c r="U110" i="73"/>
  <c r="T110" i="73"/>
  <c r="L110" i="73"/>
  <c r="M110" i="73" s="1"/>
  <c r="BE109" i="73"/>
  <c r="BD109" i="73"/>
  <c r="AV109" i="73"/>
  <c r="AW109" i="73" s="1"/>
  <c r="AL109" i="73"/>
  <c r="AM109" i="73" s="1"/>
  <c r="AD109" i="73"/>
  <c r="AE109" i="73" s="1"/>
  <c r="U109" i="73"/>
  <c r="T109" i="73"/>
  <c r="L109" i="73"/>
  <c r="M109" i="73" s="1"/>
  <c r="BD108" i="73"/>
  <c r="BE108" i="73" s="1"/>
  <c r="AV108" i="73"/>
  <c r="AW108" i="73" s="1"/>
  <c r="AL108" i="73"/>
  <c r="AM108" i="73" s="1"/>
  <c r="AD108" i="73"/>
  <c r="AE108" i="73" s="1"/>
  <c r="U108" i="73"/>
  <c r="T108" i="73"/>
  <c r="M108" i="73"/>
  <c r="L108" i="73"/>
  <c r="BD107" i="73"/>
  <c r="BE107" i="73" s="1"/>
  <c r="AV107" i="73"/>
  <c r="AW107" i="73" s="1"/>
  <c r="AL107" i="73"/>
  <c r="AM107" i="73" s="1"/>
  <c r="AD107" i="73"/>
  <c r="AE107" i="73" s="1"/>
  <c r="U107" i="73"/>
  <c r="T107" i="73"/>
  <c r="L107" i="73"/>
  <c r="M107" i="73" s="1"/>
  <c r="BE106" i="73"/>
  <c r="BD106" i="73"/>
  <c r="AV106" i="73"/>
  <c r="AW106" i="73" s="1"/>
  <c r="AL106" i="73"/>
  <c r="AM106" i="73" s="1"/>
  <c r="AD106" i="73"/>
  <c r="AE106" i="73" s="1"/>
  <c r="U106" i="73"/>
  <c r="T106" i="73"/>
  <c r="L106" i="73"/>
  <c r="M106" i="73" s="1"/>
  <c r="BE105" i="73"/>
  <c r="BD105" i="73"/>
  <c r="AV105" i="73"/>
  <c r="AW105" i="73" s="1"/>
  <c r="AL105" i="73"/>
  <c r="AM105" i="73" s="1"/>
  <c r="AD105" i="73"/>
  <c r="AE105" i="73" s="1"/>
  <c r="U105" i="73"/>
  <c r="T105" i="73"/>
  <c r="L105" i="73"/>
  <c r="M105" i="73" s="1"/>
  <c r="BD104" i="73"/>
  <c r="BE104" i="73" s="1"/>
  <c r="AV104" i="73"/>
  <c r="AW104" i="73" s="1"/>
  <c r="AL104" i="73"/>
  <c r="AM104" i="73" s="1"/>
  <c r="AD104" i="73"/>
  <c r="AE104" i="73" s="1"/>
  <c r="U104" i="73"/>
  <c r="T104" i="73"/>
  <c r="M104" i="73"/>
  <c r="L104" i="73"/>
  <c r="BD103" i="73"/>
  <c r="BE103" i="73" s="1"/>
  <c r="AV103" i="73"/>
  <c r="AW103" i="73" s="1"/>
  <c r="AL103" i="73"/>
  <c r="AM103" i="73" s="1"/>
  <c r="AD103" i="73"/>
  <c r="AE103" i="73" s="1"/>
  <c r="U103" i="73"/>
  <c r="T103" i="73"/>
  <c r="L103" i="73"/>
  <c r="M103" i="73" s="1"/>
  <c r="BE102" i="73"/>
  <c r="BD102" i="73"/>
  <c r="AV102" i="73"/>
  <c r="AW102" i="73" s="1"/>
  <c r="AL102" i="73"/>
  <c r="AM102" i="73" s="1"/>
  <c r="AD102" i="73"/>
  <c r="AE102" i="73" s="1"/>
  <c r="U102" i="73"/>
  <c r="T102" i="73"/>
  <c r="L102" i="73"/>
  <c r="M102" i="73" s="1"/>
  <c r="BE101" i="73"/>
  <c r="BD101" i="73"/>
  <c r="AV101" i="73"/>
  <c r="AW101" i="73" s="1"/>
  <c r="AL101" i="73"/>
  <c r="AM101" i="73" s="1"/>
  <c r="AD101" i="73"/>
  <c r="AE101" i="73" s="1"/>
  <c r="U101" i="73"/>
  <c r="T101" i="73"/>
  <c r="L101" i="73"/>
  <c r="M101" i="73" s="1"/>
  <c r="BD100" i="73"/>
  <c r="BE100" i="73" s="1"/>
  <c r="AV100" i="73"/>
  <c r="AW100" i="73" s="1"/>
  <c r="AL100" i="73"/>
  <c r="AM100" i="73" s="1"/>
  <c r="AD100" i="73"/>
  <c r="AE100" i="73" s="1"/>
  <c r="U100" i="73"/>
  <c r="T100" i="73"/>
  <c r="M100" i="73"/>
  <c r="L100" i="73"/>
  <c r="BD99" i="73"/>
  <c r="BE99" i="73" s="1"/>
  <c r="AV99" i="73"/>
  <c r="AW99" i="73" s="1"/>
  <c r="AL99" i="73"/>
  <c r="AM99" i="73" s="1"/>
  <c r="AD99" i="73"/>
  <c r="AE99" i="73" s="1"/>
  <c r="U99" i="73"/>
  <c r="T99" i="73"/>
  <c r="L99" i="73"/>
  <c r="M99" i="73" s="1"/>
  <c r="BD98" i="73"/>
  <c r="BE98" i="73" s="1"/>
  <c r="AV98" i="73"/>
  <c r="AW98" i="73" s="1"/>
  <c r="AL98" i="73"/>
  <c r="AM98" i="73" s="1"/>
  <c r="AD98" i="73"/>
  <c r="AE98" i="73" s="1"/>
  <c r="U98" i="73"/>
  <c r="T98" i="73"/>
  <c r="L98" i="73"/>
  <c r="M98" i="73" s="1"/>
  <c r="BE97" i="73"/>
  <c r="BD97" i="73"/>
  <c r="AV97" i="73"/>
  <c r="AW97" i="73" s="1"/>
  <c r="AL97" i="73"/>
  <c r="AM97" i="73" s="1"/>
  <c r="AD97" i="73"/>
  <c r="AE97" i="73" s="1"/>
  <c r="U97" i="73"/>
  <c r="T97" i="73"/>
  <c r="L97" i="73"/>
  <c r="M97" i="73" s="1"/>
  <c r="BD96" i="73"/>
  <c r="BE96" i="73" s="1"/>
  <c r="AV96" i="73"/>
  <c r="AW96" i="73" s="1"/>
  <c r="AL96" i="73"/>
  <c r="AM96" i="73" s="1"/>
  <c r="AD96" i="73"/>
  <c r="AE96" i="73" s="1"/>
  <c r="U96" i="73"/>
  <c r="T96" i="73"/>
  <c r="M96" i="73"/>
  <c r="L96" i="73"/>
  <c r="BD95" i="73"/>
  <c r="BE95" i="73" s="1"/>
  <c r="AV95" i="73"/>
  <c r="AW95" i="73" s="1"/>
  <c r="AL95" i="73"/>
  <c r="AM95" i="73" s="1"/>
  <c r="AD95" i="73"/>
  <c r="AE95" i="73" s="1"/>
  <c r="U95" i="73"/>
  <c r="T95" i="73"/>
  <c r="L95" i="73"/>
  <c r="M95" i="73" s="1"/>
  <c r="BD94" i="73"/>
  <c r="BE94" i="73" s="1"/>
  <c r="AV94" i="73"/>
  <c r="AW94" i="73" s="1"/>
  <c r="AL94" i="73"/>
  <c r="AM94" i="73" s="1"/>
  <c r="AD94" i="73"/>
  <c r="AE94" i="73" s="1"/>
  <c r="U94" i="73"/>
  <c r="T94" i="73"/>
  <c r="L94" i="73"/>
  <c r="M94" i="73" s="1"/>
  <c r="BE93" i="73"/>
  <c r="BD93" i="73"/>
  <c r="AV93" i="73"/>
  <c r="AW93" i="73" s="1"/>
  <c r="AL93" i="73"/>
  <c r="AM93" i="73" s="1"/>
  <c r="AD93" i="73"/>
  <c r="AE93" i="73" s="1"/>
  <c r="U93" i="73"/>
  <c r="T93" i="73"/>
  <c r="L93" i="73"/>
  <c r="M93" i="73" s="1"/>
  <c r="BD92" i="73"/>
  <c r="BE92" i="73" s="1"/>
  <c r="AV92" i="73"/>
  <c r="AW92" i="73" s="1"/>
  <c r="AL92" i="73"/>
  <c r="AM92" i="73" s="1"/>
  <c r="AD92" i="73"/>
  <c r="AE92" i="73" s="1"/>
  <c r="U92" i="73"/>
  <c r="T92" i="73"/>
  <c r="M92" i="73"/>
  <c r="L92" i="73"/>
  <c r="BD91" i="73"/>
  <c r="BE91" i="73" s="1"/>
  <c r="AV91" i="73"/>
  <c r="AW91" i="73" s="1"/>
  <c r="AL91" i="73"/>
  <c r="AM91" i="73" s="1"/>
  <c r="AD91" i="73"/>
  <c r="AE91" i="73" s="1"/>
  <c r="U91" i="73"/>
  <c r="T91" i="73"/>
  <c r="L91" i="73"/>
  <c r="M91" i="73" s="1"/>
  <c r="BD90" i="73"/>
  <c r="BE90" i="73" s="1"/>
  <c r="AV90" i="73"/>
  <c r="AW90" i="73" s="1"/>
  <c r="AL90" i="73"/>
  <c r="AM90" i="73" s="1"/>
  <c r="AD90" i="73"/>
  <c r="AE90" i="73" s="1"/>
  <c r="U90" i="73"/>
  <c r="T90" i="73"/>
  <c r="L90" i="73"/>
  <c r="M90" i="73" s="1"/>
  <c r="BE89" i="73"/>
  <c r="BD89" i="73"/>
  <c r="AV89" i="73"/>
  <c r="AW89" i="73" s="1"/>
  <c r="AL89" i="73"/>
  <c r="AM89" i="73" s="1"/>
  <c r="AD89" i="73"/>
  <c r="AE89" i="73" s="1"/>
  <c r="U89" i="73"/>
  <c r="T89" i="73"/>
  <c r="L89" i="73"/>
  <c r="M89" i="73" s="1"/>
  <c r="BD88" i="73"/>
  <c r="BE88" i="73" s="1"/>
  <c r="AV88" i="73"/>
  <c r="AW88" i="73" s="1"/>
  <c r="AL88" i="73"/>
  <c r="AM88" i="73" s="1"/>
  <c r="AD88" i="73"/>
  <c r="AE88" i="73" s="1"/>
  <c r="T88" i="73"/>
  <c r="U88" i="73" s="1"/>
  <c r="M88" i="73"/>
  <c r="L88" i="73"/>
  <c r="BD87" i="73"/>
  <c r="BE87" i="73" s="1"/>
  <c r="AV87" i="73"/>
  <c r="AW87" i="73" s="1"/>
  <c r="AL87" i="73"/>
  <c r="AM87" i="73" s="1"/>
  <c r="AD87" i="73"/>
  <c r="AE87" i="73" s="1"/>
  <c r="U87" i="73"/>
  <c r="T87" i="73"/>
  <c r="L87" i="73"/>
  <c r="M87" i="73" s="1"/>
  <c r="BD86" i="73"/>
  <c r="BE86" i="73" s="1"/>
  <c r="AV86" i="73"/>
  <c r="AW86" i="73" s="1"/>
  <c r="AL86" i="73"/>
  <c r="AM86" i="73" s="1"/>
  <c r="AD86" i="73"/>
  <c r="AE86" i="73" s="1"/>
  <c r="U86" i="73"/>
  <c r="T86" i="73"/>
  <c r="L86" i="73"/>
  <c r="M86" i="73" s="1"/>
  <c r="BE85" i="73"/>
  <c r="BD85" i="73"/>
  <c r="AV85" i="73"/>
  <c r="AW85" i="73" s="1"/>
  <c r="AL85" i="73"/>
  <c r="AM85" i="73" s="1"/>
  <c r="AD85" i="73"/>
  <c r="AE85" i="73" s="1"/>
  <c r="U85" i="73"/>
  <c r="T85" i="73"/>
  <c r="L85" i="73"/>
  <c r="M85" i="73" s="1"/>
  <c r="BD84" i="73"/>
  <c r="BE84" i="73" s="1"/>
  <c r="AV84" i="73"/>
  <c r="AW84" i="73" s="1"/>
  <c r="AL84" i="73"/>
  <c r="AM84" i="73" s="1"/>
  <c r="AD84" i="73"/>
  <c r="AE84" i="73" s="1"/>
  <c r="T84" i="73"/>
  <c r="U84" i="73" s="1"/>
  <c r="M84" i="73"/>
  <c r="L84" i="73"/>
  <c r="BD83" i="73"/>
  <c r="BE83" i="73" s="1"/>
  <c r="AV83" i="73"/>
  <c r="AW83" i="73" s="1"/>
  <c r="AL83" i="73"/>
  <c r="AM83" i="73" s="1"/>
  <c r="AD83" i="73"/>
  <c r="AE83" i="73" s="1"/>
  <c r="U83" i="73"/>
  <c r="T83" i="73"/>
  <c r="L83" i="73"/>
  <c r="M83" i="73" s="1"/>
  <c r="BD82" i="73"/>
  <c r="BE82" i="73" s="1"/>
  <c r="AV82" i="73"/>
  <c r="AW82" i="73" s="1"/>
  <c r="AL82" i="73"/>
  <c r="AM82" i="73" s="1"/>
  <c r="AD82" i="73"/>
  <c r="AE82" i="73" s="1"/>
  <c r="U82" i="73"/>
  <c r="T82" i="73"/>
  <c r="L82" i="73"/>
  <c r="M82" i="73" s="1"/>
  <c r="BE81" i="73"/>
  <c r="BD81" i="73"/>
  <c r="AV81" i="73"/>
  <c r="AW81" i="73" s="1"/>
  <c r="AL81" i="73"/>
  <c r="AM81" i="73" s="1"/>
  <c r="AD81" i="73"/>
  <c r="AE81" i="73" s="1"/>
  <c r="U81" i="73"/>
  <c r="T81" i="73"/>
  <c r="L81" i="73"/>
  <c r="M81" i="73" s="1"/>
  <c r="BD80" i="73"/>
  <c r="BE80" i="73" s="1"/>
  <c r="AV80" i="73"/>
  <c r="AW80" i="73" s="1"/>
  <c r="AL80" i="73"/>
  <c r="AM80" i="73" s="1"/>
  <c r="AD80" i="73"/>
  <c r="AE80" i="73" s="1"/>
  <c r="T80" i="73"/>
  <c r="U80" i="73" s="1"/>
  <c r="M80" i="73"/>
  <c r="L80" i="73"/>
  <c r="BD79" i="73"/>
  <c r="BE79" i="73" s="1"/>
  <c r="AV79" i="73"/>
  <c r="AW79" i="73" s="1"/>
  <c r="AL79" i="73"/>
  <c r="AM79" i="73" s="1"/>
  <c r="AD79" i="73"/>
  <c r="AE79" i="73" s="1"/>
  <c r="T79" i="73"/>
  <c r="U79" i="73" s="1"/>
  <c r="L79" i="73"/>
  <c r="M79" i="73" s="1"/>
  <c r="BE78" i="73"/>
  <c r="BD78" i="73"/>
  <c r="AV78" i="73"/>
  <c r="AW78" i="73" s="1"/>
  <c r="AL78" i="73"/>
  <c r="AM78" i="73" s="1"/>
  <c r="AD78" i="73"/>
  <c r="AE78" i="73" s="1"/>
  <c r="U78" i="73"/>
  <c r="T78" i="73"/>
  <c r="L78" i="73"/>
  <c r="M78" i="73" s="1"/>
  <c r="BE77" i="73"/>
  <c r="BD77" i="73"/>
  <c r="AV77" i="73"/>
  <c r="AW77" i="73" s="1"/>
  <c r="AL77" i="73"/>
  <c r="AM77" i="73" s="1"/>
  <c r="AE77" i="73"/>
  <c r="AD77" i="73"/>
  <c r="T77" i="73"/>
  <c r="U77" i="73" s="1"/>
  <c r="M77" i="73"/>
  <c r="L77" i="73"/>
  <c r="BD76" i="73"/>
  <c r="BE76" i="73" s="1"/>
  <c r="AV76" i="73"/>
  <c r="AW76" i="73" s="1"/>
  <c r="AL76" i="73"/>
  <c r="AM76" i="73" s="1"/>
  <c r="AD76" i="73"/>
  <c r="AC6" i="73" s="1"/>
  <c r="U76" i="73"/>
  <c r="T76" i="73"/>
  <c r="L76" i="73"/>
  <c r="M76" i="73" s="1"/>
  <c r="BD75" i="73"/>
  <c r="BE75" i="73" s="1"/>
  <c r="AV75" i="73"/>
  <c r="AW75" i="73" s="1"/>
  <c r="AM75" i="73"/>
  <c r="AL75" i="73"/>
  <c r="AD75" i="73"/>
  <c r="AE75" i="73" s="1"/>
  <c r="U75" i="73"/>
  <c r="T75" i="73"/>
  <c r="L75" i="73"/>
  <c r="M75" i="73" s="1"/>
  <c r="BE74" i="73"/>
  <c r="BD74" i="73"/>
  <c r="AV74" i="73"/>
  <c r="AW74" i="73" s="1"/>
  <c r="AM74" i="73"/>
  <c r="AL74" i="73"/>
  <c r="AD74" i="73"/>
  <c r="AE74" i="73" s="1"/>
  <c r="U74" i="73"/>
  <c r="T74" i="73"/>
  <c r="M74" i="73"/>
  <c r="L74" i="73"/>
  <c r="BD73" i="73"/>
  <c r="BE73" i="73" s="1"/>
  <c r="AV73" i="73"/>
  <c r="AW73" i="73" s="1"/>
  <c r="AL73" i="73"/>
  <c r="AM73" i="73" s="1"/>
  <c r="AE73" i="73"/>
  <c r="AD73" i="73"/>
  <c r="T73" i="73"/>
  <c r="U73" i="73" s="1"/>
  <c r="M73" i="73"/>
  <c r="L73" i="73"/>
  <c r="BD72" i="73"/>
  <c r="BE72" i="73" s="1"/>
  <c r="AV72" i="73"/>
  <c r="AW72" i="73" s="1"/>
  <c r="AL72" i="73"/>
  <c r="AM72" i="73" s="1"/>
  <c r="AE72" i="73"/>
  <c r="AD72" i="73"/>
  <c r="T72" i="73"/>
  <c r="U72" i="73" s="1"/>
  <c r="L72" i="73"/>
  <c r="M72" i="73" s="1"/>
  <c r="BE71" i="73"/>
  <c r="BD71" i="73"/>
  <c r="AV71" i="73"/>
  <c r="AW71" i="73" s="1"/>
  <c r="AM71" i="73"/>
  <c r="AL71" i="73"/>
  <c r="AD71" i="73"/>
  <c r="AE71" i="73" s="1"/>
  <c r="U71" i="73"/>
  <c r="T71" i="73"/>
  <c r="L71" i="73"/>
  <c r="M71" i="73" s="1"/>
  <c r="BE70" i="73"/>
  <c r="BD70" i="73"/>
  <c r="AV70" i="73"/>
  <c r="AW70" i="73" s="1"/>
  <c r="AL70" i="73"/>
  <c r="AM70" i="73" s="1"/>
  <c r="AD70" i="73"/>
  <c r="AE70" i="73" s="1"/>
  <c r="U70" i="73"/>
  <c r="T70" i="73"/>
  <c r="L70" i="73"/>
  <c r="M70" i="73" s="1"/>
  <c r="BD69" i="73"/>
  <c r="BE69" i="73" s="1"/>
  <c r="AV69" i="73"/>
  <c r="AW69" i="73" s="1"/>
  <c r="AL69" i="73"/>
  <c r="AM69" i="73" s="1"/>
  <c r="AE69" i="73"/>
  <c r="AD69" i="73"/>
  <c r="T69" i="73"/>
  <c r="U69" i="73" s="1"/>
  <c r="M69" i="73"/>
  <c r="L69" i="73"/>
  <c r="BD68" i="73"/>
  <c r="BE68" i="73" s="1"/>
  <c r="AV68" i="73"/>
  <c r="AW68" i="73" s="1"/>
  <c r="AM68" i="73"/>
  <c r="AL68" i="73"/>
  <c r="AD68" i="73"/>
  <c r="AE68" i="73" s="1"/>
  <c r="T68" i="73"/>
  <c r="U68" i="73" s="1"/>
  <c r="M68" i="73"/>
  <c r="L68" i="73"/>
  <c r="BD67" i="73"/>
  <c r="BE67" i="73" s="1"/>
  <c r="AV67" i="73"/>
  <c r="AW67" i="73" s="1"/>
  <c r="AM67" i="73"/>
  <c r="AL67" i="73"/>
  <c r="AD67" i="73"/>
  <c r="AE67" i="73" s="1"/>
  <c r="U67" i="73"/>
  <c r="T67" i="73"/>
  <c r="L67" i="73"/>
  <c r="M67" i="73" s="1"/>
  <c r="BE66" i="73"/>
  <c r="BD66" i="73"/>
  <c r="AV66" i="73"/>
  <c r="AW66" i="73" s="1"/>
  <c r="AL66" i="73"/>
  <c r="AM66" i="73" s="1"/>
  <c r="AE66" i="73"/>
  <c r="AD66" i="73"/>
  <c r="T66" i="73"/>
  <c r="U66" i="73" s="1"/>
  <c r="L66" i="73"/>
  <c r="M66" i="73" s="1"/>
  <c r="BE65" i="73"/>
  <c r="BD65" i="73"/>
  <c r="AV65" i="73"/>
  <c r="AW65" i="73" s="1"/>
  <c r="AL65" i="73"/>
  <c r="AM65" i="73" s="1"/>
  <c r="AE65" i="73"/>
  <c r="AD65" i="73"/>
  <c r="T65" i="73"/>
  <c r="U65" i="73" s="1"/>
  <c r="M65" i="73"/>
  <c r="L65" i="73"/>
  <c r="BD64" i="73"/>
  <c r="BE64" i="73" s="1"/>
  <c r="AV64" i="73"/>
  <c r="AW64" i="73" s="1"/>
  <c r="AL64" i="73"/>
  <c r="AM64" i="73" s="1"/>
  <c r="AE64" i="73"/>
  <c r="AD64" i="73"/>
  <c r="U64" i="73"/>
  <c r="T64" i="73"/>
  <c r="L64" i="73"/>
  <c r="M64" i="73" s="1"/>
  <c r="BD63" i="73"/>
  <c r="BE63" i="73" s="1"/>
  <c r="AV63" i="73"/>
  <c r="AW63" i="73" s="1"/>
  <c r="AM63" i="73"/>
  <c r="AL63" i="73"/>
  <c r="AD63" i="73"/>
  <c r="AE63" i="73" s="1"/>
  <c r="U63" i="73"/>
  <c r="T63" i="73"/>
  <c r="L63" i="73"/>
  <c r="M63" i="73" s="1"/>
  <c r="BE62" i="73"/>
  <c r="BD62" i="73"/>
  <c r="AV62" i="73"/>
  <c r="AW62" i="73" s="1"/>
  <c r="AM62" i="73"/>
  <c r="AL62" i="73"/>
  <c r="AD62" i="73"/>
  <c r="U62" i="73"/>
  <c r="T62" i="73"/>
  <c r="L62" i="73"/>
  <c r="M62" i="73" s="1"/>
  <c r="BE61" i="73"/>
  <c r="BD61" i="73"/>
  <c r="AV61" i="73"/>
  <c r="AW61" i="73" s="1"/>
  <c r="AM61" i="73"/>
  <c r="AL61" i="73"/>
  <c r="AD61" i="73"/>
  <c r="AE61" i="73" s="1"/>
  <c r="U61" i="73"/>
  <c r="T61" i="73"/>
  <c r="L61" i="73"/>
  <c r="M61" i="73" s="1"/>
  <c r="BE60" i="73"/>
  <c r="BD60" i="73"/>
  <c r="AV60" i="73"/>
  <c r="AW60" i="73" s="1"/>
  <c r="AM60" i="73"/>
  <c r="AL60" i="73"/>
  <c r="AD60" i="73"/>
  <c r="AE60" i="73" s="1"/>
  <c r="U60" i="73"/>
  <c r="T60" i="73"/>
  <c r="L60" i="73"/>
  <c r="M60" i="73" s="1"/>
  <c r="BE59" i="73"/>
  <c r="BD59" i="73"/>
  <c r="AV59" i="73"/>
  <c r="AW59" i="73" s="1"/>
  <c r="AM59" i="73"/>
  <c r="AL59" i="73"/>
  <c r="AD59" i="73"/>
  <c r="AE59" i="73" s="1"/>
  <c r="U59" i="73"/>
  <c r="T59" i="73"/>
  <c r="L59" i="73"/>
  <c r="M59" i="73" s="1"/>
  <c r="BE58" i="73"/>
  <c r="BD58" i="73"/>
  <c r="AV58" i="73"/>
  <c r="AW58" i="73" s="1"/>
  <c r="AM58" i="73"/>
  <c r="AL58" i="73"/>
  <c r="AD58" i="73"/>
  <c r="AE58" i="73" s="1"/>
  <c r="U58" i="73"/>
  <c r="T58" i="73"/>
  <c r="L58" i="73"/>
  <c r="M58" i="73" s="1"/>
  <c r="BE57" i="73"/>
  <c r="BD57" i="73"/>
  <c r="AV57" i="73"/>
  <c r="AW57" i="73" s="1"/>
  <c r="AM57" i="73"/>
  <c r="AL57" i="73"/>
  <c r="AD57" i="73"/>
  <c r="AE57" i="73" s="1"/>
  <c r="U57" i="73"/>
  <c r="T57" i="73"/>
  <c r="L57" i="73"/>
  <c r="M57" i="73" s="1"/>
  <c r="BE56" i="73"/>
  <c r="BD56" i="73"/>
  <c r="AV56" i="73"/>
  <c r="AW56" i="73" s="1"/>
  <c r="AM56" i="73"/>
  <c r="AL56" i="73"/>
  <c r="AD56" i="73"/>
  <c r="AE56" i="73" s="1"/>
  <c r="U56" i="73"/>
  <c r="T56" i="73"/>
  <c r="L56" i="73"/>
  <c r="M56" i="73" s="1"/>
  <c r="BE55" i="73"/>
  <c r="BD55" i="73"/>
  <c r="AV55" i="73"/>
  <c r="AW55" i="73" s="1"/>
  <c r="AM55" i="73"/>
  <c r="AL55" i="73"/>
  <c r="AD55" i="73"/>
  <c r="AE55" i="73" s="1"/>
  <c r="U55" i="73"/>
  <c r="T55" i="73"/>
  <c r="L55" i="73"/>
  <c r="M55" i="73" s="1"/>
  <c r="BE54" i="73"/>
  <c r="BD54" i="73"/>
  <c r="AV54" i="73"/>
  <c r="AW54" i="73" s="1"/>
  <c r="AM54" i="73"/>
  <c r="AL54" i="73"/>
  <c r="AD54" i="73"/>
  <c r="AE54" i="73" s="1"/>
  <c r="U54" i="73"/>
  <c r="T54" i="73"/>
  <c r="L54" i="73"/>
  <c r="M54" i="73" s="1"/>
  <c r="BE53" i="73"/>
  <c r="BD53" i="73"/>
  <c r="AV53" i="73"/>
  <c r="AW53" i="73" s="1"/>
  <c r="AM53" i="73"/>
  <c r="AL53" i="73"/>
  <c r="AD53" i="73"/>
  <c r="AE53" i="73" s="1"/>
  <c r="U53" i="73"/>
  <c r="T53" i="73"/>
  <c r="L53" i="73"/>
  <c r="M53" i="73" s="1"/>
  <c r="BE52" i="73"/>
  <c r="BD52" i="73"/>
  <c r="AV52" i="73"/>
  <c r="AW52" i="73" s="1"/>
  <c r="AM52" i="73"/>
  <c r="AL52" i="73"/>
  <c r="AD52" i="73"/>
  <c r="AE52" i="73" s="1"/>
  <c r="U52" i="73"/>
  <c r="T52" i="73"/>
  <c r="L52" i="73"/>
  <c r="M52" i="73" s="1"/>
  <c r="BE51" i="73"/>
  <c r="BD51" i="73"/>
  <c r="AV51" i="73"/>
  <c r="AW51" i="73" s="1"/>
  <c r="AM51" i="73"/>
  <c r="AL51" i="73"/>
  <c r="AD51" i="73"/>
  <c r="AE51" i="73" s="1"/>
  <c r="U51" i="73"/>
  <c r="T51" i="73"/>
  <c r="L51" i="73"/>
  <c r="M51" i="73" s="1"/>
  <c r="BE50" i="73"/>
  <c r="BD50" i="73"/>
  <c r="AV50" i="73"/>
  <c r="AW50" i="73" s="1"/>
  <c r="AM50" i="73"/>
  <c r="AL50" i="73"/>
  <c r="AD50" i="73"/>
  <c r="AE50" i="73" s="1"/>
  <c r="U50" i="73"/>
  <c r="T50" i="73"/>
  <c r="L50" i="73"/>
  <c r="M50" i="73" s="1"/>
  <c r="BE49" i="73"/>
  <c r="BD49" i="73"/>
  <c r="AV49" i="73"/>
  <c r="AW49" i="73" s="1"/>
  <c r="AM49" i="73"/>
  <c r="AL49" i="73"/>
  <c r="AD49" i="73"/>
  <c r="AE49" i="73" s="1"/>
  <c r="U49" i="73"/>
  <c r="T49" i="73"/>
  <c r="L49" i="73"/>
  <c r="M49" i="73" s="1"/>
  <c r="BE48" i="73"/>
  <c r="BD48" i="73"/>
  <c r="AV48" i="73"/>
  <c r="AW48" i="73" s="1"/>
  <c r="AM48" i="73"/>
  <c r="AL48" i="73"/>
  <c r="AD48" i="73"/>
  <c r="AE48" i="73" s="1"/>
  <c r="U48" i="73"/>
  <c r="T48" i="73"/>
  <c r="L48" i="73"/>
  <c r="M48" i="73" s="1"/>
  <c r="BE47" i="73"/>
  <c r="BD47" i="73"/>
  <c r="AV47" i="73"/>
  <c r="AW47" i="73" s="1"/>
  <c r="AM47" i="73"/>
  <c r="AL47" i="73"/>
  <c r="AD47" i="73"/>
  <c r="AE47" i="73" s="1"/>
  <c r="U47" i="73"/>
  <c r="T47" i="73"/>
  <c r="L47" i="73"/>
  <c r="M47" i="73" s="1"/>
  <c r="BE46" i="73"/>
  <c r="BD46" i="73"/>
  <c r="AV46" i="73"/>
  <c r="AW46" i="73" s="1"/>
  <c r="AM46" i="73"/>
  <c r="AL46" i="73"/>
  <c r="AD46" i="73"/>
  <c r="AE46" i="73" s="1"/>
  <c r="U46" i="73"/>
  <c r="T46" i="73"/>
  <c r="L46" i="73"/>
  <c r="M46" i="73" s="1"/>
  <c r="BE45" i="73"/>
  <c r="BD45" i="73"/>
  <c r="AV45" i="73"/>
  <c r="AW45" i="73" s="1"/>
  <c r="AM45" i="73"/>
  <c r="AL45" i="73"/>
  <c r="AD45" i="73"/>
  <c r="AE45" i="73" s="1"/>
  <c r="U45" i="73"/>
  <c r="T45" i="73"/>
  <c r="L45" i="73"/>
  <c r="M45" i="73" s="1"/>
  <c r="BE44" i="73"/>
  <c r="BD44" i="73"/>
  <c r="AV44" i="73"/>
  <c r="AW44" i="73" s="1"/>
  <c r="AM44" i="73"/>
  <c r="AL44" i="73"/>
  <c r="AD44" i="73"/>
  <c r="AE44" i="73" s="1"/>
  <c r="U44" i="73"/>
  <c r="T44" i="73"/>
  <c r="L44" i="73"/>
  <c r="M44" i="73" s="1"/>
  <c r="BE43" i="73"/>
  <c r="BD43" i="73"/>
  <c r="AV43" i="73"/>
  <c r="AW43" i="73" s="1"/>
  <c r="AM43" i="73"/>
  <c r="AL43" i="73"/>
  <c r="AD43" i="73"/>
  <c r="AE43" i="73" s="1"/>
  <c r="U43" i="73"/>
  <c r="T43" i="73"/>
  <c r="L43" i="73"/>
  <c r="M43" i="73" s="1"/>
  <c r="BE42" i="73"/>
  <c r="BD42" i="73"/>
  <c r="AV42" i="73"/>
  <c r="AW42" i="73" s="1"/>
  <c r="AM42" i="73"/>
  <c r="AL42" i="73"/>
  <c r="AD42" i="73"/>
  <c r="AE42" i="73" s="1"/>
  <c r="U42" i="73"/>
  <c r="T42" i="73"/>
  <c r="L42" i="73"/>
  <c r="M42" i="73" s="1"/>
  <c r="BE41" i="73"/>
  <c r="BD41" i="73"/>
  <c r="AV41" i="73"/>
  <c r="AW41" i="73" s="1"/>
  <c r="AM41" i="73"/>
  <c r="AL41" i="73"/>
  <c r="AD41" i="73"/>
  <c r="AE41" i="73" s="1"/>
  <c r="U41" i="73"/>
  <c r="T41" i="73"/>
  <c r="L41" i="73"/>
  <c r="M41" i="73" s="1"/>
  <c r="BE40" i="73"/>
  <c r="BD40" i="73"/>
  <c r="AV40" i="73"/>
  <c r="AW40" i="73" s="1"/>
  <c r="AM40" i="73"/>
  <c r="AL40" i="73"/>
  <c r="AD40" i="73"/>
  <c r="AE40" i="73" s="1"/>
  <c r="U40" i="73"/>
  <c r="T40" i="73"/>
  <c r="L40" i="73"/>
  <c r="M40" i="73" s="1"/>
  <c r="BE39" i="73"/>
  <c r="BD39" i="73"/>
  <c r="AV39" i="73"/>
  <c r="AW39" i="73" s="1"/>
  <c r="AM39" i="73"/>
  <c r="AL39" i="73"/>
  <c r="AD39" i="73"/>
  <c r="AE39" i="73" s="1"/>
  <c r="U39" i="73"/>
  <c r="T39" i="73"/>
  <c r="L39" i="73"/>
  <c r="M39" i="73" s="1"/>
  <c r="BE38" i="73"/>
  <c r="BD38" i="73"/>
  <c r="AV38" i="73"/>
  <c r="AW38" i="73" s="1"/>
  <c r="AM38" i="73"/>
  <c r="AL38" i="73"/>
  <c r="AD38" i="73"/>
  <c r="AE38" i="73" s="1"/>
  <c r="U38" i="73"/>
  <c r="T38" i="73"/>
  <c r="L38" i="73"/>
  <c r="M38" i="73" s="1"/>
  <c r="BE37" i="73"/>
  <c r="BD37" i="73"/>
  <c r="AV37" i="73"/>
  <c r="AW37" i="73" s="1"/>
  <c r="AM37" i="73"/>
  <c r="AL37" i="73"/>
  <c r="AD37" i="73"/>
  <c r="AE37" i="73" s="1"/>
  <c r="U37" i="73"/>
  <c r="T37" i="73"/>
  <c r="L37" i="73"/>
  <c r="M37" i="73" s="1"/>
  <c r="BE36" i="73"/>
  <c r="BD36" i="73"/>
  <c r="AV36" i="73"/>
  <c r="AW36" i="73" s="1"/>
  <c r="AM36" i="73"/>
  <c r="AL36" i="73"/>
  <c r="AD36" i="73"/>
  <c r="AE36" i="73" s="1"/>
  <c r="U36" i="73"/>
  <c r="T36" i="73"/>
  <c r="L36" i="73"/>
  <c r="M36" i="73" s="1"/>
  <c r="BE35" i="73"/>
  <c r="BD35" i="73"/>
  <c r="AV35" i="73"/>
  <c r="AW35" i="73" s="1"/>
  <c r="AM35" i="73"/>
  <c r="AL35" i="73"/>
  <c r="AD35" i="73"/>
  <c r="AE35" i="73" s="1"/>
  <c r="U35" i="73"/>
  <c r="T35" i="73"/>
  <c r="L35" i="73"/>
  <c r="M35" i="73" s="1"/>
  <c r="BE34" i="73"/>
  <c r="BD34" i="73"/>
  <c r="AV34" i="73"/>
  <c r="AW34" i="73" s="1"/>
  <c r="AM34" i="73"/>
  <c r="AL34" i="73"/>
  <c r="AD34" i="73"/>
  <c r="AE34" i="73" s="1"/>
  <c r="U34" i="73"/>
  <c r="T34" i="73"/>
  <c r="L34" i="73"/>
  <c r="M34" i="73" s="1"/>
  <c r="BE33" i="73"/>
  <c r="BD33" i="73"/>
  <c r="AV33" i="73"/>
  <c r="AW33" i="73" s="1"/>
  <c r="AM33" i="73"/>
  <c r="AL33" i="73"/>
  <c r="AD33" i="73"/>
  <c r="AE33" i="73" s="1"/>
  <c r="U33" i="73"/>
  <c r="T33" i="73"/>
  <c r="L33" i="73"/>
  <c r="M33" i="73" s="1"/>
  <c r="BE32" i="73"/>
  <c r="BD32" i="73"/>
  <c r="AV32" i="73"/>
  <c r="AW32" i="73" s="1"/>
  <c r="AM32" i="73"/>
  <c r="AL32" i="73"/>
  <c r="AD32" i="73"/>
  <c r="AE32" i="73" s="1"/>
  <c r="U32" i="73"/>
  <c r="T32" i="73"/>
  <c r="L32" i="73"/>
  <c r="M32" i="73" s="1"/>
  <c r="BE31" i="73"/>
  <c r="BD31" i="73"/>
  <c r="AV31" i="73"/>
  <c r="AW31" i="73" s="1"/>
  <c r="AM31" i="73"/>
  <c r="AL31" i="73"/>
  <c r="AD31" i="73"/>
  <c r="AE31" i="73" s="1"/>
  <c r="U31" i="73"/>
  <c r="T31" i="73"/>
  <c r="L31" i="73"/>
  <c r="M31" i="73" s="1"/>
  <c r="BE30" i="73"/>
  <c r="BD30" i="73"/>
  <c r="AV30" i="73"/>
  <c r="AW30" i="73" s="1"/>
  <c r="AM30" i="73"/>
  <c r="AL30" i="73"/>
  <c r="AD30" i="73"/>
  <c r="AE30" i="73" s="1"/>
  <c r="U30" i="73"/>
  <c r="T30" i="73"/>
  <c r="L30" i="73"/>
  <c r="M30" i="73" s="1"/>
  <c r="BE29" i="73"/>
  <c r="BD29" i="73"/>
  <c r="AV29" i="73"/>
  <c r="AW29" i="73" s="1"/>
  <c r="AM29" i="73"/>
  <c r="AL29" i="73"/>
  <c r="AD29" i="73"/>
  <c r="AE29" i="73" s="1"/>
  <c r="U29" i="73"/>
  <c r="T29" i="73"/>
  <c r="L29" i="73"/>
  <c r="M29" i="73" s="1"/>
  <c r="BE28" i="73"/>
  <c r="BD28" i="73"/>
  <c r="AV28" i="73"/>
  <c r="AW28" i="73" s="1"/>
  <c r="AM28" i="73"/>
  <c r="AL28" i="73"/>
  <c r="AD28" i="73"/>
  <c r="AE28" i="73" s="1"/>
  <c r="U28" i="73"/>
  <c r="T28" i="73"/>
  <c r="L28" i="73"/>
  <c r="M28" i="73" s="1"/>
  <c r="BE27" i="73"/>
  <c r="BD27" i="73"/>
  <c r="AV27" i="73"/>
  <c r="AW27" i="73" s="1"/>
  <c r="AM27" i="73"/>
  <c r="AL27" i="73"/>
  <c r="AD27" i="73"/>
  <c r="AE27" i="73" s="1"/>
  <c r="U27" i="73"/>
  <c r="T27" i="73"/>
  <c r="L27" i="73"/>
  <c r="M27" i="73" s="1"/>
  <c r="BE26" i="73"/>
  <c r="BD26" i="73"/>
  <c r="AV26" i="73"/>
  <c r="AW26" i="73" s="1"/>
  <c r="AM26" i="73"/>
  <c r="AL26" i="73"/>
  <c r="AD26" i="73"/>
  <c r="AE26" i="73" s="1"/>
  <c r="U26" i="73"/>
  <c r="T26" i="73"/>
  <c r="L26" i="73"/>
  <c r="M26" i="73" s="1"/>
  <c r="BE25" i="73"/>
  <c r="BD25" i="73"/>
  <c r="AV25" i="73"/>
  <c r="AW25" i="73" s="1"/>
  <c r="AM25" i="73"/>
  <c r="AL25" i="73"/>
  <c r="AD25" i="73"/>
  <c r="AE25" i="73" s="1"/>
  <c r="U25" i="73"/>
  <c r="T25" i="73"/>
  <c r="L25" i="73"/>
  <c r="M25" i="73" s="1"/>
  <c r="BE24" i="73"/>
  <c r="BD24" i="73"/>
  <c r="AV24" i="73"/>
  <c r="AW24" i="73" s="1"/>
  <c r="AM24" i="73"/>
  <c r="AL24" i="73"/>
  <c r="AE24" i="73"/>
  <c r="AD24" i="73"/>
  <c r="U24" i="73"/>
  <c r="T24" i="73"/>
  <c r="M24" i="73"/>
  <c r="L24" i="73"/>
  <c r="BE23" i="73"/>
  <c r="BD23" i="73"/>
  <c r="AV23" i="73"/>
  <c r="AW23" i="73" s="1"/>
  <c r="AM23" i="73"/>
  <c r="AL23" i="73"/>
  <c r="AD23" i="73"/>
  <c r="AE23" i="73" s="1"/>
  <c r="U23" i="73"/>
  <c r="T23" i="73"/>
  <c r="L23" i="73"/>
  <c r="M23" i="73" s="1"/>
  <c r="BD22" i="73"/>
  <c r="BE22" i="73" s="1"/>
  <c r="AW22" i="73"/>
  <c r="AV22" i="73"/>
  <c r="AL22" i="73"/>
  <c r="AM22" i="73" s="1"/>
  <c r="AE22" i="73"/>
  <c r="AD22" i="73"/>
  <c r="T22" i="73"/>
  <c r="U22" i="73" s="1"/>
  <c r="M22" i="73"/>
  <c r="L22" i="73"/>
  <c r="BD21" i="73"/>
  <c r="BE21" i="73" s="1"/>
  <c r="AW21" i="73"/>
  <c r="AV21" i="73"/>
  <c r="AL21" i="73"/>
  <c r="AM21" i="73" s="1"/>
  <c r="AE21" i="73"/>
  <c r="AD21" i="73"/>
  <c r="T21" i="73"/>
  <c r="U21" i="73" s="1"/>
  <c r="M21" i="73"/>
  <c r="L21" i="73"/>
  <c r="BD20" i="73"/>
  <c r="BE20" i="73" s="1"/>
  <c r="AW20" i="73"/>
  <c r="AV20" i="73"/>
  <c r="AL20" i="73"/>
  <c r="AM20" i="73" s="1"/>
  <c r="AE20" i="73"/>
  <c r="AD20" i="73"/>
  <c r="T20" i="73"/>
  <c r="Q4" i="73" s="1"/>
  <c r="S4" i="73" s="1"/>
  <c r="M20" i="73"/>
  <c r="L20" i="73"/>
  <c r="BD19" i="73"/>
  <c r="BE19" i="73" s="1"/>
  <c r="AW19" i="73"/>
  <c r="AV19" i="73"/>
  <c r="AM19" i="73"/>
  <c r="AL19" i="73"/>
  <c r="AE19" i="73"/>
  <c r="AD19" i="73"/>
  <c r="T19" i="73"/>
  <c r="U19" i="73" s="1"/>
  <c r="M19" i="73"/>
  <c r="L19" i="73"/>
  <c r="BE18" i="73"/>
  <c r="BD18" i="73"/>
  <c r="AV18" i="73"/>
  <c r="AW18" i="73" s="1"/>
  <c r="AM18" i="73"/>
  <c r="AL18" i="73"/>
  <c r="AD18" i="73"/>
  <c r="AE18" i="73" s="1"/>
  <c r="U18" i="73"/>
  <c r="T18" i="73"/>
  <c r="L18" i="73"/>
  <c r="M18" i="73" s="1"/>
  <c r="BE17" i="73"/>
  <c r="BD17" i="73"/>
  <c r="AV17" i="73"/>
  <c r="AW17" i="73" s="1"/>
  <c r="AM17" i="73"/>
  <c r="AL17" i="73"/>
  <c r="AD17" i="73"/>
  <c r="AE17" i="73" s="1"/>
  <c r="U17" i="73"/>
  <c r="T17" i="73"/>
  <c r="L17" i="73"/>
  <c r="M17" i="73" s="1"/>
  <c r="BE16" i="73"/>
  <c r="BD16" i="73"/>
  <c r="AV16" i="73"/>
  <c r="AU6" i="73" s="1"/>
  <c r="AQ2" i="73" s="1"/>
  <c r="AM16" i="73"/>
  <c r="AL16" i="73"/>
  <c r="AD16" i="73"/>
  <c r="AE16" i="73" s="1"/>
  <c r="U16" i="73"/>
  <c r="T16" i="73"/>
  <c r="L16" i="73"/>
  <c r="M16" i="73" s="1"/>
  <c r="BE15" i="73"/>
  <c r="BD15" i="73"/>
  <c r="AV15" i="73"/>
  <c r="AW15" i="73" s="1"/>
  <c r="AM15" i="73"/>
  <c r="AL15" i="73"/>
  <c r="AD15" i="73"/>
  <c r="AE15" i="73" s="1"/>
  <c r="U15" i="73"/>
  <c r="T15" i="73"/>
  <c r="M15" i="73"/>
  <c r="L15" i="73"/>
  <c r="BD14" i="73"/>
  <c r="BE14" i="73" s="1"/>
  <c r="AW14" i="73"/>
  <c r="AV14" i="73"/>
  <c r="AL14" i="73"/>
  <c r="AM14" i="73" s="1"/>
  <c r="AE14" i="73"/>
  <c r="AD14" i="73"/>
  <c r="T14" i="73"/>
  <c r="U14" i="73" s="1"/>
  <c r="M14" i="73"/>
  <c r="L14" i="73"/>
  <c r="BD13" i="73"/>
  <c r="AW13" i="73"/>
  <c r="AV13" i="73"/>
  <c r="AL13" i="73"/>
  <c r="AM13" i="73" s="1"/>
  <c r="AE13" i="73"/>
  <c r="AD13" i="73"/>
  <c r="T13" i="73"/>
  <c r="U13" i="73" s="1"/>
  <c r="M13" i="73"/>
  <c r="L13" i="73"/>
  <c r="BD12" i="73"/>
  <c r="BE12" i="73" s="1"/>
  <c r="AW12" i="73"/>
  <c r="AV12" i="73"/>
  <c r="AL12" i="73"/>
  <c r="AM12" i="73" s="1"/>
  <c r="AE12" i="73"/>
  <c r="AD12" i="73"/>
  <c r="T12" i="73"/>
  <c r="M12" i="73"/>
  <c r="L12" i="73"/>
  <c r="FG11" i="73"/>
  <c r="FD4" i="73" s="1"/>
  <c r="FF4" i="73" s="1"/>
  <c r="EZ11" i="73"/>
  <c r="EZ9" i="73" s="1"/>
  <c r="EZ7" i="73" s="1"/>
  <c r="EY11" i="73"/>
  <c r="EP11" i="73"/>
  <c r="EQ11" i="73" s="1"/>
  <c r="EQ9" i="73" s="1"/>
  <c r="EI11" i="73"/>
  <c r="EH11" i="73"/>
  <c r="DX11" i="73"/>
  <c r="DY11" i="73" s="1"/>
  <c r="DY9" i="73" s="1"/>
  <c r="DY7" i="73" s="1"/>
  <c r="DQ11" i="73"/>
  <c r="DP11" i="73"/>
  <c r="DF11" i="73"/>
  <c r="DG11" i="73" s="1"/>
  <c r="DG9" i="73" s="1"/>
  <c r="DG7" i="73" s="1"/>
  <c r="CY11" i="73"/>
  <c r="CY9" i="73" s="1"/>
  <c r="CY7" i="73" s="1"/>
  <c r="CX11" i="73"/>
  <c r="CO11" i="73"/>
  <c r="CO9" i="73" s="1"/>
  <c r="CN11" i="73"/>
  <c r="CM7" i="73" s="1"/>
  <c r="CG11" i="73"/>
  <c r="CF11" i="73"/>
  <c r="BV11" i="73"/>
  <c r="BW11" i="73" s="1"/>
  <c r="BW9" i="73" s="1"/>
  <c r="BW7" i="73" s="1"/>
  <c r="BO11" i="73"/>
  <c r="BN11" i="73"/>
  <c r="BD11" i="73"/>
  <c r="AW11" i="73"/>
  <c r="AV11" i="73"/>
  <c r="AL11" i="73"/>
  <c r="AI3" i="73" s="1"/>
  <c r="AE11" i="73"/>
  <c r="AD11" i="73"/>
  <c r="T11" i="73"/>
  <c r="U11" i="73" s="1"/>
  <c r="M11" i="73"/>
  <c r="L11" i="73"/>
  <c r="EI9" i="73"/>
  <c r="EI7" i="73" s="1"/>
  <c r="DQ9" i="73"/>
  <c r="DQ5" i="73" s="1"/>
  <c r="CG9" i="73"/>
  <c r="CF9" i="73"/>
  <c r="B19" i="73" s="1"/>
  <c r="BO9" i="73"/>
  <c r="BO7" i="73" s="1"/>
  <c r="FG7" i="73"/>
  <c r="FF7" i="73"/>
  <c r="EY7" i="73"/>
  <c r="EX7" i="73" s="1"/>
  <c r="EP7" i="73"/>
  <c r="EO7" i="73" s="1"/>
  <c r="EH7" i="73"/>
  <c r="EG7" i="73" s="1"/>
  <c r="DX7" i="73"/>
  <c r="DW7" i="73"/>
  <c r="DQ7" i="73"/>
  <c r="DP7" i="73"/>
  <c r="DO7" i="73" s="1"/>
  <c r="DF7" i="73"/>
  <c r="DE7" i="73" s="1"/>
  <c r="CX7" i="73"/>
  <c r="CW7" i="73" s="1"/>
  <c r="CN7" i="73"/>
  <c r="CG7" i="73"/>
  <c r="CF7" i="73"/>
  <c r="CE7" i="73" s="1"/>
  <c r="BV7" i="73"/>
  <c r="BU7" i="73" s="1"/>
  <c r="BN7" i="73"/>
  <c r="BM7" i="73" s="1"/>
  <c r="BD7" i="73"/>
  <c r="BC7" i="73"/>
  <c r="AY2" i="73" s="1"/>
  <c r="AV7" i="73"/>
  <c r="AU7" i="73" s="1"/>
  <c r="AL7" i="73"/>
  <c r="AD7" i="73"/>
  <c r="AC7" i="73" s="1"/>
  <c r="T7" i="73"/>
  <c r="S7" i="73" s="1"/>
  <c r="L7" i="73"/>
  <c r="K7" i="73" s="1"/>
  <c r="FG6" i="73"/>
  <c r="FF6" i="73"/>
  <c r="EY6" i="73"/>
  <c r="EX6" i="73"/>
  <c r="EP6" i="73"/>
  <c r="EP9" i="73" s="1"/>
  <c r="EO6" i="73"/>
  <c r="EH6" i="73"/>
  <c r="EG6" i="73" s="1"/>
  <c r="DX6" i="73"/>
  <c r="DW6" i="73"/>
  <c r="DX9" i="73" s="1"/>
  <c r="DP6" i="73"/>
  <c r="DO6" i="73"/>
  <c r="DF6" i="73"/>
  <c r="DE6" i="73"/>
  <c r="CX6" i="73"/>
  <c r="CW6" i="73" s="1"/>
  <c r="CF6" i="73"/>
  <c r="CE6" i="73"/>
  <c r="BV6" i="73"/>
  <c r="BU6" i="73"/>
  <c r="BN6" i="73"/>
  <c r="BM6" i="73"/>
  <c r="BD6" i="73"/>
  <c r="BC6" i="73"/>
  <c r="AV6" i="73"/>
  <c r="AL6" i="73"/>
  <c r="AD6" i="73"/>
  <c r="T6" i="73"/>
  <c r="L6" i="73"/>
  <c r="EZ5" i="73"/>
  <c r="EI5" i="73"/>
  <c r="DY5" i="73"/>
  <c r="DG5" i="73"/>
  <c r="CG5" i="73"/>
  <c r="BW5" i="73"/>
  <c r="BO5" i="73"/>
  <c r="EX4" i="73"/>
  <c r="EV4" i="73"/>
  <c r="EM4" i="73"/>
  <c r="EO4" i="73" s="1"/>
  <c r="EG4" i="73"/>
  <c r="EE4" i="73"/>
  <c r="DO4" i="73"/>
  <c r="DM4" i="73"/>
  <c r="DC4" i="73"/>
  <c r="DE4" i="73" s="1"/>
  <c r="CW4" i="73"/>
  <c r="CU4" i="73"/>
  <c r="CE4" i="73"/>
  <c r="CC4" i="73"/>
  <c r="BU4" i="73"/>
  <c r="BS4" i="73"/>
  <c r="BM4" i="73"/>
  <c r="BK4" i="73"/>
  <c r="I4" i="73"/>
  <c r="K4" i="73" s="1"/>
  <c r="EZ3" i="73"/>
  <c r="EX3" i="73"/>
  <c r="EV3" i="73"/>
  <c r="EM3" i="73"/>
  <c r="EI3" i="73"/>
  <c r="EE3" i="73"/>
  <c r="DY3" i="73"/>
  <c r="DW3" i="73"/>
  <c r="DU3" i="73"/>
  <c r="DQ3" i="73"/>
  <c r="DO3" i="73"/>
  <c r="DM3" i="73"/>
  <c r="DG3" i="73"/>
  <c r="DC3" i="73"/>
  <c r="DE3" i="73" s="1"/>
  <c r="CU3" i="73"/>
  <c r="CO3" i="73"/>
  <c r="CG3" i="73"/>
  <c r="CC3" i="73"/>
  <c r="CE3" i="73" s="1"/>
  <c r="BW3" i="73"/>
  <c r="BS3" i="73"/>
  <c r="BU3" i="73" s="1"/>
  <c r="BO3" i="73"/>
  <c r="BM3" i="73"/>
  <c r="BK3" i="73"/>
  <c r="AS3" i="73"/>
  <c r="AC3" i="73"/>
  <c r="AA3" i="73"/>
  <c r="I3" i="73"/>
  <c r="EQ7" i="73" l="1"/>
  <c r="EQ5" i="73"/>
  <c r="EQ3" i="73"/>
  <c r="DC6" i="73"/>
  <c r="AK3" i="73"/>
  <c r="AG4" i="73" s="1"/>
  <c r="Y2" i="73"/>
  <c r="K6" i="73"/>
  <c r="G2" i="73" s="1"/>
  <c r="BD9" i="73"/>
  <c r="B16" i="73" s="1"/>
  <c r="EY9" i="73"/>
  <c r="AM11" i="73"/>
  <c r="AM9" i="73" s="1"/>
  <c r="AU3" i="73"/>
  <c r="DF9" i="73"/>
  <c r="B22" i="73" s="1"/>
  <c r="M9" i="73"/>
  <c r="AW16" i="73"/>
  <c r="U20" i="73"/>
  <c r="AA4" i="73"/>
  <c r="AE62" i="73"/>
  <c r="AE76" i="73"/>
  <c r="K3" i="73"/>
  <c r="I6" i="73" s="1"/>
  <c r="A11" i="73" s="1"/>
  <c r="AI4" i="73"/>
  <c r="AK4" i="73" s="1"/>
  <c r="S6" i="73"/>
  <c r="T9" i="73" s="1"/>
  <c r="B12" i="73" s="1"/>
  <c r="BN9" i="73"/>
  <c r="B17" i="73" s="1"/>
  <c r="FG9" i="73"/>
  <c r="Q3" i="73"/>
  <c r="G4" i="73"/>
  <c r="BS6" i="73"/>
  <c r="A18" i="73" s="1"/>
  <c r="DP9" i="73"/>
  <c r="DP4" i="73" s="1"/>
  <c r="DP2" i="73" s="1"/>
  <c r="DM9" i="73" s="1"/>
  <c r="E23" i="73" s="1"/>
  <c r="BA4" i="73"/>
  <c r="BC4" i="73" s="1"/>
  <c r="U12" i="73"/>
  <c r="U9" i="73" s="1"/>
  <c r="CU6" i="73"/>
  <c r="A21" i="73" s="1"/>
  <c r="AE9" i="73"/>
  <c r="BK6" i="73"/>
  <c r="A17" i="73" s="1"/>
  <c r="CW3" i="73"/>
  <c r="EG3" i="73"/>
  <c r="EE6" i="73" s="1"/>
  <c r="EH4" i="73" s="1"/>
  <c r="EH2" i="73" s="1"/>
  <c r="EE9" i="73" s="1"/>
  <c r="E25" i="73" s="1"/>
  <c r="CY5" i="73"/>
  <c r="AD9" i="73"/>
  <c r="B13" i="73" s="1"/>
  <c r="BV9" i="73"/>
  <c r="B18" i="73" s="1"/>
  <c r="CY3" i="73"/>
  <c r="AS4" i="73"/>
  <c r="AU4" i="73" s="1"/>
  <c r="CC6" i="73"/>
  <c r="A19" i="73" s="1"/>
  <c r="AK6" i="73"/>
  <c r="AL9" i="73" s="1"/>
  <c r="B14" i="73" s="1"/>
  <c r="EH9" i="73"/>
  <c r="AW9" i="73"/>
  <c r="EO3" i="73"/>
  <c r="EM6" i="73" s="1"/>
  <c r="AK7" i="73"/>
  <c r="BA3" i="73"/>
  <c r="BE13" i="73"/>
  <c r="CN6" i="73"/>
  <c r="CK4" i="73"/>
  <c r="CM4" i="73" s="1"/>
  <c r="CK3" i="73"/>
  <c r="DM6" i="73"/>
  <c r="EV6" i="73"/>
  <c r="EY4" i="73" s="1"/>
  <c r="EY2" i="73" s="1"/>
  <c r="EV9" i="73" s="1"/>
  <c r="AV9" i="73"/>
  <c r="B15" i="73" s="1"/>
  <c r="CX9" i="73"/>
  <c r="B21" i="73" s="1"/>
  <c r="CO5" i="73"/>
  <c r="CO7" i="73"/>
  <c r="BE11" i="73"/>
  <c r="FH11" i="73"/>
  <c r="FH9" i="73" s="1"/>
  <c r="FD3" i="73"/>
  <c r="DU4" i="73"/>
  <c r="DW4" i="73" s="1"/>
  <c r="U7" i="73" l="1"/>
  <c r="U5" i="73"/>
  <c r="U3" i="73"/>
  <c r="AW7" i="73"/>
  <c r="AW3" i="73"/>
  <c r="AV4" i="73" s="1"/>
  <c r="AW5" i="73"/>
  <c r="L9" i="73"/>
  <c r="B11" i="73" s="1"/>
  <c r="O2" i="73"/>
  <c r="CF4" i="73"/>
  <c r="CF2" i="73" s="1"/>
  <c r="DU6" i="73"/>
  <c r="DX4" i="73" s="1"/>
  <c r="DX2" i="73" s="1"/>
  <c r="BN4" i="73"/>
  <c r="AE7" i="73"/>
  <c r="AE5" i="73"/>
  <c r="AE3" i="73"/>
  <c r="AI6" i="73"/>
  <c r="A14" i="73" s="1"/>
  <c r="CM3" i="73"/>
  <c r="CK6" i="73" s="1"/>
  <c r="AM7" i="73"/>
  <c r="AM3" i="73"/>
  <c r="AM5" i="73"/>
  <c r="CX4" i="73"/>
  <c r="CM6" i="73"/>
  <c r="CN9" i="73" s="1"/>
  <c r="B20" i="73" s="1"/>
  <c r="FF3" i="73"/>
  <c r="FD6" i="73" s="1"/>
  <c r="Y4" i="73"/>
  <c r="AC4" i="73"/>
  <c r="AA6" i="73" s="1"/>
  <c r="A13" i="73" s="1"/>
  <c r="A22" i="73"/>
  <c r="DF4" i="73"/>
  <c r="BC3" i="73"/>
  <c r="BA6" i="73" s="1"/>
  <c r="A16" i="73" s="1"/>
  <c r="AS6" i="73"/>
  <c r="A15" i="73" s="1"/>
  <c r="FH7" i="73"/>
  <c r="FH3" i="73"/>
  <c r="FH5" i="73"/>
  <c r="BE9" i="73"/>
  <c r="EP4" i="73"/>
  <c r="EP2" i="73" s="1"/>
  <c r="AG2" i="73"/>
  <c r="AQ4" i="73"/>
  <c r="M5" i="73"/>
  <c r="M7" i="73"/>
  <c r="M3" i="73"/>
  <c r="L4" i="73" s="1"/>
  <c r="Q6" i="73"/>
  <c r="A12" i="73" s="1"/>
  <c r="S3" i="73"/>
  <c r="O4" i="73" s="1"/>
  <c r="BV4" i="73"/>
  <c r="A20" i="73" l="1"/>
  <c r="CN4" i="73"/>
  <c r="C18" i="73"/>
  <c r="BV2" i="73"/>
  <c r="D18" i="73" s="1"/>
  <c r="FG4" i="73"/>
  <c r="FG2" i="73" s="1"/>
  <c r="C17" i="73"/>
  <c r="C19" i="73"/>
  <c r="BN2" i="73"/>
  <c r="C21" i="73"/>
  <c r="CX2" i="73"/>
  <c r="D19" i="73"/>
  <c r="CC9" i="73"/>
  <c r="E19" i="73" s="1"/>
  <c r="C11" i="73"/>
  <c r="L2" i="73"/>
  <c r="AY4" i="73"/>
  <c r="AL4" i="73"/>
  <c r="C22" i="73"/>
  <c r="DF2" i="73"/>
  <c r="D22" i="73" s="1"/>
  <c r="C15" i="73"/>
  <c r="AV2" i="73"/>
  <c r="AD4" i="73"/>
  <c r="T4" i="73"/>
  <c r="BE7" i="73"/>
  <c r="BE3" i="73"/>
  <c r="BD4" i="73" s="1"/>
  <c r="BE5" i="73"/>
  <c r="C16" i="73" l="1"/>
  <c r="BD2" i="73"/>
  <c r="D16" i="73" s="1"/>
  <c r="D11" i="73"/>
  <c r="CU9" i="73"/>
  <c r="E21" i="73" s="1"/>
  <c r="D21" i="73"/>
  <c r="D17" i="73"/>
  <c r="BK9" i="73"/>
  <c r="E17" i="73" s="1"/>
  <c r="C20" i="73"/>
  <c r="CN2" i="73"/>
  <c r="D20" i="73" s="1"/>
  <c r="D15" i="73"/>
  <c r="C14" i="73"/>
  <c r="AL2" i="73"/>
  <c r="D14" i="73" s="1"/>
  <c r="C12" i="73"/>
  <c r="T2" i="73"/>
  <c r="D12" i="73" s="1"/>
  <c r="C13" i="73"/>
  <c r="AD2" i="73"/>
  <c r="AS9" i="73" l="1"/>
  <c r="E15" i="73" s="1"/>
  <c r="AA9" i="73"/>
  <c r="E13" i="73" s="1"/>
  <c r="D13" i="73"/>
  <c r="I9" i="73"/>
  <c r="E11" i="73" s="1"/>
  <c r="BD279" i="72" l="1"/>
  <c r="BE279" i="72" s="1"/>
  <c r="AV279" i="72"/>
  <c r="AW279" i="72" s="1"/>
  <c r="AL279" i="72"/>
  <c r="AM279" i="72" s="1"/>
  <c r="AD279" i="72"/>
  <c r="AE279" i="72" s="1"/>
  <c r="U279" i="72"/>
  <c r="T279" i="72"/>
  <c r="L279" i="72"/>
  <c r="M279" i="72" s="1"/>
  <c r="BD278" i="72"/>
  <c r="BE278" i="72" s="1"/>
  <c r="AV278" i="72"/>
  <c r="AW278" i="72" s="1"/>
  <c r="AL278" i="72"/>
  <c r="AM278" i="72" s="1"/>
  <c r="AE278" i="72"/>
  <c r="AD278" i="72"/>
  <c r="U278" i="72"/>
  <c r="T278" i="72"/>
  <c r="L278" i="72"/>
  <c r="M278" i="72" s="1"/>
  <c r="BD277" i="72"/>
  <c r="BE277" i="72" s="1"/>
  <c r="AV277" i="72"/>
  <c r="AW277" i="72" s="1"/>
  <c r="AL277" i="72"/>
  <c r="AM277" i="72" s="1"/>
  <c r="AD277" i="72"/>
  <c r="AE277" i="72" s="1"/>
  <c r="U277" i="72"/>
  <c r="T277" i="72"/>
  <c r="L277" i="72"/>
  <c r="M277" i="72" s="1"/>
  <c r="BD276" i="72"/>
  <c r="BE276" i="72" s="1"/>
  <c r="AV276" i="72"/>
  <c r="AW276" i="72" s="1"/>
  <c r="AL276" i="72"/>
  <c r="AM276" i="72" s="1"/>
  <c r="AE276" i="72"/>
  <c r="AD276" i="72"/>
  <c r="U276" i="72"/>
  <c r="T276" i="72"/>
  <c r="L276" i="72"/>
  <c r="M276" i="72" s="1"/>
  <c r="BD275" i="72"/>
  <c r="BE275" i="72" s="1"/>
  <c r="AV275" i="72"/>
  <c r="AW275" i="72" s="1"/>
  <c r="AL275" i="72"/>
  <c r="AM275" i="72" s="1"/>
  <c r="AE275" i="72"/>
  <c r="AD275" i="72"/>
  <c r="U275" i="72"/>
  <c r="T275" i="72"/>
  <c r="L275" i="72"/>
  <c r="M275" i="72" s="1"/>
  <c r="BD274" i="72"/>
  <c r="BE274" i="72" s="1"/>
  <c r="AV274" i="72"/>
  <c r="AW274" i="72" s="1"/>
  <c r="AL274" i="72"/>
  <c r="AM274" i="72" s="1"/>
  <c r="AD274" i="72"/>
  <c r="AE274" i="72" s="1"/>
  <c r="U274" i="72"/>
  <c r="T274" i="72"/>
  <c r="L274" i="72"/>
  <c r="M274" i="72" s="1"/>
  <c r="BD273" i="72"/>
  <c r="BE273" i="72" s="1"/>
  <c r="AV273" i="72"/>
  <c r="AW273" i="72" s="1"/>
  <c r="AL273" i="72"/>
  <c r="AM273" i="72" s="1"/>
  <c r="AE273" i="72"/>
  <c r="AD273" i="72"/>
  <c r="U273" i="72"/>
  <c r="T273" i="72"/>
  <c r="L273" i="72"/>
  <c r="M273" i="72" s="1"/>
  <c r="BD272" i="72"/>
  <c r="BE272" i="72" s="1"/>
  <c r="AV272" i="72"/>
  <c r="AW272" i="72" s="1"/>
  <c r="AL272" i="72"/>
  <c r="AM272" i="72" s="1"/>
  <c r="AE272" i="72"/>
  <c r="AD272" i="72"/>
  <c r="U272" i="72"/>
  <c r="T272" i="72"/>
  <c r="L272" i="72"/>
  <c r="M272" i="72" s="1"/>
  <c r="BD271" i="72"/>
  <c r="BE271" i="72" s="1"/>
  <c r="AV271" i="72"/>
  <c r="AW271" i="72" s="1"/>
  <c r="AL271" i="72"/>
  <c r="AM271" i="72" s="1"/>
  <c r="AD271" i="72"/>
  <c r="AE271" i="72" s="1"/>
  <c r="U271" i="72"/>
  <c r="T271" i="72"/>
  <c r="L271" i="72"/>
  <c r="M271" i="72" s="1"/>
  <c r="BD270" i="72"/>
  <c r="BE270" i="72" s="1"/>
  <c r="AV270" i="72"/>
  <c r="AW270" i="72" s="1"/>
  <c r="AL270" i="72"/>
  <c r="AM270" i="72" s="1"/>
  <c r="AE270" i="72"/>
  <c r="AD270" i="72"/>
  <c r="U270" i="72"/>
  <c r="T270" i="72"/>
  <c r="L270" i="72"/>
  <c r="M270" i="72" s="1"/>
  <c r="BD269" i="72"/>
  <c r="BE269" i="72" s="1"/>
  <c r="AV269" i="72"/>
  <c r="AW269" i="72" s="1"/>
  <c r="AL269" i="72"/>
  <c r="AM269" i="72" s="1"/>
  <c r="AE269" i="72"/>
  <c r="AD269" i="72"/>
  <c r="U269" i="72"/>
  <c r="T269" i="72"/>
  <c r="L269" i="72"/>
  <c r="M269" i="72" s="1"/>
  <c r="BD268" i="72"/>
  <c r="BE268" i="72" s="1"/>
  <c r="AV268" i="72"/>
  <c r="AW268" i="72" s="1"/>
  <c r="AL268" i="72"/>
  <c r="AM268" i="72" s="1"/>
  <c r="AD268" i="72"/>
  <c r="AE268" i="72" s="1"/>
  <c r="U268" i="72"/>
  <c r="T268" i="72"/>
  <c r="L268" i="72"/>
  <c r="M268" i="72" s="1"/>
  <c r="BD267" i="72"/>
  <c r="BE267" i="72" s="1"/>
  <c r="AV267" i="72"/>
  <c r="AW267" i="72" s="1"/>
  <c r="AL267" i="72"/>
  <c r="AM267" i="72" s="1"/>
  <c r="AE267" i="72"/>
  <c r="AD267" i="72"/>
  <c r="U267" i="72"/>
  <c r="T267" i="72"/>
  <c r="L267" i="72"/>
  <c r="M267" i="72" s="1"/>
  <c r="BD266" i="72"/>
  <c r="BE266" i="72" s="1"/>
  <c r="AV266" i="72"/>
  <c r="AW266" i="72" s="1"/>
  <c r="AL266" i="72"/>
  <c r="AM266" i="72" s="1"/>
  <c r="AE266" i="72"/>
  <c r="AD266" i="72"/>
  <c r="U266" i="72"/>
  <c r="T266" i="72"/>
  <c r="L266" i="72"/>
  <c r="M266" i="72" s="1"/>
  <c r="BD265" i="72"/>
  <c r="BE265" i="72" s="1"/>
  <c r="AV265" i="72"/>
  <c r="AW265" i="72" s="1"/>
  <c r="AL265" i="72"/>
  <c r="AM265" i="72" s="1"/>
  <c r="AD265" i="72"/>
  <c r="AE265" i="72" s="1"/>
  <c r="U265" i="72"/>
  <c r="T265" i="72"/>
  <c r="L265" i="72"/>
  <c r="M265" i="72" s="1"/>
  <c r="BD264" i="72"/>
  <c r="BE264" i="72" s="1"/>
  <c r="AV264" i="72"/>
  <c r="AW264" i="72" s="1"/>
  <c r="AL264" i="72"/>
  <c r="AM264" i="72" s="1"/>
  <c r="AE264" i="72"/>
  <c r="AD264" i="72"/>
  <c r="U264" i="72"/>
  <c r="T264" i="72"/>
  <c r="L264" i="72"/>
  <c r="M264" i="72" s="1"/>
  <c r="BD263" i="72"/>
  <c r="BE263" i="72" s="1"/>
  <c r="AV263" i="72"/>
  <c r="AW263" i="72" s="1"/>
  <c r="AL263" i="72"/>
  <c r="AM263" i="72" s="1"/>
  <c r="AE263" i="72"/>
  <c r="AD263" i="72"/>
  <c r="U263" i="72"/>
  <c r="T263" i="72"/>
  <c r="L263" i="72"/>
  <c r="M263" i="72" s="1"/>
  <c r="BD262" i="72"/>
  <c r="BE262" i="72" s="1"/>
  <c r="AV262" i="72"/>
  <c r="AW262" i="72" s="1"/>
  <c r="AL262" i="72"/>
  <c r="AM262" i="72" s="1"/>
  <c r="AD262" i="72"/>
  <c r="AE262" i="72" s="1"/>
  <c r="U262" i="72"/>
  <c r="T262" i="72"/>
  <c r="L262" i="72"/>
  <c r="M262" i="72" s="1"/>
  <c r="BD261" i="72"/>
  <c r="BE261" i="72" s="1"/>
  <c r="AV261" i="72"/>
  <c r="AW261" i="72" s="1"/>
  <c r="AL261" i="72"/>
  <c r="AM261" i="72" s="1"/>
  <c r="AE261" i="72"/>
  <c r="AD261" i="72"/>
  <c r="U261" i="72"/>
  <c r="T261" i="72"/>
  <c r="L261" i="72"/>
  <c r="M261" i="72" s="1"/>
  <c r="BD260" i="72"/>
  <c r="BE260" i="72" s="1"/>
  <c r="AV260" i="72"/>
  <c r="AW260" i="72" s="1"/>
  <c r="AL260" i="72"/>
  <c r="AM260" i="72" s="1"/>
  <c r="AE260" i="72"/>
  <c r="AD260" i="72"/>
  <c r="U260" i="72"/>
  <c r="T260" i="72"/>
  <c r="L260" i="72"/>
  <c r="M260" i="72" s="1"/>
  <c r="BD259" i="72"/>
  <c r="BE259" i="72" s="1"/>
  <c r="AV259" i="72"/>
  <c r="AW259" i="72" s="1"/>
  <c r="AL259" i="72"/>
  <c r="AM259" i="72" s="1"/>
  <c r="AD259" i="72"/>
  <c r="AE259" i="72" s="1"/>
  <c r="U259" i="72"/>
  <c r="T259" i="72"/>
  <c r="L259" i="72"/>
  <c r="M259" i="72" s="1"/>
  <c r="BD258" i="72"/>
  <c r="BE258" i="72" s="1"/>
  <c r="AV258" i="72"/>
  <c r="AW258" i="72" s="1"/>
  <c r="AL258" i="72"/>
  <c r="AM258" i="72" s="1"/>
  <c r="AE258" i="72"/>
  <c r="AD258" i="72"/>
  <c r="U258" i="72"/>
  <c r="T258" i="72"/>
  <c r="L258" i="72"/>
  <c r="M258" i="72" s="1"/>
  <c r="BD257" i="72"/>
  <c r="BE257" i="72" s="1"/>
  <c r="AV257" i="72"/>
  <c r="AW257" i="72" s="1"/>
  <c r="AL257" i="72"/>
  <c r="AM257" i="72" s="1"/>
  <c r="AE257" i="72"/>
  <c r="AD257" i="72"/>
  <c r="U257" i="72"/>
  <c r="T257" i="72"/>
  <c r="L257" i="72"/>
  <c r="M257" i="72" s="1"/>
  <c r="BD256" i="72"/>
  <c r="BE256" i="72" s="1"/>
  <c r="AV256" i="72"/>
  <c r="AW256" i="72" s="1"/>
  <c r="AL256" i="72"/>
  <c r="AM256" i="72" s="1"/>
  <c r="AD256" i="72"/>
  <c r="AE256" i="72" s="1"/>
  <c r="U256" i="72"/>
  <c r="T256" i="72"/>
  <c r="L256" i="72"/>
  <c r="M256" i="72" s="1"/>
  <c r="BD255" i="72"/>
  <c r="BE255" i="72" s="1"/>
  <c r="AV255" i="72"/>
  <c r="AW255" i="72" s="1"/>
  <c r="AL255" i="72"/>
  <c r="AM255" i="72" s="1"/>
  <c r="AE255" i="72"/>
  <c r="AD255" i="72"/>
  <c r="U255" i="72"/>
  <c r="T255" i="72"/>
  <c r="L255" i="72"/>
  <c r="M255" i="72" s="1"/>
  <c r="BD254" i="72"/>
  <c r="BE254" i="72" s="1"/>
  <c r="AV254" i="72"/>
  <c r="AW254" i="72" s="1"/>
  <c r="AL254" i="72"/>
  <c r="AM254" i="72" s="1"/>
  <c r="AE254" i="72"/>
  <c r="AD254" i="72"/>
  <c r="U254" i="72"/>
  <c r="T254" i="72"/>
  <c r="L254" i="72"/>
  <c r="M254" i="72" s="1"/>
  <c r="BD253" i="72"/>
  <c r="BE253" i="72" s="1"/>
  <c r="AV253" i="72"/>
  <c r="AW253" i="72" s="1"/>
  <c r="AL253" i="72"/>
  <c r="AM253" i="72" s="1"/>
  <c r="AD253" i="72"/>
  <c r="AE253" i="72" s="1"/>
  <c r="U253" i="72"/>
  <c r="T253" i="72"/>
  <c r="L253" i="72"/>
  <c r="M253" i="72" s="1"/>
  <c r="BD252" i="72"/>
  <c r="BE252" i="72" s="1"/>
  <c r="AV252" i="72"/>
  <c r="AW252" i="72" s="1"/>
  <c r="AL252" i="72"/>
  <c r="AM252" i="72" s="1"/>
  <c r="AE252" i="72"/>
  <c r="AD252" i="72"/>
  <c r="U252" i="72"/>
  <c r="T252" i="72"/>
  <c r="L252" i="72"/>
  <c r="M252" i="72" s="1"/>
  <c r="BD251" i="72"/>
  <c r="BE251" i="72" s="1"/>
  <c r="AV251" i="72"/>
  <c r="AW251" i="72" s="1"/>
  <c r="AL251" i="72"/>
  <c r="AM251" i="72" s="1"/>
  <c r="AE251" i="72"/>
  <c r="AD251" i="72"/>
  <c r="U251" i="72"/>
  <c r="T251" i="72"/>
  <c r="L251" i="72"/>
  <c r="M251" i="72" s="1"/>
  <c r="BD250" i="72"/>
  <c r="BE250" i="72" s="1"/>
  <c r="AV250" i="72"/>
  <c r="AW250" i="72" s="1"/>
  <c r="AL250" i="72"/>
  <c r="AM250" i="72" s="1"/>
  <c r="AD250" i="72"/>
  <c r="AE250" i="72" s="1"/>
  <c r="U250" i="72"/>
  <c r="T250" i="72"/>
  <c r="L250" i="72"/>
  <c r="M250" i="72" s="1"/>
  <c r="BD249" i="72"/>
  <c r="BE249" i="72" s="1"/>
  <c r="AV249" i="72"/>
  <c r="AW249" i="72" s="1"/>
  <c r="AL249" i="72"/>
  <c r="AM249" i="72" s="1"/>
  <c r="AE249" i="72"/>
  <c r="AD249" i="72"/>
  <c r="T249" i="72"/>
  <c r="U249" i="72" s="1"/>
  <c r="L249" i="72"/>
  <c r="M249" i="72" s="1"/>
  <c r="BD248" i="72"/>
  <c r="BE248" i="72" s="1"/>
  <c r="AV248" i="72"/>
  <c r="AW248" i="72" s="1"/>
  <c r="AL248" i="72"/>
  <c r="AM248" i="72" s="1"/>
  <c r="AE248" i="72"/>
  <c r="AD248" i="72"/>
  <c r="U248" i="72"/>
  <c r="T248" i="72"/>
  <c r="L248" i="72"/>
  <c r="M248" i="72" s="1"/>
  <c r="BD247" i="72"/>
  <c r="BE247" i="72" s="1"/>
  <c r="AV247" i="72"/>
  <c r="AW247" i="72" s="1"/>
  <c r="AL247" i="72"/>
  <c r="AM247" i="72" s="1"/>
  <c r="AD247" i="72"/>
  <c r="AE247" i="72" s="1"/>
  <c r="U247" i="72"/>
  <c r="T247" i="72"/>
  <c r="L247" i="72"/>
  <c r="M247" i="72" s="1"/>
  <c r="BD246" i="72"/>
  <c r="BE246" i="72" s="1"/>
  <c r="AV246" i="72"/>
  <c r="AW246" i="72" s="1"/>
  <c r="AL246" i="72"/>
  <c r="AM246" i="72" s="1"/>
  <c r="AE246" i="72"/>
  <c r="AD246" i="72"/>
  <c r="T246" i="72"/>
  <c r="U246" i="72" s="1"/>
  <c r="L246" i="72"/>
  <c r="M246" i="72" s="1"/>
  <c r="BD245" i="72"/>
  <c r="BE245" i="72" s="1"/>
  <c r="AV245" i="72"/>
  <c r="AW245" i="72" s="1"/>
  <c r="AL245" i="72"/>
  <c r="AM245" i="72" s="1"/>
  <c r="AE245" i="72"/>
  <c r="AD245" i="72"/>
  <c r="U245" i="72"/>
  <c r="T245" i="72"/>
  <c r="L245" i="72"/>
  <c r="M245" i="72" s="1"/>
  <c r="BD244" i="72"/>
  <c r="BE244" i="72" s="1"/>
  <c r="AV244" i="72"/>
  <c r="AW244" i="72" s="1"/>
  <c r="AL244" i="72"/>
  <c r="AM244" i="72" s="1"/>
  <c r="AD244" i="72"/>
  <c r="AE244" i="72" s="1"/>
  <c r="U244" i="72"/>
  <c r="T244" i="72"/>
  <c r="L244" i="72"/>
  <c r="M244" i="72" s="1"/>
  <c r="BD243" i="72"/>
  <c r="BE243" i="72" s="1"/>
  <c r="AV243" i="72"/>
  <c r="AW243" i="72" s="1"/>
  <c r="AL243" i="72"/>
  <c r="AM243" i="72" s="1"/>
  <c r="AE243" i="72"/>
  <c r="AD243" i="72"/>
  <c r="T243" i="72"/>
  <c r="U243" i="72" s="1"/>
  <c r="L243" i="72"/>
  <c r="M243" i="72" s="1"/>
  <c r="BD242" i="72"/>
  <c r="BE242" i="72" s="1"/>
  <c r="AV242" i="72"/>
  <c r="AW242" i="72" s="1"/>
  <c r="AL242" i="72"/>
  <c r="AM242" i="72" s="1"/>
  <c r="AE242" i="72"/>
  <c r="AD242" i="72"/>
  <c r="U242" i="72"/>
  <c r="T242" i="72"/>
  <c r="L242" i="72"/>
  <c r="M242" i="72" s="1"/>
  <c r="BD241" i="72"/>
  <c r="BE241" i="72" s="1"/>
  <c r="AV241" i="72"/>
  <c r="AW241" i="72" s="1"/>
  <c r="AL241" i="72"/>
  <c r="AM241" i="72" s="1"/>
  <c r="AD241" i="72"/>
  <c r="AE241" i="72" s="1"/>
  <c r="U241" i="72"/>
  <c r="T241" i="72"/>
  <c r="L241" i="72"/>
  <c r="M241" i="72" s="1"/>
  <c r="BD240" i="72"/>
  <c r="BE240" i="72" s="1"/>
  <c r="AV240" i="72"/>
  <c r="AW240" i="72" s="1"/>
  <c r="AL240" i="72"/>
  <c r="AM240" i="72" s="1"/>
  <c r="AE240" i="72"/>
  <c r="AD240" i="72"/>
  <c r="T240" i="72"/>
  <c r="U240" i="72" s="1"/>
  <c r="L240" i="72"/>
  <c r="M240" i="72" s="1"/>
  <c r="BD239" i="72"/>
  <c r="BE239" i="72" s="1"/>
  <c r="AV239" i="72"/>
  <c r="AW239" i="72" s="1"/>
  <c r="AL239" i="72"/>
  <c r="AM239" i="72" s="1"/>
  <c r="AE239" i="72"/>
  <c r="AD239" i="72"/>
  <c r="U239" i="72"/>
  <c r="T239" i="72"/>
  <c r="L239" i="72"/>
  <c r="M239" i="72" s="1"/>
  <c r="BD238" i="72"/>
  <c r="BE238" i="72" s="1"/>
  <c r="AV238" i="72"/>
  <c r="AW238" i="72" s="1"/>
  <c r="AL238" i="72"/>
  <c r="AM238" i="72" s="1"/>
  <c r="AD238" i="72"/>
  <c r="AE238" i="72" s="1"/>
  <c r="U238" i="72"/>
  <c r="T238" i="72"/>
  <c r="L238" i="72"/>
  <c r="M238" i="72" s="1"/>
  <c r="BD237" i="72"/>
  <c r="BE237" i="72" s="1"/>
  <c r="AV237" i="72"/>
  <c r="AW237" i="72" s="1"/>
  <c r="AL237" i="72"/>
  <c r="AM237" i="72" s="1"/>
  <c r="AE237" i="72"/>
  <c r="AD237" i="72"/>
  <c r="T237" i="72"/>
  <c r="U237" i="72" s="1"/>
  <c r="L237" i="72"/>
  <c r="M237" i="72" s="1"/>
  <c r="BD236" i="72"/>
  <c r="BE236" i="72" s="1"/>
  <c r="AV236" i="72"/>
  <c r="AW236" i="72" s="1"/>
  <c r="AL236" i="72"/>
  <c r="AM236" i="72" s="1"/>
  <c r="AE236" i="72"/>
  <c r="AD236" i="72"/>
  <c r="T236" i="72"/>
  <c r="U236" i="72" s="1"/>
  <c r="M236" i="72"/>
  <c r="L236" i="72"/>
  <c r="BD235" i="72"/>
  <c r="BE235" i="72" s="1"/>
  <c r="AV235" i="72"/>
  <c r="AW235" i="72" s="1"/>
  <c r="AL235" i="72"/>
  <c r="AM235" i="72" s="1"/>
  <c r="AE235" i="72"/>
  <c r="AD235" i="72"/>
  <c r="T235" i="72"/>
  <c r="U235" i="72" s="1"/>
  <c r="L235" i="72"/>
  <c r="M235" i="72" s="1"/>
  <c r="BD234" i="72"/>
  <c r="BE234" i="72" s="1"/>
  <c r="AV234" i="72"/>
  <c r="AW234" i="72" s="1"/>
  <c r="AL234" i="72"/>
  <c r="AM234" i="72" s="1"/>
  <c r="AD234" i="72"/>
  <c r="AE234" i="72" s="1"/>
  <c r="T234" i="72"/>
  <c r="U234" i="72" s="1"/>
  <c r="M234" i="72"/>
  <c r="L234" i="72"/>
  <c r="BD233" i="72"/>
  <c r="BE233" i="72" s="1"/>
  <c r="AV233" i="72"/>
  <c r="AW233" i="72" s="1"/>
  <c r="AL233" i="72"/>
  <c r="AM233" i="72" s="1"/>
  <c r="AD233" i="72"/>
  <c r="AE233" i="72" s="1"/>
  <c r="U233" i="72"/>
  <c r="T233" i="72"/>
  <c r="L233" i="72"/>
  <c r="M233" i="72" s="1"/>
  <c r="BD232" i="72"/>
  <c r="BE232" i="72" s="1"/>
  <c r="AV232" i="72"/>
  <c r="AW232" i="72" s="1"/>
  <c r="AL232" i="72"/>
  <c r="AM232" i="72" s="1"/>
  <c r="AE232" i="72"/>
  <c r="AD232" i="72"/>
  <c r="U232" i="72"/>
  <c r="T232" i="72"/>
  <c r="M232" i="72"/>
  <c r="L232" i="72"/>
  <c r="BD231" i="72"/>
  <c r="BE231" i="72" s="1"/>
  <c r="AV231" i="72"/>
  <c r="AW231" i="72" s="1"/>
  <c r="AL231" i="72"/>
  <c r="AM231" i="72" s="1"/>
  <c r="AE231" i="72"/>
  <c r="AD231" i="72"/>
  <c r="T231" i="72"/>
  <c r="U231" i="72" s="1"/>
  <c r="L231" i="72"/>
  <c r="M231" i="72" s="1"/>
  <c r="BD230" i="72"/>
  <c r="BE230" i="72" s="1"/>
  <c r="AV230" i="72"/>
  <c r="AW230" i="72" s="1"/>
  <c r="AL230" i="72"/>
  <c r="AM230" i="72" s="1"/>
  <c r="AD230" i="72"/>
  <c r="AE230" i="72" s="1"/>
  <c r="T230" i="72"/>
  <c r="U230" i="72" s="1"/>
  <c r="M230" i="72"/>
  <c r="L230" i="72"/>
  <c r="BD229" i="72"/>
  <c r="BE229" i="72" s="1"/>
  <c r="AV229" i="72"/>
  <c r="AW229" i="72" s="1"/>
  <c r="AL229" i="72"/>
  <c r="AM229" i="72" s="1"/>
  <c r="AD229" i="72"/>
  <c r="AE229" i="72" s="1"/>
  <c r="U229" i="72"/>
  <c r="T229" i="72"/>
  <c r="L229" i="72"/>
  <c r="M229" i="72" s="1"/>
  <c r="BD228" i="72"/>
  <c r="BE228" i="72" s="1"/>
  <c r="AV228" i="72"/>
  <c r="AW228" i="72" s="1"/>
  <c r="AL228" i="72"/>
  <c r="AM228" i="72" s="1"/>
  <c r="AE228" i="72"/>
  <c r="AD228" i="72"/>
  <c r="U228" i="72"/>
  <c r="T228" i="72"/>
  <c r="M228" i="72"/>
  <c r="L228" i="72"/>
  <c r="BD227" i="72"/>
  <c r="BE227" i="72" s="1"/>
  <c r="AV227" i="72"/>
  <c r="AW227" i="72" s="1"/>
  <c r="AL227" i="72"/>
  <c r="AM227" i="72" s="1"/>
  <c r="AE227" i="72"/>
  <c r="AD227" i="72"/>
  <c r="T227" i="72"/>
  <c r="U227" i="72" s="1"/>
  <c r="L227" i="72"/>
  <c r="M227" i="72" s="1"/>
  <c r="BD226" i="72"/>
  <c r="BE226" i="72" s="1"/>
  <c r="AV226" i="72"/>
  <c r="AW226" i="72" s="1"/>
  <c r="AL226" i="72"/>
  <c r="AM226" i="72" s="1"/>
  <c r="AD226" i="72"/>
  <c r="AE226" i="72" s="1"/>
  <c r="T226" i="72"/>
  <c r="U226" i="72" s="1"/>
  <c r="M226" i="72"/>
  <c r="L226" i="72"/>
  <c r="BD225" i="72"/>
  <c r="BE225" i="72" s="1"/>
  <c r="AV225" i="72"/>
  <c r="AW225" i="72" s="1"/>
  <c r="AL225" i="72"/>
  <c r="AM225" i="72" s="1"/>
  <c r="AD225" i="72"/>
  <c r="AE225" i="72" s="1"/>
  <c r="U225" i="72"/>
  <c r="T225" i="72"/>
  <c r="L225" i="72"/>
  <c r="M225" i="72" s="1"/>
  <c r="BD224" i="72"/>
  <c r="BE224" i="72" s="1"/>
  <c r="AV224" i="72"/>
  <c r="AW224" i="72" s="1"/>
  <c r="AL224" i="72"/>
  <c r="AM224" i="72" s="1"/>
  <c r="AE224" i="72"/>
  <c r="AD224" i="72"/>
  <c r="U224" i="72"/>
  <c r="T224" i="72"/>
  <c r="M224" i="72"/>
  <c r="L224" i="72"/>
  <c r="BD223" i="72"/>
  <c r="BE223" i="72" s="1"/>
  <c r="AV223" i="72"/>
  <c r="AW223" i="72" s="1"/>
  <c r="AL223" i="72"/>
  <c r="AM223" i="72" s="1"/>
  <c r="AE223" i="72"/>
  <c r="AD223" i="72"/>
  <c r="T223" i="72"/>
  <c r="U223" i="72" s="1"/>
  <c r="L223" i="72"/>
  <c r="M223" i="72" s="1"/>
  <c r="BD222" i="72"/>
  <c r="BE222" i="72" s="1"/>
  <c r="AV222" i="72"/>
  <c r="AW222" i="72" s="1"/>
  <c r="AL222" i="72"/>
  <c r="AM222" i="72" s="1"/>
  <c r="AD222" i="72"/>
  <c r="AE222" i="72" s="1"/>
  <c r="T222" i="72"/>
  <c r="U222" i="72" s="1"/>
  <c r="M222" i="72"/>
  <c r="L222" i="72"/>
  <c r="BD221" i="72"/>
  <c r="BE221" i="72" s="1"/>
  <c r="AV221" i="72"/>
  <c r="AW221" i="72" s="1"/>
  <c r="AL221" i="72"/>
  <c r="AM221" i="72" s="1"/>
  <c r="AD221" i="72"/>
  <c r="AE221" i="72" s="1"/>
  <c r="U221" i="72"/>
  <c r="T221" i="72"/>
  <c r="L221" i="72"/>
  <c r="M221" i="72" s="1"/>
  <c r="BD220" i="72"/>
  <c r="BE220" i="72" s="1"/>
  <c r="AV220" i="72"/>
  <c r="AW220" i="72" s="1"/>
  <c r="AL220" i="72"/>
  <c r="AM220" i="72" s="1"/>
  <c r="AE220" i="72"/>
  <c r="AD220" i="72"/>
  <c r="U220" i="72"/>
  <c r="T220" i="72"/>
  <c r="M220" i="72"/>
  <c r="L220" i="72"/>
  <c r="BD219" i="72"/>
  <c r="BE219" i="72" s="1"/>
  <c r="AV219" i="72"/>
  <c r="AW219" i="72" s="1"/>
  <c r="AL219" i="72"/>
  <c r="AM219" i="72" s="1"/>
  <c r="AE219" i="72"/>
  <c r="AD219" i="72"/>
  <c r="T219" i="72"/>
  <c r="U219" i="72" s="1"/>
  <c r="L219" i="72"/>
  <c r="M219" i="72" s="1"/>
  <c r="BD218" i="72"/>
  <c r="BE218" i="72" s="1"/>
  <c r="AV218" i="72"/>
  <c r="AW218" i="72" s="1"/>
  <c r="AL218" i="72"/>
  <c r="AM218" i="72" s="1"/>
  <c r="AD218" i="72"/>
  <c r="AE218" i="72" s="1"/>
  <c r="T218" i="72"/>
  <c r="U218" i="72" s="1"/>
  <c r="M218" i="72"/>
  <c r="L218" i="72"/>
  <c r="BD217" i="72"/>
  <c r="BE217" i="72" s="1"/>
  <c r="AV217" i="72"/>
  <c r="AW217" i="72" s="1"/>
  <c r="AL217" i="72"/>
  <c r="AM217" i="72" s="1"/>
  <c r="AD217" i="72"/>
  <c r="AE217" i="72" s="1"/>
  <c r="U217" i="72"/>
  <c r="T217" i="72"/>
  <c r="L217" i="72"/>
  <c r="M217" i="72" s="1"/>
  <c r="BD216" i="72"/>
  <c r="BE216" i="72" s="1"/>
  <c r="AV216" i="72"/>
  <c r="AW216" i="72" s="1"/>
  <c r="AL216" i="72"/>
  <c r="AM216" i="72" s="1"/>
  <c r="AE216" i="72"/>
  <c r="AD216" i="72"/>
  <c r="U216" i="72"/>
  <c r="T216" i="72"/>
  <c r="M216" i="72"/>
  <c r="L216" i="72"/>
  <c r="BD215" i="72"/>
  <c r="BE215" i="72" s="1"/>
  <c r="AV215" i="72"/>
  <c r="AW215" i="72" s="1"/>
  <c r="AL215" i="72"/>
  <c r="AM215" i="72" s="1"/>
  <c r="AE215" i="72"/>
  <c r="AD215" i="72"/>
  <c r="T215" i="72"/>
  <c r="U215" i="72" s="1"/>
  <c r="L215" i="72"/>
  <c r="M215" i="72" s="1"/>
  <c r="BD214" i="72"/>
  <c r="BE214" i="72" s="1"/>
  <c r="AV214" i="72"/>
  <c r="AW214" i="72" s="1"/>
  <c r="AL214" i="72"/>
  <c r="AM214" i="72" s="1"/>
  <c r="AD214" i="72"/>
  <c r="AE214" i="72" s="1"/>
  <c r="T214" i="72"/>
  <c r="U214" i="72" s="1"/>
  <c r="M214" i="72"/>
  <c r="L214" i="72"/>
  <c r="BD213" i="72"/>
  <c r="BE213" i="72" s="1"/>
  <c r="AV213" i="72"/>
  <c r="AW213" i="72" s="1"/>
  <c r="AL213" i="72"/>
  <c r="AM213" i="72" s="1"/>
  <c r="AD213" i="72"/>
  <c r="AE213" i="72" s="1"/>
  <c r="U213" i="72"/>
  <c r="T213" i="72"/>
  <c r="L213" i="72"/>
  <c r="M213" i="72" s="1"/>
  <c r="BD212" i="72"/>
  <c r="BE212" i="72" s="1"/>
  <c r="AV212" i="72"/>
  <c r="AW212" i="72" s="1"/>
  <c r="AL212" i="72"/>
  <c r="AM212" i="72" s="1"/>
  <c r="AD212" i="72"/>
  <c r="AE212" i="72" s="1"/>
  <c r="T212" i="72"/>
  <c r="U212" i="72" s="1"/>
  <c r="M212" i="72"/>
  <c r="L212" i="72"/>
  <c r="BD211" i="72"/>
  <c r="BE211" i="72" s="1"/>
  <c r="AV211" i="72"/>
  <c r="AW211" i="72" s="1"/>
  <c r="AM211" i="72"/>
  <c r="AL211" i="72"/>
  <c r="AD211" i="72"/>
  <c r="AE211" i="72" s="1"/>
  <c r="T211" i="72"/>
  <c r="U211" i="72" s="1"/>
  <c r="L211" i="72"/>
  <c r="M211" i="72" s="1"/>
  <c r="BD210" i="72"/>
  <c r="BE210" i="72" s="1"/>
  <c r="AV210" i="72"/>
  <c r="AW210" i="72" s="1"/>
  <c r="AL210" i="72"/>
  <c r="AM210" i="72" s="1"/>
  <c r="AE210" i="72"/>
  <c r="AD210" i="72"/>
  <c r="T210" i="72"/>
  <c r="U210" i="72" s="1"/>
  <c r="L210" i="72"/>
  <c r="M210" i="72" s="1"/>
  <c r="BD209" i="72"/>
  <c r="BE209" i="72" s="1"/>
  <c r="AV209" i="72"/>
  <c r="AW209" i="72" s="1"/>
  <c r="AM209" i="72"/>
  <c r="AL209" i="72"/>
  <c r="AD209" i="72"/>
  <c r="AE209" i="72" s="1"/>
  <c r="U209" i="72"/>
  <c r="T209" i="72"/>
  <c r="L209" i="72"/>
  <c r="M209" i="72" s="1"/>
  <c r="BD208" i="72"/>
  <c r="BE208" i="72" s="1"/>
  <c r="AV208" i="72"/>
  <c r="AW208" i="72" s="1"/>
  <c r="AL208" i="72"/>
  <c r="AM208" i="72" s="1"/>
  <c r="AE208" i="72"/>
  <c r="AD208" i="72"/>
  <c r="T208" i="72"/>
  <c r="U208" i="72" s="1"/>
  <c r="M208" i="72"/>
  <c r="L208" i="72"/>
  <c r="BD207" i="72"/>
  <c r="BE207" i="72" s="1"/>
  <c r="AV207" i="72"/>
  <c r="AW207" i="72" s="1"/>
  <c r="AL207" i="72"/>
  <c r="AM207" i="72" s="1"/>
  <c r="AD207" i="72"/>
  <c r="AE207" i="72" s="1"/>
  <c r="U207" i="72"/>
  <c r="T207" i="72"/>
  <c r="L207" i="72"/>
  <c r="M207" i="72" s="1"/>
  <c r="BD206" i="72"/>
  <c r="BE206" i="72" s="1"/>
  <c r="AV206" i="72"/>
  <c r="AW206" i="72" s="1"/>
  <c r="AL206" i="72"/>
  <c r="AM206" i="72" s="1"/>
  <c r="AD206" i="72"/>
  <c r="AE206" i="72" s="1"/>
  <c r="T206" i="72"/>
  <c r="U206" i="72" s="1"/>
  <c r="M206" i="72"/>
  <c r="L206" i="72"/>
  <c r="BD205" i="72"/>
  <c r="BE205" i="72" s="1"/>
  <c r="AV205" i="72"/>
  <c r="AW205" i="72" s="1"/>
  <c r="AM205" i="72"/>
  <c r="AL205" i="72"/>
  <c r="AD205" i="72"/>
  <c r="AE205" i="72" s="1"/>
  <c r="T205" i="72"/>
  <c r="U205" i="72" s="1"/>
  <c r="L205" i="72"/>
  <c r="M205" i="72" s="1"/>
  <c r="BD204" i="72"/>
  <c r="BE204" i="72" s="1"/>
  <c r="AV204" i="72"/>
  <c r="AW204" i="72" s="1"/>
  <c r="AL204" i="72"/>
  <c r="AM204" i="72" s="1"/>
  <c r="AE204" i="72"/>
  <c r="AD204" i="72"/>
  <c r="T204" i="72"/>
  <c r="U204" i="72" s="1"/>
  <c r="L204" i="72"/>
  <c r="M204" i="72" s="1"/>
  <c r="BD203" i="72"/>
  <c r="BE203" i="72" s="1"/>
  <c r="AV203" i="72"/>
  <c r="AW203" i="72" s="1"/>
  <c r="AM203" i="72"/>
  <c r="AL203" i="72"/>
  <c r="AD203" i="72"/>
  <c r="AE203" i="72" s="1"/>
  <c r="U203" i="72"/>
  <c r="T203" i="72"/>
  <c r="L203" i="72"/>
  <c r="M203" i="72" s="1"/>
  <c r="BD202" i="72"/>
  <c r="BE202" i="72" s="1"/>
  <c r="AV202" i="72"/>
  <c r="AW202" i="72" s="1"/>
  <c r="AL202" i="72"/>
  <c r="AM202" i="72" s="1"/>
  <c r="AE202" i="72"/>
  <c r="AD202" i="72"/>
  <c r="T202" i="72"/>
  <c r="U202" i="72" s="1"/>
  <c r="M202" i="72"/>
  <c r="L202" i="72"/>
  <c r="BD201" i="72"/>
  <c r="BE201" i="72" s="1"/>
  <c r="AV201" i="72"/>
  <c r="AW201" i="72" s="1"/>
  <c r="AL201" i="72"/>
  <c r="AM201" i="72" s="1"/>
  <c r="AD201" i="72"/>
  <c r="AE201" i="72" s="1"/>
  <c r="U201" i="72"/>
  <c r="T201" i="72"/>
  <c r="L201" i="72"/>
  <c r="M201" i="72" s="1"/>
  <c r="BD200" i="72"/>
  <c r="BE200" i="72" s="1"/>
  <c r="AV200" i="72"/>
  <c r="AW200" i="72" s="1"/>
  <c r="AL200" i="72"/>
  <c r="AM200" i="72" s="1"/>
  <c r="AD200" i="72"/>
  <c r="AE200" i="72" s="1"/>
  <c r="T200" i="72"/>
  <c r="U200" i="72" s="1"/>
  <c r="M200" i="72"/>
  <c r="L200" i="72"/>
  <c r="BD199" i="72"/>
  <c r="BE199" i="72" s="1"/>
  <c r="AV199" i="72"/>
  <c r="AW199" i="72" s="1"/>
  <c r="AM199" i="72"/>
  <c r="AL199" i="72"/>
  <c r="AD199" i="72"/>
  <c r="AE199" i="72" s="1"/>
  <c r="T199" i="72"/>
  <c r="U199" i="72" s="1"/>
  <c r="L199" i="72"/>
  <c r="M199" i="72" s="1"/>
  <c r="BD198" i="72"/>
  <c r="BE198" i="72" s="1"/>
  <c r="AV198" i="72"/>
  <c r="AW198" i="72" s="1"/>
  <c r="AL198" i="72"/>
  <c r="AM198" i="72" s="1"/>
  <c r="AE198" i="72"/>
  <c r="AD198" i="72"/>
  <c r="T198" i="72"/>
  <c r="U198" i="72" s="1"/>
  <c r="L198" i="72"/>
  <c r="M198" i="72" s="1"/>
  <c r="BD197" i="72"/>
  <c r="BE197" i="72" s="1"/>
  <c r="AV197" i="72"/>
  <c r="AW197" i="72" s="1"/>
  <c r="AM197" i="72"/>
  <c r="AL197" i="72"/>
  <c r="AD197" i="72"/>
  <c r="AE197" i="72" s="1"/>
  <c r="U197" i="72"/>
  <c r="T197" i="72"/>
  <c r="L197" i="72"/>
  <c r="M197" i="72" s="1"/>
  <c r="BD196" i="72"/>
  <c r="BE196" i="72" s="1"/>
  <c r="AV196" i="72"/>
  <c r="AW196" i="72" s="1"/>
  <c r="AL196" i="72"/>
  <c r="AM196" i="72" s="1"/>
  <c r="AE196" i="72"/>
  <c r="AD196" i="72"/>
  <c r="T196" i="72"/>
  <c r="U196" i="72" s="1"/>
  <c r="M196" i="72"/>
  <c r="L196" i="72"/>
  <c r="BD195" i="72"/>
  <c r="BE195" i="72" s="1"/>
  <c r="AV195" i="72"/>
  <c r="AW195" i="72" s="1"/>
  <c r="AL195" i="72"/>
  <c r="AM195" i="72" s="1"/>
  <c r="AD195" i="72"/>
  <c r="AE195" i="72" s="1"/>
  <c r="U195" i="72"/>
  <c r="T195" i="72"/>
  <c r="L195" i="72"/>
  <c r="M195" i="72" s="1"/>
  <c r="BE194" i="72"/>
  <c r="BD194" i="72"/>
  <c r="AV194" i="72"/>
  <c r="AW194" i="72" s="1"/>
  <c r="AL194" i="72"/>
  <c r="AM194" i="72" s="1"/>
  <c r="AD194" i="72"/>
  <c r="AE194" i="72" s="1"/>
  <c r="U194" i="72"/>
  <c r="T194" i="72"/>
  <c r="L194" i="72"/>
  <c r="M194" i="72" s="1"/>
  <c r="BE193" i="72"/>
  <c r="BD193" i="72"/>
  <c r="AV193" i="72"/>
  <c r="AW193" i="72" s="1"/>
  <c r="AL193" i="72"/>
  <c r="AM193" i="72" s="1"/>
  <c r="AD193" i="72"/>
  <c r="AE193" i="72" s="1"/>
  <c r="U193" i="72"/>
  <c r="T193" i="72"/>
  <c r="L193" i="72"/>
  <c r="M193" i="72" s="1"/>
  <c r="BE192" i="72"/>
  <c r="BD192" i="72"/>
  <c r="AV192" i="72"/>
  <c r="AW192" i="72" s="1"/>
  <c r="AL192" i="72"/>
  <c r="AM192" i="72" s="1"/>
  <c r="AD192" i="72"/>
  <c r="AE192" i="72" s="1"/>
  <c r="U192" i="72"/>
  <c r="T192" i="72"/>
  <c r="L192" i="72"/>
  <c r="M192" i="72" s="1"/>
  <c r="BE191" i="72"/>
  <c r="BD191" i="72"/>
  <c r="AV191" i="72"/>
  <c r="AW191" i="72" s="1"/>
  <c r="AL191" i="72"/>
  <c r="AM191" i="72" s="1"/>
  <c r="AD191" i="72"/>
  <c r="AE191" i="72" s="1"/>
  <c r="U191" i="72"/>
  <c r="T191" i="72"/>
  <c r="L191" i="72"/>
  <c r="M191" i="72" s="1"/>
  <c r="BE190" i="72"/>
  <c r="BD190" i="72"/>
  <c r="AV190" i="72"/>
  <c r="AW190" i="72" s="1"/>
  <c r="AL190" i="72"/>
  <c r="AM190" i="72" s="1"/>
  <c r="AD190" i="72"/>
  <c r="AE190" i="72" s="1"/>
  <c r="U190" i="72"/>
  <c r="T190" i="72"/>
  <c r="L190" i="72"/>
  <c r="M190" i="72" s="1"/>
  <c r="BE189" i="72"/>
  <c r="BD189" i="72"/>
  <c r="AV189" i="72"/>
  <c r="AW189" i="72" s="1"/>
  <c r="AL189" i="72"/>
  <c r="AM189" i="72" s="1"/>
  <c r="AD189" i="72"/>
  <c r="AE189" i="72" s="1"/>
  <c r="U189" i="72"/>
  <c r="T189" i="72"/>
  <c r="L189" i="72"/>
  <c r="M189" i="72" s="1"/>
  <c r="BE188" i="72"/>
  <c r="BD188" i="72"/>
  <c r="AV188" i="72"/>
  <c r="AW188" i="72" s="1"/>
  <c r="AL188" i="72"/>
  <c r="AM188" i="72" s="1"/>
  <c r="AD188" i="72"/>
  <c r="AE188" i="72" s="1"/>
  <c r="U188" i="72"/>
  <c r="T188" i="72"/>
  <c r="L188" i="72"/>
  <c r="M188" i="72" s="1"/>
  <c r="BE187" i="72"/>
  <c r="BD187" i="72"/>
  <c r="AV187" i="72"/>
  <c r="AW187" i="72" s="1"/>
  <c r="AL187" i="72"/>
  <c r="AM187" i="72" s="1"/>
  <c r="AD187" i="72"/>
  <c r="AE187" i="72" s="1"/>
  <c r="U187" i="72"/>
  <c r="T187" i="72"/>
  <c r="L187" i="72"/>
  <c r="M187" i="72" s="1"/>
  <c r="BE186" i="72"/>
  <c r="BD186" i="72"/>
  <c r="AV186" i="72"/>
  <c r="AW186" i="72" s="1"/>
  <c r="AL186" i="72"/>
  <c r="AM186" i="72" s="1"/>
  <c r="AD186" i="72"/>
  <c r="AE186" i="72" s="1"/>
  <c r="U186" i="72"/>
  <c r="T186" i="72"/>
  <c r="L186" i="72"/>
  <c r="M186" i="72" s="1"/>
  <c r="BE185" i="72"/>
  <c r="BD185" i="72"/>
  <c r="AV185" i="72"/>
  <c r="AW185" i="72" s="1"/>
  <c r="AL185" i="72"/>
  <c r="AM185" i="72" s="1"/>
  <c r="AD185" i="72"/>
  <c r="AE185" i="72" s="1"/>
  <c r="U185" i="72"/>
  <c r="T185" i="72"/>
  <c r="L185" i="72"/>
  <c r="M185" i="72" s="1"/>
  <c r="BE184" i="72"/>
  <c r="BD184" i="72"/>
  <c r="AV184" i="72"/>
  <c r="AW184" i="72" s="1"/>
  <c r="AL184" i="72"/>
  <c r="AM184" i="72" s="1"/>
  <c r="AD184" i="72"/>
  <c r="AE184" i="72" s="1"/>
  <c r="U184" i="72"/>
  <c r="T184" i="72"/>
  <c r="L184" i="72"/>
  <c r="M184" i="72" s="1"/>
  <c r="BE183" i="72"/>
  <c r="BD183" i="72"/>
  <c r="AV183" i="72"/>
  <c r="AW183" i="72" s="1"/>
  <c r="AL183" i="72"/>
  <c r="AM183" i="72" s="1"/>
  <c r="AD183" i="72"/>
  <c r="AE183" i="72" s="1"/>
  <c r="U183" i="72"/>
  <c r="T183" i="72"/>
  <c r="L183" i="72"/>
  <c r="M183" i="72" s="1"/>
  <c r="BE182" i="72"/>
  <c r="BD182" i="72"/>
  <c r="AV182" i="72"/>
  <c r="AW182" i="72" s="1"/>
  <c r="AL182" i="72"/>
  <c r="AM182" i="72" s="1"/>
  <c r="AD182" i="72"/>
  <c r="AE182" i="72" s="1"/>
  <c r="U182" i="72"/>
  <c r="T182" i="72"/>
  <c r="L182" i="72"/>
  <c r="M182" i="72" s="1"/>
  <c r="BE181" i="72"/>
  <c r="BD181" i="72"/>
  <c r="AV181" i="72"/>
  <c r="AW181" i="72" s="1"/>
  <c r="AL181" i="72"/>
  <c r="AM181" i="72" s="1"/>
  <c r="AD181" i="72"/>
  <c r="AE181" i="72" s="1"/>
  <c r="U181" i="72"/>
  <c r="T181" i="72"/>
  <c r="L181" i="72"/>
  <c r="M181" i="72" s="1"/>
  <c r="BE180" i="72"/>
  <c r="BD180" i="72"/>
  <c r="AV180" i="72"/>
  <c r="AW180" i="72" s="1"/>
  <c r="AL180" i="72"/>
  <c r="AM180" i="72" s="1"/>
  <c r="AD180" i="72"/>
  <c r="AE180" i="72" s="1"/>
  <c r="U180" i="72"/>
  <c r="T180" i="72"/>
  <c r="L180" i="72"/>
  <c r="M180" i="72" s="1"/>
  <c r="BE179" i="72"/>
  <c r="BD179" i="72"/>
  <c r="AV179" i="72"/>
  <c r="AW179" i="72" s="1"/>
  <c r="AL179" i="72"/>
  <c r="AM179" i="72" s="1"/>
  <c r="AD179" i="72"/>
  <c r="AE179" i="72" s="1"/>
  <c r="U179" i="72"/>
  <c r="T179" i="72"/>
  <c r="L179" i="72"/>
  <c r="M179" i="72" s="1"/>
  <c r="BE178" i="72"/>
  <c r="BD178" i="72"/>
  <c r="AV178" i="72"/>
  <c r="AW178" i="72" s="1"/>
  <c r="AL178" i="72"/>
  <c r="AM178" i="72" s="1"/>
  <c r="AD178" i="72"/>
  <c r="AE178" i="72" s="1"/>
  <c r="U178" i="72"/>
  <c r="T178" i="72"/>
  <c r="L178" i="72"/>
  <c r="M178" i="72" s="1"/>
  <c r="BE177" i="72"/>
  <c r="BD177" i="72"/>
  <c r="AV177" i="72"/>
  <c r="AW177" i="72" s="1"/>
  <c r="AL177" i="72"/>
  <c r="AM177" i="72" s="1"/>
  <c r="AD177" i="72"/>
  <c r="AE177" i="72" s="1"/>
  <c r="U177" i="72"/>
  <c r="T177" i="72"/>
  <c r="L177" i="72"/>
  <c r="M177" i="72" s="1"/>
  <c r="BE176" i="72"/>
  <c r="BD176" i="72"/>
  <c r="AV176" i="72"/>
  <c r="AW176" i="72" s="1"/>
  <c r="AL176" i="72"/>
  <c r="AM176" i="72" s="1"/>
  <c r="AD176" i="72"/>
  <c r="AE176" i="72" s="1"/>
  <c r="U176" i="72"/>
  <c r="T176" i="72"/>
  <c r="L176" i="72"/>
  <c r="M176" i="72" s="1"/>
  <c r="BE175" i="72"/>
  <c r="BD175" i="72"/>
  <c r="AV175" i="72"/>
  <c r="AW175" i="72" s="1"/>
  <c r="AL175" i="72"/>
  <c r="AM175" i="72" s="1"/>
  <c r="AD175" i="72"/>
  <c r="AE175" i="72" s="1"/>
  <c r="U175" i="72"/>
  <c r="T175" i="72"/>
  <c r="L175" i="72"/>
  <c r="M175" i="72" s="1"/>
  <c r="BE174" i="72"/>
  <c r="BD174" i="72"/>
  <c r="AV174" i="72"/>
  <c r="AW174" i="72" s="1"/>
  <c r="AL174" i="72"/>
  <c r="AM174" i="72" s="1"/>
  <c r="AD174" i="72"/>
  <c r="AE174" i="72" s="1"/>
  <c r="U174" i="72"/>
  <c r="T174" i="72"/>
  <c r="L174" i="72"/>
  <c r="M174" i="72" s="1"/>
  <c r="BE173" i="72"/>
  <c r="BD173" i="72"/>
  <c r="AV173" i="72"/>
  <c r="AW173" i="72" s="1"/>
  <c r="AL173" i="72"/>
  <c r="AM173" i="72" s="1"/>
  <c r="AD173" i="72"/>
  <c r="AE173" i="72" s="1"/>
  <c r="U173" i="72"/>
  <c r="T173" i="72"/>
  <c r="L173" i="72"/>
  <c r="M173" i="72" s="1"/>
  <c r="BE172" i="72"/>
  <c r="BD172" i="72"/>
  <c r="AV172" i="72"/>
  <c r="AW172" i="72" s="1"/>
  <c r="AL172" i="72"/>
  <c r="AM172" i="72" s="1"/>
  <c r="AD172" i="72"/>
  <c r="AE172" i="72" s="1"/>
  <c r="U172" i="72"/>
  <c r="T172" i="72"/>
  <c r="L172" i="72"/>
  <c r="M172" i="72" s="1"/>
  <c r="BE171" i="72"/>
  <c r="BD171" i="72"/>
  <c r="AV171" i="72"/>
  <c r="AW171" i="72" s="1"/>
  <c r="AL171" i="72"/>
  <c r="AM171" i="72" s="1"/>
  <c r="AD171" i="72"/>
  <c r="AE171" i="72" s="1"/>
  <c r="U171" i="72"/>
  <c r="T171" i="72"/>
  <c r="L171" i="72"/>
  <c r="M171" i="72" s="1"/>
  <c r="BE170" i="72"/>
  <c r="BD170" i="72"/>
  <c r="AV170" i="72"/>
  <c r="AW170" i="72" s="1"/>
  <c r="AL170" i="72"/>
  <c r="AM170" i="72" s="1"/>
  <c r="AD170" i="72"/>
  <c r="AE170" i="72" s="1"/>
  <c r="T170" i="72"/>
  <c r="U170" i="72" s="1"/>
  <c r="L170" i="72"/>
  <c r="M170" i="72" s="1"/>
  <c r="BD169" i="72"/>
  <c r="BE169" i="72" s="1"/>
  <c r="AV169" i="72"/>
  <c r="AW169" i="72" s="1"/>
  <c r="AL169" i="72"/>
  <c r="AM169" i="72" s="1"/>
  <c r="AD169" i="72"/>
  <c r="AE169" i="72" s="1"/>
  <c r="T169" i="72"/>
  <c r="U169" i="72" s="1"/>
  <c r="L169" i="72"/>
  <c r="M169" i="72" s="1"/>
  <c r="BD168" i="72"/>
  <c r="BE168" i="72" s="1"/>
  <c r="AV168" i="72"/>
  <c r="AW168" i="72" s="1"/>
  <c r="AL168" i="72"/>
  <c r="AM168" i="72" s="1"/>
  <c r="AD168" i="72"/>
  <c r="AE168" i="72" s="1"/>
  <c r="T168" i="72"/>
  <c r="U168" i="72" s="1"/>
  <c r="L168" i="72"/>
  <c r="M168" i="72" s="1"/>
  <c r="BE167" i="72"/>
  <c r="BD167" i="72"/>
  <c r="AV167" i="72"/>
  <c r="AW167" i="72" s="1"/>
  <c r="AL167" i="72"/>
  <c r="AM167" i="72" s="1"/>
  <c r="AD167" i="72"/>
  <c r="AE167" i="72" s="1"/>
  <c r="T167" i="72"/>
  <c r="U167" i="72" s="1"/>
  <c r="L167" i="72"/>
  <c r="M167" i="72" s="1"/>
  <c r="BE166" i="72"/>
  <c r="BD166" i="72"/>
  <c r="AV166" i="72"/>
  <c r="AW166" i="72" s="1"/>
  <c r="AL166" i="72"/>
  <c r="AM166" i="72" s="1"/>
  <c r="AD166" i="72"/>
  <c r="AE166" i="72" s="1"/>
  <c r="T166" i="72"/>
  <c r="U166" i="72" s="1"/>
  <c r="L166" i="72"/>
  <c r="M166" i="72" s="1"/>
  <c r="BE165" i="72"/>
  <c r="BD165" i="72"/>
  <c r="AV165" i="72"/>
  <c r="AW165" i="72" s="1"/>
  <c r="AL165" i="72"/>
  <c r="AM165" i="72" s="1"/>
  <c r="AD165" i="72"/>
  <c r="AE165" i="72" s="1"/>
  <c r="T165" i="72"/>
  <c r="U165" i="72" s="1"/>
  <c r="L165" i="72"/>
  <c r="M165" i="72" s="1"/>
  <c r="BE164" i="72"/>
  <c r="BD164" i="72"/>
  <c r="AV164" i="72"/>
  <c r="AW164" i="72" s="1"/>
  <c r="AL164" i="72"/>
  <c r="AM164" i="72" s="1"/>
  <c r="AD164" i="72"/>
  <c r="AE164" i="72" s="1"/>
  <c r="U164" i="72"/>
  <c r="T164" i="72"/>
  <c r="L164" i="72"/>
  <c r="M164" i="72" s="1"/>
  <c r="BD163" i="72"/>
  <c r="BE163" i="72" s="1"/>
  <c r="AV163" i="72"/>
  <c r="AW163" i="72" s="1"/>
  <c r="AL163" i="72"/>
  <c r="AM163" i="72" s="1"/>
  <c r="AD163" i="72"/>
  <c r="AE163" i="72" s="1"/>
  <c r="U163" i="72"/>
  <c r="T163" i="72"/>
  <c r="L163" i="72"/>
  <c r="M163" i="72" s="1"/>
  <c r="BD162" i="72"/>
  <c r="BE162" i="72" s="1"/>
  <c r="AV162" i="72"/>
  <c r="AW162" i="72" s="1"/>
  <c r="AL162" i="72"/>
  <c r="AM162" i="72" s="1"/>
  <c r="AD162" i="72"/>
  <c r="AE162" i="72" s="1"/>
  <c r="U162" i="72"/>
  <c r="T162" i="72"/>
  <c r="L162" i="72"/>
  <c r="M162" i="72" s="1"/>
  <c r="BE161" i="72"/>
  <c r="BD161" i="72"/>
  <c r="AV161" i="72"/>
  <c r="AW161" i="72" s="1"/>
  <c r="AL161" i="72"/>
  <c r="AM161" i="72" s="1"/>
  <c r="AD161" i="72"/>
  <c r="AE161" i="72" s="1"/>
  <c r="U161" i="72"/>
  <c r="T161" i="72"/>
  <c r="L161" i="72"/>
  <c r="M161" i="72" s="1"/>
  <c r="BD160" i="72"/>
  <c r="BE160" i="72" s="1"/>
  <c r="AV160" i="72"/>
  <c r="AW160" i="72" s="1"/>
  <c r="AL160" i="72"/>
  <c r="AM160" i="72" s="1"/>
  <c r="AD160" i="72"/>
  <c r="AE160" i="72" s="1"/>
  <c r="U160" i="72"/>
  <c r="T160" i="72"/>
  <c r="L160" i="72"/>
  <c r="M160" i="72" s="1"/>
  <c r="BD159" i="72"/>
  <c r="BE159" i="72" s="1"/>
  <c r="AV159" i="72"/>
  <c r="AW159" i="72" s="1"/>
  <c r="AL159" i="72"/>
  <c r="AM159" i="72" s="1"/>
  <c r="AD159" i="72"/>
  <c r="AE159" i="72" s="1"/>
  <c r="U159" i="72"/>
  <c r="T159" i="72"/>
  <c r="L159" i="72"/>
  <c r="M159" i="72" s="1"/>
  <c r="BE158" i="72"/>
  <c r="BD158" i="72"/>
  <c r="AV158" i="72"/>
  <c r="AW158" i="72" s="1"/>
  <c r="AL158" i="72"/>
  <c r="AM158" i="72" s="1"/>
  <c r="AD158" i="72"/>
  <c r="AE158" i="72" s="1"/>
  <c r="U158" i="72"/>
  <c r="T158" i="72"/>
  <c r="L158" i="72"/>
  <c r="M158" i="72" s="1"/>
  <c r="BD157" i="72"/>
  <c r="BE157" i="72" s="1"/>
  <c r="AV157" i="72"/>
  <c r="AW157" i="72" s="1"/>
  <c r="AL157" i="72"/>
  <c r="AM157" i="72" s="1"/>
  <c r="AD157" i="72"/>
  <c r="AE157" i="72" s="1"/>
  <c r="U157" i="72"/>
  <c r="T157" i="72"/>
  <c r="L157" i="72"/>
  <c r="M157" i="72" s="1"/>
  <c r="BD156" i="72"/>
  <c r="BE156" i="72" s="1"/>
  <c r="AV156" i="72"/>
  <c r="AW156" i="72" s="1"/>
  <c r="AL156" i="72"/>
  <c r="AM156" i="72" s="1"/>
  <c r="AD156" i="72"/>
  <c r="AE156" i="72" s="1"/>
  <c r="U156" i="72"/>
  <c r="T156" i="72"/>
  <c r="L156" i="72"/>
  <c r="M156" i="72" s="1"/>
  <c r="BE155" i="72"/>
  <c r="BD155" i="72"/>
  <c r="AV155" i="72"/>
  <c r="AW155" i="72" s="1"/>
  <c r="AL155" i="72"/>
  <c r="AM155" i="72" s="1"/>
  <c r="AD155" i="72"/>
  <c r="AE155" i="72" s="1"/>
  <c r="U155" i="72"/>
  <c r="T155" i="72"/>
  <c r="L155" i="72"/>
  <c r="M155" i="72" s="1"/>
  <c r="BD154" i="72"/>
  <c r="BE154" i="72" s="1"/>
  <c r="AV154" i="72"/>
  <c r="AW154" i="72" s="1"/>
  <c r="AL154" i="72"/>
  <c r="AM154" i="72" s="1"/>
  <c r="AD154" i="72"/>
  <c r="AE154" i="72" s="1"/>
  <c r="U154" i="72"/>
  <c r="T154" i="72"/>
  <c r="L154" i="72"/>
  <c r="M154" i="72" s="1"/>
  <c r="BD153" i="72"/>
  <c r="BE153" i="72" s="1"/>
  <c r="AV153" i="72"/>
  <c r="AW153" i="72" s="1"/>
  <c r="AL153" i="72"/>
  <c r="AM153" i="72" s="1"/>
  <c r="AD153" i="72"/>
  <c r="AE153" i="72" s="1"/>
  <c r="U153" i="72"/>
  <c r="T153" i="72"/>
  <c r="L153" i="72"/>
  <c r="M153" i="72" s="1"/>
  <c r="BE152" i="72"/>
  <c r="BD152" i="72"/>
  <c r="AV152" i="72"/>
  <c r="AW152" i="72" s="1"/>
  <c r="AL152" i="72"/>
  <c r="AM152" i="72" s="1"/>
  <c r="AD152" i="72"/>
  <c r="AE152" i="72" s="1"/>
  <c r="U152" i="72"/>
  <c r="T152" i="72"/>
  <c r="L152" i="72"/>
  <c r="M152" i="72" s="1"/>
  <c r="BD151" i="72"/>
  <c r="BE151" i="72" s="1"/>
  <c r="AV151" i="72"/>
  <c r="AW151" i="72" s="1"/>
  <c r="AL151" i="72"/>
  <c r="AM151" i="72" s="1"/>
  <c r="AD151" i="72"/>
  <c r="AE151" i="72" s="1"/>
  <c r="U151" i="72"/>
  <c r="T151" i="72"/>
  <c r="L151" i="72"/>
  <c r="M151" i="72" s="1"/>
  <c r="BD150" i="72"/>
  <c r="BE150" i="72" s="1"/>
  <c r="AV150" i="72"/>
  <c r="AW150" i="72" s="1"/>
  <c r="AL150" i="72"/>
  <c r="AM150" i="72" s="1"/>
  <c r="AD150" i="72"/>
  <c r="AE150" i="72" s="1"/>
  <c r="U150" i="72"/>
  <c r="T150" i="72"/>
  <c r="L150" i="72"/>
  <c r="M150" i="72" s="1"/>
  <c r="BE149" i="72"/>
  <c r="BD149" i="72"/>
  <c r="AV149" i="72"/>
  <c r="AW149" i="72" s="1"/>
  <c r="AL149" i="72"/>
  <c r="AM149" i="72" s="1"/>
  <c r="AD149" i="72"/>
  <c r="AE149" i="72" s="1"/>
  <c r="T149" i="72"/>
  <c r="U149" i="72" s="1"/>
  <c r="L149" i="72"/>
  <c r="M149" i="72" s="1"/>
  <c r="BD148" i="72"/>
  <c r="BE148" i="72" s="1"/>
  <c r="AV148" i="72"/>
  <c r="AW148" i="72" s="1"/>
  <c r="AL148" i="72"/>
  <c r="AM148" i="72" s="1"/>
  <c r="AD148" i="72"/>
  <c r="AE148" i="72" s="1"/>
  <c r="T148" i="72"/>
  <c r="U148" i="72" s="1"/>
  <c r="L148" i="72"/>
  <c r="M148" i="72" s="1"/>
  <c r="BD147" i="72"/>
  <c r="BE147" i="72" s="1"/>
  <c r="AV147" i="72"/>
  <c r="AW147" i="72" s="1"/>
  <c r="AL147" i="72"/>
  <c r="AM147" i="72" s="1"/>
  <c r="AD147" i="72"/>
  <c r="AE147" i="72" s="1"/>
  <c r="T147" i="72"/>
  <c r="U147" i="72" s="1"/>
  <c r="L147" i="72"/>
  <c r="M147" i="72" s="1"/>
  <c r="BE146" i="72"/>
  <c r="BD146" i="72"/>
  <c r="AV146" i="72"/>
  <c r="AW146" i="72" s="1"/>
  <c r="AL146" i="72"/>
  <c r="AM146" i="72" s="1"/>
  <c r="AD146" i="72"/>
  <c r="AE146" i="72" s="1"/>
  <c r="T146" i="72"/>
  <c r="U146" i="72" s="1"/>
  <c r="L146" i="72"/>
  <c r="M146" i="72" s="1"/>
  <c r="BD145" i="72"/>
  <c r="BE145" i="72" s="1"/>
  <c r="AV145" i="72"/>
  <c r="AW145" i="72" s="1"/>
  <c r="AL145" i="72"/>
  <c r="AM145" i="72" s="1"/>
  <c r="AD145" i="72"/>
  <c r="AE145" i="72" s="1"/>
  <c r="U145" i="72"/>
  <c r="T145" i="72"/>
  <c r="L145" i="72"/>
  <c r="M145" i="72" s="1"/>
  <c r="BE144" i="72"/>
  <c r="BD144" i="72"/>
  <c r="AV144" i="72"/>
  <c r="AW144" i="72" s="1"/>
  <c r="AL144" i="72"/>
  <c r="AM144" i="72" s="1"/>
  <c r="AD144" i="72"/>
  <c r="AE144" i="72" s="1"/>
  <c r="T144" i="72"/>
  <c r="U144" i="72" s="1"/>
  <c r="L144" i="72"/>
  <c r="M144" i="72" s="1"/>
  <c r="BD143" i="72"/>
  <c r="BE143" i="72" s="1"/>
  <c r="AV143" i="72"/>
  <c r="AW143" i="72" s="1"/>
  <c r="AL143" i="72"/>
  <c r="AM143" i="72" s="1"/>
  <c r="AD143" i="72"/>
  <c r="AE143" i="72" s="1"/>
  <c r="T143" i="72"/>
  <c r="U143" i="72" s="1"/>
  <c r="L143" i="72"/>
  <c r="M143" i="72" s="1"/>
  <c r="BD142" i="72"/>
  <c r="BE142" i="72" s="1"/>
  <c r="AV142" i="72"/>
  <c r="AW142" i="72" s="1"/>
  <c r="AL142" i="72"/>
  <c r="AM142" i="72" s="1"/>
  <c r="AD142" i="72"/>
  <c r="AE142" i="72" s="1"/>
  <c r="U142" i="72"/>
  <c r="T142" i="72"/>
  <c r="L142" i="72"/>
  <c r="M142" i="72" s="1"/>
  <c r="BE141" i="72"/>
  <c r="BD141" i="72"/>
  <c r="AV141" i="72"/>
  <c r="AW141" i="72" s="1"/>
  <c r="AL141" i="72"/>
  <c r="AM141" i="72" s="1"/>
  <c r="AD141" i="72"/>
  <c r="AE141" i="72" s="1"/>
  <c r="T141" i="72"/>
  <c r="U141" i="72" s="1"/>
  <c r="L141" i="72"/>
  <c r="M141" i="72" s="1"/>
  <c r="BD140" i="72"/>
  <c r="BE140" i="72" s="1"/>
  <c r="AV140" i="72"/>
  <c r="AW140" i="72" s="1"/>
  <c r="AL140" i="72"/>
  <c r="AM140" i="72" s="1"/>
  <c r="AD140" i="72"/>
  <c r="AE140" i="72" s="1"/>
  <c r="T140" i="72"/>
  <c r="U140" i="72" s="1"/>
  <c r="L140" i="72"/>
  <c r="M140" i="72" s="1"/>
  <c r="BD139" i="72"/>
  <c r="BE139" i="72" s="1"/>
  <c r="AV139" i="72"/>
  <c r="AW139" i="72" s="1"/>
  <c r="AL139" i="72"/>
  <c r="AM139" i="72" s="1"/>
  <c r="AD139" i="72"/>
  <c r="AE139" i="72" s="1"/>
  <c r="U139" i="72"/>
  <c r="T139" i="72"/>
  <c r="L139" i="72"/>
  <c r="M139" i="72" s="1"/>
  <c r="BE138" i="72"/>
  <c r="BD138" i="72"/>
  <c r="AV138" i="72"/>
  <c r="AW138" i="72" s="1"/>
  <c r="AL138" i="72"/>
  <c r="AM138" i="72" s="1"/>
  <c r="AD138" i="72"/>
  <c r="AE138" i="72" s="1"/>
  <c r="U138" i="72"/>
  <c r="T138" i="72"/>
  <c r="L138" i="72"/>
  <c r="M138" i="72" s="1"/>
  <c r="BD137" i="72"/>
  <c r="BE137" i="72" s="1"/>
  <c r="AV137" i="72"/>
  <c r="AW137" i="72" s="1"/>
  <c r="AL137" i="72"/>
  <c r="AM137" i="72" s="1"/>
  <c r="AD137" i="72"/>
  <c r="AE137" i="72" s="1"/>
  <c r="T137" i="72"/>
  <c r="U137" i="72" s="1"/>
  <c r="L137" i="72"/>
  <c r="M137" i="72" s="1"/>
  <c r="BD136" i="72"/>
  <c r="BE136" i="72" s="1"/>
  <c r="AV136" i="72"/>
  <c r="AW136" i="72" s="1"/>
  <c r="AL136" i="72"/>
  <c r="AM136" i="72" s="1"/>
  <c r="AD136" i="72"/>
  <c r="AE136" i="72" s="1"/>
  <c r="U136" i="72"/>
  <c r="T136" i="72"/>
  <c r="L136" i="72"/>
  <c r="M136" i="72" s="1"/>
  <c r="BE135" i="72"/>
  <c r="BD135" i="72"/>
  <c r="AV135" i="72"/>
  <c r="AW135" i="72" s="1"/>
  <c r="AL135" i="72"/>
  <c r="AM135" i="72" s="1"/>
  <c r="AD135" i="72"/>
  <c r="AE135" i="72" s="1"/>
  <c r="T135" i="72"/>
  <c r="U135" i="72" s="1"/>
  <c r="L135" i="72"/>
  <c r="M135" i="72" s="1"/>
  <c r="BD134" i="72"/>
  <c r="BE134" i="72" s="1"/>
  <c r="AV134" i="72"/>
  <c r="AW134" i="72" s="1"/>
  <c r="AL134" i="72"/>
  <c r="AM134" i="72" s="1"/>
  <c r="AD134" i="72"/>
  <c r="AE134" i="72" s="1"/>
  <c r="T134" i="72"/>
  <c r="U134" i="72" s="1"/>
  <c r="L134" i="72"/>
  <c r="M134" i="72" s="1"/>
  <c r="BD133" i="72"/>
  <c r="BE133" i="72" s="1"/>
  <c r="AV133" i="72"/>
  <c r="AW133" i="72" s="1"/>
  <c r="AL133" i="72"/>
  <c r="AM133" i="72" s="1"/>
  <c r="AD133" i="72"/>
  <c r="AE133" i="72" s="1"/>
  <c r="U133" i="72"/>
  <c r="T133" i="72"/>
  <c r="L133" i="72"/>
  <c r="M133" i="72" s="1"/>
  <c r="BE132" i="72"/>
  <c r="BD132" i="72"/>
  <c r="AV132" i="72"/>
  <c r="AW132" i="72" s="1"/>
  <c r="AL132" i="72"/>
  <c r="AM132" i="72" s="1"/>
  <c r="AD132" i="72"/>
  <c r="AE132" i="72" s="1"/>
  <c r="U132" i="72"/>
  <c r="T132" i="72"/>
  <c r="L132" i="72"/>
  <c r="M132" i="72" s="1"/>
  <c r="BE131" i="72"/>
  <c r="BD131" i="72"/>
  <c r="AV131" i="72"/>
  <c r="AW131" i="72" s="1"/>
  <c r="AL131" i="72"/>
  <c r="AM131" i="72" s="1"/>
  <c r="AD131" i="72"/>
  <c r="AE131" i="72" s="1"/>
  <c r="U131" i="72"/>
  <c r="T131" i="72"/>
  <c r="L131" i="72"/>
  <c r="M131" i="72" s="1"/>
  <c r="BE130" i="72"/>
  <c r="BD130" i="72"/>
  <c r="AW130" i="72"/>
  <c r="AV130" i="72"/>
  <c r="AL130" i="72"/>
  <c r="AM130" i="72" s="1"/>
  <c r="AD130" i="72"/>
  <c r="AE130" i="72" s="1"/>
  <c r="T130" i="72"/>
  <c r="U130" i="72" s="1"/>
  <c r="M130" i="72"/>
  <c r="L130" i="72"/>
  <c r="BD129" i="72"/>
  <c r="BE129" i="72" s="1"/>
  <c r="AW129" i="72"/>
  <c r="AV129" i="72"/>
  <c r="AL129" i="72"/>
  <c r="AM129" i="72" s="1"/>
  <c r="AD129" i="72"/>
  <c r="AE129" i="72" s="1"/>
  <c r="T129" i="72"/>
  <c r="U129" i="72" s="1"/>
  <c r="L129" i="72"/>
  <c r="M129" i="72" s="1"/>
  <c r="BE128" i="72"/>
  <c r="BD128" i="72"/>
  <c r="AW128" i="72"/>
  <c r="AV128" i="72"/>
  <c r="AL128" i="72"/>
  <c r="AM128" i="72" s="1"/>
  <c r="AD128" i="72"/>
  <c r="AE128" i="72" s="1"/>
  <c r="U128" i="72"/>
  <c r="T128" i="72"/>
  <c r="L128" i="72"/>
  <c r="M128" i="72" s="1"/>
  <c r="BD127" i="72"/>
  <c r="BE127" i="72" s="1"/>
  <c r="AW127" i="72"/>
  <c r="AV127" i="72"/>
  <c r="AL127" i="72"/>
  <c r="AM127" i="72" s="1"/>
  <c r="AE127" i="72"/>
  <c r="AD127" i="72"/>
  <c r="T127" i="72"/>
  <c r="U127" i="72" s="1"/>
  <c r="L127" i="72"/>
  <c r="M127" i="72" s="1"/>
  <c r="BE126" i="72"/>
  <c r="BD126" i="72"/>
  <c r="AV126" i="72"/>
  <c r="AW126" i="72" s="1"/>
  <c r="AL126" i="72"/>
  <c r="AM126" i="72" s="1"/>
  <c r="AD126" i="72"/>
  <c r="AE126" i="72" s="1"/>
  <c r="U126" i="72"/>
  <c r="T126" i="72"/>
  <c r="M126" i="72"/>
  <c r="L126" i="72"/>
  <c r="BD125" i="72"/>
  <c r="BE125" i="72" s="1"/>
  <c r="AV125" i="72"/>
  <c r="AW125" i="72" s="1"/>
  <c r="AL125" i="72"/>
  <c r="AM125" i="72" s="1"/>
  <c r="AD125" i="72"/>
  <c r="AE125" i="72" s="1"/>
  <c r="U125" i="72"/>
  <c r="T125" i="72"/>
  <c r="L125" i="72"/>
  <c r="M125" i="72" s="1"/>
  <c r="BE124" i="72"/>
  <c r="BD124" i="72"/>
  <c r="AW124" i="72"/>
  <c r="AV124" i="72"/>
  <c r="AL124" i="72"/>
  <c r="AM124" i="72" s="1"/>
  <c r="AE124" i="72"/>
  <c r="AD124" i="72"/>
  <c r="T124" i="72"/>
  <c r="U124" i="72" s="1"/>
  <c r="M124" i="72"/>
  <c r="L124" i="72"/>
  <c r="BE123" i="72"/>
  <c r="BD123" i="72"/>
  <c r="AV123" i="72"/>
  <c r="AW123" i="72" s="1"/>
  <c r="AL123" i="72"/>
  <c r="AM123" i="72" s="1"/>
  <c r="AD123" i="72"/>
  <c r="AE123" i="72" s="1"/>
  <c r="T123" i="72"/>
  <c r="U123" i="72" s="1"/>
  <c r="M123" i="72"/>
  <c r="L123" i="72"/>
  <c r="BD122" i="72"/>
  <c r="BE122" i="72" s="1"/>
  <c r="AV122" i="72"/>
  <c r="AW122" i="72" s="1"/>
  <c r="AL122" i="72"/>
  <c r="AM122" i="72" s="1"/>
  <c r="AD122" i="72"/>
  <c r="AE122" i="72" s="1"/>
  <c r="U122" i="72"/>
  <c r="T122" i="72"/>
  <c r="M122" i="72"/>
  <c r="L122" i="72"/>
  <c r="BE121" i="72"/>
  <c r="BD121" i="72"/>
  <c r="AW121" i="72"/>
  <c r="AV121" i="72"/>
  <c r="AL121" i="72"/>
  <c r="AM121" i="72" s="1"/>
  <c r="AD121" i="72"/>
  <c r="AE121" i="72" s="1"/>
  <c r="U121" i="72"/>
  <c r="T121" i="72"/>
  <c r="L121" i="72"/>
  <c r="M121" i="72" s="1"/>
  <c r="BE120" i="72"/>
  <c r="BD120" i="72"/>
  <c r="AW120" i="72"/>
  <c r="AV120" i="72"/>
  <c r="AL120" i="72"/>
  <c r="AM120" i="72" s="1"/>
  <c r="AD120" i="72"/>
  <c r="AE120" i="72" s="1"/>
  <c r="U120" i="72"/>
  <c r="T120" i="72"/>
  <c r="L120" i="72"/>
  <c r="M120" i="72" s="1"/>
  <c r="BE119" i="72"/>
  <c r="BD119" i="72"/>
  <c r="AW119" i="72"/>
  <c r="AV119" i="72"/>
  <c r="AL119" i="72"/>
  <c r="AM119" i="72" s="1"/>
  <c r="AD119" i="72"/>
  <c r="AE119" i="72" s="1"/>
  <c r="U119" i="72"/>
  <c r="T119" i="72"/>
  <c r="L119" i="72"/>
  <c r="M119" i="72" s="1"/>
  <c r="BE118" i="72"/>
  <c r="BD118" i="72"/>
  <c r="AW118" i="72"/>
  <c r="AV118" i="72"/>
  <c r="AL118" i="72"/>
  <c r="AM118" i="72" s="1"/>
  <c r="AD118" i="72"/>
  <c r="AE118" i="72" s="1"/>
  <c r="U118" i="72"/>
  <c r="T118" i="72"/>
  <c r="M118" i="72"/>
  <c r="L118" i="72"/>
  <c r="BE117" i="72"/>
  <c r="BD117" i="72"/>
  <c r="AW117" i="72"/>
  <c r="AV117" i="72"/>
  <c r="AL117" i="72"/>
  <c r="AM117" i="72" s="1"/>
  <c r="AD117" i="72"/>
  <c r="AE117" i="72" s="1"/>
  <c r="U117" i="72"/>
  <c r="T117" i="72"/>
  <c r="M117" i="72"/>
  <c r="L117" i="72"/>
  <c r="BE116" i="72"/>
  <c r="BD116" i="72"/>
  <c r="AW116" i="72"/>
  <c r="AV116" i="72"/>
  <c r="AL116" i="72"/>
  <c r="AM116" i="72" s="1"/>
  <c r="AD116" i="72"/>
  <c r="AE116" i="72" s="1"/>
  <c r="U116" i="72"/>
  <c r="T116" i="72"/>
  <c r="M116" i="72"/>
  <c r="L116" i="72"/>
  <c r="BE115" i="72"/>
  <c r="BD115" i="72"/>
  <c r="AW115" i="72"/>
  <c r="AV115" i="72"/>
  <c r="AL115" i="72"/>
  <c r="AM115" i="72" s="1"/>
  <c r="AD115" i="72"/>
  <c r="AE115" i="72" s="1"/>
  <c r="U115" i="72"/>
  <c r="T115" i="72"/>
  <c r="L115" i="72"/>
  <c r="I4" i="72" s="1"/>
  <c r="K4" i="72" s="1"/>
  <c r="BE114" i="72"/>
  <c r="BD114" i="72"/>
  <c r="AW114" i="72"/>
  <c r="AV114" i="72"/>
  <c r="AL114" i="72"/>
  <c r="AM114" i="72" s="1"/>
  <c r="AD114" i="72"/>
  <c r="AE114" i="72" s="1"/>
  <c r="U114" i="72"/>
  <c r="T114" i="72"/>
  <c r="L114" i="72"/>
  <c r="M114" i="72" s="1"/>
  <c r="BE113" i="72"/>
  <c r="BD113" i="72"/>
  <c r="AW113" i="72"/>
  <c r="AV113" i="72"/>
  <c r="AL113" i="72"/>
  <c r="AM113" i="72" s="1"/>
  <c r="AD113" i="72"/>
  <c r="AE113" i="72" s="1"/>
  <c r="U113" i="72"/>
  <c r="T113" i="72"/>
  <c r="L113" i="72"/>
  <c r="M113" i="72" s="1"/>
  <c r="BE112" i="72"/>
  <c r="BD112" i="72"/>
  <c r="AW112" i="72"/>
  <c r="AV112" i="72"/>
  <c r="AL112" i="72"/>
  <c r="AM112" i="72" s="1"/>
  <c r="AD112" i="72"/>
  <c r="AE112" i="72" s="1"/>
  <c r="U112" i="72"/>
  <c r="T112" i="72"/>
  <c r="M112" i="72"/>
  <c r="L112" i="72"/>
  <c r="BE111" i="72"/>
  <c r="BD111" i="72"/>
  <c r="AW111" i="72"/>
  <c r="AV111" i="72"/>
  <c r="AL111" i="72"/>
  <c r="AM111" i="72" s="1"/>
  <c r="AD111" i="72"/>
  <c r="AE111" i="72" s="1"/>
  <c r="U111" i="72"/>
  <c r="T111" i="72"/>
  <c r="M111" i="72"/>
  <c r="L111" i="72"/>
  <c r="BE110" i="72"/>
  <c r="BD110" i="72"/>
  <c r="AW110" i="72"/>
  <c r="AV110" i="72"/>
  <c r="AL110" i="72"/>
  <c r="AM110" i="72" s="1"/>
  <c r="AD110" i="72"/>
  <c r="AE110" i="72" s="1"/>
  <c r="U110" i="72"/>
  <c r="T110" i="72"/>
  <c r="M110" i="72"/>
  <c r="L110" i="72"/>
  <c r="BE109" i="72"/>
  <c r="BD109" i="72"/>
  <c r="AW109" i="72"/>
  <c r="AV109" i="72"/>
  <c r="AL109" i="72"/>
  <c r="AM109" i="72" s="1"/>
  <c r="AD109" i="72"/>
  <c r="AE109" i="72" s="1"/>
  <c r="U109" i="72"/>
  <c r="T109" i="72"/>
  <c r="L109" i="72"/>
  <c r="M109" i="72" s="1"/>
  <c r="BE108" i="72"/>
  <c r="BD108" i="72"/>
  <c r="AW108" i="72"/>
  <c r="AV108" i="72"/>
  <c r="AL108" i="72"/>
  <c r="AM108" i="72" s="1"/>
  <c r="AD108" i="72"/>
  <c r="AE108" i="72" s="1"/>
  <c r="U108" i="72"/>
  <c r="T108" i="72"/>
  <c r="L108" i="72"/>
  <c r="M108" i="72" s="1"/>
  <c r="BE107" i="72"/>
  <c r="BD107" i="72"/>
  <c r="AW107" i="72"/>
  <c r="AV107" i="72"/>
  <c r="AL107" i="72"/>
  <c r="AM107" i="72" s="1"/>
  <c r="AD107" i="72"/>
  <c r="AE107" i="72" s="1"/>
  <c r="U107" i="72"/>
  <c r="T107" i="72"/>
  <c r="L107" i="72"/>
  <c r="M107" i="72" s="1"/>
  <c r="BE106" i="72"/>
  <c r="BD106" i="72"/>
  <c r="AW106" i="72"/>
  <c r="AV106" i="72"/>
  <c r="AL106" i="72"/>
  <c r="AM106" i="72" s="1"/>
  <c r="AD106" i="72"/>
  <c r="AE106" i="72" s="1"/>
  <c r="U106" i="72"/>
  <c r="T106" i="72"/>
  <c r="M106" i="72"/>
  <c r="L106" i="72"/>
  <c r="BE105" i="72"/>
  <c r="BD105" i="72"/>
  <c r="AW105" i="72"/>
  <c r="AV105" i="72"/>
  <c r="AL105" i="72"/>
  <c r="AM105" i="72" s="1"/>
  <c r="AD105" i="72"/>
  <c r="AE105" i="72" s="1"/>
  <c r="U105" i="72"/>
  <c r="T105" i="72"/>
  <c r="M105" i="72"/>
  <c r="L105" i="72"/>
  <c r="BE104" i="72"/>
  <c r="BD104" i="72"/>
  <c r="AW104" i="72"/>
  <c r="AV104" i="72"/>
  <c r="AL104" i="72"/>
  <c r="AM104" i="72" s="1"/>
  <c r="AD104" i="72"/>
  <c r="AE104" i="72" s="1"/>
  <c r="U104" i="72"/>
  <c r="T104" i="72"/>
  <c r="M104" i="72"/>
  <c r="L104" i="72"/>
  <c r="BE103" i="72"/>
  <c r="BD103" i="72"/>
  <c r="AW103" i="72"/>
  <c r="AV103" i="72"/>
  <c r="AL103" i="72"/>
  <c r="AM103" i="72" s="1"/>
  <c r="AD103" i="72"/>
  <c r="AE103" i="72" s="1"/>
  <c r="U103" i="72"/>
  <c r="T103" i="72"/>
  <c r="L103" i="72"/>
  <c r="M103" i="72" s="1"/>
  <c r="BE102" i="72"/>
  <c r="BD102" i="72"/>
  <c r="AW102" i="72"/>
  <c r="AV102" i="72"/>
  <c r="AL102" i="72"/>
  <c r="AM102" i="72" s="1"/>
  <c r="AD102" i="72"/>
  <c r="AE102" i="72" s="1"/>
  <c r="U102" i="72"/>
  <c r="T102" i="72"/>
  <c r="L102" i="72"/>
  <c r="M102" i="72" s="1"/>
  <c r="BE101" i="72"/>
  <c r="BD101" i="72"/>
  <c r="AW101" i="72"/>
  <c r="AV101" i="72"/>
  <c r="AL101" i="72"/>
  <c r="AM101" i="72" s="1"/>
  <c r="AD101" i="72"/>
  <c r="AE101" i="72" s="1"/>
  <c r="U101" i="72"/>
  <c r="T101" i="72"/>
  <c r="L101" i="72"/>
  <c r="M101" i="72" s="1"/>
  <c r="BE100" i="72"/>
  <c r="BD100" i="72"/>
  <c r="AW100" i="72"/>
  <c r="AV100" i="72"/>
  <c r="AL100" i="72"/>
  <c r="AM100" i="72" s="1"/>
  <c r="AD100" i="72"/>
  <c r="AE100" i="72" s="1"/>
  <c r="U100" i="72"/>
  <c r="T100" i="72"/>
  <c r="M100" i="72"/>
  <c r="L100" i="72"/>
  <c r="BE99" i="72"/>
  <c r="BD99" i="72"/>
  <c r="AW99" i="72"/>
  <c r="AV99" i="72"/>
  <c r="AL99" i="72"/>
  <c r="AM99" i="72" s="1"/>
  <c r="AD99" i="72"/>
  <c r="AE99" i="72" s="1"/>
  <c r="U99" i="72"/>
  <c r="T99" i="72"/>
  <c r="M99" i="72"/>
  <c r="L99" i="72"/>
  <c r="BE98" i="72"/>
  <c r="BD98" i="72"/>
  <c r="AW98" i="72"/>
  <c r="AV98" i="72"/>
  <c r="AL98" i="72"/>
  <c r="AM98" i="72" s="1"/>
  <c r="AD98" i="72"/>
  <c r="AE98" i="72" s="1"/>
  <c r="U98" i="72"/>
  <c r="T98" i="72"/>
  <c r="M98" i="72"/>
  <c r="L98" i="72"/>
  <c r="BE97" i="72"/>
  <c r="BD97" i="72"/>
  <c r="AW97" i="72"/>
  <c r="AV97" i="72"/>
  <c r="AL97" i="72"/>
  <c r="AM97" i="72" s="1"/>
  <c r="AD97" i="72"/>
  <c r="AE97" i="72" s="1"/>
  <c r="U97" i="72"/>
  <c r="T97" i="72"/>
  <c r="L97" i="72"/>
  <c r="M97" i="72" s="1"/>
  <c r="BE96" i="72"/>
  <c r="BD96" i="72"/>
  <c r="AW96" i="72"/>
  <c r="AV96" i="72"/>
  <c r="AL96" i="72"/>
  <c r="AM96" i="72" s="1"/>
  <c r="AD96" i="72"/>
  <c r="AE96" i="72" s="1"/>
  <c r="U96" i="72"/>
  <c r="T96" i="72"/>
  <c r="L96" i="72"/>
  <c r="M96" i="72" s="1"/>
  <c r="BE95" i="72"/>
  <c r="BD95" i="72"/>
  <c r="AW95" i="72"/>
  <c r="AV95" i="72"/>
  <c r="AL95" i="72"/>
  <c r="AM95" i="72" s="1"/>
  <c r="AD95" i="72"/>
  <c r="AE95" i="72" s="1"/>
  <c r="U95" i="72"/>
  <c r="T95" i="72"/>
  <c r="L95" i="72"/>
  <c r="M95" i="72" s="1"/>
  <c r="BE94" i="72"/>
  <c r="BD94" i="72"/>
  <c r="AW94" i="72"/>
  <c r="AV94" i="72"/>
  <c r="AL94" i="72"/>
  <c r="AM94" i="72" s="1"/>
  <c r="AD94" i="72"/>
  <c r="AE94" i="72" s="1"/>
  <c r="U94" i="72"/>
  <c r="T94" i="72"/>
  <c r="M94" i="72"/>
  <c r="L94" i="72"/>
  <c r="BE93" i="72"/>
  <c r="BD93" i="72"/>
  <c r="AW93" i="72"/>
  <c r="AV93" i="72"/>
  <c r="AL93" i="72"/>
  <c r="AM93" i="72" s="1"/>
  <c r="AD93" i="72"/>
  <c r="AE93" i="72" s="1"/>
  <c r="U93" i="72"/>
  <c r="T93" i="72"/>
  <c r="M93" i="72"/>
  <c r="L93" i="72"/>
  <c r="BE92" i="72"/>
  <c r="BD92" i="72"/>
  <c r="AW92" i="72"/>
  <c r="AV92" i="72"/>
  <c r="AL92" i="72"/>
  <c r="AM92" i="72" s="1"/>
  <c r="AD92" i="72"/>
  <c r="AE92" i="72" s="1"/>
  <c r="T92" i="72"/>
  <c r="U92" i="72" s="1"/>
  <c r="M92" i="72"/>
  <c r="L92" i="72"/>
  <c r="BE91" i="72"/>
  <c r="BD91" i="72"/>
  <c r="AW91" i="72"/>
  <c r="AV91" i="72"/>
  <c r="AL91" i="72"/>
  <c r="AM91" i="72" s="1"/>
  <c r="AD91" i="72"/>
  <c r="AE91" i="72" s="1"/>
  <c r="T91" i="72"/>
  <c r="U91" i="72" s="1"/>
  <c r="L91" i="72"/>
  <c r="M91" i="72" s="1"/>
  <c r="BE90" i="72"/>
  <c r="BD90" i="72"/>
  <c r="AW90" i="72"/>
  <c r="AV90" i="72"/>
  <c r="AL90" i="72"/>
  <c r="AM90" i="72" s="1"/>
  <c r="AD90" i="72"/>
  <c r="AE90" i="72" s="1"/>
  <c r="T90" i="72"/>
  <c r="U90" i="72" s="1"/>
  <c r="L90" i="72"/>
  <c r="M90" i="72" s="1"/>
  <c r="BE89" i="72"/>
  <c r="BD89" i="72"/>
  <c r="AW89" i="72"/>
  <c r="AV89" i="72"/>
  <c r="AL89" i="72"/>
  <c r="AM89" i="72" s="1"/>
  <c r="AD89" i="72"/>
  <c r="AE89" i="72" s="1"/>
  <c r="T89" i="72"/>
  <c r="U89" i="72" s="1"/>
  <c r="L89" i="72"/>
  <c r="M89" i="72" s="1"/>
  <c r="BE88" i="72"/>
  <c r="BD88" i="72"/>
  <c r="AW88" i="72"/>
  <c r="AV88" i="72"/>
  <c r="AL88" i="72"/>
  <c r="AM88" i="72" s="1"/>
  <c r="AD88" i="72"/>
  <c r="AE88" i="72" s="1"/>
  <c r="T88" i="72"/>
  <c r="U88" i="72" s="1"/>
  <c r="L88" i="72"/>
  <c r="M88" i="72" s="1"/>
  <c r="BE87" i="72"/>
  <c r="BD87" i="72"/>
  <c r="AW87" i="72"/>
  <c r="AV87" i="72"/>
  <c r="AL87" i="72"/>
  <c r="AM87" i="72" s="1"/>
  <c r="AD87" i="72"/>
  <c r="AE87" i="72" s="1"/>
  <c r="U87" i="72"/>
  <c r="T87" i="72"/>
  <c r="L87" i="72"/>
  <c r="M87" i="72" s="1"/>
  <c r="BE86" i="72"/>
  <c r="BD86" i="72"/>
  <c r="AW86" i="72"/>
  <c r="AV86" i="72"/>
  <c r="AL86" i="72"/>
  <c r="AM86" i="72" s="1"/>
  <c r="AD86" i="72"/>
  <c r="AE86" i="72" s="1"/>
  <c r="T86" i="72"/>
  <c r="U86" i="72" s="1"/>
  <c r="M86" i="72"/>
  <c r="L86" i="72"/>
  <c r="BE85" i="72"/>
  <c r="BD85" i="72"/>
  <c r="AW85" i="72"/>
  <c r="AV85" i="72"/>
  <c r="AL85" i="72"/>
  <c r="AM85" i="72" s="1"/>
  <c r="AD85" i="72"/>
  <c r="AE85" i="72" s="1"/>
  <c r="T85" i="72"/>
  <c r="U85" i="72" s="1"/>
  <c r="L85" i="72"/>
  <c r="M85" i="72" s="1"/>
  <c r="BE84" i="72"/>
  <c r="BD84" i="72"/>
  <c r="AW84" i="72"/>
  <c r="AV84" i="72"/>
  <c r="AL84" i="72"/>
  <c r="AM84" i="72" s="1"/>
  <c r="AD84" i="72"/>
  <c r="AE84" i="72" s="1"/>
  <c r="T84" i="72"/>
  <c r="U84" i="72" s="1"/>
  <c r="L84" i="72"/>
  <c r="M84" i="72" s="1"/>
  <c r="BE83" i="72"/>
  <c r="BD83" i="72"/>
  <c r="AW83" i="72"/>
  <c r="AV83" i="72"/>
  <c r="AL83" i="72"/>
  <c r="AM83" i="72" s="1"/>
  <c r="AD83" i="72"/>
  <c r="AE83" i="72" s="1"/>
  <c r="T83" i="72"/>
  <c r="U83" i="72" s="1"/>
  <c r="L83" i="72"/>
  <c r="M83" i="72" s="1"/>
  <c r="BE82" i="72"/>
  <c r="BD82" i="72"/>
  <c r="AW82" i="72"/>
  <c r="AV82" i="72"/>
  <c r="AL82" i="72"/>
  <c r="AM82" i="72" s="1"/>
  <c r="AD82" i="72"/>
  <c r="AE82" i="72" s="1"/>
  <c r="T82" i="72"/>
  <c r="U82" i="72" s="1"/>
  <c r="L82" i="72"/>
  <c r="M82" i="72" s="1"/>
  <c r="BE81" i="72"/>
  <c r="BD81" i="72"/>
  <c r="AW81" i="72"/>
  <c r="AV81" i="72"/>
  <c r="AL81" i="72"/>
  <c r="AM81" i="72" s="1"/>
  <c r="AD81" i="72"/>
  <c r="AE81" i="72" s="1"/>
  <c r="U81" i="72"/>
  <c r="T81" i="72"/>
  <c r="L81" i="72"/>
  <c r="M81" i="72" s="1"/>
  <c r="BE80" i="72"/>
  <c r="BD80" i="72"/>
  <c r="AW80" i="72"/>
  <c r="AV80" i="72"/>
  <c r="AL80" i="72"/>
  <c r="AM80" i="72" s="1"/>
  <c r="AD80" i="72"/>
  <c r="AE80" i="72" s="1"/>
  <c r="T80" i="72"/>
  <c r="U80" i="72" s="1"/>
  <c r="M80" i="72"/>
  <c r="L80" i="72"/>
  <c r="BE79" i="72"/>
  <c r="BD79" i="72"/>
  <c r="AW79" i="72"/>
  <c r="AV79" i="72"/>
  <c r="AL79" i="72"/>
  <c r="AM79" i="72" s="1"/>
  <c r="AD79" i="72"/>
  <c r="AE79" i="72" s="1"/>
  <c r="T79" i="72"/>
  <c r="U79" i="72" s="1"/>
  <c r="L79" i="72"/>
  <c r="M79" i="72" s="1"/>
  <c r="BE78" i="72"/>
  <c r="BD78" i="72"/>
  <c r="AW78" i="72"/>
  <c r="AV78" i="72"/>
  <c r="AL78" i="72"/>
  <c r="AM78" i="72" s="1"/>
  <c r="AD78" i="72"/>
  <c r="AE78" i="72" s="1"/>
  <c r="T78" i="72"/>
  <c r="U78" i="72" s="1"/>
  <c r="L78" i="72"/>
  <c r="M78" i="72" s="1"/>
  <c r="BE77" i="72"/>
  <c r="BD77" i="72"/>
  <c r="AW77" i="72"/>
  <c r="AV77" i="72"/>
  <c r="AL77" i="72"/>
  <c r="AM77" i="72" s="1"/>
  <c r="AD77" i="72"/>
  <c r="AE77" i="72" s="1"/>
  <c r="T77" i="72"/>
  <c r="U77" i="72" s="1"/>
  <c r="L77" i="72"/>
  <c r="M77" i="72" s="1"/>
  <c r="BE76" i="72"/>
  <c r="BD76" i="72"/>
  <c r="AW76" i="72"/>
  <c r="AV76" i="72"/>
  <c r="AL76" i="72"/>
  <c r="AM76" i="72" s="1"/>
  <c r="AD76" i="72"/>
  <c r="AE76" i="72" s="1"/>
  <c r="T76" i="72"/>
  <c r="U76" i="72" s="1"/>
  <c r="L76" i="72"/>
  <c r="M76" i="72" s="1"/>
  <c r="BE75" i="72"/>
  <c r="BD75" i="72"/>
  <c r="AW75" i="72"/>
  <c r="AV75" i="72"/>
  <c r="AL75" i="72"/>
  <c r="AM75" i="72" s="1"/>
  <c r="AD75" i="72"/>
  <c r="AE75" i="72" s="1"/>
  <c r="U75" i="72"/>
  <c r="T75" i="72"/>
  <c r="L75" i="72"/>
  <c r="M75" i="72" s="1"/>
  <c r="BE74" i="72"/>
  <c r="BD74" i="72"/>
  <c r="AW74" i="72"/>
  <c r="AV74" i="72"/>
  <c r="AL74" i="72"/>
  <c r="AM74" i="72" s="1"/>
  <c r="AD74" i="72"/>
  <c r="AE74" i="72" s="1"/>
  <c r="T74" i="72"/>
  <c r="U74" i="72" s="1"/>
  <c r="M74" i="72"/>
  <c r="L74" i="72"/>
  <c r="BE73" i="72"/>
  <c r="BD73" i="72"/>
  <c r="AW73" i="72"/>
  <c r="AV73" i="72"/>
  <c r="AL73" i="72"/>
  <c r="AM73" i="72" s="1"/>
  <c r="AD73" i="72"/>
  <c r="AE73" i="72" s="1"/>
  <c r="T73" i="72"/>
  <c r="U73" i="72" s="1"/>
  <c r="L73" i="72"/>
  <c r="M73" i="72" s="1"/>
  <c r="BE72" i="72"/>
  <c r="BD72" i="72"/>
  <c r="AV72" i="72"/>
  <c r="AW72" i="72" s="1"/>
  <c r="AL72" i="72"/>
  <c r="AM72" i="72" s="1"/>
  <c r="AD72" i="72"/>
  <c r="AE72" i="72" s="1"/>
  <c r="T72" i="72"/>
  <c r="U72" i="72" s="1"/>
  <c r="L72" i="72"/>
  <c r="M72" i="72" s="1"/>
  <c r="BE71" i="72"/>
  <c r="BD71" i="72"/>
  <c r="AW71" i="72"/>
  <c r="AV71" i="72"/>
  <c r="AL71" i="72"/>
  <c r="AM71" i="72" s="1"/>
  <c r="AD71" i="72"/>
  <c r="AE71" i="72" s="1"/>
  <c r="T71" i="72"/>
  <c r="U71" i="72" s="1"/>
  <c r="L71" i="72"/>
  <c r="M71" i="72" s="1"/>
  <c r="BE70" i="72"/>
  <c r="BD70" i="72"/>
  <c r="AV70" i="72"/>
  <c r="AW70" i="72" s="1"/>
  <c r="AL70" i="72"/>
  <c r="AM70" i="72" s="1"/>
  <c r="AD70" i="72"/>
  <c r="AE70" i="72" s="1"/>
  <c r="T70" i="72"/>
  <c r="U70" i="72" s="1"/>
  <c r="L70" i="72"/>
  <c r="M70" i="72" s="1"/>
  <c r="BE69" i="72"/>
  <c r="BD69" i="72"/>
  <c r="AV69" i="72"/>
  <c r="AW69" i="72" s="1"/>
  <c r="AL69" i="72"/>
  <c r="AM69" i="72" s="1"/>
  <c r="AD69" i="72"/>
  <c r="AE69" i="72" s="1"/>
  <c r="U69" i="72"/>
  <c r="T69" i="72"/>
  <c r="L69" i="72"/>
  <c r="M69" i="72" s="1"/>
  <c r="BE68" i="72"/>
  <c r="BD68" i="72"/>
  <c r="AV68" i="72"/>
  <c r="AW68" i="72" s="1"/>
  <c r="AL68" i="72"/>
  <c r="AM68" i="72" s="1"/>
  <c r="AD68" i="72"/>
  <c r="AE68" i="72" s="1"/>
  <c r="T68" i="72"/>
  <c r="U68" i="72" s="1"/>
  <c r="M68" i="72"/>
  <c r="L68" i="72"/>
  <c r="BE67" i="72"/>
  <c r="BD67" i="72"/>
  <c r="AV67" i="72"/>
  <c r="AW67" i="72" s="1"/>
  <c r="AL67" i="72"/>
  <c r="AM67" i="72" s="1"/>
  <c r="AD67" i="72"/>
  <c r="AE67" i="72" s="1"/>
  <c r="T67" i="72"/>
  <c r="U67" i="72" s="1"/>
  <c r="L67" i="72"/>
  <c r="M67" i="72" s="1"/>
  <c r="BE66" i="72"/>
  <c r="BD66" i="72"/>
  <c r="AV66" i="72"/>
  <c r="AW66" i="72" s="1"/>
  <c r="AL66" i="72"/>
  <c r="AM66" i="72" s="1"/>
  <c r="AD66" i="72"/>
  <c r="AE66" i="72" s="1"/>
  <c r="T66" i="72"/>
  <c r="U66" i="72" s="1"/>
  <c r="L66" i="72"/>
  <c r="M66" i="72" s="1"/>
  <c r="BE65" i="72"/>
  <c r="BD65" i="72"/>
  <c r="AW65" i="72"/>
  <c r="AV65" i="72"/>
  <c r="AL65" i="72"/>
  <c r="AM65" i="72" s="1"/>
  <c r="AD65" i="72"/>
  <c r="AE65" i="72" s="1"/>
  <c r="T65" i="72"/>
  <c r="U65" i="72" s="1"/>
  <c r="L65" i="72"/>
  <c r="M65" i="72" s="1"/>
  <c r="BE64" i="72"/>
  <c r="BD64" i="72"/>
  <c r="AV64" i="72"/>
  <c r="AW64" i="72" s="1"/>
  <c r="AL64" i="72"/>
  <c r="AM64" i="72" s="1"/>
  <c r="AD64" i="72"/>
  <c r="AE64" i="72" s="1"/>
  <c r="T64" i="72"/>
  <c r="U64" i="72" s="1"/>
  <c r="L64" i="72"/>
  <c r="M64" i="72" s="1"/>
  <c r="BE63" i="72"/>
  <c r="BD63" i="72"/>
  <c r="AV63" i="72"/>
  <c r="AW63" i="72" s="1"/>
  <c r="AL63" i="72"/>
  <c r="AM63" i="72" s="1"/>
  <c r="AD63" i="72"/>
  <c r="AE63" i="72" s="1"/>
  <c r="U63" i="72"/>
  <c r="T63" i="72"/>
  <c r="L63" i="72"/>
  <c r="M63" i="72" s="1"/>
  <c r="BE62" i="72"/>
  <c r="BD62" i="72"/>
  <c r="AV62" i="72"/>
  <c r="AW62" i="72" s="1"/>
  <c r="AL62" i="72"/>
  <c r="AM62" i="72" s="1"/>
  <c r="AD62" i="72"/>
  <c r="AE62" i="72" s="1"/>
  <c r="T62" i="72"/>
  <c r="U62" i="72" s="1"/>
  <c r="M62" i="72"/>
  <c r="L62" i="72"/>
  <c r="BE61" i="72"/>
  <c r="BD61" i="72"/>
  <c r="AV61" i="72"/>
  <c r="AW61" i="72" s="1"/>
  <c r="AL61" i="72"/>
  <c r="AM61" i="72" s="1"/>
  <c r="AD61" i="72"/>
  <c r="AE61" i="72" s="1"/>
  <c r="T61" i="72"/>
  <c r="U61" i="72" s="1"/>
  <c r="L61" i="72"/>
  <c r="M61" i="72" s="1"/>
  <c r="BE60" i="72"/>
  <c r="BD60" i="72"/>
  <c r="AV60" i="72"/>
  <c r="AW60" i="72" s="1"/>
  <c r="AL60" i="72"/>
  <c r="AM60" i="72" s="1"/>
  <c r="AD60" i="72"/>
  <c r="AE60" i="72" s="1"/>
  <c r="T60" i="72"/>
  <c r="U60" i="72" s="1"/>
  <c r="L60" i="72"/>
  <c r="M60" i="72" s="1"/>
  <c r="BE59" i="72"/>
  <c r="BD59" i="72"/>
  <c r="AW59" i="72"/>
  <c r="AV59" i="72"/>
  <c r="AL59" i="72"/>
  <c r="AM59" i="72" s="1"/>
  <c r="AD59" i="72"/>
  <c r="AE59" i="72" s="1"/>
  <c r="T59" i="72"/>
  <c r="U59" i="72" s="1"/>
  <c r="L59" i="72"/>
  <c r="M59" i="72" s="1"/>
  <c r="BE58" i="72"/>
  <c r="BD58" i="72"/>
  <c r="AV58" i="72"/>
  <c r="AW58" i="72" s="1"/>
  <c r="AL58" i="72"/>
  <c r="AM58" i="72" s="1"/>
  <c r="AD58" i="72"/>
  <c r="AE58" i="72" s="1"/>
  <c r="T58" i="72"/>
  <c r="U58" i="72" s="1"/>
  <c r="L58" i="72"/>
  <c r="M58" i="72" s="1"/>
  <c r="BE57" i="72"/>
  <c r="BD57" i="72"/>
  <c r="AV57" i="72"/>
  <c r="AW57" i="72" s="1"/>
  <c r="AL57" i="72"/>
  <c r="AM57" i="72" s="1"/>
  <c r="AD57" i="72"/>
  <c r="AE57" i="72" s="1"/>
  <c r="U57" i="72"/>
  <c r="T57" i="72"/>
  <c r="L57" i="72"/>
  <c r="M57" i="72" s="1"/>
  <c r="BD56" i="72"/>
  <c r="BE56" i="72" s="1"/>
  <c r="AV56" i="72"/>
  <c r="AW56" i="72" s="1"/>
  <c r="AL56" i="72"/>
  <c r="AM56" i="72" s="1"/>
  <c r="AD56" i="72"/>
  <c r="AE56" i="72" s="1"/>
  <c r="T56" i="72"/>
  <c r="U56" i="72" s="1"/>
  <c r="M56" i="72"/>
  <c r="L56" i="72"/>
  <c r="BD55" i="72"/>
  <c r="BE55" i="72" s="1"/>
  <c r="AV55" i="72"/>
  <c r="AW55" i="72" s="1"/>
  <c r="AL55" i="72"/>
  <c r="AM55" i="72" s="1"/>
  <c r="AD55" i="72"/>
  <c r="AE55" i="72" s="1"/>
  <c r="T55" i="72"/>
  <c r="U55" i="72" s="1"/>
  <c r="L55" i="72"/>
  <c r="M55" i="72" s="1"/>
  <c r="BE54" i="72"/>
  <c r="BD54" i="72"/>
  <c r="AV54" i="72"/>
  <c r="AW54" i="72" s="1"/>
  <c r="AL54" i="72"/>
  <c r="AM54" i="72" s="1"/>
  <c r="AD54" i="72"/>
  <c r="AE54" i="72" s="1"/>
  <c r="T54" i="72"/>
  <c r="U54" i="72" s="1"/>
  <c r="L54" i="72"/>
  <c r="M54" i="72" s="1"/>
  <c r="BD53" i="72"/>
  <c r="BE53" i="72" s="1"/>
  <c r="AW53" i="72"/>
  <c r="AV53" i="72"/>
  <c r="AL53" i="72"/>
  <c r="AM53" i="72" s="1"/>
  <c r="AD53" i="72"/>
  <c r="AE53" i="72" s="1"/>
  <c r="T53" i="72"/>
  <c r="U53" i="72" s="1"/>
  <c r="L53" i="72"/>
  <c r="M53" i="72" s="1"/>
  <c r="BD52" i="72"/>
  <c r="BE52" i="72" s="1"/>
  <c r="AV52" i="72"/>
  <c r="AW52" i="72" s="1"/>
  <c r="AL52" i="72"/>
  <c r="AM52" i="72" s="1"/>
  <c r="AD52" i="72"/>
  <c r="AE52" i="72" s="1"/>
  <c r="T52" i="72"/>
  <c r="U52" i="72" s="1"/>
  <c r="L52" i="72"/>
  <c r="M52" i="72" s="1"/>
  <c r="BD51" i="72"/>
  <c r="BE51" i="72" s="1"/>
  <c r="AV51" i="72"/>
  <c r="AW51" i="72" s="1"/>
  <c r="AL51" i="72"/>
  <c r="AM51" i="72" s="1"/>
  <c r="AD51" i="72"/>
  <c r="AE51" i="72" s="1"/>
  <c r="U51" i="72"/>
  <c r="T51" i="72"/>
  <c r="L51" i="72"/>
  <c r="M51" i="72" s="1"/>
  <c r="BD50" i="72"/>
  <c r="BE50" i="72" s="1"/>
  <c r="AV50" i="72"/>
  <c r="AW50" i="72" s="1"/>
  <c r="AL50" i="72"/>
  <c r="AM50" i="72" s="1"/>
  <c r="AD50" i="72"/>
  <c r="AE50" i="72" s="1"/>
  <c r="T50" i="72"/>
  <c r="U50" i="72" s="1"/>
  <c r="M50" i="72"/>
  <c r="L50" i="72"/>
  <c r="BD49" i="72"/>
  <c r="BE49" i="72" s="1"/>
  <c r="AV49" i="72"/>
  <c r="AW49" i="72" s="1"/>
  <c r="AL49" i="72"/>
  <c r="AM49" i="72" s="1"/>
  <c r="AD49" i="72"/>
  <c r="AE49" i="72" s="1"/>
  <c r="T49" i="72"/>
  <c r="U49" i="72" s="1"/>
  <c r="L49" i="72"/>
  <c r="M49" i="72" s="1"/>
  <c r="BE48" i="72"/>
  <c r="BD48" i="72"/>
  <c r="AV48" i="72"/>
  <c r="AW48" i="72" s="1"/>
  <c r="AL48" i="72"/>
  <c r="AM48" i="72" s="1"/>
  <c r="AD48" i="72"/>
  <c r="AE48" i="72" s="1"/>
  <c r="T48" i="72"/>
  <c r="U48" i="72" s="1"/>
  <c r="L48" i="72"/>
  <c r="M48" i="72" s="1"/>
  <c r="BD47" i="72"/>
  <c r="BE47" i="72" s="1"/>
  <c r="AW47" i="72"/>
  <c r="AV47" i="72"/>
  <c r="AL47" i="72"/>
  <c r="AM47" i="72" s="1"/>
  <c r="AD47" i="72"/>
  <c r="AE47" i="72" s="1"/>
  <c r="T47" i="72"/>
  <c r="U47" i="72" s="1"/>
  <c r="L47" i="72"/>
  <c r="M47" i="72" s="1"/>
  <c r="BD46" i="72"/>
  <c r="BE46" i="72" s="1"/>
  <c r="AV46" i="72"/>
  <c r="AW46" i="72" s="1"/>
  <c r="AM46" i="72"/>
  <c r="AL46" i="72"/>
  <c r="AD46" i="72"/>
  <c r="AE46" i="72" s="1"/>
  <c r="T46" i="72"/>
  <c r="U46" i="72" s="1"/>
  <c r="L46" i="72"/>
  <c r="M46" i="72" s="1"/>
  <c r="BD45" i="72"/>
  <c r="BE45" i="72" s="1"/>
  <c r="AV45" i="72"/>
  <c r="AW45" i="72" s="1"/>
  <c r="AM45" i="72"/>
  <c r="AL45" i="72"/>
  <c r="AD45" i="72"/>
  <c r="AE45" i="72" s="1"/>
  <c r="T45" i="72"/>
  <c r="U45" i="72" s="1"/>
  <c r="L45" i="72"/>
  <c r="M45" i="72" s="1"/>
  <c r="BD44" i="72"/>
  <c r="BE44" i="72" s="1"/>
  <c r="AV44" i="72"/>
  <c r="AW44" i="72" s="1"/>
  <c r="AM44" i="72"/>
  <c r="AL44" i="72"/>
  <c r="AD44" i="72"/>
  <c r="AE44" i="72" s="1"/>
  <c r="T44" i="72"/>
  <c r="U44" i="72" s="1"/>
  <c r="L44" i="72"/>
  <c r="M44" i="72" s="1"/>
  <c r="BD43" i="72"/>
  <c r="BE43" i="72" s="1"/>
  <c r="AV43" i="72"/>
  <c r="AW43" i="72" s="1"/>
  <c r="AM43" i="72"/>
  <c r="AL43" i="72"/>
  <c r="AD43" i="72"/>
  <c r="AE43" i="72" s="1"/>
  <c r="T43" i="72"/>
  <c r="U43" i="72" s="1"/>
  <c r="L43" i="72"/>
  <c r="M43" i="72" s="1"/>
  <c r="BD42" i="72"/>
  <c r="BE42" i="72" s="1"/>
  <c r="AV42" i="72"/>
  <c r="AW42" i="72" s="1"/>
  <c r="AM42" i="72"/>
  <c r="AL42" i="72"/>
  <c r="AD42" i="72"/>
  <c r="AE42" i="72" s="1"/>
  <c r="T42" i="72"/>
  <c r="U42" i="72" s="1"/>
  <c r="L42" i="72"/>
  <c r="M42" i="72" s="1"/>
  <c r="BD41" i="72"/>
  <c r="BE41" i="72" s="1"/>
  <c r="AV41" i="72"/>
  <c r="AW41" i="72" s="1"/>
  <c r="AM41" i="72"/>
  <c r="AL41" i="72"/>
  <c r="AD41" i="72"/>
  <c r="AE41" i="72" s="1"/>
  <c r="T41" i="72"/>
  <c r="U41" i="72" s="1"/>
  <c r="L41" i="72"/>
  <c r="M41" i="72" s="1"/>
  <c r="BD40" i="72"/>
  <c r="BE40" i="72" s="1"/>
  <c r="AV40" i="72"/>
  <c r="AW40" i="72" s="1"/>
  <c r="AM40" i="72"/>
  <c r="AL40" i="72"/>
  <c r="AD40" i="72"/>
  <c r="AE40" i="72" s="1"/>
  <c r="T40" i="72"/>
  <c r="U40" i="72" s="1"/>
  <c r="L40" i="72"/>
  <c r="M40" i="72" s="1"/>
  <c r="BD39" i="72"/>
  <c r="BE39" i="72" s="1"/>
  <c r="AV39" i="72"/>
  <c r="AW39" i="72" s="1"/>
  <c r="AM39" i="72"/>
  <c r="AL39" i="72"/>
  <c r="AD39" i="72"/>
  <c r="AE39" i="72" s="1"/>
  <c r="T39" i="72"/>
  <c r="U39" i="72" s="1"/>
  <c r="L39" i="72"/>
  <c r="M39" i="72" s="1"/>
  <c r="BD38" i="72"/>
  <c r="BE38" i="72" s="1"/>
  <c r="AV38" i="72"/>
  <c r="AW38" i="72" s="1"/>
  <c r="AM38" i="72"/>
  <c r="AL38" i="72"/>
  <c r="AD38" i="72"/>
  <c r="AE38" i="72" s="1"/>
  <c r="T38" i="72"/>
  <c r="U38" i="72" s="1"/>
  <c r="L38" i="72"/>
  <c r="M38" i="72" s="1"/>
  <c r="BD37" i="72"/>
  <c r="BE37" i="72" s="1"/>
  <c r="AV37" i="72"/>
  <c r="AW37" i="72" s="1"/>
  <c r="AM37" i="72"/>
  <c r="AL37" i="72"/>
  <c r="AD37" i="72"/>
  <c r="AE37" i="72" s="1"/>
  <c r="T37" i="72"/>
  <c r="U37" i="72" s="1"/>
  <c r="L37" i="72"/>
  <c r="M37" i="72" s="1"/>
  <c r="BD36" i="72"/>
  <c r="BE36" i="72" s="1"/>
  <c r="AV36" i="72"/>
  <c r="AS4" i="72" s="1"/>
  <c r="AU4" i="72" s="1"/>
  <c r="AM36" i="72"/>
  <c r="AL36" i="72"/>
  <c r="AD36" i="72"/>
  <c r="AE36" i="72" s="1"/>
  <c r="T36" i="72"/>
  <c r="U36" i="72" s="1"/>
  <c r="L36" i="72"/>
  <c r="M36" i="72" s="1"/>
  <c r="BD35" i="72"/>
  <c r="BE35" i="72" s="1"/>
  <c r="AV35" i="72"/>
  <c r="AW35" i="72" s="1"/>
  <c r="AM35" i="72"/>
  <c r="AL35" i="72"/>
  <c r="AD35" i="72"/>
  <c r="AE35" i="72" s="1"/>
  <c r="T35" i="72"/>
  <c r="U35" i="72" s="1"/>
  <c r="L35" i="72"/>
  <c r="M35" i="72" s="1"/>
  <c r="BD34" i="72"/>
  <c r="BE34" i="72" s="1"/>
  <c r="AV34" i="72"/>
  <c r="AW34" i="72" s="1"/>
  <c r="AM34" i="72"/>
  <c r="AL34" i="72"/>
  <c r="AD34" i="72"/>
  <c r="AE34" i="72" s="1"/>
  <c r="T34" i="72"/>
  <c r="U34" i="72" s="1"/>
  <c r="L34" i="72"/>
  <c r="M34" i="72" s="1"/>
  <c r="BD33" i="72"/>
  <c r="BE33" i="72" s="1"/>
  <c r="AV33" i="72"/>
  <c r="AW33" i="72" s="1"/>
  <c r="AM33" i="72"/>
  <c r="AL33" i="72"/>
  <c r="AD33" i="72"/>
  <c r="AE33" i="72" s="1"/>
  <c r="T33" i="72"/>
  <c r="U33" i="72" s="1"/>
  <c r="L33" i="72"/>
  <c r="M33" i="72" s="1"/>
  <c r="BD32" i="72"/>
  <c r="BE32" i="72" s="1"/>
  <c r="AV32" i="72"/>
  <c r="AW32" i="72" s="1"/>
  <c r="AM32" i="72"/>
  <c r="AL32" i="72"/>
  <c r="AD32" i="72"/>
  <c r="AE32" i="72" s="1"/>
  <c r="T32" i="72"/>
  <c r="U32" i="72" s="1"/>
  <c r="L32" i="72"/>
  <c r="M32" i="72" s="1"/>
  <c r="BD31" i="72"/>
  <c r="BE31" i="72" s="1"/>
  <c r="AV31" i="72"/>
  <c r="AW31" i="72" s="1"/>
  <c r="AM31" i="72"/>
  <c r="AL31" i="72"/>
  <c r="AD31" i="72"/>
  <c r="AE31" i="72" s="1"/>
  <c r="T31" i="72"/>
  <c r="U31" i="72" s="1"/>
  <c r="L31" i="72"/>
  <c r="M31" i="72" s="1"/>
  <c r="BD30" i="72"/>
  <c r="BE30" i="72" s="1"/>
  <c r="AV30" i="72"/>
  <c r="AW30" i="72" s="1"/>
  <c r="AM30" i="72"/>
  <c r="AL30" i="72"/>
  <c r="AD30" i="72"/>
  <c r="AE30" i="72" s="1"/>
  <c r="T30" i="72"/>
  <c r="U30" i="72" s="1"/>
  <c r="L30" i="72"/>
  <c r="M30" i="72" s="1"/>
  <c r="BD29" i="72"/>
  <c r="BE29" i="72" s="1"/>
  <c r="AV29" i="72"/>
  <c r="AW29" i="72" s="1"/>
  <c r="AM29" i="72"/>
  <c r="AL29" i="72"/>
  <c r="AD29" i="72"/>
  <c r="AE29" i="72" s="1"/>
  <c r="T29" i="72"/>
  <c r="U29" i="72" s="1"/>
  <c r="L29" i="72"/>
  <c r="M29" i="72" s="1"/>
  <c r="BD28" i="72"/>
  <c r="BE28" i="72" s="1"/>
  <c r="AV28" i="72"/>
  <c r="AW28" i="72" s="1"/>
  <c r="AM28" i="72"/>
  <c r="AL28" i="72"/>
  <c r="AD28" i="72"/>
  <c r="AE28" i="72" s="1"/>
  <c r="T28" i="72"/>
  <c r="U28" i="72" s="1"/>
  <c r="L28" i="72"/>
  <c r="M28" i="72" s="1"/>
  <c r="BD27" i="72"/>
  <c r="BE27" i="72" s="1"/>
  <c r="AV27" i="72"/>
  <c r="AW27" i="72" s="1"/>
  <c r="AM27" i="72"/>
  <c r="AL27" i="72"/>
  <c r="AD27" i="72"/>
  <c r="AE27" i="72" s="1"/>
  <c r="T27" i="72"/>
  <c r="U27" i="72" s="1"/>
  <c r="L27" i="72"/>
  <c r="M27" i="72" s="1"/>
  <c r="BD26" i="72"/>
  <c r="BE26" i="72" s="1"/>
  <c r="AV26" i="72"/>
  <c r="AW26" i="72" s="1"/>
  <c r="AM26" i="72"/>
  <c r="AL26" i="72"/>
  <c r="AD26" i="72"/>
  <c r="AE26" i="72" s="1"/>
  <c r="T26" i="72"/>
  <c r="U26" i="72" s="1"/>
  <c r="L26" i="72"/>
  <c r="M26" i="72" s="1"/>
  <c r="BD25" i="72"/>
  <c r="BE25" i="72" s="1"/>
  <c r="AV25" i="72"/>
  <c r="AW25" i="72" s="1"/>
  <c r="AM25" i="72"/>
  <c r="AL25" i="72"/>
  <c r="AD25" i="72"/>
  <c r="AE25" i="72" s="1"/>
  <c r="T25" i="72"/>
  <c r="U25" i="72" s="1"/>
  <c r="L25" i="72"/>
  <c r="M25" i="72" s="1"/>
  <c r="BE24" i="72"/>
  <c r="BD24" i="72"/>
  <c r="AV24" i="72"/>
  <c r="AW24" i="72" s="1"/>
  <c r="AM24" i="72"/>
  <c r="AL24" i="72"/>
  <c r="AE24" i="72"/>
  <c r="AD24" i="72"/>
  <c r="U24" i="72"/>
  <c r="T24" i="72"/>
  <c r="M24" i="72"/>
  <c r="L24" i="72"/>
  <c r="BE23" i="72"/>
  <c r="BD23" i="72"/>
  <c r="AV23" i="72"/>
  <c r="AU6" i="72" s="1"/>
  <c r="AM23" i="72"/>
  <c r="AL23" i="72"/>
  <c r="AE23" i="72"/>
  <c r="AD23" i="72"/>
  <c r="U23" i="72"/>
  <c r="T23" i="72"/>
  <c r="M23" i="72"/>
  <c r="L23" i="72"/>
  <c r="BD22" i="72"/>
  <c r="BE22" i="72" s="1"/>
  <c r="AW22" i="72"/>
  <c r="AV22" i="72"/>
  <c r="AL22" i="72"/>
  <c r="AM22" i="72" s="1"/>
  <c r="AD22" i="72"/>
  <c r="AE22" i="72" s="1"/>
  <c r="T22" i="72"/>
  <c r="U22" i="72" s="1"/>
  <c r="L22" i="72"/>
  <c r="M22" i="72" s="1"/>
  <c r="BD21" i="72"/>
  <c r="BE21" i="72" s="1"/>
  <c r="AV21" i="72"/>
  <c r="AW21" i="72" s="1"/>
  <c r="AL21" i="72"/>
  <c r="AM21" i="72" s="1"/>
  <c r="AD21" i="72"/>
  <c r="AE21" i="72" s="1"/>
  <c r="T21" i="72"/>
  <c r="U21" i="72" s="1"/>
  <c r="M21" i="72"/>
  <c r="L21" i="72"/>
  <c r="BE20" i="72"/>
  <c r="BD20" i="72"/>
  <c r="AW20" i="72"/>
  <c r="AV20" i="72"/>
  <c r="AL20" i="72"/>
  <c r="AM20" i="72" s="1"/>
  <c r="AE20" i="72"/>
  <c r="AD20" i="72"/>
  <c r="U20" i="72"/>
  <c r="T20" i="72"/>
  <c r="M20" i="72"/>
  <c r="L20" i="72"/>
  <c r="BD19" i="72"/>
  <c r="BE19" i="72" s="1"/>
  <c r="AW19" i="72"/>
  <c r="AV19" i="72"/>
  <c r="AM19" i="72"/>
  <c r="AL19" i="72"/>
  <c r="AE19" i="72"/>
  <c r="AD19" i="72"/>
  <c r="U19" i="72"/>
  <c r="T19" i="72"/>
  <c r="M19" i="72"/>
  <c r="L19" i="72"/>
  <c r="BD18" i="72"/>
  <c r="BE18" i="72" s="1"/>
  <c r="AV18" i="72"/>
  <c r="AW18" i="72" s="1"/>
  <c r="AL18" i="72"/>
  <c r="AM18" i="72" s="1"/>
  <c r="AD18" i="72"/>
  <c r="AE18" i="72" s="1"/>
  <c r="U18" i="72"/>
  <c r="T18" i="72"/>
  <c r="L18" i="72"/>
  <c r="M18" i="72" s="1"/>
  <c r="BD17" i="72"/>
  <c r="BE17" i="72" s="1"/>
  <c r="AV17" i="72"/>
  <c r="AW17" i="72" s="1"/>
  <c r="AM17" i="72"/>
  <c r="AL17" i="72"/>
  <c r="AD17" i="72"/>
  <c r="AE17" i="72" s="1"/>
  <c r="T17" i="72"/>
  <c r="U17" i="72" s="1"/>
  <c r="L17" i="72"/>
  <c r="M17" i="72" s="1"/>
  <c r="BE16" i="72"/>
  <c r="BD16" i="72"/>
  <c r="AW16" i="72"/>
  <c r="AV16" i="72"/>
  <c r="AM16" i="72"/>
  <c r="AL16" i="72"/>
  <c r="AE16" i="72"/>
  <c r="AD16" i="72"/>
  <c r="U16" i="72"/>
  <c r="T16" i="72"/>
  <c r="L16" i="72"/>
  <c r="M16" i="72" s="1"/>
  <c r="BE15" i="72"/>
  <c r="BD15" i="72"/>
  <c r="AW15" i="72"/>
  <c r="AV15" i="72"/>
  <c r="AM15" i="72"/>
  <c r="AL15" i="72"/>
  <c r="AD15" i="72"/>
  <c r="AC6" i="72" s="1"/>
  <c r="U15" i="72"/>
  <c r="T15" i="72"/>
  <c r="M15" i="72"/>
  <c r="L15" i="72"/>
  <c r="BD14" i="72"/>
  <c r="BE14" i="72" s="1"/>
  <c r="AW14" i="72"/>
  <c r="AV14" i="72"/>
  <c r="AL14" i="72"/>
  <c r="AM14" i="72" s="1"/>
  <c r="AD14" i="72"/>
  <c r="AE14" i="72" s="1"/>
  <c r="T14" i="72"/>
  <c r="U14" i="72" s="1"/>
  <c r="L14" i="72"/>
  <c r="M14" i="72" s="1"/>
  <c r="BD13" i="72"/>
  <c r="BE13" i="72" s="1"/>
  <c r="AV13" i="72"/>
  <c r="AW13" i="72" s="1"/>
  <c r="AL13" i="72"/>
  <c r="AM13" i="72" s="1"/>
  <c r="AD13" i="72"/>
  <c r="AE13" i="72" s="1"/>
  <c r="T13" i="72"/>
  <c r="Q4" i="72" s="1"/>
  <c r="M13" i="72"/>
  <c r="L13" i="72"/>
  <c r="BE12" i="72"/>
  <c r="BD12" i="72"/>
  <c r="AW12" i="72"/>
  <c r="AV12" i="72"/>
  <c r="AL12" i="72"/>
  <c r="AE12" i="72"/>
  <c r="AD12" i="72"/>
  <c r="U12" i="72"/>
  <c r="T12" i="72"/>
  <c r="M12" i="72"/>
  <c r="L12" i="72"/>
  <c r="FG11" i="72"/>
  <c r="EZ11" i="72"/>
  <c r="EY11" i="72"/>
  <c r="EQ11" i="72"/>
  <c r="EP11" i="72"/>
  <c r="EI11" i="72"/>
  <c r="EH11" i="72"/>
  <c r="DY11" i="72"/>
  <c r="DY9" i="72" s="1"/>
  <c r="DX11" i="72"/>
  <c r="DQ11" i="72"/>
  <c r="DQ9" i="72" s="1"/>
  <c r="DP11" i="72"/>
  <c r="DF11" i="72"/>
  <c r="CY11" i="72"/>
  <c r="CX11" i="72"/>
  <c r="CO11" i="72"/>
  <c r="CN11" i="72"/>
  <c r="CG11" i="72"/>
  <c r="CG9" i="72" s="1"/>
  <c r="CF11" i="72"/>
  <c r="BW11" i="72"/>
  <c r="BW9" i="72" s="1"/>
  <c r="BV11" i="72"/>
  <c r="BO11" i="72"/>
  <c r="BO9" i="72" s="1"/>
  <c r="BN11" i="72"/>
  <c r="BD11" i="72"/>
  <c r="AW11" i="72"/>
  <c r="AV11" i="72"/>
  <c r="AM11" i="72"/>
  <c r="AL11" i="72"/>
  <c r="AE11" i="72"/>
  <c r="AD11" i="72"/>
  <c r="U11" i="72"/>
  <c r="T11" i="72"/>
  <c r="M11" i="72"/>
  <c r="L11" i="72"/>
  <c r="EZ9" i="72"/>
  <c r="EZ7" i="72" s="1"/>
  <c r="EQ9" i="72"/>
  <c r="EQ5" i="72" s="1"/>
  <c r="EI9" i="72"/>
  <c r="EI5" i="72" s="1"/>
  <c r="EH9" i="72"/>
  <c r="CY9" i="72"/>
  <c r="CY7" i="72" s="1"/>
  <c r="CO9" i="72"/>
  <c r="FG7" i="72"/>
  <c r="FF7" i="72" s="1"/>
  <c r="EY7" i="72"/>
  <c r="EX7" i="72" s="1"/>
  <c r="EP7" i="72"/>
  <c r="EO7" i="72"/>
  <c r="EH7" i="72"/>
  <c r="EG7" i="72"/>
  <c r="DX7" i="72"/>
  <c r="DW7" i="72" s="1"/>
  <c r="DP7" i="72"/>
  <c r="DO7" i="72" s="1"/>
  <c r="DF7" i="72"/>
  <c r="DE7" i="72" s="1"/>
  <c r="CX7" i="72"/>
  <c r="CW7" i="72"/>
  <c r="CN7" i="72"/>
  <c r="CM7" i="72" s="1"/>
  <c r="CF7" i="72"/>
  <c r="CE7" i="72" s="1"/>
  <c r="BV7" i="72"/>
  <c r="BU7" i="72" s="1"/>
  <c r="BN7" i="72"/>
  <c r="BM7" i="72"/>
  <c r="BD7" i="72"/>
  <c r="BC7" i="72" s="1"/>
  <c r="AV7" i="72"/>
  <c r="AU7" i="72" s="1"/>
  <c r="AL7" i="72"/>
  <c r="AK7" i="72" s="1"/>
  <c r="AD7" i="72"/>
  <c r="AC7" i="72"/>
  <c r="Y2" i="72" s="1"/>
  <c r="T7" i="72"/>
  <c r="S7" i="72" s="1"/>
  <c r="L7" i="72"/>
  <c r="K7" i="72" s="1"/>
  <c r="FG6" i="72"/>
  <c r="FG9" i="72" s="1"/>
  <c r="FF6" i="72"/>
  <c r="EY6" i="72"/>
  <c r="EY9" i="72" s="1"/>
  <c r="EX6" i="72"/>
  <c r="EP6" i="72"/>
  <c r="EP9" i="72" s="1"/>
  <c r="EO6" i="72"/>
  <c r="EH6" i="72"/>
  <c r="EG6" i="72"/>
  <c r="DX6" i="72"/>
  <c r="DX9" i="72" s="1"/>
  <c r="DW6" i="72"/>
  <c r="DP6" i="72"/>
  <c r="DO6" i="72"/>
  <c r="CX6" i="72"/>
  <c r="CW6" i="72"/>
  <c r="CN6" i="72"/>
  <c r="CM6" i="72"/>
  <c r="CF6" i="72"/>
  <c r="CF9" i="72" s="1"/>
  <c r="B19" i="72" s="1"/>
  <c r="CE6" i="72"/>
  <c r="CC6" i="72"/>
  <c r="A19" i="72" s="1"/>
  <c r="BV6" i="72"/>
  <c r="BV9" i="72" s="1"/>
  <c r="B18" i="72" s="1"/>
  <c r="BU6" i="72"/>
  <c r="BN6" i="72"/>
  <c r="BN9" i="72" s="1"/>
  <c r="B17" i="72" s="1"/>
  <c r="BM6" i="72"/>
  <c r="BD6" i="72"/>
  <c r="AV6" i="72"/>
  <c r="AL6" i="72"/>
  <c r="AD6" i="72"/>
  <c r="T6" i="72"/>
  <c r="L6" i="72"/>
  <c r="EZ5" i="72"/>
  <c r="CY5" i="72"/>
  <c r="BO5" i="72"/>
  <c r="EV4" i="72"/>
  <c r="EX4" i="72" s="1"/>
  <c r="EO4" i="72"/>
  <c r="EM4" i="72"/>
  <c r="EG4" i="72"/>
  <c r="EE4" i="72"/>
  <c r="DW4" i="72"/>
  <c r="DU4" i="72"/>
  <c r="DM4" i="72"/>
  <c r="DO4" i="72" s="1"/>
  <c r="CW4" i="72"/>
  <c r="CU4" i="72"/>
  <c r="CM4" i="72"/>
  <c r="CK4" i="72"/>
  <c r="CC4" i="72"/>
  <c r="CE4" i="72" s="1"/>
  <c r="BU4" i="72"/>
  <c r="BS4" i="72"/>
  <c r="BM4" i="72"/>
  <c r="BK4" i="72"/>
  <c r="AC4" i="72"/>
  <c r="AA4" i="72"/>
  <c r="S4" i="72"/>
  <c r="EZ3" i="72"/>
  <c r="EV3" i="72"/>
  <c r="EX3" i="72" s="1"/>
  <c r="EQ3" i="72"/>
  <c r="EP4" i="72" s="1"/>
  <c r="EP2" i="72" s="1"/>
  <c r="EO3" i="72"/>
  <c r="EM3" i="72"/>
  <c r="EM6" i="72" s="1"/>
  <c r="EG3" i="72"/>
  <c r="EE3" i="72"/>
  <c r="EE6" i="72" s="1"/>
  <c r="DW3" i="72"/>
  <c r="DU3" i="72"/>
  <c r="DU6" i="72" s="1"/>
  <c r="DM3" i="72"/>
  <c r="DO3" i="72" s="1"/>
  <c r="CY3" i="72"/>
  <c r="CW3" i="72"/>
  <c r="CU3" i="72"/>
  <c r="CU6" i="72" s="1"/>
  <c r="A21" i="72" s="1"/>
  <c r="CM3" i="72"/>
  <c r="CK3" i="72"/>
  <c r="CK6" i="72" s="1"/>
  <c r="A20" i="72" s="1"/>
  <c r="CC3" i="72"/>
  <c r="CE3" i="72" s="1"/>
  <c r="BU3" i="72"/>
  <c r="BS3" i="72"/>
  <c r="BS6" i="72" s="1"/>
  <c r="A18" i="72" s="1"/>
  <c r="BM3" i="72"/>
  <c r="BK3" i="72"/>
  <c r="BK6" i="72" s="1"/>
  <c r="A17" i="72" s="1"/>
  <c r="AS3" i="72"/>
  <c r="AC3" i="72"/>
  <c r="AA3" i="72"/>
  <c r="AA6" i="72" s="1"/>
  <c r="A13" i="72" s="1"/>
  <c r="I3" i="72"/>
  <c r="FH11" i="72" l="1"/>
  <c r="FH9" i="72" s="1"/>
  <c r="FD4" i="72"/>
  <c r="FF4" i="72" s="1"/>
  <c r="FD3" i="72"/>
  <c r="AQ2" i="72"/>
  <c r="DF6" i="72"/>
  <c r="DG11" i="72"/>
  <c r="DG9" i="72" s="1"/>
  <c r="DC4" i="72"/>
  <c r="DE4" i="72" s="1"/>
  <c r="DC3" i="72"/>
  <c r="AU3" i="72"/>
  <c r="AQ4" i="72" s="1"/>
  <c r="AD9" i="72"/>
  <c r="B13" i="72" s="1"/>
  <c r="BE11" i="72"/>
  <c r="BE9" i="72" s="1"/>
  <c r="BC6" i="72"/>
  <c r="BD9" i="72" s="1"/>
  <c r="B16" i="72" s="1"/>
  <c r="BA4" i="72"/>
  <c r="BC4" i="72" s="1"/>
  <c r="BA3" i="72"/>
  <c r="AL9" i="72"/>
  <c r="B14" i="72" s="1"/>
  <c r="CN9" i="72"/>
  <c r="B20" i="72" s="1"/>
  <c r="EV6" i="72"/>
  <c r="EY4" i="72" s="1"/>
  <c r="EY2" i="72" s="1"/>
  <c r="EV9" i="72" s="1"/>
  <c r="DQ7" i="72"/>
  <c r="DQ5" i="72"/>
  <c r="DQ3" i="72"/>
  <c r="K3" i="72"/>
  <c r="G4" i="72" s="1"/>
  <c r="AS6" i="72"/>
  <c r="A15" i="72" s="1"/>
  <c r="BO3" i="72"/>
  <c r="BN4" i="72" s="1"/>
  <c r="BO7" i="72"/>
  <c r="AV9" i="72"/>
  <c r="B15" i="72" s="1"/>
  <c r="CX9" i="72"/>
  <c r="B21" i="72" s="1"/>
  <c r="M9" i="72"/>
  <c r="DY7" i="72"/>
  <c r="DY5" i="72"/>
  <c r="DY3" i="72"/>
  <c r="DX4" i="72" s="1"/>
  <c r="DX2" i="72" s="1"/>
  <c r="DM6" i="72"/>
  <c r="BW3" i="72"/>
  <c r="BV4" i="72" s="1"/>
  <c r="BW5" i="72"/>
  <c r="BW7" i="72"/>
  <c r="U9" i="72"/>
  <c r="AK6" i="72"/>
  <c r="AG2" i="72" s="1"/>
  <c r="AI3" i="72"/>
  <c r="AI4" i="72"/>
  <c r="AK4" i="72" s="1"/>
  <c r="AM12" i="72"/>
  <c r="AM9" i="72" s="1"/>
  <c r="DP9" i="72"/>
  <c r="CG7" i="72"/>
  <c r="CG5" i="72"/>
  <c r="CG3" i="72"/>
  <c r="CF4" i="72" s="1"/>
  <c r="CF2" i="72" s="1"/>
  <c r="CO7" i="72"/>
  <c r="CO3" i="72"/>
  <c r="CN4" i="72" s="1"/>
  <c r="CO5" i="72"/>
  <c r="K6" i="72"/>
  <c r="Y4" i="72"/>
  <c r="EI7" i="72"/>
  <c r="U13" i="72"/>
  <c r="AW36" i="72"/>
  <c r="M115" i="72"/>
  <c r="Q3" i="72"/>
  <c r="AE15" i="72"/>
  <c r="AE9" i="72" s="1"/>
  <c r="S6" i="72"/>
  <c r="O2" i="72" s="1"/>
  <c r="EQ7" i="72"/>
  <c r="AW23" i="72"/>
  <c r="AW9" i="72" s="1"/>
  <c r="EI3" i="72"/>
  <c r="EH4" i="72" s="1"/>
  <c r="EH2" i="72" s="1"/>
  <c r="EE9" i="72" s="1"/>
  <c r="E25" i="72" s="1"/>
  <c r="AW5" i="72" l="1"/>
  <c r="AW7" i="72"/>
  <c r="AW3" i="72"/>
  <c r="AV4" i="72" s="1"/>
  <c r="AE5" i="72"/>
  <c r="AE3" i="72"/>
  <c r="AD4" i="72" s="1"/>
  <c r="AE7" i="72"/>
  <c r="DE3" i="72"/>
  <c r="DC6" i="72" s="1"/>
  <c r="A22" i="72" s="1"/>
  <c r="AK3" i="72"/>
  <c r="AI6" i="72" s="1"/>
  <c r="A14" i="72" s="1"/>
  <c r="L9" i="72"/>
  <c r="B11" i="72" s="1"/>
  <c r="G2" i="72"/>
  <c r="DG3" i="72"/>
  <c r="DG7" i="72"/>
  <c r="DG5" i="72"/>
  <c r="DE6" i="72"/>
  <c r="DF9" i="72"/>
  <c r="B22" i="72" s="1"/>
  <c r="C20" i="72"/>
  <c r="CN2" i="72"/>
  <c r="D20" i="72" s="1"/>
  <c r="BC3" i="72"/>
  <c r="BA6" i="72" s="1"/>
  <c r="A16" i="72" s="1"/>
  <c r="C19" i="72"/>
  <c r="C17" i="72"/>
  <c r="BN2" i="72"/>
  <c r="I6" i="72"/>
  <c r="A11" i="72" s="1"/>
  <c r="T9" i="72"/>
  <c r="B12" i="72" s="1"/>
  <c r="BV2" i="72"/>
  <c r="D18" i="72" s="1"/>
  <c r="C18" i="72"/>
  <c r="FF3" i="72"/>
  <c r="FD6" i="72" s="1"/>
  <c r="U7" i="72"/>
  <c r="U5" i="72"/>
  <c r="U3" i="72"/>
  <c r="D19" i="72"/>
  <c r="CC9" i="72"/>
  <c r="E19" i="72" s="1"/>
  <c r="BE7" i="72"/>
  <c r="BE5" i="72"/>
  <c r="BE3" i="72"/>
  <c r="S3" i="72"/>
  <c r="O4" i="72" s="1"/>
  <c r="AY2" i="72"/>
  <c r="FH7" i="72"/>
  <c r="FH5" i="72"/>
  <c r="FH3" i="72"/>
  <c r="DP4" i="72"/>
  <c r="DP2" i="72" s="1"/>
  <c r="DM9" i="72" s="1"/>
  <c r="E23" i="72" s="1"/>
  <c r="CX4" i="72"/>
  <c r="AM3" i="72"/>
  <c r="AM5" i="72"/>
  <c r="AM7" i="72"/>
  <c r="M7" i="72"/>
  <c r="M5" i="72"/>
  <c r="M3" i="72"/>
  <c r="L4" i="72" s="1"/>
  <c r="FG4" i="72" l="1"/>
  <c r="FG2" i="72" s="1"/>
  <c r="AY4" i="72"/>
  <c r="AG4" i="72"/>
  <c r="C11" i="72"/>
  <c r="L2" i="72"/>
  <c r="Q6" i="72"/>
  <c r="A12" i="72" s="1"/>
  <c r="C13" i="72"/>
  <c r="AD2" i="72"/>
  <c r="BD4" i="72"/>
  <c r="AV2" i="72"/>
  <c r="C15" i="72"/>
  <c r="AL4" i="72"/>
  <c r="D17" i="72"/>
  <c r="BK9" i="72"/>
  <c r="E17" i="72" s="1"/>
  <c r="DF4" i="72"/>
  <c r="C21" i="72"/>
  <c r="CX2" i="72"/>
  <c r="AS9" i="72" l="1"/>
  <c r="E15" i="72" s="1"/>
  <c r="D15" i="72"/>
  <c r="BD2" i="72"/>
  <c r="D16" i="72" s="1"/>
  <c r="C16" i="72"/>
  <c r="D13" i="72"/>
  <c r="AA9" i="72"/>
  <c r="E13" i="72" s="1"/>
  <c r="D21" i="72"/>
  <c r="CU9" i="72"/>
  <c r="E21" i="72" s="1"/>
  <c r="D11" i="72"/>
  <c r="DF2" i="72"/>
  <c r="D22" i="72" s="1"/>
  <c r="C22" i="72"/>
  <c r="T4" i="72"/>
  <c r="C14" i="72"/>
  <c r="AL2" i="72"/>
  <c r="D14" i="72" s="1"/>
  <c r="C12" i="72" l="1"/>
  <c r="T2" i="72"/>
  <c r="D12" i="72" l="1"/>
  <c r="I9" i="72"/>
  <c r="E11" i="72" s="1"/>
  <c r="BD277" i="71" l="1"/>
  <c r="BE277" i="71" s="1"/>
  <c r="AV277" i="71"/>
  <c r="AW277" i="71" s="1"/>
  <c r="AL277" i="71"/>
  <c r="AM277" i="71" s="1"/>
  <c r="AD277" i="71"/>
  <c r="AE277" i="71" s="1"/>
  <c r="U277" i="71"/>
  <c r="T277" i="71"/>
  <c r="M277" i="71"/>
  <c r="L277" i="71"/>
  <c r="BD276" i="71"/>
  <c r="BE276" i="71" s="1"/>
  <c r="AV276" i="71"/>
  <c r="AW276" i="71" s="1"/>
  <c r="AL276" i="71"/>
  <c r="AM276" i="71" s="1"/>
  <c r="AD276" i="71"/>
  <c r="AE276" i="71" s="1"/>
  <c r="U276" i="71"/>
  <c r="T276" i="71"/>
  <c r="M276" i="71"/>
  <c r="L276" i="71"/>
  <c r="BD275" i="71"/>
  <c r="BE275" i="71" s="1"/>
  <c r="AV275" i="71"/>
  <c r="AW275" i="71" s="1"/>
  <c r="AL275" i="71"/>
  <c r="AM275" i="71" s="1"/>
  <c r="AD275" i="71"/>
  <c r="AE275" i="71" s="1"/>
  <c r="U275" i="71"/>
  <c r="T275" i="71"/>
  <c r="M275" i="71"/>
  <c r="L275" i="71"/>
  <c r="BD274" i="71"/>
  <c r="BE274" i="71" s="1"/>
  <c r="AV274" i="71"/>
  <c r="AW274" i="71" s="1"/>
  <c r="AL274" i="71"/>
  <c r="AM274" i="71" s="1"/>
  <c r="AD274" i="71"/>
  <c r="AE274" i="71" s="1"/>
  <c r="U274" i="71"/>
  <c r="T274" i="71"/>
  <c r="M274" i="71"/>
  <c r="L274" i="71"/>
  <c r="BD273" i="71"/>
  <c r="BE273" i="71" s="1"/>
  <c r="AV273" i="71"/>
  <c r="AW273" i="71" s="1"/>
  <c r="AL273" i="71"/>
  <c r="AM273" i="71" s="1"/>
  <c r="AD273" i="71"/>
  <c r="AE273" i="71" s="1"/>
  <c r="U273" i="71"/>
  <c r="T273" i="71"/>
  <c r="M273" i="71"/>
  <c r="L273" i="71"/>
  <c r="BD272" i="71"/>
  <c r="BE272" i="71" s="1"/>
  <c r="AV272" i="71"/>
  <c r="AW272" i="71" s="1"/>
  <c r="AL272" i="71"/>
  <c r="AM272" i="71" s="1"/>
  <c r="AD272" i="71"/>
  <c r="AE272" i="71" s="1"/>
  <c r="U272" i="71"/>
  <c r="T272" i="71"/>
  <c r="M272" i="71"/>
  <c r="L272" i="71"/>
  <c r="BD271" i="71"/>
  <c r="BE271" i="71" s="1"/>
  <c r="AV271" i="71"/>
  <c r="AW271" i="71" s="1"/>
  <c r="AL271" i="71"/>
  <c r="AM271" i="71" s="1"/>
  <c r="AD271" i="71"/>
  <c r="AE271" i="71" s="1"/>
  <c r="U271" i="71"/>
  <c r="T271" i="71"/>
  <c r="M271" i="71"/>
  <c r="L271" i="71"/>
  <c r="BD270" i="71"/>
  <c r="BE270" i="71" s="1"/>
  <c r="AV270" i="71"/>
  <c r="AW270" i="71" s="1"/>
  <c r="AL270" i="71"/>
  <c r="AM270" i="71" s="1"/>
  <c r="AD270" i="71"/>
  <c r="AE270" i="71" s="1"/>
  <c r="U270" i="71"/>
  <c r="T270" i="71"/>
  <c r="M270" i="71"/>
  <c r="L270" i="71"/>
  <c r="BD269" i="71"/>
  <c r="BE269" i="71" s="1"/>
  <c r="AV269" i="71"/>
  <c r="AW269" i="71" s="1"/>
  <c r="AL269" i="71"/>
  <c r="AM269" i="71" s="1"/>
  <c r="AD269" i="71"/>
  <c r="AE269" i="71" s="1"/>
  <c r="U269" i="71"/>
  <c r="T269" i="71"/>
  <c r="M269" i="71"/>
  <c r="L269" i="71"/>
  <c r="BD268" i="71"/>
  <c r="BE268" i="71" s="1"/>
  <c r="AV268" i="71"/>
  <c r="AW268" i="71" s="1"/>
  <c r="AL268" i="71"/>
  <c r="AM268" i="71" s="1"/>
  <c r="AD268" i="71"/>
  <c r="AE268" i="71" s="1"/>
  <c r="U268" i="71"/>
  <c r="T268" i="71"/>
  <c r="M268" i="71"/>
  <c r="L268" i="71"/>
  <c r="BD267" i="71"/>
  <c r="BE267" i="71" s="1"/>
  <c r="AV267" i="71"/>
  <c r="AW267" i="71" s="1"/>
  <c r="AL267" i="71"/>
  <c r="AM267" i="71" s="1"/>
  <c r="AD267" i="71"/>
  <c r="AE267" i="71" s="1"/>
  <c r="U267" i="71"/>
  <c r="T267" i="71"/>
  <c r="M267" i="71"/>
  <c r="L267" i="71"/>
  <c r="BD266" i="71"/>
  <c r="BE266" i="71" s="1"/>
  <c r="AV266" i="71"/>
  <c r="AW266" i="71" s="1"/>
  <c r="AL266" i="71"/>
  <c r="AM266" i="71" s="1"/>
  <c r="AD266" i="71"/>
  <c r="AE266" i="71" s="1"/>
  <c r="U266" i="71"/>
  <c r="T266" i="71"/>
  <c r="M266" i="71"/>
  <c r="L266" i="71"/>
  <c r="BD265" i="71"/>
  <c r="BE265" i="71" s="1"/>
  <c r="AV265" i="71"/>
  <c r="AW265" i="71" s="1"/>
  <c r="AL265" i="71"/>
  <c r="AM265" i="71" s="1"/>
  <c r="AD265" i="71"/>
  <c r="AE265" i="71" s="1"/>
  <c r="U265" i="71"/>
  <c r="T265" i="71"/>
  <c r="M265" i="71"/>
  <c r="L265" i="71"/>
  <c r="BD264" i="71"/>
  <c r="BE264" i="71" s="1"/>
  <c r="AV264" i="71"/>
  <c r="AW264" i="71" s="1"/>
  <c r="AL264" i="71"/>
  <c r="AM264" i="71" s="1"/>
  <c r="AD264" i="71"/>
  <c r="AE264" i="71" s="1"/>
  <c r="U264" i="71"/>
  <c r="T264" i="71"/>
  <c r="M264" i="71"/>
  <c r="L264" i="71"/>
  <c r="BD263" i="71"/>
  <c r="BE263" i="71" s="1"/>
  <c r="AV263" i="71"/>
  <c r="AW263" i="71" s="1"/>
  <c r="AL263" i="71"/>
  <c r="AM263" i="71" s="1"/>
  <c r="AD263" i="71"/>
  <c r="AE263" i="71" s="1"/>
  <c r="U263" i="71"/>
  <c r="T263" i="71"/>
  <c r="M263" i="71"/>
  <c r="L263" i="71"/>
  <c r="BD262" i="71"/>
  <c r="BE262" i="71" s="1"/>
  <c r="AV262" i="71"/>
  <c r="AW262" i="71" s="1"/>
  <c r="AL262" i="71"/>
  <c r="AM262" i="71" s="1"/>
  <c r="AD262" i="71"/>
  <c r="AE262" i="71" s="1"/>
  <c r="U262" i="71"/>
  <c r="T262" i="71"/>
  <c r="M262" i="71"/>
  <c r="L262" i="71"/>
  <c r="BD261" i="71"/>
  <c r="BE261" i="71" s="1"/>
  <c r="AV261" i="71"/>
  <c r="AW261" i="71" s="1"/>
  <c r="AL261" i="71"/>
  <c r="AM261" i="71" s="1"/>
  <c r="AD261" i="71"/>
  <c r="AE261" i="71" s="1"/>
  <c r="U261" i="71"/>
  <c r="T261" i="71"/>
  <c r="M261" i="71"/>
  <c r="L261" i="71"/>
  <c r="BD260" i="71"/>
  <c r="BE260" i="71" s="1"/>
  <c r="AV260" i="71"/>
  <c r="AW260" i="71" s="1"/>
  <c r="AL260" i="71"/>
  <c r="AM260" i="71" s="1"/>
  <c r="AD260" i="71"/>
  <c r="AE260" i="71" s="1"/>
  <c r="U260" i="71"/>
  <c r="T260" i="71"/>
  <c r="M260" i="71"/>
  <c r="L260" i="71"/>
  <c r="BD259" i="71"/>
  <c r="BE259" i="71" s="1"/>
  <c r="AV259" i="71"/>
  <c r="AW259" i="71" s="1"/>
  <c r="AL259" i="71"/>
  <c r="AM259" i="71" s="1"/>
  <c r="AD259" i="71"/>
  <c r="AE259" i="71" s="1"/>
  <c r="U259" i="71"/>
  <c r="T259" i="71"/>
  <c r="M259" i="71"/>
  <c r="L259" i="71"/>
  <c r="BD258" i="71"/>
  <c r="BE258" i="71" s="1"/>
  <c r="AV258" i="71"/>
  <c r="AW258" i="71" s="1"/>
  <c r="AL258" i="71"/>
  <c r="AM258" i="71" s="1"/>
  <c r="AD258" i="71"/>
  <c r="AE258" i="71" s="1"/>
  <c r="U258" i="71"/>
  <c r="T258" i="71"/>
  <c r="M258" i="71"/>
  <c r="L258" i="71"/>
  <c r="BD257" i="71"/>
  <c r="BE257" i="71" s="1"/>
  <c r="AV257" i="71"/>
  <c r="AW257" i="71" s="1"/>
  <c r="AL257" i="71"/>
  <c r="AM257" i="71" s="1"/>
  <c r="AD257" i="71"/>
  <c r="AE257" i="71" s="1"/>
  <c r="U257" i="71"/>
  <c r="T257" i="71"/>
  <c r="M257" i="71"/>
  <c r="L257" i="71"/>
  <c r="BD256" i="71"/>
  <c r="BE256" i="71" s="1"/>
  <c r="AV256" i="71"/>
  <c r="AW256" i="71" s="1"/>
  <c r="AL256" i="71"/>
  <c r="AM256" i="71" s="1"/>
  <c r="AD256" i="71"/>
  <c r="AE256" i="71" s="1"/>
  <c r="U256" i="71"/>
  <c r="T256" i="71"/>
  <c r="M256" i="71"/>
  <c r="L256" i="71"/>
  <c r="BD255" i="71"/>
  <c r="BE255" i="71" s="1"/>
  <c r="AV255" i="71"/>
  <c r="AW255" i="71" s="1"/>
  <c r="AL255" i="71"/>
  <c r="AM255" i="71" s="1"/>
  <c r="AD255" i="71"/>
  <c r="AE255" i="71" s="1"/>
  <c r="U255" i="71"/>
  <c r="T255" i="71"/>
  <c r="M255" i="71"/>
  <c r="L255" i="71"/>
  <c r="BD254" i="71"/>
  <c r="BE254" i="71" s="1"/>
  <c r="AV254" i="71"/>
  <c r="AW254" i="71" s="1"/>
  <c r="AL254" i="71"/>
  <c r="AM254" i="71" s="1"/>
  <c r="AD254" i="71"/>
  <c r="AE254" i="71" s="1"/>
  <c r="U254" i="71"/>
  <c r="T254" i="71"/>
  <c r="M254" i="71"/>
  <c r="L254" i="71"/>
  <c r="BD253" i="71"/>
  <c r="BE253" i="71" s="1"/>
  <c r="AV253" i="71"/>
  <c r="AW253" i="71" s="1"/>
  <c r="AL253" i="71"/>
  <c r="AM253" i="71" s="1"/>
  <c r="AD253" i="71"/>
  <c r="AE253" i="71" s="1"/>
  <c r="U253" i="71"/>
  <c r="T253" i="71"/>
  <c r="M253" i="71"/>
  <c r="L253" i="71"/>
  <c r="BD252" i="71"/>
  <c r="BE252" i="71" s="1"/>
  <c r="AV252" i="71"/>
  <c r="AW252" i="71" s="1"/>
  <c r="AL252" i="71"/>
  <c r="AM252" i="71" s="1"/>
  <c r="AD252" i="71"/>
  <c r="AE252" i="71" s="1"/>
  <c r="U252" i="71"/>
  <c r="T252" i="71"/>
  <c r="M252" i="71"/>
  <c r="L252" i="71"/>
  <c r="BD251" i="71"/>
  <c r="BE251" i="71" s="1"/>
  <c r="AV251" i="71"/>
  <c r="AW251" i="71" s="1"/>
  <c r="AL251" i="71"/>
  <c r="AM251" i="71" s="1"/>
  <c r="AD251" i="71"/>
  <c r="AE251" i="71" s="1"/>
  <c r="U251" i="71"/>
  <c r="T251" i="71"/>
  <c r="M251" i="71"/>
  <c r="L251" i="71"/>
  <c r="BD250" i="71"/>
  <c r="BE250" i="71" s="1"/>
  <c r="AV250" i="71"/>
  <c r="AW250" i="71" s="1"/>
  <c r="AL250" i="71"/>
  <c r="AM250" i="71" s="1"/>
  <c r="AD250" i="71"/>
  <c r="AE250" i="71" s="1"/>
  <c r="U250" i="71"/>
  <c r="T250" i="71"/>
  <c r="M250" i="71"/>
  <c r="L250" i="71"/>
  <c r="BD249" i="71"/>
  <c r="BE249" i="71" s="1"/>
  <c r="AV249" i="71"/>
  <c r="AW249" i="71" s="1"/>
  <c r="AL249" i="71"/>
  <c r="AM249" i="71" s="1"/>
  <c r="AD249" i="71"/>
  <c r="AE249" i="71" s="1"/>
  <c r="U249" i="71"/>
  <c r="T249" i="71"/>
  <c r="M249" i="71"/>
  <c r="L249" i="71"/>
  <c r="BD248" i="71"/>
  <c r="BE248" i="71" s="1"/>
  <c r="AV248" i="71"/>
  <c r="AW248" i="71" s="1"/>
  <c r="AL248" i="71"/>
  <c r="AM248" i="71" s="1"/>
  <c r="AD248" i="71"/>
  <c r="AE248" i="71" s="1"/>
  <c r="U248" i="71"/>
  <c r="T248" i="71"/>
  <c r="M248" i="71"/>
  <c r="L248" i="71"/>
  <c r="BD247" i="71"/>
  <c r="BE247" i="71" s="1"/>
  <c r="AV247" i="71"/>
  <c r="AW247" i="71" s="1"/>
  <c r="AL247" i="71"/>
  <c r="AM247" i="71" s="1"/>
  <c r="AD247" i="71"/>
  <c r="AE247" i="71" s="1"/>
  <c r="T247" i="71"/>
  <c r="U247" i="71" s="1"/>
  <c r="M247" i="71"/>
  <c r="L247" i="71"/>
  <c r="BD246" i="71"/>
  <c r="BE246" i="71" s="1"/>
  <c r="AV246" i="71"/>
  <c r="AW246" i="71" s="1"/>
  <c r="AL246" i="71"/>
  <c r="AM246" i="71" s="1"/>
  <c r="AD246" i="71"/>
  <c r="AE246" i="71" s="1"/>
  <c r="T246" i="71"/>
  <c r="U246" i="71" s="1"/>
  <c r="M246" i="71"/>
  <c r="L246" i="71"/>
  <c r="BD245" i="71"/>
  <c r="BE245" i="71" s="1"/>
  <c r="AV245" i="71"/>
  <c r="AW245" i="71" s="1"/>
  <c r="AL245" i="71"/>
  <c r="AM245" i="71" s="1"/>
  <c r="AD245" i="71"/>
  <c r="AE245" i="71" s="1"/>
  <c r="U245" i="71"/>
  <c r="T245" i="71"/>
  <c r="M245" i="71"/>
  <c r="L245" i="71"/>
  <c r="BD244" i="71"/>
  <c r="BE244" i="71" s="1"/>
  <c r="AV244" i="71"/>
  <c r="AW244" i="71" s="1"/>
  <c r="AL244" i="71"/>
  <c r="AM244" i="71" s="1"/>
  <c r="AD244" i="71"/>
  <c r="AE244" i="71" s="1"/>
  <c r="T244" i="71"/>
  <c r="U244" i="71" s="1"/>
  <c r="M244" i="71"/>
  <c r="L244" i="71"/>
  <c r="BD243" i="71"/>
  <c r="BE243" i="71" s="1"/>
  <c r="AV243" i="71"/>
  <c r="AW243" i="71" s="1"/>
  <c r="AL243" i="71"/>
  <c r="AM243" i="71" s="1"/>
  <c r="AD243" i="71"/>
  <c r="AE243" i="71" s="1"/>
  <c r="T243" i="71"/>
  <c r="U243" i="71" s="1"/>
  <c r="L243" i="71"/>
  <c r="M243" i="71" s="1"/>
  <c r="BD242" i="71"/>
  <c r="BE242" i="71" s="1"/>
  <c r="AV242" i="71"/>
  <c r="AW242" i="71" s="1"/>
  <c r="AL242" i="71"/>
  <c r="AM242" i="71" s="1"/>
  <c r="AD242" i="71"/>
  <c r="AE242" i="71" s="1"/>
  <c r="U242" i="71"/>
  <c r="T242" i="71"/>
  <c r="L242" i="71"/>
  <c r="M242" i="71" s="1"/>
  <c r="BD241" i="71"/>
  <c r="BE241" i="71" s="1"/>
  <c r="AV241" i="71"/>
  <c r="AW241" i="71" s="1"/>
  <c r="AL241" i="71"/>
  <c r="AM241" i="71" s="1"/>
  <c r="AD241" i="71"/>
  <c r="AE241" i="71" s="1"/>
  <c r="T241" i="71"/>
  <c r="U241" i="71" s="1"/>
  <c r="L241" i="71"/>
  <c r="M241" i="71" s="1"/>
  <c r="BD240" i="71"/>
  <c r="BE240" i="71" s="1"/>
  <c r="AV240" i="71"/>
  <c r="AW240" i="71" s="1"/>
  <c r="AL240" i="71"/>
  <c r="AM240" i="71" s="1"/>
  <c r="AD240" i="71"/>
  <c r="AE240" i="71" s="1"/>
  <c r="T240" i="71"/>
  <c r="U240" i="71" s="1"/>
  <c r="L240" i="71"/>
  <c r="M240" i="71" s="1"/>
  <c r="BD239" i="71"/>
  <c r="BE239" i="71" s="1"/>
  <c r="AV239" i="71"/>
  <c r="AW239" i="71" s="1"/>
  <c r="AL239" i="71"/>
  <c r="AM239" i="71" s="1"/>
  <c r="AD239" i="71"/>
  <c r="AE239" i="71" s="1"/>
  <c r="U239" i="71"/>
  <c r="T239" i="71"/>
  <c r="L239" i="71"/>
  <c r="M239" i="71" s="1"/>
  <c r="BD238" i="71"/>
  <c r="BE238" i="71" s="1"/>
  <c r="AV238" i="71"/>
  <c r="AW238" i="71" s="1"/>
  <c r="AL238" i="71"/>
  <c r="AM238" i="71" s="1"/>
  <c r="AD238" i="71"/>
  <c r="AE238" i="71" s="1"/>
  <c r="T238" i="71"/>
  <c r="U238" i="71" s="1"/>
  <c r="L238" i="71"/>
  <c r="M238" i="71" s="1"/>
  <c r="BD237" i="71"/>
  <c r="BE237" i="71" s="1"/>
  <c r="AV237" i="71"/>
  <c r="AW237" i="71" s="1"/>
  <c r="AL237" i="71"/>
  <c r="AM237" i="71" s="1"/>
  <c r="AD237" i="71"/>
  <c r="AE237" i="71" s="1"/>
  <c r="T237" i="71"/>
  <c r="U237" i="71" s="1"/>
  <c r="L237" i="71"/>
  <c r="M237" i="71" s="1"/>
  <c r="BD236" i="71"/>
  <c r="BE236" i="71" s="1"/>
  <c r="AV236" i="71"/>
  <c r="AW236" i="71" s="1"/>
  <c r="AL236" i="71"/>
  <c r="AM236" i="71" s="1"/>
  <c r="AD236" i="71"/>
  <c r="AE236" i="71" s="1"/>
  <c r="U236" i="71"/>
  <c r="T236" i="71"/>
  <c r="L236" i="71"/>
  <c r="M236" i="71" s="1"/>
  <c r="BD235" i="71"/>
  <c r="BE235" i="71" s="1"/>
  <c r="AV235" i="71"/>
  <c r="AW235" i="71" s="1"/>
  <c r="AL235" i="71"/>
  <c r="AM235" i="71" s="1"/>
  <c r="AD235" i="71"/>
  <c r="AE235" i="71" s="1"/>
  <c r="T235" i="71"/>
  <c r="U235" i="71" s="1"/>
  <c r="L235" i="71"/>
  <c r="M235" i="71" s="1"/>
  <c r="BD234" i="71"/>
  <c r="BE234" i="71" s="1"/>
  <c r="AV234" i="71"/>
  <c r="AW234" i="71" s="1"/>
  <c r="AL234" i="71"/>
  <c r="AM234" i="71" s="1"/>
  <c r="AD234" i="71"/>
  <c r="AE234" i="71" s="1"/>
  <c r="T234" i="71"/>
  <c r="U234" i="71" s="1"/>
  <c r="L234" i="71"/>
  <c r="M234" i="71" s="1"/>
  <c r="BD233" i="71"/>
  <c r="BE233" i="71" s="1"/>
  <c r="AV233" i="71"/>
  <c r="AW233" i="71" s="1"/>
  <c r="AL233" i="71"/>
  <c r="AM233" i="71" s="1"/>
  <c r="AD233" i="71"/>
  <c r="AE233" i="71" s="1"/>
  <c r="U233" i="71"/>
  <c r="T233" i="71"/>
  <c r="L233" i="71"/>
  <c r="M233" i="71" s="1"/>
  <c r="BD232" i="71"/>
  <c r="BE232" i="71" s="1"/>
  <c r="AV232" i="71"/>
  <c r="AW232" i="71" s="1"/>
  <c r="AL232" i="71"/>
  <c r="AM232" i="71" s="1"/>
  <c r="AD232" i="71"/>
  <c r="AE232" i="71" s="1"/>
  <c r="T232" i="71"/>
  <c r="U232" i="71" s="1"/>
  <c r="L232" i="71"/>
  <c r="M232" i="71" s="1"/>
  <c r="BD231" i="71"/>
  <c r="BE231" i="71" s="1"/>
  <c r="AV231" i="71"/>
  <c r="AW231" i="71" s="1"/>
  <c r="AL231" i="71"/>
  <c r="AM231" i="71" s="1"/>
  <c r="AD231" i="71"/>
  <c r="AE231" i="71" s="1"/>
  <c r="T231" i="71"/>
  <c r="U231" i="71" s="1"/>
  <c r="L231" i="71"/>
  <c r="M231" i="71" s="1"/>
  <c r="BD230" i="71"/>
  <c r="BE230" i="71" s="1"/>
  <c r="AV230" i="71"/>
  <c r="AW230" i="71" s="1"/>
  <c r="AL230" i="71"/>
  <c r="AM230" i="71" s="1"/>
  <c r="AD230" i="71"/>
  <c r="AE230" i="71" s="1"/>
  <c r="U230" i="71"/>
  <c r="T230" i="71"/>
  <c r="L230" i="71"/>
  <c r="M230" i="71" s="1"/>
  <c r="BD229" i="71"/>
  <c r="BE229" i="71" s="1"/>
  <c r="AV229" i="71"/>
  <c r="AW229" i="71" s="1"/>
  <c r="AL229" i="71"/>
  <c r="AM229" i="71" s="1"/>
  <c r="AD229" i="71"/>
  <c r="AE229" i="71" s="1"/>
  <c r="T229" i="71"/>
  <c r="U229" i="71" s="1"/>
  <c r="L229" i="71"/>
  <c r="M229" i="71" s="1"/>
  <c r="BD228" i="71"/>
  <c r="BE228" i="71" s="1"/>
  <c r="AV228" i="71"/>
  <c r="AW228" i="71" s="1"/>
  <c r="AL228" i="71"/>
  <c r="AM228" i="71" s="1"/>
  <c r="AD228" i="71"/>
  <c r="AE228" i="71" s="1"/>
  <c r="T228" i="71"/>
  <c r="U228" i="71" s="1"/>
  <c r="L228" i="71"/>
  <c r="M228" i="71" s="1"/>
  <c r="BD227" i="71"/>
  <c r="BE227" i="71" s="1"/>
  <c r="AV227" i="71"/>
  <c r="AW227" i="71" s="1"/>
  <c r="AL227" i="71"/>
  <c r="AM227" i="71" s="1"/>
  <c r="AD227" i="71"/>
  <c r="AE227" i="71" s="1"/>
  <c r="U227" i="71"/>
  <c r="T227" i="71"/>
  <c r="L227" i="71"/>
  <c r="M227" i="71" s="1"/>
  <c r="BD226" i="71"/>
  <c r="BE226" i="71" s="1"/>
  <c r="AV226" i="71"/>
  <c r="AW226" i="71" s="1"/>
  <c r="AL226" i="71"/>
  <c r="AM226" i="71" s="1"/>
  <c r="AD226" i="71"/>
  <c r="AE226" i="71" s="1"/>
  <c r="T226" i="71"/>
  <c r="U226" i="71" s="1"/>
  <c r="L226" i="71"/>
  <c r="M226" i="71" s="1"/>
  <c r="BD225" i="71"/>
  <c r="BE225" i="71" s="1"/>
  <c r="AV225" i="71"/>
  <c r="AW225" i="71" s="1"/>
  <c r="AL225" i="71"/>
  <c r="AM225" i="71" s="1"/>
  <c r="AD225" i="71"/>
  <c r="AE225" i="71" s="1"/>
  <c r="T225" i="71"/>
  <c r="U225" i="71" s="1"/>
  <c r="L225" i="71"/>
  <c r="M225" i="71" s="1"/>
  <c r="BD224" i="71"/>
  <c r="BE224" i="71" s="1"/>
  <c r="AV224" i="71"/>
  <c r="AW224" i="71" s="1"/>
  <c r="AL224" i="71"/>
  <c r="AM224" i="71" s="1"/>
  <c r="AD224" i="71"/>
  <c r="AE224" i="71" s="1"/>
  <c r="U224" i="71"/>
  <c r="T224" i="71"/>
  <c r="L224" i="71"/>
  <c r="M224" i="71" s="1"/>
  <c r="BD223" i="71"/>
  <c r="BE223" i="71" s="1"/>
  <c r="AV223" i="71"/>
  <c r="AW223" i="71" s="1"/>
  <c r="AL223" i="71"/>
  <c r="AM223" i="71" s="1"/>
  <c r="AD223" i="71"/>
  <c r="AE223" i="71" s="1"/>
  <c r="T223" i="71"/>
  <c r="U223" i="71" s="1"/>
  <c r="L223" i="71"/>
  <c r="M223" i="71" s="1"/>
  <c r="BD222" i="71"/>
  <c r="BE222" i="71" s="1"/>
  <c r="AV222" i="71"/>
  <c r="AW222" i="71" s="1"/>
  <c r="AL222" i="71"/>
  <c r="AM222" i="71" s="1"/>
  <c r="AD222" i="71"/>
  <c r="AE222" i="71" s="1"/>
  <c r="T222" i="71"/>
  <c r="U222" i="71" s="1"/>
  <c r="L222" i="71"/>
  <c r="M222" i="71" s="1"/>
  <c r="BD221" i="71"/>
  <c r="BE221" i="71" s="1"/>
  <c r="AV221" i="71"/>
  <c r="AW221" i="71" s="1"/>
  <c r="AL221" i="71"/>
  <c r="AM221" i="71" s="1"/>
  <c r="AD221" i="71"/>
  <c r="AE221" i="71" s="1"/>
  <c r="U221" i="71"/>
  <c r="T221" i="71"/>
  <c r="L221" i="71"/>
  <c r="M221" i="71" s="1"/>
  <c r="BD220" i="71"/>
  <c r="BE220" i="71" s="1"/>
  <c r="AV220" i="71"/>
  <c r="AW220" i="71" s="1"/>
  <c r="AL220" i="71"/>
  <c r="AM220" i="71" s="1"/>
  <c r="AD220" i="71"/>
  <c r="AE220" i="71" s="1"/>
  <c r="T220" i="71"/>
  <c r="U220" i="71" s="1"/>
  <c r="L220" i="71"/>
  <c r="M220" i="71" s="1"/>
  <c r="BD219" i="71"/>
  <c r="BE219" i="71" s="1"/>
  <c r="AV219" i="71"/>
  <c r="AW219" i="71" s="1"/>
  <c r="AL219" i="71"/>
  <c r="AM219" i="71" s="1"/>
  <c r="AD219" i="71"/>
  <c r="AE219" i="71" s="1"/>
  <c r="T219" i="71"/>
  <c r="U219" i="71" s="1"/>
  <c r="L219" i="71"/>
  <c r="M219" i="71" s="1"/>
  <c r="BD218" i="71"/>
  <c r="BE218" i="71" s="1"/>
  <c r="AV218" i="71"/>
  <c r="AW218" i="71" s="1"/>
  <c r="AL218" i="71"/>
  <c r="AM218" i="71" s="1"/>
  <c r="AD218" i="71"/>
  <c r="AE218" i="71" s="1"/>
  <c r="U218" i="71"/>
  <c r="T218" i="71"/>
  <c r="L218" i="71"/>
  <c r="M218" i="71" s="1"/>
  <c r="BD217" i="71"/>
  <c r="BE217" i="71" s="1"/>
  <c r="AV217" i="71"/>
  <c r="AW217" i="71" s="1"/>
  <c r="AL217" i="71"/>
  <c r="AM217" i="71" s="1"/>
  <c r="AD217" i="71"/>
  <c r="AE217" i="71" s="1"/>
  <c r="T217" i="71"/>
  <c r="U217" i="71" s="1"/>
  <c r="L217" i="71"/>
  <c r="M217" i="71" s="1"/>
  <c r="BD216" i="71"/>
  <c r="BE216" i="71" s="1"/>
  <c r="AV216" i="71"/>
  <c r="AW216" i="71" s="1"/>
  <c r="AL216" i="71"/>
  <c r="AM216" i="71" s="1"/>
  <c r="AD216" i="71"/>
  <c r="AE216" i="71" s="1"/>
  <c r="T216" i="71"/>
  <c r="U216" i="71" s="1"/>
  <c r="L216" i="71"/>
  <c r="M216" i="71" s="1"/>
  <c r="BD215" i="71"/>
  <c r="BE215" i="71" s="1"/>
  <c r="AV215" i="71"/>
  <c r="AW215" i="71" s="1"/>
  <c r="AL215" i="71"/>
  <c r="AM215" i="71" s="1"/>
  <c r="AD215" i="71"/>
  <c r="AE215" i="71" s="1"/>
  <c r="U215" i="71"/>
  <c r="T215" i="71"/>
  <c r="L215" i="71"/>
  <c r="M215" i="71" s="1"/>
  <c r="BD214" i="71"/>
  <c r="BE214" i="71" s="1"/>
  <c r="AV214" i="71"/>
  <c r="AW214" i="71" s="1"/>
  <c r="AL214" i="71"/>
  <c r="AM214" i="71" s="1"/>
  <c r="AD214" i="71"/>
  <c r="AE214" i="71" s="1"/>
  <c r="T214" i="71"/>
  <c r="U214" i="71" s="1"/>
  <c r="L214" i="71"/>
  <c r="M214" i="71" s="1"/>
  <c r="BD213" i="71"/>
  <c r="BE213" i="71" s="1"/>
  <c r="AV213" i="71"/>
  <c r="AW213" i="71" s="1"/>
  <c r="AL213" i="71"/>
  <c r="AM213" i="71" s="1"/>
  <c r="AD213" i="71"/>
  <c r="AE213" i="71" s="1"/>
  <c r="T213" i="71"/>
  <c r="U213" i="71" s="1"/>
  <c r="L213" i="71"/>
  <c r="M213" i="71" s="1"/>
  <c r="BD212" i="71"/>
  <c r="BE212" i="71" s="1"/>
  <c r="AV212" i="71"/>
  <c r="AW212" i="71" s="1"/>
  <c r="AL212" i="71"/>
  <c r="AM212" i="71" s="1"/>
  <c r="AD212" i="71"/>
  <c r="AE212" i="71" s="1"/>
  <c r="U212" i="71"/>
  <c r="T212" i="71"/>
  <c r="L212" i="71"/>
  <c r="M212" i="71" s="1"/>
  <c r="BD211" i="71"/>
  <c r="BE211" i="71" s="1"/>
  <c r="AV211" i="71"/>
  <c r="AW211" i="71" s="1"/>
  <c r="AL211" i="71"/>
  <c r="AM211" i="71" s="1"/>
  <c r="AD211" i="71"/>
  <c r="AE211" i="71" s="1"/>
  <c r="T211" i="71"/>
  <c r="U211" i="71" s="1"/>
  <c r="L211" i="71"/>
  <c r="M211" i="71" s="1"/>
  <c r="BD210" i="71"/>
  <c r="BE210" i="71" s="1"/>
  <c r="AV210" i="71"/>
  <c r="AW210" i="71" s="1"/>
  <c r="AL210" i="71"/>
  <c r="AM210" i="71" s="1"/>
  <c r="AD210" i="71"/>
  <c r="AE210" i="71" s="1"/>
  <c r="T210" i="71"/>
  <c r="U210" i="71" s="1"/>
  <c r="L210" i="71"/>
  <c r="M210" i="71" s="1"/>
  <c r="BD209" i="71"/>
  <c r="BE209" i="71" s="1"/>
  <c r="AV209" i="71"/>
  <c r="AW209" i="71" s="1"/>
  <c r="AL209" i="71"/>
  <c r="AM209" i="71" s="1"/>
  <c r="AD209" i="71"/>
  <c r="AE209" i="71" s="1"/>
  <c r="U209" i="71"/>
  <c r="T209" i="71"/>
  <c r="L209" i="71"/>
  <c r="M209" i="71" s="1"/>
  <c r="BD208" i="71"/>
  <c r="BE208" i="71" s="1"/>
  <c r="AV208" i="71"/>
  <c r="AW208" i="71" s="1"/>
  <c r="AL208" i="71"/>
  <c r="AM208" i="71" s="1"/>
  <c r="AD208" i="71"/>
  <c r="AE208" i="71" s="1"/>
  <c r="T208" i="71"/>
  <c r="U208" i="71" s="1"/>
  <c r="L208" i="71"/>
  <c r="M208" i="71" s="1"/>
  <c r="BD207" i="71"/>
  <c r="BE207" i="71" s="1"/>
  <c r="AV207" i="71"/>
  <c r="AW207" i="71" s="1"/>
  <c r="AL207" i="71"/>
  <c r="AM207" i="71" s="1"/>
  <c r="AD207" i="71"/>
  <c r="AE207" i="71" s="1"/>
  <c r="T207" i="71"/>
  <c r="U207" i="71" s="1"/>
  <c r="L207" i="71"/>
  <c r="M207" i="71" s="1"/>
  <c r="BD206" i="71"/>
  <c r="BE206" i="71" s="1"/>
  <c r="AV206" i="71"/>
  <c r="AW206" i="71" s="1"/>
  <c r="AL206" i="71"/>
  <c r="AM206" i="71" s="1"/>
  <c r="AD206" i="71"/>
  <c r="AE206" i="71" s="1"/>
  <c r="U206" i="71"/>
  <c r="T206" i="71"/>
  <c r="L206" i="71"/>
  <c r="M206" i="71" s="1"/>
  <c r="BD205" i="71"/>
  <c r="BE205" i="71" s="1"/>
  <c r="AV205" i="71"/>
  <c r="AW205" i="71" s="1"/>
  <c r="AL205" i="71"/>
  <c r="AM205" i="71" s="1"/>
  <c r="AD205" i="71"/>
  <c r="AE205" i="71" s="1"/>
  <c r="T205" i="71"/>
  <c r="U205" i="71" s="1"/>
  <c r="L205" i="71"/>
  <c r="M205" i="71" s="1"/>
  <c r="BD204" i="71"/>
  <c r="BE204" i="71" s="1"/>
  <c r="AV204" i="71"/>
  <c r="AW204" i="71" s="1"/>
  <c r="AL204" i="71"/>
  <c r="AM204" i="71" s="1"/>
  <c r="AD204" i="71"/>
  <c r="AE204" i="71" s="1"/>
  <c r="T204" i="71"/>
  <c r="U204" i="71" s="1"/>
  <c r="L204" i="71"/>
  <c r="M204" i="71" s="1"/>
  <c r="BD203" i="71"/>
  <c r="BE203" i="71" s="1"/>
  <c r="AV203" i="71"/>
  <c r="AW203" i="71" s="1"/>
  <c r="AL203" i="71"/>
  <c r="AM203" i="71" s="1"/>
  <c r="AD203" i="71"/>
  <c r="AE203" i="71" s="1"/>
  <c r="U203" i="71"/>
  <c r="T203" i="71"/>
  <c r="L203" i="71"/>
  <c r="M203" i="71" s="1"/>
  <c r="BD202" i="71"/>
  <c r="BE202" i="71" s="1"/>
  <c r="AV202" i="71"/>
  <c r="AW202" i="71" s="1"/>
  <c r="AL202" i="71"/>
  <c r="AM202" i="71" s="1"/>
  <c r="AD202" i="71"/>
  <c r="AE202" i="71" s="1"/>
  <c r="T202" i="71"/>
  <c r="U202" i="71" s="1"/>
  <c r="L202" i="71"/>
  <c r="M202" i="71" s="1"/>
  <c r="BD201" i="71"/>
  <c r="BE201" i="71" s="1"/>
  <c r="AV201" i="71"/>
  <c r="AW201" i="71" s="1"/>
  <c r="AL201" i="71"/>
  <c r="AM201" i="71" s="1"/>
  <c r="AD201" i="71"/>
  <c r="AE201" i="71" s="1"/>
  <c r="T201" i="71"/>
  <c r="U201" i="71" s="1"/>
  <c r="L201" i="71"/>
  <c r="M201" i="71" s="1"/>
  <c r="BD200" i="71"/>
  <c r="BE200" i="71" s="1"/>
  <c r="AV200" i="71"/>
  <c r="AW200" i="71" s="1"/>
  <c r="AL200" i="71"/>
  <c r="AM200" i="71" s="1"/>
  <c r="AD200" i="71"/>
  <c r="AE200" i="71" s="1"/>
  <c r="U200" i="71"/>
  <c r="T200" i="71"/>
  <c r="L200" i="71"/>
  <c r="M200" i="71" s="1"/>
  <c r="BD199" i="71"/>
  <c r="BE199" i="71" s="1"/>
  <c r="AV199" i="71"/>
  <c r="AW199" i="71" s="1"/>
  <c r="AL199" i="71"/>
  <c r="AM199" i="71" s="1"/>
  <c r="AD199" i="71"/>
  <c r="AE199" i="71" s="1"/>
  <c r="T199" i="71"/>
  <c r="U199" i="71" s="1"/>
  <c r="L199" i="71"/>
  <c r="M199" i="71" s="1"/>
  <c r="BD198" i="71"/>
  <c r="BE198" i="71" s="1"/>
  <c r="AV198" i="71"/>
  <c r="AW198" i="71" s="1"/>
  <c r="AL198" i="71"/>
  <c r="AM198" i="71" s="1"/>
  <c r="AD198" i="71"/>
  <c r="AE198" i="71" s="1"/>
  <c r="U198" i="71"/>
  <c r="T198" i="71"/>
  <c r="M198" i="71"/>
  <c r="L198" i="71"/>
  <c r="BD197" i="71"/>
  <c r="BE197" i="71" s="1"/>
  <c r="AV197" i="71"/>
  <c r="AW197" i="71" s="1"/>
  <c r="AL197" i="71"/>
  <c r="AM197" i="71" s="1"/>
  <c r="AE197" i="71"/>
  <c r="AD197" i="71"/>
  <c r="U197" i="71"/>
  <c r="T197" i="71"/>
  <c r="M197" i="71"/>
  <c r="L197" i="71"/>
  <c r="BD196" i="71"/>
  <c r="BE196" i="71" s="1"/>
  <c r="AV196" i="71"/>
  <c r="AW196" i="71" s="1"/>
  <c r="AM196" i="71"/>
  <c r="AL196" i="71"/>
  <c r="AD196" i="71"/>
  <c r="AE196" i="71" s="1"/>
  <c r="U196" i="71"/>
  <c r="T196" i="71"/>
  <c r="M196" i="71"/>
  <c r="L196" i="71"/>
  <c r="BD195" i="71"/>
  <c r="BE195" i="71" s="1"/>
  <c r="AV195" i="71"/>
  <c r="AW195" i="71" s="1"/>
  <c r="AM195" i="71"/>
  <c r="AL195" i="71"/>
  <c r="AE195" i="71"/>
  <c r="AD195" i="71"/>
  <c r="T195" i="71"/>
  <c r="U195" i="71" s="1"/>
  <c r="M195" i="71"/>
  <c r="L195" i="71"/>
  <c r="BD194" i="71"/>
  <c r="BE194" i="71" s="1"/>
  <c r="AV194" i="71"/>
  <c r="AW194" i="71" s="1"/>
  <c r="AM194" i="71"/>
  <c r="AL194" i="71"/>
  <c r="AE194" i="71"/>
  <c r="AD194" i="71"/>
  <c r="U194" i="71"/>
  <c r="T194" i="71"/>
  <c r="L194" i="71"/>
  <c r="M194" i="71" s="1"/>
  <c r="BD193" i="71"/>
  <c r="BE193" i="71" s="1"/>
  <c r="AV193" i="71"/>
  <c r="AW193" i="71" s="1"/>
  <c r="AM193" i="71"/>
  <c r="AL193" i="71"/>
  <c r="AE193" i="71"/>
  <c r="AD193" i="71"/>
  <c r="U193" i="71"/>
  <c r="T193" i="71"/>
  <c r="M193" i="71"/>
  <c r="L193" i="71"/>
  <c r="BD192" i="71"/>
  <c r="BE192" i="71" s="1"/>
  <c r="AW192" i="71"/>
  <c r="AV192" i="71"/>
  <c r="AM192" i="71"/>
  <c r="AL192" i="71"/>
  <c r="AE192" i="71"/>
  <c r="AD192" i="71"/>
  <c r="U192" i="71"/>
  <c r="T192" i="71"/>
  <c r="M192" i="71"/>
  <c r="L192" i="71"/>
  <c r="BD191" i="71"/>
  <c r="BE191" i="71" s="1"/>
  <c r="AW191" i="71"/>
  <c r="AV191" i="71"/>
  <c r="AM191" i="71"/>
  <c r="AL191" i="71"/>
  <c r="AE191" i="71"/>
  <c r="AD191" i="71"/>
  <c r="U191" i="71"/>
  <c r="T191" i="71"/>
  <c r="M191" i="71"/>
  <c r="L191" i="71"/>
  <c r="BD190" i="71"/>
  <c r="BE190" i="71" s="1"/>
  <c r="AW190" i="71"/>
  <c r="AV190" i="71"/>
  <c r="AM190" i="71"/>
  <c r="AL190" i="71"/>
  <c r="AE190" i="71"/>
  <c r="AD190" i="71"/>
  <c r="U190" i="71"/>
  <c r="T190" i="71"/>
  <c r="M190" i="71"/>
  <c r="L190" i="71"/>
  <c r="BD189" i="71"/>
  <c r="BE189" i="71" s="1"/>
  <c r="AW189" i="71"/>
  <c r="AV189" i="71"/>
  <c r="AM189" i="71"/>
  <c r="AL189" i="71"/>
  <c r="AE189" i="71"/>
  <c r="AD189" i="71"/>
  <c r="U189" i="71"/>
  <c r="T189" i="71"/>
  <c r="M189" i="71"/>
  <c r="L189" i="71"/>
  <c r="BD188" i="71"/>
  <c r="BE188" i="71" s="1"/>
  <c r="AW188" i="71"/>
  <c r="AV188" i="71"/>
  <c r="AM188" i="71"/>
  <c r="AL188" i="71"/>
  <c r="AE188" i="71"/>
  <c r="AD188" i="71"/>
  <c r="U188" i="71"/>
  <c r="T188" i="71"/>
  <c r="M188" i="71"/>
  <c r="L188" i="71"/>
  <c r="BD187" i="71"/>
  <c r="BE187" i="71" s="1"/>
  <c r="AW187" i="71"/>
  <c r="AV187" i="71"/>
  <c r="AM187" i="71"/>
  <c r="AL187" i="71"/>
  <c r="AE187" i="71"/>
  <c r="AD187" i="71"/>
  <c r="U187" i="71"/>
  <c r="T187" i="71"/>
  <c r="M187" i="71"/>
  <c r="L187" i="71"/>
  <c r="BD186" i="71"/>
  <c r="BE186" i="71" s="1"/>
  <c r="AW186" i="71"/>
  <c r="AV186" i="71"/>
  <c r="AM186" i="71"/>
  <c r="AL186" i="71"/>
  <c r="AE186" i="71"/>
  <c r="AD186" i="71"/>
  <c r="U186" i="71"/>
  <c r="T186" i="71"/>
  <c r="M186" i="71"/>
  <c r="L186" i="71"/>
  <c r="BD185" i="71"/>
  <c r="BE185" i="71" s="1"/>
  <c r="AW185" i="71"/>
  <c r="AV185" i="71"/>
  <c r="AM185" i="71"/>
  <c r="AL185" i="71"/>
  <c r="AE185" i="71"/>
  <c r="AD185" i="71"/>
  <c r="U185" i="71"/>
  <c r="T185" i="71"/>
  <c r="M185" i="71"/>
  <c r="L185" i="71"/>
  <c r="BD184" i="71"/>
  <c r="BE184" i="71" s="1"/>
  <c r="AW184" i="71"/>
  <c r="AV184" i="71"/>
  <c r="AM184" i="71"/>
  <c r="AL184" i="71"/>
  <c r="AE184" i="71"/>
  <c r="AD184" i="71"/>
  <c r="U184" i="71"/>
  <c r="T184" i="71"/>
  <c r="M184" i="71"/>
  <c r="L184" i="71"/>
  <c r="BD183" i="71"/>
  <c r="BE183" i="71" s="1"/>
  <c r="AW183" i="71"/>
  <c r="AV183" i="71"/>
  <c r="AM183" i="71"/>
  <c r="AL183" i="71"/>
  <c r="AE183" i="71"/>
  <c r="AD183" i="71"/>
  <c r="U183" i="71"/>
  <c r="T183" i="71"/>
  <c r="M183" i="71"/>
  <c r="L183" i="71"/>
  <c r="BD182" i="71"/>
  <c r="BE182" i="71" s="1"/>
  <c r="AW182" i="71"/>
  <c r="AV182" i="71"/>
  <c r="AM182" i="71"/>
  <c r="AL182" i="71"/>
  <c r="AE182" i="71"/>
  <c r="AD182" i="71"/>
  <c r="U182" i="71"/>
  <c r="T182" i="71"/>
  <c r="M182" i="71"/>
  <c r="L182" i="71"/>
  <c r="BD181" i="71"/>
  <c r="BE181" i="71" s="1"/>
  <c r="AW181" i="71"/>
  <c r="AV181" i="71"/>
  <c r="AM181" i="71"/>
  <c r="AL181" i="71"/>
  <c r="AE181" i="71"/>
  <c r="AD181" i="71"/>
  <c r="U181" i="71"/>
  <c r="T181" i="71"/>
  <c r="M181" i="71"/>
  <c r="L181" i="71"/>
  <c r="BD180" i="71"/>
  <c r="BE180" i="71" s="1"/>
  <c r="AW180" i="71"/>
  <c r="AV180" i="71"/>
  <c r="AM180" i="71"/>
  <c r="AL180" i="71"/>
  <c r="AE180" i="71"/>
  <c r="AD180" i="71"/>
  <c r="U180" i="71"/>
  <c r="T180" i="71"/>
  <c r="M180" i="71"/>
  <c r="L180" i="71"/>
  <c r="BD179" i="71"/>
  <c r="BE179" i="71" s="1"/>
  <c r="AW179" i="71"/>
  <c r="AV179" i="71"/>
  <c r="AM179" i="71"/>
  <c r="AL179" i="71"/>
  <c r="AE179" i="71"/>
  <c r="AD179" i="71"/>
  <c r="U179" i="71"/>
  <c r="T179" i="71"/>
  <c r="M179" i="71"/>
  <c r="L179" i="71"/>
  <c r="BD178" i="71"/>
  <c r="BE178" i="71" s="1"/>
  <c r="AW178" i="71"/>
  <c r="AV178" i="71"/>
  <c r="AM178" i="71"/>
  <c r="AL178" i="71"/>
  <c r="AE178" i="71"/>
  <c r="AD178" i="71"/>
  <c r="U178" i="71"/>
  <c r="T178" i="71"/>
  <c r="M178" i="71"/>
  <c r="L178" i="71"/>
  <c r="BD177" i="71"/>
  <c r="BE177" i="71" s="1"/>
  <c r="AW177" i="71"/>
  <c r="AV177" i="71"/>
  <c r="AM177" i="71"/>
  <c r="AL177" i="71"/>
  <c r="AE177" i="71"/>
  <c r="AD177" i="71"/>
  <c r="U177" i="71"/>
  <c r="T177" i="71"/>
  <c r="M177" i="71"/>
  <c r="L177" i="71"/>
  <c r="BD176" i="71"/>
  <c r="BE176" i="71" s="1"/>
  <c r="AW176" i="71"/>
  <c r="AV176" i="71"/>
  <c r="AM176" i="71"/>
  <c r="AL176" i="71"/>
  <c r="AE176" i="71"/>
  <c r="AD176" i="71"/>
  <c r="U176" i="71"/>
  <c r="T176" i="71"/>
  <c r="M176" i="71"/>
  <c r="L176" i="71"/>
  <c r="BD175" i="71"/>
  <c r="BE175" i="71" s="1"/>
  <c r="AW175" i="71"/>
  <c r="AV175" i="71"/>
  <c r="AM175" i="71"/>
  <c r="AL175" i="71"/>
  <c r="AE175" i="71"/>
  <c r="AD175" i="71"/>
  <c r="U175" i="71"/>
  <c r="T175" i="71"/>
  <c r="M175" i="71"/>
  <c r="L175" i="71"/>
  <c r="BD174" i="71"/>
  <c r="BE174" i="71" s="1"/>
  <c r="AW174" i="71"/>
  <c r="AV174" i="71"/>
  <c r="AM174" i="71"/>
  <c r="AL174" i="71"/>
  <c r="AE174" i="71"/>
  <c r="AD174" i="71"/>
  <c r="U174" i="71"/>
  <c r="T174" i="71"/>
  <c r="M174" i="71"/>
  <c r="L174" i="71"/>
  <c r="BD173" i="71"/>
  <c r="BE173" i="71" s="1"/>
  <c r="AW173" i="71"/>
  <c r="AV173" i="71"/>
  <c r="AM173" i="71"/>
  <c r="AL173" i="71"/>
  <c r="AE173" i="71"/>
  <c r="AD173" i="71"/>
  <c r="U173" i="71"/>
  <c r="T173" i="71"/>
  <c r="M173" i="71"/>
  <c r="L173" i="71"/>
  <c r="BD172" i="71"/>
  <c r="BE172" i="71" s="1"/>
  <c r="AW172" i="71"/>
  <c r="AV172" i="71"/>
  <c r="AM172" i="71"/>
  <c r="AL172" i="71"/>
  <c r="AE172" i="71"/>
  <c r="AD172" i="71"/>
  <c r="U172" i="71"/>
  <c r="T172" i="71"/>
  <c r="M172" i="71"/>
  <c r="L172" i="71"/>
  <c r="BD171" i="71"/>
  <c r="BE171" i="71" s="1"/>
  <c r="AW171" i="71"/>
  <c r="AV171" i="71"/>
  <c r="AM171" i="71"/>
  <c r="AL171" i="71"/>
  <c r="AE171" i="71"/>
  <c r="AD171" i="71"/>
  <c r="U171" i="71"/>
  <c r="T171" i="71"/>
  <c r="M171" i="71"/>
  <c r="L171" i="71"/>
  <c r="BD170" i="71"/>
  <c r="BE170" i="71" s="1"/>
  <c r="AW170" i="71"/>
  <c r="AV170" i="71"/>
  <c r="AM170" i="71"/>
  <c r="AL170" i="71"/>
  <c r="AE170" i="71"/>
  <c r="AD170" i="71"/>
  <c r="U170" i="71"/>
  <c r="T170" i="71"/>
  <c r="M170" i="71"/>
  <c r="L170" i="71"/>
  <c r="BD169" i="71"/>
  <c r="BE169" i="71" s="1"/>
  <c r="AW169" i="71"/>
  <c r="AV169" i="71"/>
  <c r="AM169" i="71"/>
  <c r="AL169" i="71"/>
  <c r="AE169" i="71"/>
  <c r="AD169" i="71"/>
  <c r="U169" i="71"/>
  <c r="T169" i="71"/>
  <c r="M169" i="71"/>
  <c r="L169" i="71"/>
  <c r="BD168" i="71"/>
  <c r="BE168" i="71" s="1"/>
  <c r="AW168" i="71"/>
  <c r="AV168" i="71"/>
  <c r="AM168" i="71"/>
  <c r="AL168" i="71"/>
  <c r="AE168" i="71"/>
  <c r="AD168" i="71"/>
  <c r="U168" i="71"/>
  <c r="T168" i="71"/>
  <c r="M168" i="71"/>
  <c r="L168" i="71"/>
  <c r="BD167" i="71"/>
  <c r="BE167" i="71" s="1"/>
  <c r="AW167" i="71"/>
  <c r="AV167" i="71"/>
  <c r="AM167" i="71"/>
  <c r="AL167" i="71"/>
  <c r="AD167" i="71"/>
  <c r="AE167" i="71" s="1"/>
  <c r="U167" i="71"/>
  <c r="T167" i="71"/>
  <c r="M167" i="71"/>
  <c r="L167" i="71"/>
  <c r="BD166" i="71"/>
  <c r="BE166" i="71" s="1"/>
  <c r="AW166" i="71"/>
  <c r="AV166" i="71"/>
  <c r="AM166" i="71"/>
  <c r="AL166" i="71"/>
  <c r="AD166" i="71"/>
  <c r="AE166" i="71" s="1"/>
  <c r="U166" i="71"/>
  <c r="T166" i="71"/>
  <c r="M166" i="71"/>
  <c r="L166" i="71"/>
  <c r="BD165" i="71"/>
  <c r="BE165" i="71" s="1"/>
  <c r="AW165" i="71"/>
  <c r="AV165" i="71"/>
  <c r="AM165" i="71"/>
  <c r="AL165" i="71"/>
  <c r="AE165" i="71"/>
  <c r="AD165" i="71"/>
  <c r="U165" i="71"/>
  <c r="T165" i="71"/>
  <c r="M165" i="71"/>
  <c r="L165" i="71"/>
  <c r="BD164" i="71"/>
  <c r="BE164" i="71" s="1"/>
  <c r="AW164" i="71"/>
  <c r="AV164" i="71"/>
  <c r="AM164" i="71"/>
  <c r="AL164" i="71"/>
  <c r="AD164" i="71"/>
  <c r="AE164" i="71" s="1"/>
  <c r="U164" i="71"/>
  <c r="T164" i="71"/>
  <c r="M164" i="71"/>
  <c r="L164" i="71"/>
  <c r="BD163" i="71"/>
  <c r="BE163" i="71" s="1"/>
  <c r="AW163" i="71"/>
  <c r="AV163" i="71"/>
  <c r="AM163" i="71"/>
  <c r="AL163" i="71"/>
  <c r="AE163" i="71"/>
  <c r="AD163" i="71"/>
  <c r="U163" i="71"/>
  <c r="T163" i="71"/>
  <c r="M163" i="71"/>
  <c r="L163" i="71"/>
  <c r="BD162" i="71"/>
  <c r="BE162" i="71" s="1"/>
  <c r="AW162" i="71"/>
  <c r="AV162" i="71"/>
  <c r="AM162" i="71"/>
  <c r="AL162" i="71"/>
  <c r="AE162" i="71"/>
  <c r="AD162" i="71"/>
  <c r="U162" i="71"/>
  <c r="T162" i="71"/>
  <c r="M162" i="71"/>
  <c r="L162" i="71"/>
  <c r="BD161" i="71"/>
  <c r="BE161" i="71" s="1"/>
  <c r="AW161" i="71"/>
  <c r="AV161" i="71"/>
  <c r="AM161" i="71"/>
  <c r="AL161" i="71"/>
  <c r="AD161" i="71"/>
  <c r="AE161" i="71" s="1"/>
  <c r="U161" i="71"/>
  <c r="T161" i="71"/>
  <c r="M161" i="71"/>
  <c r="L161" i="71"/>
  <c r="BD160" i="71"/>
  <c r="BE160" i="71" s="1"/>
  <c r="AW160" i="71"/>
  <c r="AV160" i="71"/>
  <c r="AM160" i="71"/>
  <c r="AL160" i="71"/>
  <c r="AE160" i="71"/>
  <c r="AD160" i="71"/>
  <c r="U160" i="71"/>
  <c r="T160" i="71"/>
  <c r="M160" i="71"/>
  <c r="L160" i="71"/>
  <c r="BD159" i="71"/>
  <c r="BE159" i="71" s="1"/>
  <c r="AW159" i="71"/>
  <c r="AV159" i="71"/>
  <c r="AM159" i="71"/>
  <c r="AL159" i="71"/>
  <c r="AD159" i="71"/>
  <c r="AE159" i="71" s="1"/>
  <c r="U159" i="71"/>
  <c r="T159" i="71"/>
  <c r="M159" i="71"/>
  <c r="L159" i="71"/>
  <c r="BD158" i="71"/>
  <c r="BE158" i="71" s="1"/>
  <c r="AW158" i="71"/>
  <c r="AV158" i="71"/>
  <c r="AM158" i="71"/>
  <c r="AL158" i="71"/>
  <c r="AE158" i="71"/>
  <c r="AD158" i="71"/>
  <c r="U158" i="71"/>
  <c r="T158" i="71"/>
  <c r="M158" i="71"/>
  <c r="L158" i="71"/>
  <c r="BD157" i="71"/>
  <c r="BE157" i="71" s="1"/>
  <c r="AW157" i="71"/>
  <c r="AV157" i="71"/>
  <c r="AM157" i="71"/>
  <c r="AL157" i="71"/>
  <c r="AD157" i="71"/>
  <c r="AE157" i="71" s="1"/>
  <c r="U157" i="71"/>
  <c r="T157" i="71"/>
  <c r="M157" i="71"/>
  <c r="L157" i="71"/>
  <c r="BD156" i="71"/>
  <c r="BE156" i="71" s="1"/>
  <c r="AW156" i="71"/>
  <c r="AV156" i="71"/>
  <c r="AM156" i="71"/>
  <c r="AL156" i="71"/>
  <c r="AE156" i="71"/>
  <c r="AD156" i="71"/>
  <c r="U156" i="71"/>
  <c r="T156" i="71"/>
  <c r="M156" i="71"/>
  <c r="L156" i="71"/>
  <c r="BD155" i="71"/>
  <c r="BE155" i="71" s="1"/>
  <c r="AW155" i="71"/>
  <c r="AV155" i="71"/>
  <c r="AM155" i="71"/>
  <c r="AL155" i="71"/>
  <c r="AD155" i="71"/>
  <c r="AE155" i="71" s="1"/>
  <c r="U155" i="71"/>
  <c r="T155" i="71"/>
  <c r="M155" i="71"/>
  <c r="L155" i="71"/>
  <c r="BD154" i="71"/>
  <c r="BE154" i="71" s="1"/>
  <c r="AW154" i="71"/>
  <c r="AV154" i="71"/>
  <c r="AM154" i="71"/>
  <c r="AL154" i="71"/>
  <c r="AD154" i="71"/>
  <c r="AE154" i="71" s="1"/>
  <c r="U154" i="71"/>
  <c r="T154" i="71"/>
  <c r="M154" i="71"/>
  <c r="L154" i="71"/>
  <c r="BD153" i="71"/>
  <c r="BE153" i="71" s="1"/>
  <c r="AW153" i="71"/>
  <c r="AV153" i="71"/>
  <c r="AM153" i="71"/>
  <c r="AL153" i="71"/>
  <c r="AE153" i="71"/>
  <c r="AD153" i="71"/>
  <c r="U153" i="71"/>
  <c r="T153" i="71"/>
  <c r="M153" i="71"/>
  <c r="L153" i="71"/>
  <c r="BD152" i="71"/>
  <c r="BE152" i="71" s="1"/>
  <c r="AW152" i="71"/>
  <c r="AV152" i="71"/>
  <c r="AM152" i="71"/>
  <c r="AL152" i="71"/>
  <c r="AD152" i="71"/>
  <c r="AE152" i="71" s="1"/>
  <c r="U152" i="71"/>
  <c r="T152" i="71"/>
  <c r="M152" i="71"/>
  <c r="L152" i="71"/>
  <c r="BD151" i="71"/>
  <c r="BE151" i="71" s="1"/>
  <c r="AW151" i="71"/>
  <c r="AV151" i="71"/>
  <c r="AM151" i="71"/>
  <c r="AL151" i="71"/>
  <c r="AE151" i="71"/>
  <c r="AD151" i="71"/>
  <c r="U151" i="71"/>
  <c r="T151" i="71"/>
  <c r="M151" i="71"/>
  <c r="L151" i="71"/>
  <c r="BD150" i="71"/>
  <c r="BE150" i="71" s="1"/>
  <c r="AW150" i="71"/>
  <c r="AV150" i="71"/>
  <c r="AM150" i="71"/>
  <c r="AL150" i="71"/>
  <c r="AD150" i="71"/>
  <c r="AE150" i="71" s="1"/>
  <c r="U150" i="71"/>
  <c r="T150" i="71"/>
  <c r="M150" i="71"/>
  <c r="L150" i="71"/>
  <c r="BD149" i="71"/>
  <c r="BE149" i="71" s="1"/>
  <c r="AW149" i="71"/>
  <c r="AV149" i="71"/>
  <c r="AM149" i="71"/>
  <c r="AL149" i="71"/>
  <c r="AD149" i="71"/>
  <c r="AE149" i="71" s="1"/>
  <c r="U149" i="71"/>
  <c r="T149" i="71"/>
  <c r="M149" i="71"/>
  <c r="L149" i="71"/>
  <c r="BD148" i="71"/>
  <c r="BE148" i="71" s="1"/>
  <c r="AW148" i="71"/>
  <c r="AV148" i="71"/>
  <c r="AM148" i="71"/>
  <c r="AL148" i="71"/>
  <c r="AE148" i="71"/>
  <c r="AD148" i="71"/>
  <c r="U148" i="71"/>
  <c r="T148" i="71"/>
  <c r="M148" i="71"/>
  <c r="L148" i="71"/>
  <c r="BD147" i="71"/>
  <c r="BE147" i="71" s="1"/>
  <c r="AW147" i="71"/>
  <c r="AV147" i="71"/>
  <c r="AM147" i="71"/>
  <c r="AL147" i="71"/>
  <c r="AD147" i="71"/>
  <c r="AE147" i="71" s="1"/>
  <c r="U147" i="71"/>
  <c r="T147" i="71"/>
  <c r="M147" i="71"/>
  <c r="L147" i="71"/>
  <c r="BD146" i="71"/>
  <c r="BE146" i="71" s="1"/>
  <c r="AW146" i="71"/>
  <c r="AV146" i="71"/>
  <c r="AM146" i="71"/>
  <c r="AL146" i="71"/>
  <c r="AE146" i="71"/>
  <c r="AD146" i="71"/>
  <c r="U146" i="71"/>
  <c r="T146" i="71"/>
  <c r="M146" i="71"/>
  <c r="L146" i="71"/>
  <c r="BD145" i="71"/>
  <c r="BE145" i="71" s="1"/>
  <c r="AW145" i="71"/>
  <c r="AV145" i="71"/>
  <c r="AM145" i="71"/>
  <c r="AL145" i="71"/>
  <c r="AD145" i="71"/>
  <c r="AE145" i="71" s="1"/>
  <c r="U145" i="71"/>
  <c r="T145" i="71"/>
  <c r="M145" i="71"/>
  <c r="L145" i="71"/>
  <c r="BD144" i="71"/>
  <c r="BE144" i="71" s="1"/>
  <c r="AW144" i="71"/>
  <c r="AV144" i="71"/>
  <c r="AM144" i="71"/>
  <c r="AL144" i="71"/>
  <c r="AE144" i="71"/>
  <c r="AD144" i="71"/>
  <c r="U144" i="71"/>
  <c r="T144" i="71"/>
  <c r="M144" i="71"/>
  <c r="L144" i="71"/>
  <c r="BD143" i="71"/>
  <c r="BE143" i="71" s="1"/>
  <c r="AW143" i="71"/>
  <c r="AV143" i="71"/>
  <c r="AM143" i="71"/>
  <c r="AL143" i="71"/>
  <c r="AD143" i="71"/>
  <c r="AE143" i="71" s="1"/>
  <c r="U143" i="71"/>
  <c r="T143" i="71"/>
  <c r="M143" i="71"/>
  <c r="L143" i="71"/>
  <c r="BD142" i="71"/>
  <c r="BE142" i="71" s="1"/>
  <c r="AW142" i="71"/>
  <c r="AV142" i="71"/>
  <c r="AM142" i="71"/>
  <c r="AL142" i="71"/>
  <c r="AD142" i="71"/>
  <c r="AE142" i="71" s="1"/>
  <c r="U142" i="71"/>
  <c r="T142" i="71"/>
  <c r="M142" i="71"/>
  <c r="L142" i="71"/>
  <c r="BD141" i="71"/>
  <c r="BE141" i="71" s="1"/>
  <c r="AW141" i="71"/>
  <c r="AV141" i="71"/>
  <c r="AM141" i="71"/>
  <c r="AL141" i="71"/>
  <c r="AE141" i="71"/>
  <c r="AD141" i="71"/>
  <c r="U141" i="71"/>
  <c r="T141" i="71"/>
  <c r="M141" i="71"/>
  <c r="L141" i="71"/>
  <c r="BD140" i="71"/>
  <c r="BE140" i="71" s="1"/>
  <c r="AW140" i="71"/>
  <c r="AV140" i="71"/>
  <c r="AM140" i="71"/>
  <c r="AL140" i="71"/>
  <c r="AD140" i="71"/>
  <c r="AE140" i="71" s="1"/>
  <c r="U140" i="71"/>
  <c r="T140" i="71"/>
  <c r="M140" i="71"/>
  <c r="L140" i="71"/>
  <c r="BD139" i="71"/>
  <c r="BE139" i="71" s="1"/>
  <c r="AW139" i="71"/>
  <c r="AV139" i="71"/>
  <c r="AM139" i="71"/>
  <c r="AL139" i="71"/>
  <c r="AE139" i="71"/>
  <c r="AD139" i="71"/>
  <c r="U139" i="71"/>
  <c r="T139" i="71"/>
  <c r="M139" i="71"/>
  <c r="L139" i="71"/>
  <c r="BD138" i="71"/>
  <c r="BE138" i="71" s="1"/>
  <c r="AW138" i="71"/>
  <c r="AV138" i="71"/>
  <c r="AM138" i="71"/>
  <c r="AL138" i="71"/>
  <c r="AD138" i="71"/>
  <c r="AE138" i="71" s="1"/>
  <c r="U138" i="71"/>
  <c r="T138" i="71"/>
  <c r="M138" i="71"/>
  <c r="L138" i="71"/>
  <c r="BD137" i="71"/>
  <c r="BE137" i="71" s="1"/>
  <c r="AW137" i="71"/>
  <c r="AV137" i="71"/>
  <c r="AM137" i="71"/>
  <c r="AL137" i="71"/>
  <c r="AD137" i="71"/>
  <c r="AE137" i="71" s="1"/>
  <c r="U137" i="71"/>
  <c r="T137" i="71"/>
  <c r="M137" i="71"/>
  <c r="L137" i="71"/>
  <c r="BD136" i="71"/>
  <c r="BE136" i="71" s="1"/>
  <c r="AW136" i="71"/>
  <c r="AV136" i="71"/>
  <c r="AM136" i="71"/>
  <c r="AL136" i="71"/>
  <c r="AE136" i="71"/>
  <c r="AD136" i="71"/>
  <c r="U136" i="71"/>
  <c r="T136" i="71"/>
  <c r="M136" i="71"/>
  <c r="L136" i="71"/>
  <c r="BD135" i="71"/>
  <c r="BE135" i="71" s="1"/>
  <c r="AW135" i="71"/>
  <c r="AV135" i="71"/>
  <c r="AM135" i="71"/>
  <c r="AL135" i="71"/>
  <c r="AD135" i="71"/>
  <c r="AE135" i="71" s="1"/>
  <c r="U135" i="71"/>
  <c r="T135" i="71"/>
  <c r="M135" i="71"/>
  <c r="L135" i="71"/>
  <c r="BD134" i="71"/>
  <c r="BE134" i="71" s="1"/>
  <c r="AW134" i="71"/>
  <c r="AV134" i="71"/>
  <c r="AM134" i="71"/>
  <c r="AL134" i="71"/>
  <c r="AE134" i="71"/>
  <c r="AD134" i="71"/>
  <c r="U134" i="71"/>
  <c r="T134" i="71"/>
  <c r="M134" i="71"/>
  <c r="L134" i="71"/>
  <c r="BD133" i="71"/>
  <c r="BE133" i="71" s="1"/>
  <c r="AW133" i="71"/>
  <c r="AV133" i="71"/>
  <c r="AM133" i="71"/>
  <c r="AL133" i="71"/>
  <c r="AD133" i="71"/>
  <c r="AE133" i="71" s="1"/>
  <c r="U133" i="71"/>
  <c r="T133" i="71"/>
  <c r="M133" i="71"/>
  <c r="L133" i="71"/>
  <c r="BD132" i="71"/>
  <c r="BE132" i="71" s="1"/>
  <c r="AW132" i="71"/>
  <c r="AV132" i="71"/>
  <c r="AM132" i="71"/>
  <c r="AL132" i="71"/>
  <c r="AE132" i="71"/>
  <c r="AD132" i="71"/>
  <c r="U132" i="71"/>
  <c r="T132" i="71"/>
  <c r="M132" i="71"/>
  <c r="L132" i="71"/>
  <c r="BD131" i="71"/>
  <c r="BE131" i="71" s="1"/>
  <c r="AW131" i="71"/>
  <c r="AV131" i="71"/>
  <c r="AM131" i="71"/>
  <c r="AL131" i="71"/>
  <c r="AD131" i="71"/>
  <c r="AE131" i="71" s="1"/>
  <c r="T131" i="71"/>
  <c r="U131" i="71" s="1"/>
  <c r="M131" i="71"/>
  <c r="L131" i="71"/>
  <c r="BD130" i="71"/>
  <c r="BE130" i="71" s="1"/>
  <c r="AW130" i="71"/>
  <c r="AV130" i="71"/>
  <c r="AM130" i="71"/>
  <c r="AL130" i="71"/>
  <c r="AD130" i="71"/>
  <c r="AE130" i="71" s="1"/>
  <c r="U130" i="71"/>
  <c r="T130" i="71"/>
  <c r="M130" i="71"/>
  <c r="L130" i="71"/>
  <c r="BD129" i="71"/>
  <c r="BE129" i="71" s="1"/>
  <c r="AV129" i="71"/>
  <c r="AW129" i="71" s="1"/>
  <c r="AM129" i="71"/>
  <c r="AL129" i="71"/>
  <c r="AE129" i="71"/>
  <c r="AD129" i="71"/>
  <c r="T129" i="71"/>
  <c r="U129" i="71" s="1"/>
  <c r="M129" i="71"/>
  <c r="L129" i="71"/>
  <c r="BD128" i="71"/>
  <c r="BE128" i="71" s="1"/>
  <c r="AW128" i="71"/>
  <c r="AV128" i="71"/>
  <c r="AM128" i="71"/>
  <c r="AL128" i="71"/>
  <c r="AD128" i="71"/>
  <c r="AE128" i="71" s="1"/>
  <c r="T128" i="71"/>
  <c r="U128" i="71" s="1"/>
  <c r="M128" i="71"/>
  <c r="L128" i="71"/>
  <c r="BD127" i="71"/>
  <c r="BE127" i="71" s="1"/>
  <c r="AV127" i="71"/>
  <c r="AW127" i="71" s="1"/>
  <c r="AM127" i="71"/>
  <c r="AL127" i="71"/>
  <c r="AE127" i="71"/>
  <c r="AD127" i="71"/>
  <c r="U127" i="71"/>
  <c r="T127" i="71"/>
  <c r="M127" i="71"/>
  <c r="L127" i="71"/>
  <c r="BD126" i="71"/>
  <c r="BE126" i="71" s="1"/>
  <c r="AW126" i="71"/>
  <c r="AV126" i="71"/>
  <c r="AM126" i="71"/>
  <c r="AL126" i="71"/>
  <c r="AD126" i="71"/>
  <c r="AE126" i="71" s="1"/>
  <c r="T126" i="71"/>
  <c r="U126" i="71" s="1"/>
  <c r="M126" i="71"/>
  <c r="L126" i="71"/>
  <c r="BD125" i="71"/>
  <c r="BE125" i="71" s="1"/>
  <c r="AV125" i="71"/>
  <c r="AW125" i="71" s="1"/>
  <c r="AM125" i="71"/>
  <c r="AL125" i="71"/>
  <c r="AD125" i="71"/>
  <c r="AE125" i="71" s="1"/>
  <c r="U125" i="71"/>
  <c r="T125" i="71"/>
  <c r="M125" i="71"/>
  <c r="L125" i="71"/>
  <c r="BD124" i="71"/>
  <c r="BE124" i="71" s="1"/>
  <c r="AW124" i="71"/>
  <c r="AV124" i="71"/>
  <c r="AM124" i="71"/>
  <c r="AL124" i="71"/>
  <c r="AE124" i="71"/>
  <c r="AD124" i="71"/>
  <c r="T124" i="71"/>
  <c r="U124" i="71" s="1"/>
  <c r="M124" i="71"/>
  <c r="L124" i="71"/>
  <c r="BD123" i="71"/>
  <c r="BE123" i="71" s="1"/>
  <c r="AV123" i="71"/>
  <c r="AW123" i="71" s="1"/>
  <c r="AM123" i="71"/>
  <c r="AL123" i="71"/>
  <c r="AD123" i="71"/>
  <c r="AE123" i="71" s="1"/>
  <c r="T123" i="71"/>
  <c r="U123" i="71" s="1"/>
  <c r="M123" i="71"/>
  <c r="L123" i="71"/>
  <c r="BD122" i="71"/>
  <c r="BE122" i="71" s="1"/>
  <c r="AV122" i="71"/>
  <c r="AW122" i="71" s="1"/>
  <c r="AM122" i="71"/>
  <c r="AL122" i="71"/>
  <c r="AE122" i="71"/>
  <c r="AD122" i="71"/>
  <c r="U122" i="71"/>
  <c r="T122" i="71"/>
  <c r="M122" i="71"/>
  <c r="L122" i="71"/>
  <c r="BD121" i="71"/>
  <c r="BE121" i="71" s="1"/>
  <c r="AW121" i="71"/>
  <c r="AV121" i="71"/>
  <c r="AM121" i="71"/>
  <c r="AL121" i="71"/>
  <c r="AD121" i="71"/>
  <c r="AE121" i="71" s="1"/>
  <c r="T121" i="71"/>
  <c r="U121" i="71" s="1"/>
  <c r="M121" i="71"/>
  <c r="L121" i="71"/>
  <c r="BD120" i="71"/>
  <c r="BE120" i="71" s="1"/>
  <c r="AV120" i="71"/>
  <c r="AW120" i="71" s="1"/>
  <c r="AM120" i="71"/>
  <c r="AL120" i="71"/>
  <c r="AE120" i="71"/>
  <c r="AD120" i="71"/>
  <c r="U120" i="71"/>
  <c r="T120" i="71"/>
  <c r="M120" i="71"/>
  <c r="L120" i="71"/>
  <c r="BD119" i="71"/>
  <c r="BE119" i="71" s="1"/>
  <c r="AW119" i="71"/>
  <c r="AV119" i="71"/>
  <c r="AM119" i="71"/>
  <c r="AL119" i="71"/>
  <c r="AD119" i="71"/>
  <c r="AE119" i="71" s="1"/>
  <c r="T119" i="71"/>
  <c r="U119" i="71" s="1"/>
  <c r="M119" i="71"/>
  <c r="L119" i="71"/>
  <c r="BD118" i="71"/>
  <c r="BE118" i="71" s="1"/>
  <c r="AV118" i="71"/>
  <c r="AW118" i="71" s="1"/>
  <c r="AM118" i="71"/>
  <c r="AL118" i="71"/>
  <c r="AD118" i="71"/>
  <c r="AE118" i="71" s="1"/>
  <c r="U118" i="71"/>
  <c r="T118" i="71"/>
  <c r="M118" i="71"/>
  <c r="L118" i="71"/>
  <c r="BD117" i="71"/>
  <c r="BE117" i="71" s="1"/>
  <c r="AV117" i="71"/>
  <c r="AW117" i="71" s="1"/>
  <c r="AM117" i="71"/>
  <c r="AL117" i="71"/>
  <c r="AE117" i="71"/>
  <c r="AD117" i="71"/>
  <c r="U117" i="71"/>
  <c r="T117" i="71"/>
  <c r="M117" i="71"/>
  <c r="L117" i="71"/>
  <c r="BD116" i="71"/>
  <c r="BE116" i="71" s="1"/>
  <c r="AW116" i="71"/>
  <c r="AV116" i="71"/>
  <c r="AM116" i="71"/>
  <c r="AL116" i="71"/>
  <c r="AD116" i="71"/>
  <c r="AE116" i="71" s="1"/>
  <c r="T116" i="71"/>
  <c r="U116" i="71" s="1"/>
  <c r="M116" i="71"/>
  <c r="L116" i="71"/>
  <c r="BD115" i="71"/>
  <c r="BE115" i="71" s="1"/>
  <c r="AV115" i="71"/>
  <c r="AW115" i="71" s="1"/>
  <c r="AM115" i="71"/>
  <c r="AL115" i="71"/>
  <c r="AE115" i="71"/>
  <c r="AD115" i="71"/>
  <c r="U115" i="71"/>
  <c r="T115" i="71"/>
  <c r="M115" i="71"/>
  <c r="L115" i="71"/>
  <c r="BD114" i="71"/>
  <c r="BE114" i="71" s="1"/>
  <c r="AW114" i="71"/>
  <c r="AV114" i="71"/>
  <c r="AM114" i="71"/>
  <c r="AL114" i="71"/>
  <c r="AD114" i="71"/>
  <c r="AE114" i="71" s="1"/>
  <c r="T114" i="71"/>
  <c r="U114" i="71" s="1"/>
  <c r="L114" i="71"/>
  <c r="M114" i="71" s="1"/>
  <c r="BD113" i="71"/>
  <c r="BE113" i="71" s="1"/>
  <c r="AV113" i="71"/>
  <c r="AW113" i="71" s="1"/>
  <c r="AL113" i="71"/>
  <c r="AM113" i="71" s="1"/>
  <c r="AD113" i="71"/>
  <c r="AE113" i="71" s="1"/>
  <c r="U113" i="71"/>
  <c r="T113" i="71"/>
  <c r="M113" i="71"/>
  <c r="L113" i="71"/>
  <c r="BD112" i="71"/>
  <c r="BE112" i="71" s="1"/>
  <c r="AW112" i="71"/>
  <c r="AV112" i="71"/>
  <c r="AM112" i="71"/>
  <c r="AL112" i="71"/>
  <c r="AE112" i="71"/>
  <c r="AD112" i="71"/>
  <c r="T112" i="71"/>
  <c r="U112" i="71" s="1"/>
  <c r="L112" i="71"/>
  <c r="M112" i="71" s="1"/>
  <c r="BD111" i="71"/>
  <c r="BE111" i="71" s="1"/>
  <c r="AW111" i="71"/>
  <c r="AV111" i="71"/>
  <c r="AM111" i="71"/>
  <c r="AL111" i="71"/>
  <c r="AE111" i="71"/>
  <c r="AD111" i="71"/>
  <c r="T111" i="71"/>
  <c r="U111" i="71" s="1"/>
  <c r="L111" i="71"/>
  <c r="M111" i="71" s="1"/>
  <c r="BD110" i="71"/>
  <c r="BE110" i="71" s="1"/>
  <c r="AW110" i="71"/>
  <c r="AV110" i="71"/>
  <c r="AM110" i="71"/>
  <c r="AL110" i="71"/>
  <c r="AE110" i="71"/>
  <c r="AD110" i="71"/>
  <c r="T110" i="71"/>
  <c r="U110" i="71" s="1"/>
  <c r="L110" i="71"/>
  <c r="M110" i="71" s="1"/>
  <c r="BD109" i="71"/>
  <c r="BE109" i="71" s="1"/>
  <c r="AW109" i="71"/>
  <c r="AV109" i="71"/>
  <c r="AM109" i="71"/>
  <c r="AL109" i="71"/>
  <c r="AE109" i="71"/>
  <c r="AD109" i="71"/>
  <c r="U109" i="71"/>
  <c r="T109" i="71"/>
  <c r="L109" i="71"/>
  <c r="M109" i="71" s="1"/>
  <c r="BD108" i="71"/>
  <c r="BE108" i="71" s="1"/>
  <c r="AW108" i="71"/>
  <c r="AV108" i="71"/>
  <c r="AM108" i="71"/>
  <c r="AL108" i="71"/>
  <c r="AE108" i="71"/>
  <c r="AD108" i="71"/>
  <c r="T108" i="71"/>
  <c r="U108" i="71" s="1"/>
  <c r="L108" i="71"/>
  <c r="M108" i="71" s="1"/>
  <c r="BD107" i="71"/>
  <c r="BE107" i="71" s="1"/>
  <c r="AW107" i="71"/>
  <c r="AV107" i="71"/>
  <c r="AM107" i="71"/>
  <c r="AL107" i="71"/>
  <c r="AE107" i="71"/>
  <c r="AD107" i="71"/>
  <c r="T107" i="71"/>
  <c r="U107" i="71" s="1"/>
  <c r="L107" i="71"/>
  <c r="M107" i="71" s="1"/>
  <c r="BD106" i="71"/>
  <c r="BE106" i="71" s="1"/>
  <c r="AW106" i="71"/>
  <c r="AV106" i="71"/>
  <c r="AM106" i="71"/>
  <c r="AL106" i="71"/>
  <c r="AE106" i="71"/>
  <c r="AD106" i="71"/>
  <c r="T106" i="71"/>
  <c r="U106" i="71" s="1"/>
  <c r="L106" i="71"/>
  <c r="M106" i="71" s="1"/>
  <c r="BD105" i="71"/>
  <c r="BE105" i="71" s="1"/>
  <c r="AV105" i="71"/>
  <c r="AW105" i="71" s="1"/>
  <c r="AM105" i="71"/>
  <c r="AL105" i="71"/>
  <c r="AE105" i="71"/>
  <c r="AD105" i="71"/>
  <c r="T105" i="71"/>
  <c r="U105" i="71" s="1"/>
  <c r="L105" i="71"/>
  <c r="M105" i="71" s="1"/>
  <c r="BD104" i="71"/>
  <c r="BE104" i="71" s="1"/>
  <c r="AV104" i="71"/>
  <c r="AW104" i="71" s="1"/>
  <c r="AM104" i="71"/>
  <c r="AL104" i="71"/>
  <c r="AE104" i="71"/>
  <c r="AD104" i="71"/>
  <c r="T104" i="71"/>
  <c r="U104" i="71" s="1"/>
  <c r="L104" i="71"/>
  <c r="M104" i="71" s="1"/>
  <c r="BD103" i="71"/>
  <c r="BE103" i="71" s="1"/>
  <c r="AV103" i="71"/>
  <c r="AW103" i="71" s="1"/>
  <c r="AM103" i="71"/>
  <c r="AL103" i="71"/>
  <c r="AE103" i="71"/>
  <c r="AD103" i="71"/>
  <c r="U103" i="71"/>
  <c r="T103" i="71"/>
  <c r="L103" i="71"/>
  <c r="M103" i="71" s="1"/>
  <c r="BD102" i="71"/>
  <c r="BE102" i="71" s="1"/>
  <c r="AV102" i="71"/>
  <c r="AW102" i="71" s="1"/>
  <c r="AM102" i="71"/>
  <c r="AL102" i="71"/>
  <c r="AE102" i="71"/>
  <c r="AD102" i="71"/>
  <c r="T102" i="71"/>
  <c r="U102" i="71" s="1"/>
  <c r="M102" i="71"/>
  <c r="L102" i="71"/>
  <c r="BD101" i="71"/>
  <c r="BE101" i="71" s="1"/>
  <c r="AW101" i="71"/>
  <c r="AV101" i="71"/>
  <c r="AM101" i="71"/>
  <c r="AL101" i="71"/>
  <c r="AE101" i="71"/>
  <c r="AD101" i="71"/>
  <c r="U101" i="71"/>
  <c r="T101" i="71"/>
  <c r="L101" i="71"/>
  <c r="M101" i="71" s="1"/>
  <c r="BD100" i="71"/>
  <c r="BE100" i="71" s="1"/>
  <c r="AV100" i="71"/>
  <c r="AW100" i="71" s="1"/>
  <c r="AM100" i="71"/>
  <c r="AL100" i="71"/>
  <c r="AE100" i="71"/>
  <c r="AD100" i="71"/>
  <c r="T100" i="71"/>
  <c r="U100" i="71" s="1"/>
  <c r="L100" i="71"/>
  <c r="M100" i="71" s="1"/>
  <c r="BD99" i="71"/>
  <c r="BE99" i="71" s="1"/>
  <c r="AV99" i="71"/>
  <c r="AW99" i="71" s="1"/>
  <c r="AM99" i="71"/>
  <c r="AL99" i="71"/>
  <c r="AE99" i="71"/>
  <c r="AD99" i="71"/>
  <c r="U99" i="71"/>
  <c r="T99" i="71"/>
  <c r="M99" i="71"/>
  <c r="L99" i="71"/>
  <c r="BD98" i="71"/>
  <c r="BE98" i="71" s="1"/>
  <c r="AW98" i="71"/>
  <c r="AV98" i="71"/>
  <c r="AM98" i="71"/>
  <c r="AL98" i="71"/>
  <c r="AE98" i="71"/>
  <c r="AD98" i="71"/>
  <c r="T98" i="71"/>
  <c r="U98" i="71" s="1"/>
  <c r="L98" i="71"/>
  <c r="M98" i="71" s="1"/>
  <c r="BD97" i="71"/>
  <c r="BE97" i="71" s="1"/>
  <c r="AV97" i="71"/>
  <c r="AW97" i="71" s="1"/>
  <c r="AM97" i="71"/>
  <c r="AL97" i="71"/>
  <c r="AE97" i="71"/>
  <c r="AD97" i="71"/>
  <c r="U97" i="71"/>
  <c r="T97" i="71"/>
  <c r="M97" i="71"/>
  <c r="L97" i="71"/>
  <c r="BD96" i="71"/>
  <c r="BE96" i="71" s="1"/>
  <c r="AV96" i="71"/>
  <c r="AW96" i="71" s="1"/>
  <c r="AM96" i="71"/>
  <c r="AL96" i="71"/>
  <c r="AE96" i="71"/>
  <c r="AD96" i="71"/>
  <c r="T96" i="71"/>
  <c r="U96" i="71" s="1"/>
  <c r="L96" i="71"/>
  <c r="M96" i="71" s="1"/>
  <c r="BD95" i="71"/>
  <c r="BE95" i="71" s="1"/>
  <c r="AW95" i="71"/>
  <c r="AV95" i="71"/>
  <c r="AM95" i="71"/>
  <c r="AL95" i="71"/>
  <c r="AE95" i="71"/>
  <c r="AD95" i="71"/>
  <c r="U95" i="71"/>
  <c r="T95" i="71"/>
  <c r="M95" i="71"/>
  <c r="L95" i="71"/>
  <c r="BD94" i="71"/>
  <c r="BE94" i="71" s="1"/>
  <c r="AV94" i="71"/>
  <c r="AW94" i="71" s="1"/>
  <c r="AM94" i="71"/>
  <c r="AL94" i="71"/>
  <c r="AE94" i="71"/>
  <c r="AD94" i="71"/>
  <c r="T94" i="71"/>
  <c r="U94" i="71" s="1"/>
  <c r="L94" i="71"/>
  <c r="M94" i="71" s="1"/>
  <c r="BD93" i="71"/>
  <c r="BE93" i="71" s="1"/>
  <c r="AW93" i="71"/>
  <c r="AV93" i="71"/>
  <c r="AM93" i="71"/>
  <c r="AL93" i="71"/>
  <c r="AE93" i="71"/>
  <c r="AD93" i="71"/>
  <c r="T93" i="71"/>
  <c r="U93" i="71" s="1"/>
  <c r="M93" i="71"/>
  <c r="L93" i="71"/>
  <c r="BD92" i="71"/>
  <c r="BE92" i="71" s="1"/>
  <c r="AV92" i="71"/>
  <c r="AW92" i="71" s="1"/>
  <c r="AM92" i="71"/>
  <c r="AL92" i="71"/>
  <c r="AE92" i="71"/>
  <c r="AD92" i="71"/>
  <c r="U92" i="71"/>
  <c r="T92" i="71"/>
  <c r="L92" i="71"/>
  <c r="M92" i="71" s="1"/>
  <c r="BD91" i="71"/>
  <c r="BE91" i="71" s="1"/>
  <c r="AW91" i="71"/>
  <c r="AV91" i="71"/>
  <c r="AM91" i="71"/>
  <c r="AL91" i="71"/>
  <c r="AE91" i="71"/>
  <c r="AD91" i="71"/>
  <c r="T91" i="71"/>
  <c r="U91" i="71" s="1"/>
  <c r="L91" i="71"/>
  <c r="M91" i="71" s="1"/>
  <c r="BD90" i="71"/>
  <c r="BE90" i="71" s="1"/>
  <c r="AV90" i="71"/>
  <c r="AW90" i="71" s="1"/>
  <c r="AM90" i="71"/>
  <c r="AL90" i="71"/>
  <c r="AE90" i="71"/>
  <c r="AD90" i="71"/>
  <c r="T90" i="71"/>
  <c r="U90" i="71" s="1"/>
  <c r="M90" i="71"/>
  <c r="L90" i="71"/>
  <c r="BD89" i="71"/>
  <c r="BE89" i="71" s="1"/>
  <c r="AW89" i="71"/>
  <c r="AV89" i="71"/>
  <c r="AM89" i="71"/>
  <c r="AL89" i="71"/>
  <c r="AE89" i="71"/>
  <c r="AD89" i="71"/>
  <c r="U89" i="71"/>
  <c r="T89" i="71"/>
  <c r="L89" i="71"/>
  <c r="M89" i="71" s="1"/>
  <c r="BD88" i="71"/>
  <c r="BE88" i="71" s="1"/>
  <c r="AV88" i="71"/>
  <c r="AW88" i="71" s="1"/>
  <c r="AM88" i="71"/>
  <c r="AL88" i="71"/>
  <c r="AE88" i="71"/>
  <c r="AD88" i="71"/>
  <c r="T88" i="71"/>
  <c r="U88" i="71" s="1"/>
  <c r="L88" i="71"/>
  <c r="M88" i="71" s="1"/>
  <c r="BD87" i="71"/>
  <c r="BE87" i="71" s="1"/>
  <c r="AV87" i="71"/>
  <c r="AW87" i="71" s="1"/>
  <c r="AM87" i="71"/>
  <c r="AL87" i="71"/>
  <c r="AE87" i="71"/>
  <c r="AD87" i="71"/>
  <c r="U87" i="71"/>
  <c r="T87" i="71"/>
  <c r="M87" i="71"/>
  <c r="L87" i="71"/>
  <c r="BD86" i="71"/>
  <c r="BE86" i="71" s="1"/>
  <c r="AW86" i="71"/>
  <c r="AV86" i="71"/>
  <c r="AM86" i="71"/>
  <c r="AL86" i="71"/>
  <c r="AE86" i="71"/>
  <c r="AD86" i="71"/>
  <c r="T86" i="71"/>
  <c r="U86" i="71" s="1"/>
  <c r="L86" i="71"/>
  <c r="M86" i="71" s="1"/>
  <c r="BD85" i="71"/>
  <c r="BE85" i="71" s="1"/>
  <c r="AV85" i="71"/>
  <c r="AW85" i="71" s="1"/>
  <c r="AM85" i="71"/>
  <c r="AL85" i="71"/>
  <c r="AE85" i="71"/>
  <c r="AD85" i="71"/>
  <c r="U85" i="71"/>
  <c r="T85" i="71"/>
  <c r="M85" i="71"/>
  <c r="L85" i="71"/>
  <c r="BD84" i="71"/>
  <c r="BE84" i="71" s="1"/>
  <c r="AV84" i="71"/>
  <c r="AW84" i="71" s="1"/>
  <c r="AM84" i="71"/>
  <c r="AL84" i="71"/>
  <c r="AE84" i="71"/>
  <c r="AD84" i="71"/>
  <c r="T84" i="71"/>
  <c r="U84" i="71" s="1"/>
  <c r="L84" i="71"/>
  <c r="M84" i="71" s="1"/>
  <c r="BD83" i="71"/>
  <c r="BE83" i="71" s="1"/>
  <c r="AW83" i="71"/>
  <c r="AV83" i="71"/>
  <c r="AL83" i="71"/>
  <c r="AM83" i="71" s="1"/>
  <c r="AE83" i="71"/>
  <c r="AD83" i="71"/>
  <c r="U83" i="71"/>
  <c r="T83" i="71"/>
  <c r="M83" i="71"/>
  <c r="L83" i="71"/>
  <c r="BD82" i="71"/>
  <c r="BE82" i="71" s="1"/>
  <c r="AV82" i="71"/>
  <c r="AW82" i="71" s="1"/>
  <c r="AL82" i="71"/>
  <c r="AM82" i="71" s="1"/>
  <c r="AE82" i="71"/>
  <c r="AD82" i="71"/>
  <c r="T82" i="71"/>
  <c r="U82" i="71" s="1"/>
  <c r="L82" i="71"/>
  <c r="M82" i="71" s="1"/>
  <c r="BD81" i="71"/>
  <c r="BE81" i="71" s="1"/>
  <c r="AW81" i="71"/>
  <c r="AV81" i="71"/>
  <c r="AM81" i="71"/>
  <c r="AL81" i="71"/>
  <c r="AE81" i="71"/>
  <c r="AD81" i="71"/>
  <c r="T81" i="71"/>
  <c r="U81" i="71" s="1"/>
  <c r="M81" i="71"/>
  <c r="L81" i="71"/>
  <c r="BD80" i="71"/>
  <c r="BE80" i="71" s="1"/>
  <c r="AV80" i="71"/>
  <c r="AW80" i="71" s="1"/>
  <c r="AL80" i="71"/>
  <c r="AM80" i="71" s="1"/>
  <c r="AE80" i="71"/>
  <c r="AD80" i="71"/>
  <c r="U80" i="71"/>
  <c r="T80" i="71"/>
  <c r="L80" i="71"/>
  <c r="M80" i="71" s="1"/>
  <c r="BD79" i="71"/>
  <c r="BE79" i="71" s="1"/>
  <c r="AW79" i="71"/>
  <c r="AV79" i="71"/>
  <c r="AM79" i="71"/>
  <c r="AL79" i="71"/>
  <c r="AE79" i="71"/>
  <c r="AD79" i="71"/>
  <c r="T79" i="71"/>
  <c r="U79" i="71" s="1"/>
  <c r="L79" i="71"/>
  <c r="M79" i="71" s="1"/>
  <c r="BD78" i="71"/>
  <c r="BE78" i="71" s="1"/>
  <c r="AV78" i="71"/>
  <c r="AW78" i="71" s="1"/>
  <c r="AL78" i="71"/>
  <c r="AM78" i="71" s="1"/>
  <c r="AE78" i="71"/>
  <c r="AD78" i="71"/>
  <c r="T78" i="71"/>
  <c r="U78" i="71" s="1"/>
  <c r="M78" i="71"/>
  <c r="L78" i="71"/>
  <c r="BD77" i="71"/>
  <c r="BE77" i="71" s="1"/>
  <c r="AW77" i="71"/>
  <c r="AV77" i="71"/>
  <c r="AM77" i="71"/>
  <c r="AL77" i="71"/>
  <c r="AE77" i="71"/>
  <c r="AD77" i="71"/>
  <c r="U77" i="71"/>
  <c r="T77" i="71"/>
  <c r="L77" i="71"/>
  <c r="M77" i="71" s="1"/>
  <c r="BD76" i="71"/>
  <c r="BE76" i="71" s="1"/>
  <c r="AV76" i="71"/>
  <c r="AW76" i="71" s="1"/>
  <c r="AL76" i="71"/>
  <c r="AM76" i="71" s="1"/>
  <c r="AE76" i="71"/>
  <c r="AD76" i="71"/>
  <c r="T76" i="71"/>
  <c r="U76" i="71" s="1"/>
  <c r="L76" i="71"/>
  <c r="M76" i="71" s="1"/>
  <c r="BD75" i="71"/>
  <c r="BE75" i="71" s="1"/>
  <c r="AV75" i="71"/>
  <c r="AW75" i="71" s="1"/>
  <c r="AM75" i="71"/>
  <c r="AL75" i="71"/>
  <c r="AE75" i="71"/>
  <c r="AD75" i="71"/>
  <c r="U75" i="71"/>
  <c r="T75" i="71"/>
  <c r="M75" i="71"/>
  <c r="L75" i="71"/>
  <c r="BD74" i="71"/>
  <c r="BE74" i="71" s="1"/>
  <c r="AW74" i="71"/>
  <c r="AV74" i="71"/>
  <c r="AL74" i="71"/>
  <c r="AM74" i="71" s="1"/>
  <c r="AE74" i="71"/>
  <c r="AD74" i="71"/>
  <c r="T74" i="71"/>
  <c r="U74" i="71" s="1"/>
  <c r="L74" i="71"/>
  <c r="M74" i="71" s="1"/>
  <c r="BD73" i="71"/>
  <c r="BE73" i="71" s="1"/>
  <c r="AV73" i="71"/>
  <c r="AW73" i="71" s="1"/>
  <c r="AL73" i="71"/>
  <c r="AM73" i="71" s="1"/>
  <c r="AE73" i="71"/>
  <c r="AD73" i="71"/>
  <c r="U73" i="71"/>
  <c r="T73" i="71"/>
  <c r="M73" i="71"/>
  <c r="L73" i="71"/>
  <c r="BD72" i="71"/>
  <c r="BE72" i="71" s="1"/>
  <c r="AV72" i="71"/>
  <c r="AW72" i="71" s="1"/>
  <c r="AM72" i="71"/>
  <c r="AL72" i="71"/>
  <c r="AE72" i="71"/>
  <c r="AD72" i="71"/>
  <c r="T72" i="71"/>
  <c r="U72" i="71" s="1"/>
  <c r="L72" i="71"/>
  <c r="M72" i="71" s="1"/>
  <c r="BD71" i="71"/>
  <c r="BE71" i="71" s="1"/>
  <c r="AW71" i="71"/>
  <c r="AV71" i="71"/>
  <c r="AL71" i="71"/>
  <c r="AM71" i="71" s="1"/>
  <c r="AE71" i="71"/>
  <c r="AD71" i="71"/>
  <c r="U71" i="71"/>
  <c r="T71" i="71"/>
  <c r="M71" i="71"/>
  <c r="L71" i="71"/>
  <c r="BD70" i="71"/>
  <c r="BE70" i="71" s="1"/>
  <c r="AV70" i="71"/>
  <c r="AW70" i="71" s="1"/>
  <c r="AL70" i="71"/>
  <c r="AM70" i="71" s="1"/>
  <c r="AE70" i="71"/>
  <c r="AD70" i="71"/>
  <c r="T70" i="71"/>
  <c r="U70" i="71" s="1"/>
  <c r="L70" i="71"/>
  <c r="M70" i="71" s="1"/>
  <c r="BD69" i="71"/>
  <c r="BE69" i="71" s="1"/>
  <c r="AW69" i="71"/>
  <c r="AV69" i="71"/>
  <c r="AM69" i="71"/>
  <c r="AL69" i="71"/>
  <c r="AE69" i="71"/>
  <c r="AD69" i="71"/>
  <c r="T69" i="71"/>
  <c r="U69" i="71" s="1"/>
  <c r="M69" i="71"/>
  <c r="L69" i="71"/>
  <c r="BD68" i="71"/>
  <c r="BE68" i="71" s="1"/>
  <c r="AV68" i="71"/>
  <c r="AW68" i="71" s="1"/>
  <c r="AL68" i="71"/>
  <c r="AM68" i="71" s="1"/>
  <c r="AE68" i="71"/>
  <c r="AD68" i="71"/>
  <c r="U68" i="71"/>
  <c r="T68" i="71"/>
  <c r="L68" i="71"/>
  <c r="M68" i="71" s="1"/>
  <c r="BD67" i="71"/>
  <c r="BE67" i="71" s="1"/>
  <c r="AW67" i="71"/>
  <c r="AV67" i="71"/>
  <c r="AM67" i="71"/>
  <c r="AL67" i="71"/>
  <c r="AE67" i="71"/>
  <c r="AD67" i="71"/>
  <c r="T67" i="71"/>
  <c r="U67" i="71" s="1"/>
  <c r="L67" i="71"/>
  <c r="M67" i="71" s="1"/>
  <c r="BD66" i="71"/>
  <c r="BE66" i="71" s="1"/>
  <c r="AV66" i="71"/>
  <c r="AW66" i="71" s="1"/>
  <c r="AL66" i="71"/>
  <c r="AM66" i="71" s="1"/>
  <c r="AE66" i="71"/>
  <c r="AD66" i="71"/>
  <c r="T66" i="71"/>
  <c r="U66" i="71" s="1"/>
  <c r="M66" i="71"/>
  <c r="L66" i="71"/>
  <c r="BD65" i="71"/>
  <c r="BE65" i="71" s="1"/>
  <c r="AW65" i="71"/>
  <c r="AV65" i="71"/>
  <c r="AM65" i="71"/>
  <c r="AL65" i="71"/>
  <c r="AE65" i="71"/>
  <c r="AD65" i="71"/>
  <c r="U65" i="71"/>
  <c r="T65" i="71"/>
  <c r="L65" i="71"/>
  <c r="M65" i="71" s="1"/>
  <c r="BD64" i="71"/>
  <c r="BE64" i="71" s="1"/>
  <c r="AV64" i="71"/>
  <c r="AW64" i="71" s="1"/>
  <c r="AL64" i="71"/>
  <c r="AM64" i="71" s="1"/>
  <c r="AE64" i="71"/>
  <c r="AD64" i="71"/>
  <c r="T64" i="71"/>
  <c r="U64" i="71" s="1"/>
  <c r="L64" i="71"/>
  <c r="M64" i="71" s="1"/>
  <c r="BD63" i="71"/>
  <c r="BE63" i="71" s="1"/>
  <c r="AV63" i="71"/>
  <c r="AW63" i="71" s="1"/>
  <c r="AM63" i="71"/>
  <c r="AL63" i="71"/>
  <c r="AE63" i="71"/>
  <c r="AD63" i="71"/>
  <c r="U63" i="71"/>
  <c r="T63" i="71"/>
  <c r="M63" i="71"/>
  <c r="L63" i="71"/>
  <c r="BD62" i="71"/>
  <c r="BE62" i="71" s="1"/>
  <c r="AW62" i="71"/>
  <c r="AV62" i="71"/>
  <c r="AL62" i="71"/>
  <c r="AM62" i="71" s="1"/>
  <c r="AE62" i="71"/>
  <c r="AD62" i="71"/>
  <c r="T62" i="71"/>
  <c r="U62" i="71" s="1"/>
  <c r="L62" i="71"/>
  <c r="M62" i="71" s="1"/>
  <c r="BD61" i="71"/>
  <c r="BE61" i="71" s="1"/>
  <c r="AV61" i="71"/>
  <c r="AW61" i="71" s="1"/>
  <c r="AL61" i="71"/>
  <c r="AM61" i="71" s="1"/>
  <c r="AE61" i="71"/>
  <c r="AD61" i="71"/>
  <c r="U61" i="71"/>
  <c r="T61" i="71"/>
  <c r="M61" i="71"/>
  <c r="L61" i="71"/>
  <c r="BD60" i="71"/>
  <c r="BE60" i="71" s="1"/>
  <c r="AV60" i="71"/>
  <c r="AW60" i="71" s="1"/>
  <c r="AM60" i="71"/>
  <c r="AL60" i="71"/>
  <c r="AE60" i="71"/>
  <c r="AD60" i="71"/>
  <c r="T60" i="71"/>
  <c r="U60" i="71" s="1"/>
  <c r="L60" i="71"/>
  <c r="M60" i="71" s="1"/>
  <c r="BD59" i="71"/>
  <c r="BE59" i="71" s="1"/>
  <c r="AW59" i="71"/>
  <c r="AV59" i="71"/>
  <c r="AL59" i="71"/>
  <c r="AM59" i="71" s="1"/>
  <c r="AE59" i="71"/>
  <c r="AD59" i="71"/>
  <c r="U59" i="71"/>
  <c r="T59" i="71"/>
  <c r="M59" i="71"/>
  <c r="L59" i="71"/>
  <c r="BD58" i="71"/>
  <c r="BE58" i="71" s="1"/>
  <c r="AV58" i="71"/>
  <c r="AW58" i="71" s="1"/>
  <c r="AL58" i="71"/>
  <c r="AM58" i="71" s="1"/>
  <c r="AE58" i="71"/>
  <c r="AD58" i="71"/>
  <c r="T58" i="71"/>
  <c r="U58" i="71" s="1"/>
  <c r="L58" i="71"/>
  <c r="M58" i="71" s="1"/>
  <c r="BD57" i="71"/>
  <c r="BE57" i="71" s="1"/>
  <c r="AW57" i="71"/>
  <c r="AV57" i="71"/>
  <c r="AM57" i="71"/>
  <c r="AL57" i="71"/>
  <c r="AE57" i="71"/>
  <c r="AD57" i="71"/>
  <c r="T57" i="71"/>
  <c r="U57" i="71" s="1"/>
  <c r="M57" i="71"/>
  <c r="L57" i="71"/>
  <c r="BD56" i="71"/>
  <c r="BE56" i="71" s="1"/>
  <c r="AV56" i="71"/>
  <c r="AW56" i="71" s="1"/>
  <c r="AL56" i="71"/>
  <c r="AM56" i="71" s="1"/>
  <c r="AE56" i="71"/>
  <c r="AD56" i="71"/>
  <c r="U56" i="71"/>
  <c r="T56" i="71"/>
  <c r="L56" i="71"/>
  <c r="M56" i="71" s="1"/>
  <c r="BD55" i="71"/>
  <c r="BE55" i="71" s="1"/>
  <c r="AW55" i="71"/>
  <c r="AV55" i="71"/>
  <c r="AM55" i="71"/>
  <c r="AL55" i="71"/>
  <c r="AE55" i="71"/>
  <c r="AD55" i="71"/>
  <c r="T55" i="71"/>
  <c r="U55" i="71" s="1"/>
  <c r="L55" i="71"/>
  <c r="M55" i="71" s="1"/>
  <c r="BD54" i="71"/>
  <c r="BE54" i="71" s="1"/>
  <c r="AV54" i="71"/>
  <c r="AW54" i="71" s="1"/>
  <c r="AL54" i="71"/>
  <c r="AM54" i="71" s="1"/>
  <c r="AE54" i="71"/>
  <c r="AD54" i="71"/>
  <c r="T54" i="71"/>
  <c r="U54" i="71" s="1"/>
  <c r="M54" i="71"/>
  <c r="L54" i="71"/>
  <c r="BD53" i="71"/>
  <c r="BE53" i="71" s="1"/>
  <c r="AW53" i="71"/>
  <c r="AV53" i="71"/>
  <c r="AM53" i="71"/>
  <c r="AL53" i="71"/>
  <c r="AE53" i="71"/>
  <c r="AD53" i="71"/>
  <c r="U53" i="71"/>
  <c r="T53" i="71"/>
  <c r="L53" i="71"/>
  <c r="M53" i="71" s="1"/>
  <c r="BD52" i="71"/>
  <c r="BE52" i="71" s="1"/>
  <c r="AV52" i="71"/>
  <c r="AW52" i="71" s="1"/>
  <c r="AL52" i="71"/>
  <c r="AM52" i="71" s="1"/>
  <c r="AE52" i="71"/>
  <c r="AD52" i="71"/>
  <c r="T52" i="71"/>
  <c r="U52" i="71" s="1"/>
  <c r="L52" i="71"/>
  <c r="M52" i="71" s="1"/>
  <c r="BD51" i="71"/>
  <c r="BE51" i="71" s="1"/>
  <c r="AV51" i="71"/>
  <c r="AW51" i="71" s="1"/>
  <c r="AM51" i="71"/>
  <c r="AL51" i="71"/>
  <c r="AE51" i="71"/>
  <c r="AD51" i="71"/>
  <c r="U51" i="71"/>
  <c r="T51" i="71"/>
  <c r="M51" i="71"/>
  <c r="L51" i="71"/>
  <c r="BD50" i="71"/>
  <c r="BE50" i="71" s="1"/>
  <c r="AW50" i="71"/>
  <c r="AV50" i="71"/>
  <c r="AL50" i="71"/>
  <c r="AM50" i="71" s="1"/>
  <c r="AE50" i="71"/>
  <c r="AD50" i="71"/>
  <c r="T50" i="71"/>
  <c r="U50" i="71" s="1"/>
  <c r="L50" i="71"/>
  <c r="M50" i="71" s="1"/>
  <c r="BD49" i="71"/>
  <c r="BE49" i="71" s="1"/>
  <c r="AV49" i="71"/>
  <c r="AW49" i="71" s="1"/>
  <c r="AL49" i="71"/>
  <c r="AM49" i="71" s="1"/>
  <c r="AE49" i="71"/>
  <c r="AD49" i="71"/>
  <c r="U49" i="71"/>
  <c r="T49" i="71"/>
  <c r="M49" i="71"/>
  <c r="L49" i="71"/>
  <c r="BD48" i="71"/>
  <c r="BE48" i="71" s="1"/>
  <c r="AV48" i="71"/>
  <c r="AW48" i="71" s="1"/>
  <c r="AM48" i="71"/>
  <c r="AL48" i="71"/>
  <c r="AE48" i="71"/>
  <c r="AD48" i="71"/>
  <c r="T48" i="71"/>
  <c r="U48" i="71" s="1"/>
  <c r="L48" i="71"/>
  <c r="M48" i="71" s="1"/>
  <c r="BD47" i="71"/>
  <c r="BE47" i="71" s="1"/>
  <c r="AW47" i="71"/>
  <c r="AV47" i="71"/>
  <c r="AL47" i="71"/>
  <c r="AM47" i="71" s="1"/>
  <c r="AE47" i="71"/>
  <c r="AD47" i="71"/>
  <c r="U47" i="71"/>
  <c r="T47" i="71"/>
  <c r="M47" i="71"/>
  <c r="L47" i="71"/>
  <c r="BD46" i="71"/>
  <c r="BE46" i="71" s="1"/>
  <c r="AV46" i="71"/>
  <c r="AW46" i="71" s="1"/>
  <c r="AL46" i="71"/>
  <c r="AM46" i="71" s="1"/>
  <c r="AE46" i="71"/>
  <c r="AD46" i="71"/>
  <c r="T46" i="71"/>
  <c r="Q3" i="71" s="1"/>
  <c r="L46" i="71"/>
  <c r="M46" i="71" s="1"/>
  <c r="BD45" i="71"/>
  <c r="BE45" i="71" s="1"/>
  <c r="AW45" i="71"/>
  <c r="AV45" i="71"/>
  <c r="AM45" i="71"/>
  <c r="AL45" i="71"/>
  <c r="AD45" i="71"/>
  <c r="AE45" i="71" s="1"/>
  <c r="T45" i="71"/>
  <c r="U45" i="71" s="1"/>
  <c r="M45" i="71"/>
  <c r="L45" i="71"/>
  <c r="BD44" i="71"/>
  <c r="BE44" i="71" s="1"/>
  <c r="AV44" i="71"/>
  <c r="AW44" i="71" s="1"/>
  <c r="AL44" i="71"/>
  <c r="AM44" i="71" s="1"/>
  <c r="AD44" i="71"/>
  <c r="AE44" i="71" s="1"/>
  <c r="U44" i="71"/>
  <c r="T44" i="71"/>
  <c r="L44" i="71"/>
  <c r="M44" i="71" s="1"/>
  <c r="BD43" i="71"/>
  <c r="BE43" i="71" s="1"/>
  <c r="AW43" i="71"/>
  <c r="AV43" i="71"/>
  <c r="AM43" i="71"/>
  <c r="AL43" i="71"/>
  <c r="AE43" i="71"/>
  <c r="AD43" i="71"/>
  <c r="T43" i="71"/>
  <c r="U43" i="71" s="1"/>
  <c r="L43" i="71"/>
  <c r="M43" i="71" s="1"/>
  <c r="BD42" i="71"/>
  <c r="BE42" i="71" s="1"/>
  <c r="AV42" i="71"/>
  <c r="AW42" i="71" s="1"/>
  <c r="AL42" i="71"/>
  <c r="AM42" i="71" s="1"/>
  <c r="AD42" i="71"/>
  <c r="AE42" i="71" s="1"/>
  <c r="T42" i="71"/>
  <c r="U42" i="71" s="1"/>
  <c r="M42" i="71"/>
  <c r="L42" i="71"/>
  <c r="BD41" i="71"/>
  <c r="BE41" i="71" s="1"/>
  <c r="AW41" i="71"/>
  <c r="AV41" i="71"/>
  <c r="AM41" i="71"/>
  <c r="AL41" i="71"/>
  <c r="AE41" i="71"/>
  <c r="AD41" i="71"/>
  <c r="U41" i="71"/>
  <c r="T41" i="71"/>
  <c r="L41" i="71"/>
  <c r="M41" i="71" s="1"/>
  <c r="BD40" i="71"/>
  <c r="BE40" i="71" s="1"/>
  <c r="AV40" i="71"/>
  <c r="AU6" i="71" s="1"/>
  <c r="AL40" i="71"/>
  <c r="AM40" i="71" s="1"/>
  <c r="AD40" i="71"/>
  <c r="AE40" i="71" s="1"/>
  <c r="T40" i="71"/>
  <c r="U40" i="71" s="1"/>
  <c r="L40" i="71"/>
  <c r="M40" i="71" s="1"/>
  <c r="BD39" i="71"/>
  <c r="BE39" i="71" s="1"/>
  <c r="AV39" i="71"/>
  <c r="AW39" i="71" s="1"/>
  <c r="AM39" i="71"/>
  <c r="AL39" i="71"/>
  <c r="AE39" i="71"/>
  <c r="AD39" i="71"/>
  <c r="U39" i="71"/>
  <c r="T39" i="71"/>
  <c r="M39" i="71"/>
  <c r="L39" i="71"/>
  <c r="BD38" i="71"/>
  <c r="BE38" i="71" s="1"/>
  <c r="AW38" i="71"/>
  <c r="AV38" i="71"/>
  <c r="AL38" i="71"/>
  <c r="AM38" i="71" s="1"/>
  <c r="AD38" i="71"/>
  <c r="AE38" i="71" s="1"/>
  <c r="T38" i="71"/>
  <c r="U38" i="71" s="1"/>
  <c r="L38" i="71"/>
  <c r="M38" i="71" s="1"/>
  <c r="BD37" i="71"/>
  <c r="BE37" i="71" s="1"/>
  <c r="AV37" i="71"/>
  <c r="AW37" i="71" s="1"/>
  <c r="AL37" i="71"/>
  <c r="AM37" i="71" s="1"/>
  <c r="AE37" i="71"/>
  <c r="AD37" i="71"/>
  <c r="U37" i="71"/>
  <c r="T37" i="71"/>
  <c r="M37" i="71"/>
  <c r="L37" i="71"/>
  <c r="BD36" i="71"/>
  <c r="BE36" i="71" s="1"/>
  <c r="AV36" i="71"/>
  <c r="AW36" i="71" s="1"/>
  <c r="AM36" i="71"/>
  <c r="AL36" i="71"/>
  <c r="AD36" i="71"/>
  <c r="AA3" i="71" s="1"/>
  <c r="T36" i="71"/>
  <c r="U36" i="71" s="1"/>
  <c r="L36" i="71"/>
  <c r="M36" i="71" s="1"/>
  <c r="BD35" i="71"/>
  <c r="BE35" i="71" s="1"/>
  <c r="AV35" i="71"/>
  <c r="AW35" i="71" s="1"/>
  <c r="AM35" i="71"/>
  <c r="AL35" i="71"/>
  <c r="AD35" i="71"/>
  <c r="AE35" i="71" s="1"/>
  <c r="T35" i="71"/>
  <c r="U35" i="71" s="1"/>
  <c r="L35" i="71"/>
  <c r="M35" i="71" s="1"/>
  <c r="BD34" i="71"/>
  <c r="BE34" i="71" s="1"/>
  <c r="AV34" i="71"/>
  <c r="AW34" i="71" s="1"/>
  <c r="AM34" i="71"/>
  <c r="AL34" i="71"/>
  <c r="AD34" i="71"/>
  <c r="AE34" i="71" s="1"/>
  <c r="T34" i="71"/>
  <c r="U34" i="71" s="1"/>
  <c r="L34" i="71"/>
  <c r="M34" i="71" s="1"/>
  <c r="BD33" i="71"/>
  <c r="BE33" i="71" s="1"/>
  <c r="AV33" i="71"/>
  <c r="AW33" i="71" s="1"/>
  <c r="AM33" i="71"/>
  <c r="AL33" i="71"/>
  <c r="AD33" i="71"/>
  <c r="AE33" i="71" s="1"/>
  <c r="T33" i="71"/>
  <c r="U33" i="71" s="1"/>
  <c r="L33" i="71"/>
  <c r="M33" i="71" s="1"/>
  <c r="BD32" i="71"/>
  <c r="BE32" i="71" s="1"/>
  <c r="AV32" i="71"/>
  <c r="AW32" i="71" s="1"/>
  <c r="AM32" i="71"/>
  <c r="AL32" i="71"/>
  <c r="AD32" i="71"/>
  <c r="AE32" i="71" s="1"/>
  <c r="T32" i="71"/>
  <c r="U32" i="71" s="1"/>
  <c r="L32" i="71"/>
  <c r="M32" i="71" s="1"/>
  <c r="BD31" i="71"/>
  <c r="BE31" i="71" s="1"/>
  <c r="AV31" i="71"/>
  <c r="AW31" i="71" s="1"/>
  <c r="AM31" i="71"/>
  <c r="AL31" i="71"/>
  <c r="AD31" i="71"/>
  <c r="AE31" i="71" s="1"/>
  <c r="T31" i="71"/>
  <c r="U31" i="71" s="1"/>
  <c r="L31" i="71"/>
  <c r="M31" i="71" s="1"/>
  <c r="BD30" i="71"/>
  <c r="BE30" i="71" s="1"/>
  <c r="AV30" i="71"/>
  <c r="AW30" i="71" s="1"/>
  <c r="AM30" i="71"/>
  <c r="AL30" i="71"/>
  <c r="AD30" i="71"/>
  <c r="AE30" i="71" s="1"/>
  <c r="T30" i="71"/>
  <c r="U30" i="71" s="1"/>
  <c r="L30" i="71"/>
  <c r="M30" i="71" s="1"/>
  <c r="BD29" i="71"/>
  <c r="BE29" i="71" s="1"/>
  <c r="AV29" i="71"/>
  <c r="AW29" i="71" s="1"/>
  <c r="AM29" i="71"/>
  <c r="AL29" i="71"/>
  <c r="AD29" i="71"/>
  <c r="AE29" i="71" s="1"/>
  <c r="T29" i="71"/>
  <c r="U29" i="71" s="1"/>
  <c r="L29" i="71"/>
  <c r="M29" i="71" s="1"/>
  <c r="BD28" i="71"/>
  <c r="BE28" i="71" s="1"/>
  <c r="AV28" i="71"/>
  <c r="AW28" i="71" s="1"/>
  <c r="AM28" i="71"/>
  <c r="AL28" i="71"/>
  <c r="AD28" i="71"/>
  <c r="AE28" i="71" s="1"/>
  <c r="T28" i="71"/>
  <c r="U28" i="71" s="1"/>
  <c r="L28" i="71"/>
  <c r="M28" i="71" s="1"/>
  <c r="BD27" i="71"/>
  <c r="BE27" i="71" s="1"/>
  <c r="AV27" i="71"/>
  <c r="AW27" i="71" s="1"/>
  <c r="AM27" i="71"/>
  <c r="AL27" i="71"/>
  <c r="AD27" i="71"/>
  <c r="AE27" i="71" s="1"/>
  <c r="T27" i="71"/>
  <c r="U27" i="71" s="1"/>
  <c r="L27" i="71"/>
  <c r="M27" i="71" s="1"/>
  <c r="BD26" i="71"/>
  <c r="BE26" i="71" s="1"/>
  <c r="AV26" i="71"/>
  <c r="AW26" i="71" s="1"/>
  <c r="AM26" i="71"/>
  <c r="AL26" i="71"/>
  <c r="AD26" i="71"/>
  <c r="AE26" i="71" s="1"/>
  <c r="T26" i="71"/>
  <c r="U26" i="71" s="1"/>
  <c r="L26" i="71"/>
  <c r="M26" i="71" s="1"/>
  <c r="BD25" i="71"/>
  <c r="BE25" i="71" s="1"/>
  <c r="AV25" i="71"/>
  <c r="AW25" i="71" s="1"/>
  <c r="AM25" i="71"/>
  <c r="AL25" i="71"/>
  <c r="AD25" i="71"/>
  <c r="AE25" i="71" s="1"/>
  <c r="T25" i="71"/>
  <c r="U25" i="71" s="1"/>
  <c r="L25" i="71"/>
  <c r="M25" i="71" s="1"/>
  <c r="BE24" i="71"/>
  <c r="BD24" i="71"/>
  <c r="AV24" i="71"/>
  <c r="AW24" i="71" s="1"/>
  <c r="AL24" i="71"/>
  <c r="AM24" i="71" s="1"/>
  <c r="AE24" i="71"/>
  <c r="AD24" i="71"/>
  <c r="U24" i="71"/>
  <c r="T24" i="71"/>
  <c r="M24" i="71"/>
  <c r="L24" i="71"/>
  <c r="BE23" i="71"/>
  <c r="BD23" i="71"/>
  <c r="AV23" i="71"/>
  <c r="AW23" i="71" s="1"/>
  <c r="AL23" i="71"/>
  <c r="AM23" i="71" s="1"/>
  <c r="AE23" i="71"/>
  <c r="AD23" i="71"/>
  <c r="U23" i="71"/>
  <c r="T23" i="71"/>
  <c r="M23" i="71"/>
  <c r="L23" i="71"/>
  <c r="BD22" i="71"/>
  <c r="BE22" i="71" s="1"/>
  <c r="AW22" i="71"/>
  <c r="AV22" i="71"/>
  <c r="AL22" i="71"/>
  <c r="AM22" i="71" s="1"/>
  <c r="AD22" i="71"/>
  <c r="AE22" i="71" s="1"/>
  <c r="T22" i="71"/>
  <c r="U22" i="71" s="1"/>
  <c r="L22" i="71"/>
  <c r="M22" i="71" s="1"/>
  <c r="BD21" i="71"/>
  <c r="BE21" i="71" s="1"/>
  <c r="AV21" i="71"/>
  <c r="AW21" i="71" s="1"/>
  <c r="AL21" i="71"/>
  <c r="AM21" i="71" s="1"/>
  <c r="AD21" i="71"/>
  <c r="AE21" i="71" s="1"/>
  <c r="T21" i="71"/>
  <c r="U21" i="71" s="1"/>
  <c r="M21" i="71"/>
  <c r="L21" i="71"/>
  <c r="BE20" i="71"/>
  <c r="BD20" i="71"/>
  <c r="AW20" i="71"/>
  <c r="AV20" i="71"/>
  <c r="AL20" i="71"/>
  <c r="AM20" i="71" s="1"/>
  <c r="AD20" i="71"/>
  <c r="AE20" i="71" s="1"/>
  <c r="U20" i="71"/>
  <c r="T20" i="71"/>
  <c r="M20" i="71"/>
  <c r="L20" i="71"/>
  <c r="BD19" i="71"/>
  <c r="BE19" i="71" s="1"/>
  <c r="AV19" i="71"/>
  <c r="AW19" i="71" s="1"/>
  <c r="AM19" i="71"/>
  <c r="AL19" i="71"/>
  <c r="AE19" i="71"/>
  <c r="AD19" i="71"/>
  <c r="U19" i="71"/>
  <c r="T19" i="71"/>
  <c r="M19" i="71"/>
  <c r="L19" i="71"/>
  <c r="BD18" i="71"/>
  <c r="BE18" i="71" s="1"/>
  <c r="AV18" i="71"/>
  <c r="AW18" i="71" s="1"/>
  <c r="AL18" i="71"/>
  <c r="AM18" i="71" s="1"/>
  <c r="AD18" i="71"/>
  <c r="AE18" i="71" s="1"/>
  <c r="U18" i="71"/>
  <c r="T18" i="71"/>
  <c r="L18" i="71"/>
  <c r="K6" i="71" s="1"/>
  <c r="BD17" i="71"/>
  <c r="BE17" i="71" s="1"/>
  <c r="AV17" i="71"/>
  <c r="AW17" i="71" s="1"/>
  <c r="AM17" i="71"/>
  <c r="AL17" i="71"/>
  <c r="AD17" i="71"/>
  <c r="AC6" i="71" s="1"/>
  <c r="Y2" i="71" s="1"/>
  <c r="T17" i="71"/>
  <c r="U17" i="71" s="1"/>
  <c r="L17" i="71"/>
  <c r="M17" i="71" s="1"/>
  <c r="BD16" i="71"/>
  <c r="BE16" i="71" s="1"/>
  <c r="AW16" i="71"/>
  <c r="AV16" i="71"/>
  <c r="AM16" i="71"/>
  <c r="AL16" i="71"/>
  <c r="AE16" i="71"/>
  <c r="AD16" i="71"/>
  <c r="U16" i="71"/>
  <c r="T16" i="71"/>
  <c r="L16" i="71"/>
  <c r="M16" i="71" s="1"/>
  <c r="BE15" i="71"/>
  <c r="BD15" i="71"/>
  <c r="AW15" i="71"/>
  <c r="AV15" i="71"/>
  <c r="AM15" i="71"/>
  <c r="AL15" i="71"/>
  <c r="AD15" i="71"/>
  <c r="AE15" i="71" s="1"/>
  <c r="T15" i="71"/>
  <c r="U15" i="71" s="1"/>
  <c r="M15" i="71"/>
  <c r="L15" i="71"/>
  <c r="BD14" i="71"/>
  <c r="BE14" i="71" s="1"/>
  <c r="AW14" i="71"/>
  <c r="AV14" i="71"/>
  <c r="AL14" i="71"/>
  <c r="AI4" i="71" s="1"/>
  <c r="AD14" i="71"/>
  <c r="AE14" i="71" s="1"/>
  <c r="T14" i="71"/>
  <c r="U14" i="71" s="1"/>
  <c r="L14" i="71"/>
  <c r="M14" i="71" s="1"/>
  <c r="BD13" i="71"/>
  <c r="BA4" i="71" s="1"/>
  <c r="BC4" i="71" s="1"/>
  <c r="AV13" i="71"/>
  <c r="AW13" i="71" s="1"/>
  <c r="AL13" i="71"/>
  <c r="AM13" i="71" s="1"/>
  <c r="AD13" i="71"/>
  <c r="AE13" i="71" s="1"/>
  <c r="T13" i="71"/>
  <c r="U13" i="71" s="1"/>
  <c r="M13" i="71"/>
  <c r="L13" i="71"/>
  <c r="BE12" i="71"/>
  <c r="BD12" i="71"/>
  <c r="AW12" i="71"/>
  <c r="AV12" i="71"/>
  <c r="AL12" i="71"/>
  <c r="AM12" i="71" s="1"/>
  <c r="AD12" i="71"/>
  <c r="AE12" i="71" s="1"/>
  <c r="U12" i="71"/>
  <c r="T12" i="71"/>
  <c r="M12" i="71"/>
  <c r="L12" i="71"/>
  <c r="FG11" i="71"/>
  <c r="FH11" i="71" s="1"/>
  <c r="FH9" i="71" s="1"/>
  <c r="EY11" i="71"/>
  <c r="EZ11" i="71" s="1"/>
  <c r="EZ9" i="71" s="1"/>
  <c r="EQ11" i="71"/>
  <c r="EQ9" i="71" s="1"/>
  <c r="EP11" i="71"/>
  <c r="EI11" i="71"/>
  <c r="EI9" i="71" s="1"/>
  <c r="EH11" i="71"/>
  <c r="DY11" i="71"/>
  <c r="DY9" i="71" s="1"/>
  <c r="DX11" i="71"/>
  <c r="DQ11" i="71"/>
  <c r="DQ9" i="71" s="1"/>
  <c r="DP11" i="71"/>
  <c r="DF11" i="71"/>
  <c r="DG11" i="71" s="1"/>
  <c r="DG9" i="71" s="1"/>
  <c r="CX11" i="71"/>
  <c r="CY11" i="71" s="1"/>
  <c r="CY9" i="71" s="1"/>
  <c r="CO11" i="71"/>
  <c r="CO9" i="71" s="1"/>
  <c r="CN11" i="71"/>
  <c r="CG11" i="71"/>
  <c r="CG9" i="71" s="1"/>
  <c r="CF11" i="71"/>
  <c r="BW11" i="71"/>
  <c r="BV11" i="71"/>
  <c r="BO11" i="71"/>
  <c r="BN11" i="71"/>
  <c r="BD11" i="71"/>
  <c r="BE11" i="71" s="1"/>
  <c r="AV11" i="71"/>
  <c r="AW11" i="71" s="1"/>
  <c r="AM11" i="71"/>
  <c r="AL11" i="71"/>
  <c r="AE11" i="71"/>
  <c r="AD11" i="71"/>
  <c r="U11" i="71"/>
  <c r="T11" i="71"/>
  <c r="M11" i="71"/>
  <c r="L11" i="71"/>
  <c r="BW9" i="71"/>
  <c r="BW7" i="71" s="1"/>
  <c r="BO9" i="71"/>
  <c r="BO7" i="71" s="1"/>
  <c r="FG7" i="71"/>
  <c r="FF7" i="71"/>
  <c r="EY7" i="71"/>
  <c r="EX7" i="71" s="1"/>
  <c r="EP7" i="71"/>
  <c r="EO7" i="71"/>
  <c r="EH7" i="71"/>
  <c r="EG7" i="71"/>
  <c r="DX7" i="71"/>
  <c r="DW7" i="71"/>
  <c r="DP7" i="71"/>
  <c r="DF7" i="71"/>
  <c r="DE7" i="71" s="1"/>
  <c r="CX7" i="71"/>
  <c r="CW7" i="71"/>
  <c r="CN7" i="71"/>
  <c r="CM7" i="71"/>
  <c r="CF7" i="71"/>
  <c r="CE7" i="71" s="1"/>
  <c r="CF9" i="71" s="1"/>
  <c r="B19" i="71" s="1"/>
  <c r="BV7" i="71"/>
  <c r="BU7" i="71" s="1"/>
  <c r="BN7" i="71"/>
  <c r="BM7" i="71"/>
  <c r="BD7" i="71"/>
  <c r="BC7" i="71"/>
  <c r="AY2" i="71" s="1"/>
  <c r="AV7" i="71"/>
  <c r="AU7" i="71" s="1"/>
  <c r="AQ2" i="71" s="1"/>
  <c r="AL7" i="71"/>
  <c r="AK7" i="71" s="1"/>
  <c r="AD7" i="71"/>
  <c r="AC7" i="71"/>
  <c r="T7" i="71"/>
  <c r="S7" i="71"/>
  <c r="L7" i="71"/>
  <c r="K7" i="71" s="1"/>
  <c r="G2" i="71" s="1"/>
  <c r="FG6" i="71"/>
  <c r="FG9" i="71" s="1"/>
  <c r="FF6" i="71"/>
  <c r="EY6" i="71"/>
  <c r="EX6" i="71"/>
  <c r="EP6" i="71"/>
  <c r="EP9" i="71" s="1"/>
  <c r="EO6" i="71"/>
  <c r="EH6" i="71"/>
  <c r="EG6" i="71"/>
  <c r="EH9" i="71" s="1"/>
  <c r="DX6" i="71"/>
  <c r="DW6" i="71" s="1"/>
  <c r="DX9" i="71" s="1"/>
  <c r="DP6" i="71"/>
  <c r="DO6" i="71"/>
  <c r="DF6" i="71"/>
  <c r="DE6" i="71"/>
  <c r="CX6" i="71"/>
  <c r="CX9" i="71" s="1"/>
  <c r="B21" i="71" s="1"/>
  <c r="CW6" i="71"/>
  <c r="CN6" i="71"/>
  <c r="CM6" i="71" s="1"/>
  <c r="CF6" i="71"/>
  <c r="CE6" i="71"/>
  <c r="BV6" i="71"/>
  <c r="BV9" i="71" s="1"/>
  <c r="B18" i="71" s="1"/>
  <c r="BU6" i="71"/>
  <c r="BN6" i="71"/>
  <c r="BN9" i="71" s="1"/>
  <c r="B17" i="71" s="1"/>
  <c r="BM6" i="71"/>
  <c r="BD6" i="71"/>
  <c r="BC6" i="71" s="1"/>
  <c r="AV6" i="71"/>
  <c r="AL6" i="71"/>
  <c r="AD6" i="71"/>
  <c r="AD9" i="71" s="1"/>
  <c r="B13" i="71" s="1"/>
  <c r="T6" i="71"/>
  <c r="S6" i="71" s="1"/>
  <c r="L6" i="71"/>
  <c r="L9" i="71" s="1"/>
  <c r="B11" i="71" s="1"/>
  <c r="BW5" i="71"/>
  <c r="BO5" i="71"/>
  <c r="FF4" i="71"/>
  <c r="FD4" i="71"/>
  <c r="EV4" i="71"/>
  <c r="EX4" i="71" s="1"/>
  <c r="EM4" i="71"/>
  <c r="EO4" i="71" s="1"/>
  <c r="EG4" i="71"/>
  <c r="EE4" i="71"/>
  <c r="DW4" i="71"/>
  <c r="DU4" i="71"/>
  <c r="DM4" i="71"/>
  <c r="DO4" i="71" s="1"/>
  <c r="DC4" i="71"/>
  <c r="DE4" i="71" s="1"/>
  <c r="CW4" i="71"/>
  <c r="CU4" i="71"/>
  <c r="CM4" i="71"/>
  <c r="CK4" i="71"/>
  <c r="CC4" i="71"/>
  <c r="CE4" i="71" s="1"/>
  <c r="BS4" i="71"/>
  <c r="BU4" i="71" s="1"/>
  <c r="BM4" i="71"/>
  <c r="BK4" i="71"/>
  <c r="AU4" i="71"/>
  <c r="AS4" i="71"/>
  <c r="I4" i="71"/>
  <c r="K4" i="71" s="1"/>
  <c r="FF3" i="71"/>
  <c r="FD3" i="71"/>
  <c r="FD6" i="71" s="1"/>
  <c r="EV3" i="71"/>
  <c r="EX3" i="71" s="1"/>
  <c r="EM3" i="71"/>
  <c r="EG3" i="71"/>
  <c r="EE3" i="71"/>
  <c r="EE6" i="71" s="1"/>
  <c r="DW3" i="71"/>
  <c r="DU3" i="71"/>
  <c r="DU6" i="71" s="1"/>
  <c r="DM3" i="71"/>
  <c r="DO3" i="71" s="1"/>
  <c r="DC3" i="71"/>
  <c r="CW3" i="71"/>
  <c r="CU3" i="71"/>
  <c r="CU6" i="71" s="1"/>
  <c r="A21" i="71" s="1"/>
  <c r="CM3" i="71"/>
  <c r="CK3" i="71"/>
  <c r="CK6" i="71" s="1"/>
  <c r="A20" i="71" s="1"/>
  <c r="CC3" i="71"/>
  <c r="CE3" i="71" s="1"/>
  <c r="BW3" i="71"/>
  <c r="BS3" i="71"/>
  <c r="BO3" i="71"/>
  <c r="BN4" i="71" s="1"/>
  <c r="BM3" i="71"/>
  <c r="BK3" i="71"/>
  <c r="BK6" i="71" s="1"/>
  <c r="A17" i="71" s="1"/>
  <c r="AS3" i="71"/>
  <c r="AU3" i="71" s="1"/>
  <c r="AI3" i="71"/>
  <c r="I3" i="71"/>
  <c r="EI5" i="71" l="1"/>
  <c r="EI3" i="71"/>
  <c r="EH4" i="71" s="1"/>
  <c r="EH2" i="71" s="1"/>
  <c r="EE9" i="71" s="1"/>
  <c r="E25" i="71" s="1"/>
  <c r="EI7" i="71"/>
  <c r="S3" i="71"/>
  <c r="AK4" i="71"/>
  <c r="CG7" i="71"/>
  <c r="CG5" i="71"/>
  <c r="CG3" i="71"/>
  <c r="CF4" i="71" s="1"/>
  <c r="CF2" i="71" s="1"/>
  <c r="EQ7" i="71"/>
  <c r="EQ5" i="71"/>
  <c r="EQ3" i="71"/>
  <c r="DY5" i="71"/>
  <c r="DY3" i="71"/>
  <c r="DX4" i="71" s="1"/>
  <c r="DX2" i="71" s="1"/>
  <c r="DY7" i="71"/>
  <c r="EZ7" i="71"/>
  <c r="EZ3" i="71"/>
  <c r="EY4" i="71" s="1"/>
  <c r="EY2" i="71" s="1"/>
  <c r="EV9" i="71" s="1"/>
  <c r="EZ5" i="71"/>
  <c r="CO3" i="71"/>
  <c r="CO5" i="71"/>
  <c r="CO7" i="71"/>
  <c r="FH3" i="71"/>
  <c r="FG4" i="71" s="1"/>
  <c r="FG2" i="71" s="1"/>
  <c r="FH7" i="71"/>
  <c r="FH5" i="71"/>
  <c r="AC3" i="71"/>
  <c r="AV9" i="71"/>
  <c r="B15" i="71" s="1"/>
  <c r="DF9" i="71"/>
  <c r="B22" i="71" s="1"/>
  <c r="CY3" i="71"/>
  <c r="CX4" i="71" s="1"/>
  <c r="CY5" i="71"/>
  <c r="CY7" i="71"/>
  <c r="O2" i="71"/>
  <c r="DG7" i="71"/>
  <c r="DG5" i="71"/>
  <c r="DG3" i="71"/>
  <c r="AW9" i="71"/>
  <c r="C17" i="71"/>
  <c r="BN2" i="71"/>
  <c r="C19" i="71"/>
  <c r="DQ7" i="71"/>
  <c r="DQ5" i="71"/>
  <c r="DQ3" i="71"/>
  <c r="AG2" i="71"/>
  <c r="AM9" i="71"/>
  <c r="BS6" i="71"/>
  <c r="A18" i="71" s="1"/>
  <c r="AE9" i="71"/>
  <c r="AK3" i="71"/>
  <c r="AG4" i="71" s="1"/>
  <c r="BU3" i="71"/>
  <c r="DE3" i="71"/>
  <c r="DC6" i="71" s="1"/>
  <c r="A22" i="71" s="1"/>
  <c r="EO3" i="71"/>
  <c r="EM6" i="71" s="1"/>
  <c r="AQ4" i="71"/>
  <c r="AK6" i="71"/>
  <c r="AL9" i="71" s="1"/>
  <c r="B14" i="71" s="1"/>
  <c r="BE13" i="71"/>
  <c r="BE9" i="71" s="1"/>
  <c r="AM14" i="71"/>
  <c r="AE17" i="71"/>
  <c r="M18" i="71"/>
  <c r="M9" i="71" s="1"/>
  <c r="AE36" i="71"/>
  <c r="AW40" i="71"/>
  <c r="U46" i="71"/>
  <c r="U9" i="71" s="1"/>
  <c r="Q4" i="71"/>
  <c r="S4" i="71" s="1"/>
  <c r="CN9" i="71"/>
  <c r="B20" i="71" s="1"/>
  <c r="AS6" i="71"/>
  <c r="A15" i="71" s="1"/>
  <c r="CC6" i="71"/>
  <c r="A19" i="71" s="1"/>
  <c r="DM6" i="71"/>
  <c r="EV6" i="71"/>
  <c r="K3" i="71"/>
  <c r="I6" i="71" s="1"/>
  <c r="A11" i="71" s="1"/>
  <c r="BD9" i="71"/>
  <c r="B16" i="71" s="1"/>
  <c r="BA3" i="71"/>
  <c r="AA4" i="71"/>
  <c r="AC4" i="71" s="1"/>
  <c r="T9" i="71"/>
  <c r="B12" i="71" s="1"/>
  <c r="EY9" i="71"/>
  <c r="DO7" i="71"/>
  <c r="DP9" i="71" s="1"/>
  <c r="M7" i="71" l="1"/>
  <c r="M5" i="71"/>
  <c r="M3" i="71"/>
  <c r="L4" i="71" s="1"/>
  <c r="U5" i="71"/>
  <c r="U3" i="71"/>
  <c r="U7" i="71"/>
  <c r="BE3" i="71"/>
  <c r="BE7" i="71"/>
  <c r="BE5" i="71"/>
  <c r="AM7" i="71"/>
  <c r="AM3" i="71"/>
  <c r="AL4" i="71" s="1"/>
  <c r="AM5" i="71"/>
  <c r="G4" i="71"/>
  <c r="AW7" i="71"/>
  <c r="AW3" i="71"/>
  <c r="AV4" i="71" s="1"/>
  <c r="AW5" i="71"/>
  <c r="O4" i="71"/>
  <c r="BV4" i="71"/>
  <c r="Q6" i="71"/>
  <c r="A12" i="71" s="1"/>
  <c r="DP4" i="71"/>
  <c r="DP2" i="71" s="1"/>
  <c r="DM9" i="71" s="1"/>
  <c r="E23" i="71" s="1"/>
  <c r="Y4" i="71"/>
  <c r="AA6" i="71"/>
  <c r="A13" i="71" s="1"/>
  <c r="DF4" i="71"/>
  <c r="EP4" i="71"/>
  <c r="EP2" i="71" s="1"/>
  <c r="BC3" i="71"/>
  <c r="AY4" i="71" s="1"/>
  <c r="BA6" i="71"/>
  <c r="A16" i="71" s="1"/>
  <c r="AI6" i="71"/>
  <c r="A14" i="71" s="1"/>
  <c r="CN4" i="71"/>
  <c r="C21" i="71"/>
  <c r="CX2" i="71"/>
  <c r="AE5" i="71"/>
  <c r="AE3" i="71"/>
  <c r="AE7" i="71"/>
  <c r="CC9" i="71"/>
  <c r="E19" i="71" s="1"/>
  <c r="D19" i="71"/>
  <c r="D17" i="71"/>
  <c r="BK9" i="71"/>
  <c r="E17" i="71" s="1"/>
  <c r="AL2" i="71" l="1"/>
  <c r="D14" i="71" s="1"/>
  <c r="C14" i="71"/>
  <c r="DF2" i="71"/>
  <c r="D22" i="71" s="1"/>
  <c r="C22" i="71"/>
  <c r="D21" i="71"/>
  <c r="CU9" i="71"/>
  <c r="E21" i="71" s="1"/>
  <c r="C20" i="71"/>
  <c r="CN2" i="71"/>
  <c r="D20" i="71" s="1"/>
  <c r="T4" i="71"/>
  <c r="BD4" i="71"/>
  <c r="AD4" i="71"/>
  <c r="C18" i="71"/>
  <c r="BV2" i="71"/>
  <c r="D18" i="71" s="1"/>
  <c r="C15" i="71"/>
  <c r="AV2" i="71"/>
  <c r="L2" i="71"/>
  <c r="C11" i="71"/>
  <c r="C12" i="71" l="1"/>
  <c r="T2" i="71"/>
  <c r="D12" i="71" s="1"/>
  <c r="BD2" i="71"/>
  <c r="D16" i="71" s="1"/>
  <c r="C16" i="71"/>
  <c r="D11" i="71"/>
  <c r="I9" i="71"/>
  <c r="E11" i="71" s="1"/>
  <c r="C13" i="71"/>
  <c r="AD2" i="71"/>
  <c r="D15" i="71"/>
  <c r="AS9" i="71"/>
  <c r="E15" i="71" s="1"/>
  <c r="AA9" i="71" l="1"/>
  <c r="E13" i="71" s="1"/>
  <c r="D13" i="71"/>
  <c r="BD277" i="70" l="1"/>
  <c r="BE277" i="70" s="1"/>
  <c r="AV277" i="70"/>
  <c r="AW277" i="70" s="1"/>
  <c r="AL277" i="70"/>
  <c r="AM277" i="70" s="1"/>
  <c r="AE277" i="70"/>
  <c r="AD277" i="70"/>
  <c r="U277" i="70"/>
  <c r="T277" i="70"/>
  <c r="L277" i="70"/>
  <c r="M277" i="70" s="1"/>
  <c r="BD276" i="70"/>
  <c r="BE276" i="70" s="1"/>
  <c r="AV276" i="70"/>
  <c r="AW276" i="70" s="1"/>
  <c r="AL276" i="70"/>
  <c r="AM276" i="70" s="1"/>
  <c r="AE276" i="70"/>
  <c r="AD276" i="70"/>
  <c r="U276" i="70"/>
  <c r="T276" i="70"/>
  <c r="L276" i="70"/>
  <c r="M276" i="70" s="1"/>
  <c r="BD275" i="70"/>
  <c r="BE275" i="70" s="1"/>
  <c r="AV275" i="70"/>
  <c r="AW275" i="70" s="1"/>
  <c r="AL275" i="70"/>
  <c r="AM275" i="70" s="1"/>
  <c r="AE275" i="70"/>
  <c r="AD275" i="70"/>
  <c r="U275" i="70"/>
  <c r="T275" i="70"/>
  <c r="L275" i="70"/>
  <c r="M275" i="70" s="1"/>
  <c r="BD274" i="70"/>
  <c r="BE274" i="70" s="1"/>
  <c r="AV274" i="70"/>
  <c r="AW274" i="70" s="1"/>
  <c r="AL274" i="70"/>
  <c r="AM274" i="70" s="1"/>
  <c r="AE274" i="70"/>
  <c r="AD274" i="70"/>
  <c r="U274" i="70"/>
  <c r="T274" i="70"/>
  <c r="M274" i="70"/>
  <c r="L274" i="70"/>
  <c r="BD273" i="70"/>
  <c r="BE273" i="70" s="1"/>
  <c r="AV273" i="70"/>
  <c r="AW273" i="70" s="1"/>
  <c r="AL273" i="70"/>
  <c r="AM273" i="70" s="1"/>
  <c r="AE273" i="70"/>
  <c r="AD273" i="70"/>
  <c r="U273" i="70"/>
  <c r="T273" i="70"/>
  <c r="L273" i="70"/>
  <c r="M273" i="70" s="1"/>
  <c r="BD272" i="70"/>
  <c r="BE272" i="70" s="1"/>
  <c r="AV272" i="70"/>
  <c r="AW272" i="70" s="1"/>
  <c r="AL272" i="70"/>
  <c r="AM272" i="70" s="1"/>
  <c r="AE272" i="70"/>
  <c r="AD272" i="70"/>
  <c r="U272" i="70"/>
  <c r="T272" i="70"/>
  <c r="L272" i="70"/>
  <c r="M272" i="70" s="1"/>
  <c r="BD271" i="70"/>
  <c r="BE271" i="70" s="1"/>
  <c r="AV271" i="70"/>
  <c r="AW271" i="70" s="1"/>
  <c r="AL271" i="70"/>
  <c r="AM271" i="70" s="1"/>
  <c r="AE271" i="70"/>
  <c r="AD271" i="70"/>
  <c r="U271" i="70"/>
  <c r="T271" i="70"/>
  <c r="L271" i="70"/>
  <c r="M271" i="70" s="1"/>
  <c r="BD270" i="70"/>
  <c r="BE270" i="70" s="1"/>
  <c r="AV270" i="70"/>
  <c r="AW270" i="70" s="1"/>
  <c r="AL270" i="70"/>
  <c r="AM270" i="70" s="1"/>
  <c r="AE270" i="70"/>
  <c r="AD270" i="70"/>
  <c r="U270" i="70"/>
  <c r="T270" i="70"/>
  <c r="M270" i="70"/>
  <c r="L270" i="70"/>
  <c r="BD269" i="70"/>
  <c r="BE269" i="70" s="1"/>
  <c r="AV269" i="70"/>
  <c r="AW269" i="70" s="1"/>
  <c r="AL269" i="70"/>
  <c r="AM269" i="70" s="1"/>
  <c r="AE269" i="70"/>
  <c r="AD269" i="70"/>
  <c r="U269" i="70"/>
  <c r="T269" i="70"/>
  <c r="L269" i="70"/>
  <c r="M269" i="70" s="1"/>
  <c r="BD268" i="70"/>
  <c r="BE268" i="70" s="1"/>
  <c r="AV268" i="70"/>
  <c r="AW268" i="70" s="1"/>
  <c r="AL268" i="70"/>
  <c r="AM268" i="70" s="1"/>
  <c r="AE268" i="70"/>
  <c r="AD268" i="70"/>
  <c r="U268" i="70"/>
  <c r="T268" i="70"/>
  <c r="L268" i="70"/>
  <c r="M268" i="70" s="1"/>
  <c r="BD267" i="70"/>
  <c r="BE267" i="70" s="1"/>
  <c r="AV267" i="70"/>
  <c r="AW267" i="70" s="1"/>
  <c r="AL267" i="70"/>
  <c r="AM267" i="70" s="1"/>
  <c r="AE267" i="70"/>
  <c r="AD267" i="70"/>
  <c r="U267" i="70"/>
  <c r="T267" i="70"/>
  <c r="L267" i="70"/>
  <c r="M267" i="70" s="1"/>
  <c r="BD266" i="70"/>
  <c r="BE266" i="70" s="1"/>
  <c r="AV266" i="70"/>
  <c r="AW266" i="70" s="1"/>
  <c r="AL266" i="70"/>
  <c r="AM266" i="70" s="1"/>
  <c r="AE266" i="70"/>
  <c r="AD266" i="70"/>
  <c r="T266" i="70"/>
  <c r="U266" i="70" s="1"/>
  <c r="L266" i="70"/>
  <c r="M266" i="70" s="1"/>
  <c r="BD265" i="70"/>
  <c r="BE265" i="70" s="1"/>
  <c r="AV265" i="70"/>
  <c r="AW265" i="70" s="1"/>
  <c r="AL265" i="70"/>
  <c r="AM265" i="70" s="1"/>
  <c r="AE265" i="70"/>
  <c r="AD265" i="70"/>
  <c r="T265" i="70"/>
  <c r="U265" i="70" s="1"/>
  <c r="M265" i="70"/>
  <c r="L265" i="70"/>
  <c r="BD264" i="70"/>
  <c r="BE264" i="70" s="1"/>
  <c r="AV264" i="70"/>
  <c r="AW264" i="70" s="1"/>
  <c r="AL264" i="70"/>
  <c r="AM264" i="70" s="1"/>
  <c r="AE264" i="70"/>
  <c r="AD264" i="70"/>
  <c r="T264" i="70"/>
  <c r="U264" i="70" s="1"/>
  <c r="M264" i="70"/>
  <c r="L264" i="70"/>
  <c r="BD263" i="70"/>
  <c r="BE263" i="70" s="1"/>
  <c r="AV263" i="70"/>
  <c r="AW263" i="70" s="1"/>
  <c r="AL263" i="70"/>
  <c r="AM263" i="70" s="1"/>
  <c r="AE263" i="70"/>
  <c r="AD263" i="70"/>
  <c r="T263" i="70"/>
  <c r="U263" i="70" s="1"/>
  <c r="L263" i="70"/>
  <c r="M263" i="70" s="1"/>
  <c r="BD262" i="70"/>
  <c r="BE262" i="70" s="1"/>
  <c r="AV262" i="70"/>
  <c r="AW262" i="70" s="1"/>
  <c r="AL262" i="70"/>
  <c r="AM262" i="70" s="1"/>
  <c r="AE262" i="70"/>
  <c r="AD262" i="70"/>
  <c r="T262" i="70"/>
  <c r="U262" i="70" s="1"/>
  <c r="M262" i="70"/>
  <c r="L262" i="70"/>
  <c r="BD261" i="70"/>
  <c r="BE261" i="70" s="1"/>
  <c r="AV261" i="70"/>
  <c r="AW261" i="70" s="1"/>
  <c r="AL261" i="70"/>
  <c r="AM261" i="70" s="1"/>
  <c r="AE261" i="70"/>
  <c r="AD261" i="70"/>
  <c r="T261" i="70"/>
  <c r="U261" i="70" s="1"/>
  <c r="M261" i="70"/>
  <c r="L261" i="70"/>
  <c r="BD260" i="70"/>
  <c r="BE260" i="70" s="1"/>
  <c r="AV260" i="70"/>
  <c r="AW260" i="70" s="1"/>
  <c r="AL260" i="70"/>
  <c r="AM260" i="70" s="1"/>
  <c r="AE260" i="70"/>
  <c r="AD260" i="70"/>
  <c r="T260" i="70"/>
  <c r="U260" i="70" s="1"/>
  <c r="L260" i="70"/>
  <c r="M260" i="70" s="1"/>
  <c r="BD259" i="70"/>
  <c r="BE259" i="70" s="1"/>
  <c r="AV259" i="70"/>
  <c r="AW259" i="70" s="1"/>
  <c r="AL259" i="70"/>
  <c r="AM259" i="70" s="1"/>
  <c r="AE259" i="70"/>
  <c r="AD259" i="70"/>
  <c r="T259" i="70"/>
  <c r="U259" i="70" s="1"/>
  <c r="M259" i="70"/>
  <c r="L259" i="70"/>
  <c r="BD258" i="70"/>
  <c r="BE258" i="70" s="1"/>
  <c r="AV258" i="70"/>
  <c r="AW258" i="70" s="1"/>
  <c r="AL258" i="70"/>
  <c r="AM258" i="70" s="1"/>
  <c r="AE258" i="70"/>
  <c r="AD258" i="70"/>
  <c r="T258" i="70"/>
  <c r="U258" i="70" s="1"/>
  <c r="M258" i="70"/>
  <c r="L258" i="70"/>
  <c r="BD257" i="70"/>
  <c r="BE257" i="70" s="1"/>
  <c r="AV257" i="70"/>
  <c r="AW257" i="70" s="1"/>
  <c r="AL257" i="70"/>
  <c r="AM257" i="70" s="1"/>
  <c r="AE257" i="70"/>
  <c r="AD257" i="70"/>
  <c r="T257" i="70"/>
  <c r="U257" i="70" s="1"/>
  <c r="L257" i="70"/>
  <c r="M257" i="70" s="1"/>
  <c r="BD256" i="70"/>
  <c r="BE256" i="70" s="1"/>
  <c r="AV256" i="70"/>
  <c r="AW256" i="70" s="1"/>
  <c r="AL256" i="70"/>
  <c r="AM256" i="70" s="1"/>
  <c r="AE256" i="70"/>
  <c r="AD256" i="70"/>
  <c r="T256" i="70"/>
  <c r="U256" i="70" s="1"/>
  <c r="M256" i="70"/>
  <c r="L256" i="70"/>
  <c r="BD255" i="70"/>
  <c r="BE255" i="70" s="1"/>
  <c r="AV255" i="70"/>
  <c r="AW255" i="70" s="1"/>
  <c r="AL255" i="70"/>
  <c r="AM255" i="70" s="1"/>
  <c r="AE255" i="70"/>
  <c r="AD255" i="70"/>
  <c r="T255" i="70"/>
  <c r="U255" i="70" s="1"/>
  <c r="M255" i="70"/>
  <c r="L255" i="70"/>
  <c r="BD254" i="70"/>
  <c r="BE254" i="70" s="1"/>
  <c r="AV254" i="70"/>
  <c r="AW254" i="70" s="1"/>
  <c r="AL254" i="70"/>
  <c r="AM254" i="70" s="1"/>
  <c r="AE254" i="70"/>
  <c r="AD254" i="70"/>
  <c r="T254" i="70"/>
  <c r="U254" i="70" s="1"/>
  <c r="L254" i="70"/>
  <c r="M254" i="70" s="1"/>
  <c r="BD253" i="70"/>
  <c r="BE253" i="70" s="1"/>
  <c r="AV253" i="70"/>
  <c r="AW253" i="70" s="1"/>
  <c r="AL253" i="70"/>
  <c r="AM253" i="70" s="1"/>
  <c r="AE253" i="70"/>
  <c r="AD253" i="70"/>
  <c r="T253" i="70"/>
  <c r="U253" i="70" s="1"/>
  <c r="M253" i="70"/>
  <c r="L253" i="70"/>
  <c r="BD252" i="70"/>
  <c r="BE252" i="70" s="1"/>
  <c r="AV252" i="70"/>
  <c r="AW252" i="70" s="1"/>
  <c r="AL252" i="70"/>
  <c r="AM252" i="70" s="1"/>
  <c r="AE252" i="70"/>
  <c r="AD252" i="70"/>
  <c r="T252" i="70"/>
  <c r="U252" i="70" s="1"/>
  <c r="M252" i="70"/>
  <c r="L252" i="70"/>
  <c r="BD251" i="70"/>
  <c r="BE251" i="70" s="1"/>
  <c r="AV251" i="70"/>
  <c r="AW251" i="70" s="1"/>
  <c r="AL251" i="70"/>
  <c r="AM251" i="70" s="1"/>
  <c r="AE251" i="70"/>
  <c r="AD251" i="70"/>
  <c r="T251" i="70"/>
  <c r="U251" i="70" s="1"/>
  <c r="L251" i="70"/>
  <c r="M251" i="70" s="1"/>
  <c r="BD250" i="70"/>
  <c r="BE250" i="70" s="1"/>
  <c r="AV250" i="70"/>
  <c r="AW250" i="70" s="1"/>
  <c r="AL250" i="70"/>
  <c r="AM250" i="70" s="1"/>
  <c r="AE250" i="70"/>
  <c r="AD250" i="70"/>
  <c r="T250" i="70"/>
  <c r="U250" i="70" s="1"/>
  <c r="M250" i="70"/>
  <c r="L250" i="70"/>
  <c r="BD249" i="70"/>
  <c r="BE249" i="70" s="1"/>
  <c r="AV249" i="70"/>
  <c r="AW249" i="70" s="1"/>
  <c r="AL249" i="70"/>
  <c r="AM249" i="70" s="1"/>
  <c r="AE249" i="70"/>
  <c r="AD249" i="70"/>
  <c r="T249" i="70"/>
  <c r="U249" i="70" s="1"/>
  <c r="M249" i="70"/>
  <c r="L249" i="70"/>
  <c r="BD248" i="70"/>
  <c r="BE248" i="70" s="1"/>
  <c r="AV248" i="70"/>
  <c r="AW248" i="70" s="1"/>
  <c r="AL248" i="70"/>
  <c r="AM248" i="70" s="1"/>
  <c r="AE248" i="70"/>
  <c r="AD248" i="70"/>
  <c r="T248" i="70"/>
  <c r="U248" i="70" s="1"/>
  <c r="L248" i="70"/>
  <c r="M248" i="70" s="1"/>
  <c r="BD247" i="70"/>
  <c r="BE247" i="70" s="1"/>
  <c r="AV247" i="70"/>
  <c r="AW247" i="70" s="1"/>
  <c r="AL247" i="70"/>
  <c r="AM247" i="70" s="1"/>
  <c r="AE247" i="70"/>
  <c r="AD247" i="70"/>
  <c r="T247" i="70"/>
  <c r="U247" i="70" s="1"/>
  <c r="M247" i="70"/>
  <c r="L247" i="70"/>
  <c r="BD246" i="70"/>
  <c r="BE246" i="70" s="1"/>
  <c r="AV246" i="70"/>
  <c r="AW246" i="70" s="1"/>
  <c r="AL246" i="70"/>
  <c r="AM246" i="70" s="1"/>
  <c r="AE246" i="70"/>
  <c r="AD246" i="70"/>
  <c r="T246" i="70"/>
  <c r="U246" i="70" s="1"/>
  <c r="M246" i="70"/>
  <c r="L246" i="70"/>
  <c r="BD245" i="70"/>
  <c r="BE245" i="70" s="1"/>
  <c r="AV245" i="70"/>
  <c r="AW245" i="70" s="1"/>
  <c r="AL245" i="70"/>
  <c r="AM245" i="70" s="1"/>
  <c r="AE245" i="70"/>
  <c r="AD245" i="70"/>
  <c r="T245" i="70"/>
  <c r="U245" i="70" s="1"/>
  <c r="L245" i="70"/>
  <c r="M245" i="70" s="1"/>
  <c r="BD244" i="70"/>
  <c r="BE244" i="70" s="1"/>
  <c r="AV244" i="70"/>
  <c r="AW244" i="70" s="1"/>
  <c r="AL244" i="70"/>
  <c r="AM244" i="70" s="1"/>
  <c r="AE244" i="70"/>
  <c r="AD244" i="70"/>
  <c r="T244" i="70"/>
  <c r="U244" i="70" s="1"/>
  <c r="M244" i="70"/>
  <c r="L244" i="70"/>
  <c r="BD243" i="70"/>
  <c r="BE243" i="70" s="1"/>
  <c r="AV243" i="70"/>
  <c r="AW243" i="70" s="1"/>
  <c r="AL243" i="70"/>
  <c r="AM243" i="70" s="1"/>
  <c r="AE243" i="70"/>
  <c r="AD243" i="70"/>
  <c r="T243" i="70"/>
  <c r="U243" i="70" s="1"/>
  <c r="M243" i="70"/>
  <c r="L243" i="70"/>
  <c r="BD242" i="70"/>
  <c r="BE242" i="70" s="1"/>
  <c r="AV242" i="70"/>
  <c r="AW242" i="70" s="1"/>
  <c r="AL242" i="70"/>
  <c r="AM242" i="70" s="1"/>
  <c r="AE242" i="70"/>
  <c r="AD242" i="70"/>
  <c r="T242" i="70"/>
  <c r="U242" i="70" s="1"/>
  <c r="L242" i="70"/>
  <c r="M242" i="70" s="1"/>
  <c r="BD241" i="70"/>
  <c r="BE241" i="70" s="1"/>
  <c r="AV241" i="70"/>
  <c r="AW241" i="70" s="1"/>
  <c r="AL241" i="70"/>
  <c r="AM241" i="70" s="1"/>
  <c r="AE241" i="70"/>
  <c r="AD241" i="70"/>
  <c r="T241" i="70"/>
  <c r="U241" i="70" s="1"/>
  <c r="M241" i="70"/>
  <c r="L241" i="70"/>
  <c r="BD240" i="70"/>
  <c r="BE240" i="70" s="1"/>
  <c r="AV240" i="70"/>
  <c r="AW240" i="70" s="1"/>
  <c r="AL240" i="70"/>
  <c r="AM240" i="70" s="1"/>
  <c r="AE240" i="70"/>
  <c r="AD240" i="70"/>
  <c r="T240" i="70"/>
  <c r="U240" i="70" s="1"/>
  <c r="M240" i="70"/>
  <c r="L240" i="70"/>
  <c r="BD239" i="70"/>
  <c r="BE239" i="70" s="1"/>
  <c r="AV239" i="70"/>
  <c r="AW239" i="70" s="1"/>
  <c r="AL239" i="70"/>
  <c r="AM239" i="70" s="1"/>
  <c r="AE239" i="70"/>
  <c r="AD239" i="70"/>
  <c r="T239" i="70"/>
  <c r="U239" i="70" s="1"/>
  <c r="L239" i="70"/>
  <c r="M239" i="70" s="1"/>
  <c r="BD238" i="70"/>
  <c r="BE238" i="70" s="1"/>
  <c r="AV238" i="70"/>
  <c r="AW238" i="70" s="1"/>
  <c r="AL238" i="70"/>
  <c r="AM238" i="70" s="1"/>
  <c r="AE238" i="70"/>
  <c r="AD238" i="70"/>
  <c r="T238" i="70"/>
  <c r="U238" i="70" s="1"/>
  <c r="M238" i="70"/>
  <c r="L238" i="70"/>
  <c r="BD237" i="70"/>
  <c r="BE237" i="70" s="1"/>
  <c r="AV237" i="70"/>
  <c r="AW237" i="70" s="1"/>
  <c r="AL237" i="70"/>
  <c r="AM237" i="70" s="1"/>
  <c r="AE237" i="70"/>
  <c r="AD237" i="70"/>
  <c r="T237" i="70"/>
  <c r="U237" i="70" s="1"/>
  <c r="M237" i="70"/>
  <c r="L237" i="70"/>
  <c r="BD236" i="70"/>
  <c r="BE236" i="70" s="1"/>
  <c r="AV236" i="70"/>
  <c r="AW236" i="70" s="1"/>
  <c r="AL236" i="70"/>
  <c r="AM236" i="70" s="1"/>
  <c r="AE236" i="70"/>
  <c r="AD236" i="70"/>
  <c r="T236" i="70"/>
  <c r="U236" i="70" s="1"/>
  <c r="L236" i="70"/>
  <c r="M236" i="70" s="1"/>
  <c r="BD235" i="70"/>
  <c r="BE235" i="70" s="1"/>
  <c r="AV235" i="70"/>
  <c r="AW235" i="70" s="1"/>
  <c r="AL235" i="70"/>
  <c r="AM235" i="70" s="1"/>
  <c r="AE235" i="70"/>
  <c r="AD235" i="70"/>
  <c r="T235" i="70"/>
  <c r="U235" i="70" s="1"/>
  <c r="M235" i="70"/>
  <c r="L235" i="70"/>
  <c r="BD234" i="70"/>
  <c r="BE234" i="70" s="1"/>
  <c r="AV234" i="70"/>
  <c r="AW234" i="70" s="1"/>
  <c r="AL234" i="70"/>
  <c r="AM234" i="70" s="1"/>
  <c r="AE234" i="70"/>
  <c r="AD234" i="70"/>
  <c r="T234" i="70"/>
  <c r="U234" i="70" s="1"/>
  <c r="M234" i="70"/>
  <c r="L234" i="70"/>
  <c r="BD233" i="70"/>
  <c r="BE233" i="70" s="1"/>
  <c r="AV233" i="70"/>
  <c r="AW233" i="70" s="1"/>
  <c r="AL233" i="70"/>
  <c r="AM233" i="70" s="1"/>
  <c r="AE233" i="70"/>
  <c r="AD233" i="70"/>
  <c r="T233" i="70"/>
  <c r="U233" i="70" s="1"/>
  <c r="L233" i="70"/>
  <c r="M233" i="70" s="1"/>
  <c r="BD232" i="70"/>
  <c r="BE232" i="70" s="1"/>
  <c r="AV232" i="70"/>
  <c r="AW232" i="70" s="1"/>
  <c r="AL232" i="70"/>
  <c r="AM232" i="70" s="1"/>
  <c r="AE232" i="70"/>
  <c r="AD232" i="70"/>
  <c r="T232" i="70"/>
  <c r="U232" i="70" s="1"/>
  <c r="M232" i="70"/>
  <c r="L232" i="70"/>
  <c r="BD231" i="70"/>
  <c r="BE231" i="70" s="1"/>
  <c r="AV231" i="70"/>
  <c r="AW231" i="70" s="1"/>
  <c r="AL231" i="70"/>
  <c r="AM231" i="70" s="1"/>
  <c r="AE231" i="70"/>
  <c r="AD231" i="70"/>
  <c r="T231" i="70"/>
  <c r="U231" i="70" s="1"/>
  <c r="M231" i="70"/>
  <c r="L231" i="70"/>
  <c r="BD230" i="70"/>
  <c r="BE230" i="70" s="1"/>
  <c r="AV230" i="70"/>
  <c r="AW230" i="70" s="1"/>
  <c r="AL230" i="70"/>
  <c r="AM230" i="70" s="1"/>
  <c r="AE230" i="70"/>
  <c r="AD230" i="70"/>
  <c r="T230" i="70"/>
  <c r="U230" i="70" s="1"/>
  <c r="L230" i="70"/>
  <c r="M230" i="70" s="1"/>
  <c r="BD229" i="70"/>
  <c r="BE229" i="70" s="1"/>
  <c r="AV229" i="70"/>
  <c r="AW229" i="70" s="1"/>
  <c r="AL229" i="70"/>
  <c r="AM229" i="70" s="1"/>
  <c r="AE229" i="70"/>
  <c r="AD229" i="70"/>
  <c r="T229" i="70"/>
  <c r="U229" i="70" s="1"/>
  <c r="M229" i="70"/>
  <c r="L229" i="70"/>
  <c r="BD228" i="70"/>
  <c r="BE228" i="70" s="1"/>
  <c r="AV228" i="70"/>
  <c r="AW228" i="70" s="1"/>
  <c r="AL228" i="70"/>
  <c r="AM228" i="70" s="1"/>
  <c r="AE228" i="70"/>
  <c r="AD228" i="70"/>
  <c r="T228" i="70"/>
  <c r="U228" i="70" s="1"/>
  <c r="M228" i="70"/>
  <c r="L228" i="70"/>
  <c r="BD227" i="70"/>
  <c r="BE227" i="70" s="1"/>
  <c r="AV227" i="70"/>
  <c r="AW227" i="70" s="1"/>
  <c r="AL227" i="70"/>
  <c r="AM227" i="70" s="1"/>
  <c r="AE227" i="70"/>
  <c r="AD227" i="70"/>
  <c r="T227" i="70"/>
  <c r="U227" i="70" s="1"/>
  <c r="L227" i="70"/>
  <c r="M227" i="70" s="1"/>
  <c r="BD226" i="70"/>
  <c r="BE226" i="70" s="1"/>
  <c r="AV226" i="70"/>
  <c r="AW226" i="70" s="1"/>
  <c r="AL226" i="70"/>
  <c r="AM226" i="70" s="1"/>
  <c r="AE226" i="70"/>
  <c r="AD226" i="70"/>
  <c r="T226" i="70"/>
  <c r="U226" i="70" s="1"/>
  <c r="M226" i="70"/>
  <c r="L226" i="70"/>
  <c r="BD225" i="70"/>
  <c r="BE225" i="70" s="1"/>
  <c r="AV225" i="70"/>
  <c r="AW225" i="70" s="1"/>
  <c r="AL225" i="70"/>
  <c r="AM225" i="70" s="1"/>
  <c r="AE225" i="70"/>
  <c r="AD225" i="70"/>
  <c r="T225" i="70"/>
  <c r="U225" i="70" s="1"/>
  <c r="M225" i="70"/>
  <c r="L225" i="70"/>
  <c r="BD224" i="70"/>
  <c r="BE224" i="70" s="1"/>
  <c r="AV224" i="70"/>
  <c r="AW224" i="70" s="1"/>
  <c r="AL224" i="70"/>
  <c r="AM224" i="70" s="1"/>
  <c r="AE224" i="70"/>
  <c r="AD224" i="70"/>
  <c r="T224" i="70"/>
  <c r="U224" i="70" s="1"/>
  <c r="L224" i="70"/>
  <c r="M224" i="70" s="1"/>
  <c r="BD223" i="70"/>
  <c r="BE223" i="70" s="1"/>
  <c r="AV223" i="70"/>
  <c r="AW223" i="70" s="1"/>
  <c r="AL223" i="70"/>
  <c r="AM223" i="70" s="1"/>
  <c r="AE223" i="70"/>
  <c r="AD223" i="70"/>
  <c r="T223" i="70"/>
  <c r="U223" i="70" s="1"/>
  <c r="M223" i="70"/>
  <c r="L223" i="70"/>
  <c r="BD222" i="70"/>
  <c r="BE222" i="70" s="1"/>
  <c r="AV222" i="70"/>
  <c r="AW222" i="70" s="1"/>
  <c r="AL222" i="70"/>
  <c r="AM222" i="70" s="1"/>
  <c r="AE222" i="70"/>
  <c r="AD222" i="70"/>
  <c r="T222" i="70"/>
  <c r="U222" i="70" s="1"/>
  <c r="M222" i="70"/>
  <c r="L222" i="70"/>
  <c r="BD221" i="70"/>
  <c r="BE221" i="70" s="1"/>
  <c r="AV221" i="70"/>
  <c r="AW221" i="70" s="1"/>
  <c r="AL221" i="70"/>
  <c r="AM221" i="70" s="1"/>
  <c r="AE221" i="70"/>
  <c r="AD221" i="70"/>
  <c r="T221" i="70"/>
  <c r="U221" i="70" s="1"/>
  <c r="L221" i="70"/>
  <c r="M221" i="70" s="1"/>
  <c r="BD220" i="70"/>
  <c r="BE220" i="70" s="1"/>
  <c r="AV220" i="70"/>
  <c r="AW220" i="70" s="1"/>
  <c r="AL220" i="70"/>
  <c r="AM220" i="70" s="1"/>
  <c r="AD220" i="70"/>
  <c r="AE220" i="70" s="1"/>
  <c r="T220" i="70"/>
  <c r="U220" i="70" s="1"/>
  <c r="M220" i="70"/>
  <c r="L220" i="70"/>
  <c r="BD219" i="70"/>
  <c r="BE219" i="70" s="1"/>
  <c r="AV219" i="70"/>
  <c r="AW219" i="70" s="1"/>
  <c r="AL219" i="70"/>
  <c r="AM219" i="70" s="1"/>
  <c r="AD219" i="70"/>
  <c r="AE219" i="70" s="1"/>
  <c r="T219" i="70"/>
  <c r="U219" i="70" s="1"/>
  <c r="M219" i="70"/>
  <c r="L219" i="70"/>
  <c r="BD218" i="70"/>
  <c r="BE218" i="70" s="1"/>
  <c r="AV218" i="70"/>
  <c r="AW218" i="70" s="1"/>
  <c r="AL218" i="70"/>
  <c r="AM218" i="70" s="1"/>
  <c r="AD218" i="70"/>
  <c r="AE218" i="70" s="1"/>
  <c r="T218" i="70"/>
  <c r="U218" i="70" s="1"/>
  <c r="L218" i="70"/>
  <c r="M218" i="70" s="1"/>
  <c r="BD217" i="70"/>
  <c r="BE217" i="70" s="1"/>
  <c r="AV217" i="70"/>
  <c r="AW217" i="70" s="1"/>
  <c r="AL217" i="70"/>
  <c r="AM217" i="70" s="1"/>
  <c r="AD217" i="70"/>
  <c r="AE217" i="70" s="1"/>
  <c r="T217" i="70"/>
  <c r="U217" i="70" s="1"/>
  <c r="M217" i="70"/>
  <c r="L217" i="70"/>
  <c r="BD216" i="70"/>
  <c r="BE216" i="70" s="1"/>
  <c r="AV216" i="70"/>
  <c r="AW216" i="70" s="1"/>
  <c r="AL216" i="70"/>
  <c r="AM216" i="70" s="1"/>
  <c r="AE216" i="70"/>
  <c r="AD216" i="70"/>
  <c r="T216" i="70"/>
  <c r="U216" i="70" s="1"/>
  <c r="M216" i="70"/>
  <c r="L216" i="70"/>
  <c r="BD215" i="70"/>
  <c r="BE215" i="70" s="1"/>
  <c r="AV215" i="70"/>
  <c r="AW215" i="70" s="1"/>
  <c r="AL215" i="70"/>
  <c r="AM215" i="70" s="1"/>
  <c r="AD215" i="70"/>
  <c r="AE215" i="70" s="1"/>
  <c r="U215" i="70"/>
  <c r="T215" i="70"/>
  <c r="M215" i="70"/>
  <c r="L215" i="70"/>
  <c r="BD214" i="70"/>
  <c r="BE214" i="70" s="1"/>
  <c r="AV214" i="70"/>
  <c r="AW214" i="70" s="1"/>
  <c r="AL214" i="70"/>
  <c r="AM214" i="70" s="1"/>
  <c r="AD214" i="70"/>
  <c r="AE214" i="70" s="1"/>
  <c r="U214" i="70"/>
  <c r="T214" i="70"/>
  <c r="L214" i="70"/>
  <c r="M214" i="70" s="1"/>
  <c r="BD213" i="70"/>
  <c r="BE213" i="70" s="1"/>
  <c r="AV213" i="70"/>
  <c r="AW213" i="70" s="1"/>
  <c r="AL213" i="70"/>
  <c r="AM213" i="70" s="1"/>
  <c r="AD213" i="70"/>
  <c r="AE213" i="70" s="1"/>
  <c r="T213" i="70"/>
  <c r="U213" i="70" s="1"/>
  <c r="L213" i="70"/>
  <c r="M213" i="70" s="1"/>
  <c r="BD212" i="70"/>
  <c r="BE212" i="70" s="1"/>
  <c r="AV212" i="70"/>
  <c r="AW212" i="70" s="1"/>
  <c r="AL212" i="70"/>
  <c r="AM212" i="70" s="1"/>
  <c r="AD212" i="70"/>
  <c r="AE212" i="70" s="1"/>
  <c r="U212" i="70"/>
  <c r="T212" i="70"/>
  <c r="M212" i="70"/>
  <c r="L212" i="70"/>
  <c r="BD211" i="70"/>
  <c r="BE211" i="70" s="1"/>
  <c r="AV211" i="70"/>
  <c r="AW211" i="70" s="1"/>
  <c r="AL211" i="70"/>
  <c r="AM211" i="70" s="1"/>
  <c r="AE211" i="70"/>
  <c r="AD211" i="70"/>
  <c r="U211" i="70"/>
  <c r="T211" i="70"/>
  <c r="M211" i="70"/>
  <c r="L211" i="70"/>
  <c r="BD210" i="70"/>
  <c r="BE210" i="70" s="1"/>
  <c r="AV210" i="70"/>
  <c r="AW210" i="70" s="1"/>
  <c r="AL210" i="70"/>
  <c r="AM210" i="70" s="1"/>
  <c r="AD210" i="70"/>
  <c r="AE210" i="70" s="1"/>
  <c r="U210" i="70"/>
  <c r="T210" i="70"/>
  <c r="L210" i="70"/>
  <c r="M210" i="70" s="1"/>
  <c r="BD209" i="70"/>
  <c r="BE209" i="70" s="1"/>
  <c r="AV209" i="70"/>
  <c r="AW209" i="70" s="1"/>
  <c r="AL209" i="70"/>
  <c r="AM209" i="70" s="1"/>
  <c r="AD209" i="70"/>
  <c r="AE209" i="70" s="1"/>
  <c r="T209" i="70"/>
  <c r="U209" i="70" s="1"/>
  <c r="L209" i="70"/>
  <c r="M209" i="70" s="1"/>
  <c r="BD208" i="70"/>
  <c r="BE208" i="70" s="1"/>
  <c r="AV208" i="70"/>
  <c r="AW208" i="70" s="1"/>
  <c r="AL208" i="70"/>
  <c r="AM208" i="70" s="1"/>
  <c r="AD208" i="70"/>
  <c r="AE208" i="70" s="1"/>
  <c r="U208" i="70"/>
  <c r="T208" i="70"/>
  <c r="M208" i="70"/>
  <c r="L208" i="70"/>
  <c r="BD207" i="70"/>
  <c r="BE207" i="70" s="1"/>
  <c r="AV207" i="70"/>
  <c r="AW207" i="70" s="1"/>
  <c r="AL207" i="70"/>
  <c r="AM207" i="70" s="1"/>
  <c r="AE207" i="70"/>
  <c r="AD207" i="70"/>
  <c r="U207" i="70"/>
  <c r="T207" i="70"/>
  <c r="M207" i="70"/>
  <c r="L207" i="70"/>
  <c r="BD206" i="70"/>
  <c r="BE206" i="70" s="1"/>
  <c r="AV206" i="70"/>
  <c r="AW206" i="70" s="1"/>
  <c r="AL206" i="70"/>
  <c r="AM206" i="70" s="1"/>
  <c r="AE206" i="70"/>
  <c r="AD206" i="70"/>
  <c r="U206" i="70"/>
  <c r="T206" i="70"/>
  <c r="L206" i="70"/>
  <c r="M206" i="70" s="1"/>
  <c r="BD205" i="70"/>
  <c r="BE205" i="70" s="1"/>
  <c r="AV205" i="70"/>
  <c r="AW205" i="70" s="1"/>
  <c r="AL205" i="70"/>
  <c r="AM205" i="70" s="1"/>
  <c r="AD205" i="70"/>
  <c r="AE205" i="70" s="1"/>
  <c r="T205" i="70"/>
  <c r="U205" i="70" s="1"/>
  <c r="L205" i="70"/>
  <c r="M205" i="70" s="1"/>
  <c r="BD204" i="70"/>
  <c r="BE204" i="70" s="1"/>
  <c r="AV204" i="70"/>
  <c r="AW204" i="70" s="1"/>
  <c r="AL204" i="70"/>
  <c r="AM204" i="70" s="1"/>
  <c r="AD204" i="70"/>
  <c r="AE204" i="70" s="1"/>
  <c r="U204" i="70"/>
  <c r="T204" i="70"/>
  <c r="M204" i="70"/>
  <c r="L204" i="70"/>
  <c r="BD203" i="70"/>
  <c r="BE203" i="70" s="1"/>
  <c r="AV203" i="70"/>
  <c r="AW203" i="70" s="1"/>
  <c r="AL203" i="70"/>
  <c r="AM203" i="70" s="1"/>
  <c r="AE203" i="70"/>
  <c r="AD203" i="70"/>
  <c r="U203" i="70"/>
  <c r="T203" i="70"/>
  <c r="L203" i="70"/>
  <c r="M203" i="70" s="1"/>
  <c r="BD202" i="70"/>
  <c r="BE202" i="70" s="1"/>
  <c r="AV202" i="70"/>
  <c r="AW202" i="70" s="1"/>
  <c r="AL202" i="70"/>
  <c r="AM202" i="70" s="1"/>
  <c r="AE202" i="70"/>
  <c r="AD202" i="70"/>
  <c r="U202" i="70"/>
  <c r="T202" i="70"/>
  <c r="L202" i="70"/>
  <c r="M202" i="70" s="1"/>
  <c r="BD201" i="70"/>
  <c r="BE201" i="70" s="1"/>
  <c r="AV201" i="70"/>
  <c r="AW201" i="70" s="1"/>
  <c r="AL201" i="70"/>
  <c r="AM201" i="70" s="1"/>
  <c r="AD201" i="70"/>
  <c r="AE201" i="70" s="1"/>
  <c r="T201" i="70"/>
  <c r="U201" i="70" s="1"/>
  <c r="L201" i="70"/>
  <c r="M201" i="70" s="1"/>
  <c r="BD200" i="70"/>
  <c r="BE200" i="70" s="1"/>
  <c r="AV200" i="70"/>
  <c r="AW200" i="70" s="1"/>
  <c r="AM200" i="70"/>
  <c r="AL200" i="70"/>
  <c r="AE200" i="70"/>
  <c r="AD200" i="70"/>
  <c r="T200" i="70"/>
  <c r="U200" i="70" s="1"/>
  <c r="L200" i="70"/>
  <c r="M200" i="70" s="1"/>
  <c r="BD199" i="70"/>
  <c r="BE199" i="70" s="1"/>
  <c r="AV199" i="70"/>
  <c r="AW199" i="70" s="1"/>
  <c r="AM199" i="70"/>
  <c r="AL199" i="70"/>
  <c r="AE199" i="70"/>
  <c r="AD199" i="70"/>
  <c r="U199" i="70"/>
  <c r="T199" i="70"/>
  <c r="L199" i="70"/>
  <c r="M199" i="70" s="1"/>
  <c r="BD198" i="70"/>
  <c r="BE198" i="70" s="1"/>
  <c r="AV198" i="70"/>
  <c r="AW198" i="70" s="1"/>
  <c r="AL198" i="70"/>
  <c r="AM198" i="70" s="1"/>
  <c r="AE198" i="70"/>
  <c r="AD198" i="70"/>
  <c r="U198" i="70"/>
  <c r="T198" i="70"/>
  <c r="L198" i="70"/>
  <c r="M198" i="70" s="1"/>
  <c r="BD197" i="70"/>
  <c r="BE197" i="70" s="1"/>
  <c r="AV197" i="70"/>
  <c r="AW197" i="70" s="1"/>
  <c r="AL197" i="70"/>
  <c r="AM197" i="70" s="1"/>
  <c r="AD197" i="70"/>
  <c r="AE197" i="70" s="1"/>
  <c r="U197" i="70"/>
  <c r="T197" i="70"/>
  <c r="M197" i="70"/>
  <c r="L197" i="70"/>
  <c r="BD196" i="70"/>
  <c r="BE196" i="70" s="1"/>
  <c r="AV196" i="70"/>
  <c r="AW196" i="70" s="1"/>
  <c r="AL196" i="70"/>
  <c r="AM196" i="70" s="1"/>
  <c r="AD196" i="70"/>
  <c r="AE196" i="70" s="1"/>
  <c r="T196" i="70"/>
  <c r="U196" i="70" s="1"/>
  <c r="M196" i="70"/>
  <c r="L196" i="70"/>
  <c r="BD195" i="70"/>
  <c r="BE195" i="70" s="1"/>
  <c r="AV195" i="70"/>
  <c r="AW195" i="70" s="1"/>
  <c r="AM195" i="70"/>
  <c r="AL195" i="70"/>
  <c r="AE195" i="70"/>
  <c r="AD195" i="70"/>
  <c r="U195" i="70"/>
  <c r="T195" i="70"/>
  <c r="M195" i="70"/>
  <c r="L195" i="70"/>
  <c r="BD194" i="70"/>
  <c r="BE194" i="70" s="1"/>
  <c r="AW194" i="70"/>
  <c r="AV194" i="70"/>
  <c r="AL194" i="70"/>
  <c r="AM194" i="70" s="1"/>
  <c r="AD194" i="70"/>
  <c r="AE194" i="70" s="1"/>
  <c r="T194" i="70"/>
  <c r="U194" i="70" s="1"/>
  <c r="L194" i="70"/>
  <c r="M194" i="70" s="1"/>
  <c r="BD193" i="70"/>
  <c r="BE193" i="70" s="1"/>
  <c r="AV193" i="70"/>
  <c r="AW193" i="70" s="1"/>
  <c r="AL193" i="70"/>
  <c r="AM193" i="70" s="1"/>
  <c r="AE193" i="70"/>
  <c r="AD193" i="70"/>
  <c r="U193" i="70"/>
  <c r="T193" i="70"/>
  <c r="M193" i="70"/>
  <c r="L193" i="70"/>
  <c r="BE192" i="70"/>
  <c r="BD192" i="70"/>
  <c r="AV192" i="70"/>
  <c r="AW192" i="70" s="1"/>
  <c r="AL192" i="70"/>
  <c r="AM192" i="70" s="1"/>
  <c r="AE192" i="70"/>
  <c r="AD192" i="70"/>
  <c r="U192" i="70"/>
  <c r="T192" i="70"/>
  <c r="M192" i="70"/>
  <c r="L192" i="70"/>
  <c r="BE191" i="70"/>
  <c r="BD191" i="70"/>
  <c r="AV191" i="70"/>
  <c r="AW191" i="70" s="1"/>
  <c r="AL191" i="70"/>
  <c r="AM191" i="70" s="1"/>
  <c r="AE191" i="70"/>
  <c r="AD191" i="70"/>
  <c r="U191" i="70"/>
  <c r="T191" i="70"/>
  <c r="M191" i="70"/>
  <c r="L191" i="70"/>
  <c r="BE190" i="70"/>
  <c r="BD190" i="70"/>
  <c r="AV190" i="70"/>
  <c r="AW190" i="70" s="1"/>
  <c r="AL190" i="70"/>
  <c r="AM190" i="70" s="1"/>
  <c r="AE190" i="70"/>
  <c r="AD190" i="70"/>
  <c r="U190" i="70"/>
  <c r="T190" i="70"/>
  <c r="M190" i="70"/>
  <c r="L190" i="70"/>
  <c r="BE189" i="70"/>
  <c r="BD189" i="70"/>
  <c r="AV189" i="70"/>
  <c r="AW189" i="70" s="1"/>
  <c r="AL189" i="70"/>
  <c r="AM189" i="70" s="1"/>
  <c r="AE189" i="70"/>
  <c r="AD189" i="70"/>
  <c r="U189" i="70"/>
  <c r="T189" i="70"/>
  <c r="M189" i="70"/>
  <c r="L189" i="70"/>
  <c r="BE188" i="70"/>
  <c r="BD188" i="70"/>
  <c r="AV188" i="70"/>
  <c r="AW188" i="70" s="1"/>
  <c r="AL188" i="70"/>
  <c r="AM188" i="70" s="1"/>
  <c r="AE188" i="70"/>
  <c r="AD188" i="70"/>
  <c r="U188" i="70"/>
  <c r="T188" i="70"/>
  <c r="M188" i="70"/>
  <c r="L188" i="70"/>
  <c r="BE187" i="70"/>
  <c r="BD187" i="70"/>
  <c r="AV187" i="70"/>
  <c r="AW187" i="70" s="1"/>
  <c r="AL187" i="70"/>
  <c r="AM187" i="70" s="1"/>
  <c r="AE187" i="70"/>
  <c r="AD187" i="70"/>
  <c r="U187" i="70"/>
  <c r="T187" i="70"/>
  <c r="M187" i="70"/>
  <c r="L187" i="70"/>
  <c r="BE186" i="70"/>
  <c r="BD186" i="70"/>
  <c r="AV186" i="70"/>
  <c r="AW186" i="70" s="1"/>
  <c r="AL186" i="70"/>
  <c r="AM186" i="70" s="1"/>
  <c r="AE186" i="70"/>
  <c r="AD186" i="70"/>
  <c r="U186" i="70"/>
  <c r="T186" i="70"/>
  <c r="M186" i="70"/>
  <c r="L186" i="70"/>
  <c r="BE185" i="70"/>
  <c r="BD185" i="70"/>
  <c r="AV185" i="70"/>
  <c r="AW185" i="70" s="1"/>
  <c r="AL185" i="70"/>
  <c r="AM185" i="70" s="1"/>
  <c r="AE185" i="70"/>
  <c r="AD185" i="70"/>
  <c r="U185" i="70"/>
  <c r="T185" i="70"/>
  <c r="M185" i="70"/>
  <c r="L185" i="70"/>
  <c r="BE184" i="70"/>
  <c r="BD184" i="70"/>
  <c r="AV184" i="70"/>
  <c r="AW184" i="70" s="1"/>
  <c r="AL184" i="70"/>
  <c r="AM184" i="70" s="1"/>
  <c r="AE184" i="70"/>
  <c r="AD184" i="70"/>
  <c r="U184" i="70"/>
  <c r="T184" i="70"/>
  <c r="M184" i="70"/>
  <c r="L184" i="70"/>
  <c r="BE183" i="70"/>
  <c r="BD183" i="70"/>
  <c r="AV183" i="70"/>
  <c r="AW183" i="70" s="1"/>
  <c r="AL183" i="70"/>
  <c r="AM183" i="70" s="1"/>
  <c r="AE183" i="70"/>
  <c r="AD183" i="70"/>
  <c r="U183" i="70"/>
  <c r="T183" i="70"/>
  <c r="M183" i="70"/>
  <c r="L183" i="70"/>
  <c r="BE182" i="70"/>
  <c r="BD182" i="70"/>
  <c r="AV182" i="70"/>
  <c r="AW182" i="70" s="1"/>
  <c r="AL182" i="70"/>
  <c r="AM182" i="70" s="1"/>
  <c r="AE182" i="70"/>
  <c r="AD182" i="70"/>
  <c r="U182" i="70"/>
  <c r="T182" i="70"/>
  <c r="M182" i="70"/>
  <c r="L182" i="70"/>
  <c r="BE181" i="70"/>
  <c r="BD181" i="70"/>
  <c r="AV181" i="70"/>
  <c r="AW181" i="70" s="1"/>
  <c r="AL181" i="70"/>
  <c r="AM181" i="70" s="1"/>
  <c r="AE181" i="70"/>
  <c r="AD181" i="70"/>
  <c r="U181" i="70"/>
  <c r="T181" i="70"/>
  <c r="M181" i="70"/>
  <c r="L181" i="70"/>
  <c r="BE180" i="70"/>
  <c r="BD180" i="70"/>
  <c r="AV180" i="70"/>
  <c r="AW180" i="70" s="1"/>
  <c r="AL180" i="70"/>
  <c r="AM180" i="70" s="1"/>
  <c r="AE180" i="70"/>
  <c r="AD180" i="70"/>
  <c r="U180" i="70"/>
  <c r="T180" i="70"/>
  <c r="M180" i="70"/>
  <c r="L180" i="70"/>
  <c r="BE179" i="70"/>
  <c r="BD179" i="70"/>
  <c r="AV179" i="70"/>
  <c r="AW179" i="70" s="1"/>
  <c r="AL179" i="70"/>
  <c r="AM179" i="70" s="1"/>
  <c r="AE179" i="70"/>
  <c r="AD179" i="70"/>
  <c r="U179" i="70"/>
  <c r="T179" i="70"/>
  <c r="M179" i="70"/>
  <c r="L179" i="70"/>
  <c r="BE178" i="70"/>
  <c r="BD178" i="70"/>
  <c r="AV178" i="70"/>
  <c r="AW178" i="70" s="1"/>
  <c r="AL178" i="70"/>
  <c r="AM178" i="70" s="1"/>
  <c r="AE178" i="70"/>
  <c r="AD178" i="70"/>
  <c r="U178" i="70"/>
  <c r="T178" i="70"/>
  <c r="M178" i="70"/>
  <c r="L178" i="70"/>
  <c r="BE177" i="70"/>
  <c r="BD177" i="70"/>
  <c r="AV177" i="70"/>
  <c r="AW177" i="70" s="1"/>
  <c r="AL177" i="70"/>
  <c r="AM177" i="70" s="1"/>
  <c r="AE177" i="70"/>
  <c r="AD177" i="70"/>
  <c r="U177" i="70"/>
  <c r="T177" i="70"/>
  <c r="M177" i="70"/>
  <c r="L177" i="70"/>
  <c r="BE176" i="70"/>
  <c r="BD176" i="70"/>
  <c r="AV176" i="70"/>
  <c r="AW176" i="70" s="1"/>
  <c r="AL176" i="70"/>
  <c r="AM176" i="70" s="1"/>
  <c r="AE176" i="70"/>
  <c r="AD176" i="70"/>
  <c r="U176" i="70"/>
  <c r="T176" i="70"/>
  <c r="M176" i="70"/>
  <c r="L176" i="70"/>
  <c r="BE175" i="70"/>
  <c r="BD175" i="70"/>
  <c r="AV175" i="70"/>
  <c r="AW175" i="70" s="1"/>
  <c r="AL175" i="70"/>
  <c r="AM175" i="70" s="1"/>
  <c r="AE175" i="70"/>
  <c r="AD175" i="70"/>
  <c r="U175" i="70"/>
  <c r="T175" i="70"/>
  <c r="M175" i="70"/>
  <c r="L175" i="70"/>
  <c r="BE174" i="70"/>
  <c r="BD174" i="70"/>
  <c r="AV174" i="70"/>
  <c r="AW174" i="70" s="1"/>
  <c r="AL174" i="70"/>
  <c r="AM174" i="70" s="1"/>
  <c r="AE174" i="70"/>
  <c r="AD174" i="70"/>
  <c r="U174" i="70"/>
  <c r="T174" i="70"/>
  <c r="M174" i="70"/>
  <c r="L174" i="70"/>
  <c r="BE173" i="70"/>
  <c r="BD173" i="70"/>
  <c r="AV173" i="70"/>
  <c r="AW173" i="70" s="1"/>
  <c r="AL173" i="70"/>
  <c r="AM173" i="70" s="1"/>
  <c r="AE173" i="70"/>
  <c r="AD173" i="70"/>
  <c r="U173" i="70"/>
  <c r="T173" i="70"/>
  <c r="M173" i="70"/>
  <c r="L173" i="70"/>
  <c r="BE172" i="70"/>
  <c r="BD172" i="70"/>
  <c r="AV172" i="70"/>
  <c r="AW172" i="70" s="1"/>
  <c r="AL172" i="70"/>
  <c r="AM172" i="70" s="1"/>
  <c r="AE172" i="70"/>
  <c r="AD172" i="70"/>
  <c r="U172" i="70"/>
  <c r="T172" i="70"/>
  <c r="M172" i="70"/>
  <c r="L172" i="70"/>
  <c r="BE171" i="70"/>
  <c r="BD171" i="70"/>
  <c r="AV171" i="70"/>
  <c r="AW171" i="70" s="1"/>
  <c r="AL171" i="70"/>
  <c r="AM171" i="70" s="1"/>
  <c r="AE171" i="70"/>
  <c r="AD171" i="70"/>
  <c r="U171" i="70"/>
  <c r="T171" i="70"/>
  <c r="M171" i="70"/>
  <c r="L171" i="70"/>
  <c r="BE170" i="70"/>
  <c r="BD170" i="70"/>
  <c r="AV170" i="70"/>
  <c r="AW170" i="70" s="1"/>
  <c r="AL170" i="70"/>
  <c r="AM170" i="70" s="1"/>
  <c r="AE170" i="70"/>
  <c r="AD170" i="70"/>
  <c r="U170" i="70"/>
  <c r="T170" i="70"/>
  <c r="L170" i="70"/>
  <c r="M170" i="70" s="1"/>
  <c r="BE169" i="70"/>
  <c r="BD169" i="70"/>
  <c r="AV169" i="70"/>
  <c r="AW169" i="70" s="1"/>
  <c r="AL169" i="70"/>
  <c r="AM169" i="70" s="1"/>
  <c r="AE169" i="70"/>
  <c r="AD169" i="70"/>
  <c r="U169" i="70"/>
  <c r="T169" i="70"/>
  <c r="L169" i="70"/>
  <c r="M169" i="70" s="1"/>
  <c r="BE168" i="70"/>
  <c r="BD168" i="70"/>
  <c r="AV168" i="70"/>
  <c r="AW168" i="70" s="1"/>
  <c r="AL168" i="70"/>
  <c r="AM168" i="70" s="1"/>
  <c r="AE168" i="70"/>
  <c r="AD168" i="70"/>
  <c r="U168" i="70"/>
  <c r="T168" i="70"/>
  <c r="L168" i="70"/>
  <c r="M168" i="70" s="1"/>
  <c r="BE167" i="70"/>
  <c r="BD167" i="70"/>
  <c r="AV167" i="70"/>
  <c r="AW167" i="70" s="1"/>
  <c r="AL167" i="70"/>
  <c r="AM167" i="70" s="1"/>
  <c r="AE167" i="70"/>
  <c r="AD167" i="70"/>
  <c r="U167" i="70"/>
  <c r="T167" i="70"/>
  <c r="L167" i="70"/>
  <c r="M167" i="70" s="1"/>
  <c r="BE166" i="70"/>
  <c r="BD166" i="70"/>
  <c r="AV166" i="70"/>
  <c r="AW166" i="70" s="1"/>
  <c r="AL166" i="70"/>
  <c r="AM166" i="70" s="1"/>
  <c r="AE166" i="70"/>
  <c r="AD166" i="70"/>
  <c r="U166" i="70"/>
  <c r="T166" i="70"/>
  <c r="L166" i="70"/>
  <c r="M166" i="70" s="1"/>
  <c r="BE165" i="70"/>
  <c r="BD165" i="70"/>
  <c r="AV165" i="70"/>
  <c r="AW165" i="70" s="1"/>
  <c r="AL165" i="70"/>
  <c r="AM165" i="70" s="1"/>
  <c r="AE165" i="70"/>
  <c r="AD165" i="70"/>
  <c r="U165" i="70"/>
  <c r="T165" i="70"/>
  <c r="L165" i="70"/>
  <c r="M165" i="70" s="1"/>
  <c r="BE164" i="70"/>
  <c r="BD164" i="70"/>
  <c r="AV164" i="70"/>
  <c r="AW164" i="70" s="1"/>
  <c r="AL164" i="70"/>
  <c r="AM164" i="70" s="1"/>
  <c r="AE164" i="70"/>
  <c r="AD164" i="70"/>
  <c r="U164" i="70"/>
  <c r="T164" i="70"/>
  <c r="L164" i="70"/>
  <c r="M164" i="70" s="1"/>
  <c r="BE163" i="70"/>
  <c r="BD163" i="70"/>
  <c r="AV163" i="70"/>
  <c r="AW163" i="70" s="1"/>
  <c r="AL163" i="70"/>
  <c r="AM163" i="70" s="1"/>
  <c r="AE163" i="70"/>
  <c r="AD163" i="70"/>
  <c r="U163" i="70"/>
  <c r="T163" i="70"/>
  <c r="L163" i="70"/>
  <c r="M163" i="70" s="1"/>
  <c r="BE162" i="70"/>
  <c r="BD162" i="70"/>
  <c r="AV162" i="70"/>
  <c r="AW162" i="70" s="1"/>
  <c r="AL162" i="70"/>
  <c r="AM162" i="70" s="1"/>
  <c r="AE162" i="70"/>
  <c r="AD162" i="70"/>
  <c r="U162" i="70"/>
  <c r="T162" i="70"/>
  <c r="L162" i="70"/>
  <c r="M162" i="70" s="1"/>
  <c r="BE161" i="70"/>
  <c r="BD161" i="70"/>
  <c r="AV161" i="70"/>
  <c r="AW161" i="70" s="1"/>
  <c r="AL161" i="70"/>
  <c r="AM161" i="70" s="1"/>
  <c r="AE161" i="70"/>
  <c r="AD161" i="70"/>
  <c r="U161" i="70"/>
  <c r="T161" i="70"/>
  <c r="L161" i="70"/>
  <c r="M161" i="70" s="1"/>
  <c r="BE160" i="70"/>
  <c r="BD160" i="70"/>
  <c r="AV160" i="70"/>
  <c r="AW160" i="70" s="1"/>
  <c r="AL160" i="70"/>
  <c r="AM160" i="70" s="1"/>
  <c r="AE160" i="70"/>
  <c r="AD160" i="70"/>
  <c r="U160" i="70"/>
  <c r="T160" i="70"/>
  <c r="L160" i="70"/>
  <c r="M160" i="70" s="1"/>
  <c r="BE159" i="70"/>
  <c r="BD159" i="70"/>
  <c r="AV159" i="70"/>
  <c r="AW159" i="70" s="1"/>
  <c r="AL159" i="70"/>
  <c r="AM159" i="70" s="1"/>
  <c r="AE159" i="70"/>
  <c r="AD159" i="70"/>
  <c r="U159" i="70"/>
  <c r="T159" i="70"/>
  <c r="L159" i="70"/>
  <c r="M159" i="70" s="1"/>
  <c r="BE158" i="70"/>
  <c r="BD158" i="70"/>
  <c r="AV158" i="70"/>
  <c r="AW158" i="70" s="1"/>
  <c r="AL158" i="70"/>
  <c r="AM158" i="70" s="1"/>
  <c r="AE158" i="70"/>
  <c r="AD158" i="70"/>
  <c r="U158" i="70"/>
  <c r="T158" i="70"/>
  <c r="L158" i="70"/>
  <c r="M158" i="70" s="1"/>
  <c r="BE157" i="70"/>
  <c r="BD157" i="70"/>
  <c r="AV157" i="70"/>
  <c r="AW157" i="70" s="1"/>
  <c r="AL157" i="70"/>
  <c r="AM157" i="70" s="1"/>
  <c r="AE157" i="70"/>
  <c r="AD157" i="70"/>
  <c r="U157" i="70"/>
  <c r="T157" i="70"/>
  <c r="L157" i="70"/>
  <c r="M157" i="70" s="1"/>
  <c r="BD156" i="70"/>
  <c r="BE156" i="70" s="1"/>
  <c r="AV156" i="70"/>
  <c r="AW156" i="70" s="1"/>
  <c r="AL156" i="70"/>
  <c r="AM156" i="70" s="1"/>
  <c r="AE156" i="70"/>
  <c r="AD156" i="70"/>
  <c r="U156" i="70"/>
  <c r="T156" i="70"/>
  <c r="L156" i="70"/>
  <c r="M156" i="70" s="1"/>
  <c r="BD155" i="70"/>
  <c r="BE155" i="70" s="1"/>
  <c r="AV155" i="70"/>
  <c r="AW155" i="70" s="1"/>
  <c r="AL155" i="70"/>
  <c r="AM155" i="70" s="1"/>
  <c r="AE155" i="70"/>
  <c r="AD155" i="70"/>
  <c r="U155" i="70"/>
  <c r="T155" i="70"/>
  <c r="L155" i="70"/>
  <c r="M155" i="70" s="1"/>
  <c r="BD154" i="70"/>
  <c r="BE154" i="70" s="1"/>
  <c r="AV154" i="70"/>
  <c r="AW154" i="70" s="1"/>
  <c r="AL154" i="70"/>
  <c r="AM154" i="70" s="1"/>
  <c r="AE154" i="70"/>
  <c r="AD154" i="70"/>
  <c r="U154" i="70"/>
  <c r="T154" i="70"/>
  <c r="L154" i="70"/>
  <c r="M154" i="70" s="1"/>
  <c r="BE153" i="70"/>
  <c r="BD153" i="70"/>
  <c r="AV153" i="70"/>
  <c r="AW153" i="70" s="1"/>
  <c r="AL153" i="70"/>
  <c r="AM153" i="70" s="1"/>
  <c r="AE153" i="70"/>
  <c r="AD153" i="70"/>
  <c r="U153" i="70"/>
  <c r="T153" i="70"/>
  <c r="L153" i="70"/>
  <c r="M153" i="70" s="1"/>
  <c r="BE152" i="70"/>
  <c r="BD152" i="70"/>
  <c r="AV152" i="70"/>
  <c r="AW152" i="70" s="1"/>
  <c r="AL152" i="70"/>
  <c r="AM152" i="70" s="1"/>
  <c r="AE152" i="70"/>
  <c r="AD152" i="70"/>
  <c r="U152" i="70"/>
  <c r="T152" i="70"/>
  <c r="L152" i="70"/>
  <c r="M152" i="70" s="1"/>
  <c r="BD151" i="70"/>
  <c r="BE151" i="70" s="1"/>
  <c r="AV151" i="70"/>
  <c r="AW151" i="70" s="1"/>
  <c r="AL151" i="70"/>
  <c r="AM151" i="70" s="1"/>
  <c r="AE151" i="70"/>
  <c r="AD151" i="70"/>
  <c r="U151" i="70"/>
  <c r="T151" i="70"/>
  <c r="L151" i="70"/>
  <c r="M151" i="70" s="1"/>
  <c r="BD150" i="70"/>
  <c r="BE150" i="70" s="1"/>
  <c r="AV150" i="70"/>
  <c r="AW150" i="70" s="1"/>
  <c r="AL150" i="70"/>
  <c r="AM150" i="70" s="1"/>
  <c r="AE150" i="70"/>
  <c r="AD150" i="70"/>
  <c r="U150" i="70"/>
  <c r="T150" i="70"/>
  <c r="L150" i="70"/>
  <c r="M150" i="70" s="1"/>
  <c r="BE149" i="70"/>
  <c r="BD149" i="70"/>
  <c r="AV149" i="70"/>
  <c r="AW149" i="70" s="1"/>
  <c r="AL149" i="70"/>
  <c r="AM149" i="70" s="1"/>
  <c r="AE149" i="70"/>
  <c r="AD149" i="70"/>
  <c r="U149" i="70"/>
  <c r="T149" i="70"/>
  <c r="L149" i="70"/>
  <c r="M149" i="70" s="1"/>
  <c r="BE148" i="70"/>
  <c r="BD148" i="70"/>
  <c r="AV148" i="70"/>
  <c r="AW148" i="70" s="1"/>
  <c r="AL148" i="70"/>
  <c r="AM148" i="70" s="1"/>
  <c r="AE148" i="70"/>
  <c r="AD148" i="70"/>
  <c r="U148" i="70"/>
  <c r="T148" i="70"/>
  <c r="L148" i="70"/>
  <c r="M148" i="70" s="1"/>
  <c r="BD147" i="70"/>
  <c r="BE147" i="70" s="1"/>
  <c r="AV147" i="70"/>
  <c r="AW147" i="70" s="1"/>
  <c r="AL147" i="70"/>
  <c r="AM147" i="70" s="1"/>
  <c r="AE147" i="70"/>
  <c r="AD147" i="70"/>
  <c r="U147" i="70"/>
  <c r="T147" i="70"/>
  <c r="L147" i="70"/>
  <c r="M147" i="70" s="1"/>
  <c r="BD146" i="70"/>
  <c r="BE146" i="70" s="1"/>
  <c r="AV146" i="70"/>
  <c r="AW146" i="70" s="1"/>
  <c r="AL146" i="70"/>
  <c r="AM146" i="70" s="1"/>
  <c r="AE146" i="70"/>
  <c r="AD146" i="70"/>
  <c r="U146" i="70"/>
  <c r="T146" i="70"/>
  <c r="L146" i="70"/>
  <c r="M146" i="70" s="1"/>
  <c r="BE145" i="70"/>
  <c r="BD145" i="70"/>
  <c r="AV145" i="70"/>
  <c r="AW145" i="70" s="1"/>
  <c r="AL145" i="70"/>
  <c r="AM145" i="70" s="1"/>
  <c r="AE145" i="70"/>
  <c r="AD145" i="70"/>
  <c r="U145" i="70"/>
  <c r="T145" i="70"/>
  <c r="L145" i="70"/>
  <c r="M145" i="70" s="1"/>
  <c r="BE144" i="70"/>
  <c r="BD144" i="70"/>
  <c r="AV144" i="70"/>
  <c r="AW144" i="70" s="1"/>
  <c r="AL144" i="70"/>
  <c r="AM144" i="70" s="1"/>
  <c r="AE144" i="70"/>
  <c r="AD144" i="70"/>
  <c r="U144" i="70"/>
  <c r="T144" i="70"/>
  <c r="L144" i="70"/>
  <c r="M144" i="70" s="1"/>
  <c r="BD143" i="70"/>
  <c r="BE143" i="70" s="1"/>
  <c r="AV143" i="70"/>
  <c r="AW143" i="70" s="1"/>
  <c r="AL143" i="70"/>
  <c r="AM143" i="70" s="1"/>
  <c r="AE143" i="70"/>
  <c r="AD143" i="70"/>
  <c r="U143" i="70"/>
  <c r="T143" i="70"/>
  <c r="L143" i="70"/>
  <c r="M143" i="70" s="1"/>
  <c r="BD142" i="70"/>
  <c r="BE142" i="70" s="1"/>
  <c r="AV142" i="70"/>
  <c r="AW142" i="70" s="1"/>
  <c r="AL142" i="70"/>
  <c r="AM142" i="70" s="1"/>
  <c r="AE142" i="70"/>
  <c r="AD142" i="70"/>
  <c r="U142" i="70"/>
  <c r="T142" i="70"/>
  <c r="L142" i="70"/>
  <c r="M142" i="70" s="1"/>
  <c r="BE141" i="70"/>
  <c r="BD141" i="70"/>
  <c r="AV141" i="70"/>
  <c r="AW141" i="70" s="1"/>
  <c r="AL141" i="70"/>
  <c r="AM141" i="70" s="1"/>
  <c r="AE141" i="70"/>
  <c r="AD141" i="70"/>
  <c r="U141" i="70"/>
  <c r="T141" i="70"/>
  <c r="L141" i="70"/>
  <c r="M141" i="70" s="1"/>
  <c r="BE140" i="70"/>
  <c r="BD140" i="70"/>
  <c r="AV140" i="70"/>
  <c r="AW140" i="70" s="1"/>
  <c r="AL140" i="70"/>
  <c r="AM140" i="70" s="1"/>
  <c r="AE140" i="70"/>
  <c r="AD140" i="70"/>
  <c r="U140" i="70"/>
  <c r="T140" i="70"/>
  <c r="L140" i="70"/>
  <c r="M140" i="70" s="1"/>
  <c r="BD139" i="70"/>
  <c r="BE139" i="70" s="1"/>
  <c r="AV139" i="70"/>
  <c r="AW139" i="70" s="1"/>
  <c r="AL139" i="70"/>
  <c r="AM139" i="70" s="1"/>
  <c r="AE139" i="70"/>
  <c r="AD139" i="70"/>
  <c r="U139" i="70"/>
  <c r="T139" i="70"/>
  <c r="L139" i="70"/>
  <c r="M139" i="70" s="1"/>
  <c r="BD138" i="70"/>
  <c r="BE138" i="70" s="1"/>
  <c r="AV138" i="70"/>
  <c r="AW138" i="70" s="1"/>
  <c r="AL138" i="70"/>
  <c r="AM138" i="70" s="1"/>
  <c r="AE138" i="70"/>
  <c r="AD138" i="70"/>
  <c r="U138" i="70"/>
  <c r="T138" i="70"/>
  <c r="L138" i="70"/>
  <c r="M138" i="70" s="1"/>
  <c r="BE137" i="70"/>
  <c r="BD137" i="70"/>
  <c r="AV137" i="70"/>
  <c r="AW137" i="70" s="1"/>
  <c r="AL137" i="70"/>
  <c r="AM137" i="70" s="1"/>
  <c r="AE137" i="70"/>
  <c r="AD137" i="70"/>
  <c r="U137" i="70"/>
  <c r="T137" i="70"/>
  <c r="L137" i="70"/>
  <c r="M137" i="70" s="1"/>
  <c r="BD136" i="70"/>
  <c r="BE136" i="70" s="1"/>
  <c r="AV136" i="70"/>
  <c r="AW136" i="70" s="1"/>
  <c r="AL136" i="70"/>
  <c r="AM136" i="70" s="1"/>
  <c r="AE136" i="70"/>
  <c r="AD136" i="70"/>
  <c r="U136" i="70"/>
  <c r="T136" i="70"/>
  <c r="L136" i="70"/>
  <c r="M136" i="70" s="1"/>
  <c r="BD135" i="70"/>
  <c r="BE135" i="70" s="1"/>
  <c r="AV135" i="70"/>
  <c r="AW135" i="70" s="1"/>
  <c r="AL135" i="70"/>
  <c r="AM135" i="70" s="1"/>
  <c r="AE135" i="70"/>
  <c r="AD135" i="70"/>
  <c r="U135" i="70"/>
  <c r="T135" i="70"/>
  <c r="L135" i="70"/>
  <c r="M135" i="70" s="1"/>
  <c r="BD134" i="70"/>
  <c r="BE134" i="70" s="1"/>
  <c r="AV134" i="70"/>
  <c r="AW134" i="70" s="1"/>
  <c r="AL134" i="70"/>
  <c r="AM134" i="70" s="1"/>
  <c r="AE134" i="70"/>
  <c r="AD134" i="70"/>
  <c r="T134" i="70"/>
  <c r="U134" i="70" s="1"/>
  <c r="L134" i="70"/>
  <c r="M134" i="70" s="1"/>
  <c r="BE133" i="70"/>
  <c r="BD133" i="70"/>
  <c r="AV133" i="70"/>
  <c r="AW133" i="70" s="1"/>
  <c r="AL133" i="70"/>
  <c r="AM133" i="70" s="1"/>
  <c r="AE133" i="70"/>
  <c r="AD133" i="70"/>
  <c r="T133" i="70"/>
  <c r="U133" i="70" s="1"/>
  <c r="L133" i="70"/>
  <c r="M133" i="70" s="1"/>
  <c r="BD132" i="70"/>
  <c r="BE132" i="70" s="1"/>
  <c r="AV132" i="70"/>
  <c r="AW132" i="70" s="1"/>
  <c r="AL132" i="70"/>
  <c r="AM132" i="70" s="1"/>
  <c r="AE132" i="70"/>
  <c r="AD132" i="70"/>
  <c r="T132" i="70"/>
  <c r="U132" i="70" s="1"/>
  <c r="L132" i="70"/>
  <c r="M132" i="70" s="1"/>
  <c r="BD131" i="70"/>
  <c r="BE131" i="70" s="1"/>
  <c r="AV131" i="70"/>
  <c r="AW131" i="70" s="1"/>
  <c r="AL131" i="70"/>
  <c r="AM131" i="70" s="1"/>
  <c r="AE131" i="70"/>
  <c r="AD131" i="70"/>
  <c r="U131" i="70"/>
  <c r="T131" i="70"/>
  <c r="L131" i="70"/>
  <c r="M131" i="70" s="1"/>
  <c r="BD130" i="70"/>
  <c r="BE130" i="70" s="1"/>
  <c r="AV130" i="70"/>
  <c r="AW130" i="70" s="1"/>
  <c r="AL130" i="70"/>
  <c r="AM130" i="70" s="1"/>
  <c r="AE130" i="70"/>
  <c r="AD130" i="70"/>
  <c r="U130" i="70"/>
  <c r="T130" i="70"/>
  <c r="L130" i="70"/>
  <c r="M130" i="70" s="1"/>
  <c r="BE129" i="70"/>
  <c r="BD129" i="70"/>
  <c r="AV129" i="70"/>
  <c r="AW129" i="70" s="1"/>
  <c r="AL129" i="70"/>
  <c r="AM129" i="70" s="1"/>
  <c r="AE129" i="70"/>
  <c r="AD129" i="70"/>
  <c r="U129" i="70"/>
  <c r="T129" i="70"/>
  <c r="L129" i="70"/>
  <c r="M129" i="70" s="1"/>
  <c r="BD128" i="70"/>
  <c r="BE128" i="70" s="1"/>
  <c r="AW128" i="70"/>
  <c r="AV128" i="70"/>
  <c r="AL128" i="70"/>
  <c r="AM128" i="70" s="1"/>
  <c r="AE128" i="70"/>
  <c r="AD128" i="70"/>
  <c r="U128" i="70"/>
  <c r="T128" i="70"/>
  <c r="L128" i="70"/>
  <c r="M128" i="70" s="1"/>
  <c r="BD127" i="70"/>
  <c r="BE127" i="70" s="1"/>
  <c r="AW127" i="70"/>
  <c r="AV127" i="70"/>
  <c r="AL127" i="70"/>
  <c r="AM127" i="70" s="1"/>
  <c r="AE127" i="70"/>
  <c r="AD127" i="70"/>
  <c r="U127" i="70"/>
  <c r="T127" i="70"/>
  <c r="L127" i="70"/>
  <c r="M127" i="70" s="1"/>
  <c r="BD126" i="70"/>
  <c r="BE126" i="70" s="1"/>
  <c r="AW126" i="70"/>
  <c r="AV126" i="70"/>
  <c r="AL126" i="70"/>
  <c r="AM126" i="70" s="1"/>
  <c r="AE126" i="70"/>
  <c r="AD126" i="70"/>
  <c r="U126" i="70"/>
  <c r="T126" i="70"/>
  <c r="M126" i="70"/>
  <c r="L126" i="70"/>
  <c r="BD125" i="70"/>
  <c r="BE125" i="70" s="1"/>
  <c r="AW125" i="70"/>
  <c r="AV125" i="70"/>
  <c r="AL125" i="70"/>
  <c r="AM125" i="70" s="1"/>
  <c r="AE125" i="70"/>
  <c r="AD125" i="70"/>
  <c r="U125" i="70"/>
  <c r="T125" i="70"/>
  <c r="L125" i="70"/>
  <c r="M125" i="70" s="1"/>
  <c r="BD124" i="70"/>
  <c r="BE124" i="70" s="1"/>
  <c r="AW124" i="70"/>
  <c r="AV124" i="70"/>
  <c r="AL124" i="70"/>
  <c r="AM124" i="70" s="1"/>
  <c r="AE124" i="70"/>
  <c r="AD124" i="70"/>
  <c r="U124" i="70"/>
  <c r="T124" i="70"/>
  <c r="L124" i="70"/>
  <c r="M124" i="70" s="1"/>
  <c r="BD123" i="70"/>
  <c r="BE123" i="70" s="1"/>
  <c r="AW123" i="70"/>
  <c r="AV123" i="70"/>
  <c r="AL123" i="70"/>
  <c r="AM123" i="70" s="1"/>
  <c r="AE123" i="70"/>
  <c r="AD123" i="70"/>
  <c r="U123" i="70"/>
  <c r="T123" i="70"/>
  <c r="L123" i="70"/>
  <c r="M123" i="70" s="1"/>
  <c r="BD122" i="70"/>
  <c r="BE122" i="70" s="1"/>
  <c r="AW122" i="70"/>
  <c r="AV122" i="70"/>
  <c r="AL122" i="70"/>
  <c r="AM122" i="70" s="1"/>
  <c r="AE122" i="70"/>
  <c r="AD122" i="70"/>
  <c r="U122" i="70"/>
  <c r="T122" i="70"/>
  <c r="L122" i="70"/>
  <c r="M122" i="70" s="1"/>
  <c r="BD121" i="70"/>
  <c r="BE121" i="70" s="1"/>
  <c r="AW121" i="70"/>
  <c r="AV121" i="70"/>
  <c r="AL121" i="70"/>
  <c r="AM121" i="70" s="1"/>
  <c r="AE121" i="70"/>
  <c r="AD121" i="70"/>
  <c r="U121" i="70"/>
  <c r="T121" i="70"/>
  <c r="L121" i="70"/>
  <c r="M121" i="70" s="1"/>
  <c r="BD120" i="70"/>
  <c r="BE120" i="70" s="1"/>
  <c r="AW120" i="70"/>
  <c r="AV120" i="70"/>
  <c r="AL120" i="70"/>
  <c r="AM120" i="70" s="1"/>
  <c r="AE120" i="70"/>
  <c r="AD120" i="70"/>
  <c r="U120" i="70"/>
  <c r="T120" i="70"/>
  <c r="M120" i="70"/>
  <c r="L120" i="70"/>
  <c r="BD119" i="70"/>
  <c r="BE119" i="70" s="1"/>
  <c r="AW119" i="70"/>
  <c r="AV119" i="70"/>
  <c r="AL119" i="70"/>
  <c r="AM119" i="70" s="1"/>
  <c r="AE119" i="70"/>
  <c r="AD119" i="70"/>
  <c r="U119" i="70"/>
  <c r="T119" i="70"/>
  <c r="L119" i="70"/>
  <c r="M119" i="70" s="1"/>
  <c r="BD118" i="70"/>
  <c r="BE118" i="70" s="1"/>
  <c r="AW118" i="70"/>
  <c r="AV118" i="70"/>
  <c r="AL118" i="70"/>
  <c r="AM118" i="70" s="1"/>
  <c r="AE118" i="70"/>
  <c r="AD118" i="70"/>
  <c r="U118" i="70"/>
  <c r="T118" i="70"/>
  <c r="L118" i="70"/>
  <c r="M118" i="70" s="1"/>
  <c r="BD117" i="70"/>
  <c r="BE117" i="70" s="1"/>
  <c r="AW117" i="70"/>
  <c r="AV117" i="70"/>
  <c r="AL117" i="70"/>
  <c r="AM117" i="70" s="1"/>
  <c r="AE117" i="70"/>
  <c r="AD117" i="70"/>
  <c r="U117" i="70"/>
  <c r="T117" i="70"/>
  <c r="L117" i="70"/>
  <c r="M117" i="70" s="1"/>
  <c r="BD116" i="70"/>
  <c r="BE116" i="70" s="1"/>
  <c r="AW116" i="70"/>
  <c r="AV116" i="70"/>
  <c r="AL116" i="70"/>
  <c r="AM116" i="70" s="1"/>
  <c r="AE116" i="70"/>
  <c r="AD116" i="70"/>
  <c r="U116" i="70"/>
  <c r="T116" i="70"/>
  <c r="L116" i="70"/>
  <c r="M116" i="70" s="1"/>
  <c r="BD115" i="70"/>
  <c r="BE115" i="70" s="1"/>
  <c r="AW115" i="70"/>
  <c r="AV115" i="70"/>
  <c r="AL115" i="70"/>
  <c r="AM115" i="70" s="1"/>
  <c r="AE115" i="70"/>
  <c r="AD115" i="70"/>
  <c r="U115" i="70"/>
  <c r="T115" i="70"/>
  <c r="L115" i="70"/>
  <c r="M115" i="70" s="1"/>
  <c r="BD114" i="70"/>
  <c r="BE114" i="70" s="1"/>
  <c r="AW114" i="70"/>
  <c r="AV114" i="70"/>
  <c r="AL114" i="70"/>
  <c r="AM114" i="70" s="1"/>
  <c r="AE114" i="70"/>
  <c r="AD114" i="70"/>
  <c r="U114" i="70"/>
  <c r="T114" i="70"/>
  <c r="M114" i="70"/>
  <c r="L114" i="70"/>
  <c r="BD113" i="70"/>
  <c r="BE113" i="70" s="1"/>
  <c r="AW113" i="70"/>
  <c r="AV113" i="70"/>
  <c r="AL113" i="70"/>
  <c r="AM113" i="70" s="1"/>
  <c r="AE113" i="70"/>
  <c r="AD113" i="70"/>
  <c r="U113" i="70"/>
  <c r="T113" i="70"/>
  <c r="L113" i="70"/>
  <c r="M113" i="70" s="1"/>
  <c r="BD112" i="70"/>
  <c r="BE112" i="70" s="1"/>
  <c r="AW112" i="70"/>
  <c r="AV112" i="70"/>
  <c r="AL112" i="70"/>
  <c r="AM112" i="70" s="1"/>
  <c r="AE112" i="70"/>
  <c r="AD112" i="70"/>
  <c r="U112" i="70"/>
  <c r="T112" i="70"/>
  <c r="L112" i="70"/>
  <c r="M112" i="70" s="1"/>
  <c r="BD111" i="70"/>
  <c r="BE111" i="70" s="1"/>
  <c r="AW111" i="70"/>
  <c r="AV111" i="70"/>
  <c r="AL111" i="70"/>
  <c r="AM111" i="70" s="1"/>
  <c r="AE111" i="70"/>
  <c r="AD111" i="70"/>
  <c r="U111" i="70"/>
  <c r="T111" i="70"/>
  <c r="L111" i="70"/>
  <c r="M111" i="70" s="1"/>
  <c r="BD110" i="70"/>
  <c r="BE110" i="70" s="1"/>
  <c r="AW110" i="70"/>
  <c r="AV110" i="70"/>
  <c r="AL110" i="70"/>
  <c r="AM110" i="70" s="1"/>
  <c r="AE110" i="70"/>
  <c r="AD110" i="70"/>
  <c r="U110" i="70"/>
  <c r="T110" i="70"/>
  <c r="L110" i="70"/>
  <c r="M110" i="70" s="1"/>
  <c r="BD109" i="70"/>
  <c r="BE109" i="70" s="1"/>
  <c r="AW109" i="70"/>
  <c r="AV109" i="70"/>
  <c r="AL109" i="70"/>
  <c r="AM109" i="70" s="1"/>
  <c r="AE109" i="70"/>
  <c r="AD109" i="70"/>
  <c r="U109" i="70"/>
  <c r="T109" i="70"/>
  <c r="L109" i="70"/>
  <c r="M109" i="70" s="1"/>
  <c r="BD108" i="70"/>
  <c r="BE108" i="70" s="1"/>
  <c r="AW108" i="70"/>
  <c r="AV108" i="70"/>
  <c r="AL108" i="70"/>
  <c r="AM108" i="70" s="1"/>
  <c r="AE108" i="70"/>
  <c r="AD108" i="70"/>
  <c r="U108" i="70"/>
  <c r="T108" i="70"/>
  <c r="M108" i="70"/>
  <c r="L108" i="70"/>
  <c r="BD107" i="70"/>
  <c r="BE107" i="70" s="1"/>
  <c r="AW107" i="70"/>
  <c r="AV107" i="70"/>
  <c r="AL107" i="70"/>
  <c r="AM107" i="70" s="1"/>
  <c r="AE107" i="70"/>
  <c r="AD107" i="70"/>
  <c r="U107" i="70"/>
  <c r="T107" i="70"/>
  <c r="L107" i="70"/>
  <c r="M107" i="70" s="1"/>
  <c r="BD106" i="70"/>
  <c r="BE106" i="70" s="1"/>
  <c r="AW106" i="70"/>
  <c r="AV106" i="70"/>
  <c r="AL106" i="70"/>
  <c r="AM106" i="70" s="1"/>
  <c r="AE106" i="70"/>
  <c r="AD106" i="70"/>
  <c r="U106" i="70"/>
  <c r="T106" i="70"/>
  <c r="L106" i="70"/>
  <c r="M106" i="70" s="1"/>
  <c r="BD105" i="70"/>
  <c r="BE105" i="70" s="1"/>
  <c r="AW105" i="70"/>
  <c r="AV105" i="70"/>
  <c r="AL105" i="70"/>
  <c r="AM105" i="70" s="1"/>
  <c r="AE105" i="70"/>
  <c r="AD105" i="70"/>
  <c r="U105" i="70"/>
  <c r="T105" i="70"/>
  <c r="L105" i="70"/>
  <c r="M105" i="70" s="1"/>
  <c r="BD104" i="70"/>
  <c r="BE104" i="70" s="1"/>
  <c r="AW104" i="70"/>
  <c r="AV104" i="70"/>
  <c r="AL104" i="70"/>
  <c r="AM104" i="70" s="1"/>
  <c r="AE104" i="70"/>
  <c r="AD104" i="70"/>
  <c r="U104" i="70"/>
  <c r="T104" i="70"/>
  <c r="L104" i="70"/>
  <c r="M104" i="70" s="1"/>
  <c r="BD103" i="70"/>
  <c r="BE103" i="70" s="1"/>
  <c r="AW103" i="70"/>
  <c r="AV103" i="70"/>
  <c r="AL103" i="70"/>
  <c r="AM103" i="70" s="1"/>
  <c r="AE103" i="70"/>
  <c r="AD103" i="70"/>
  <c r="U103" i="70"/>
  <c r="T103" i="70"/>
  <c r="L103" i="70"/>
  <c r="M103" i="70" s="1"/>
  <c r="BD102" i="70"/>
  <c r="BE102" i="70" s="1"/>
  <c r="AW102" i="70"/>
  <c r="AV102" i="70"/>
  <c r="AL102" i="70"/>
  <c r="AM102" i="70" s="1"/>
  <c r="AE102" i="70"/>
  <c r="AD102" i="70"/>
  <c r="U102" i="70"/>
  <c r="T102" i="70"/>
  <c r="M102" i="70"/>
  <c r="L102" i="70"/>
  <c r="BD101" i="70"/>
  <c r="BE101" i="70" s="1"/>
  <c r="AW101" i="70"/>
  <c r="AV101" i="70"/>
  <c r="AL101" i="70"/>
  <c r="AM101" i="70" s="1"/>
  <c r="AE101" i="70"/>
  <c r="AD101" i="70"/>
  <c r="U101" i="70"/>
  <c r="T101" i="70"/>
  <c r="L101" i="70"/>
  <c r="M101" i="70" s="1"/>
  <c r="BD100" i="70"/>
  <c r="BE100" i="70" s="1"/>
  <c r="AW100" i="70"/>
  <c r="AV100" i="70"/>
  <c r="AL100" i="70"/>
  <c r="AM100" i="70" s="1"/>
  <c r="AE100" i="70"/>
  <c r="AD100" i="70"/>
  <c r="U100" i="70"/>
  <c r="T100" i="70"/>
  <c r="L100" i="70"/>
  <c r="M100" i="70" s="1"/>
  <c r="BD99" i="70"/>
  <c r="BE99" i="70" s="1"/>
  <c r="AW99" i="70"/>
  <c r="AV99" i="70"/>
  <c r="AL99" i="70"/>
  <c r="AM99" i="70" s="1"/>
  <c r="AE99" i="70"/>
  <c r="AD99" i="70"/>
  <c r="U99" i="70"/>
  <c r="T99" i="70"/>
  <c r="L99" i="70"/>
  <c r="M99" i="70" s="1"/>
  <c r="BD98" i="70"/>
  <c r="BE98" i="70" s="1"/>
  <c r="AW98" i="70"/>
  <c r="AV98" i="70"/>
  <c r="AL98" i="70"/>
  <c r="AM98" i="70" s="1"/>
  <c r="AE98" i="70"/>
  <c r="AD98" i="70"/>
  <c r="U98" i="70"/>
  <c r="T98" i="70"/>
  <c r="L98" i="70"/>
  <c r="M98" i="70" s="1"/>
  <c r="BD97" i="70"/>
  <c r="BE97" i="70" s="1"/>
  <c r="AW97" i="70"/>
  <c r="AV97" i="70"/>
  <c r="AL97" i="70"/>
  <c r="AM97" i="70" s="1"/>
  <c r="AE97" i="70"/>
  <c r="AD97" i="70"/>
  <c r="U97" i="70"/>
  <c r="T97" i="70"/>
  <c r="M97" i="70"/>
  <c r="L97" i="70"/>
  <c r="BE96" i="70"/>
  <c r="BD96" i="70"/>
  <c r="AW96" i="70"/>
  <c r="AV96" i="70"/>
  <c r="AL96" i="70"/>
  <c r="AM96" i="70" s="1"/>
  <c r="AE96" i="70"/>
  <c r="AD96" i="70"/>
  <c r="U96" i="70"/>
  <c r="T96" i="70"/>
  <c r="L96" i="70"/>
  <c r="M96" i="70" s="1"/>
  <c r="BD95" i="70"/>
  <c r="BE95" i="70" s="1"/>
  <c r="AW95" i="70"/>
  <c r="AV95" i="70"/>
  <c r="AL95" i="70"/>
  <c r="AM95" i="70" s="1"/>
  <c r="AE95" i="70"/>
  <c r="AD95" i="70"/>
  <c r="U95" i="70"/>
  <c r="T95" i="70"/>
  <c r="L95" i="70"/>
  <c r="M95" i="70" s="1"/>
  <c r="BE94" i="70"/>
  <c r="BD94" i="70"/>
  <c r="AW94" i="70"/>
  <c r="AV94" i="70"/>
  <c r="AL94" i="70"/>
  <c r="AM94" i="70" s="1"/>
  <c r="AE94" i="70"/>
  <c r="AD94" i="70"/>
  <c r="U94" i="70"/>
  <c r="T94" i="70"/>
  <c r="M94" i="70"/>
  <c r="L94" i="70"/>
  <c r="BD93" i="70"/>
  <c r="BE93" i="70" s="1"/>
  <c r="AW93" i="70"/>
  <c r="AV93" i="70"/>
  <c r="AL93" i="70"/>
  <c r="AM93" i="70" s="1"/>
  <c r="AE93" i="70"/>
  <c r="AD93" i="70"/>
  <c r="U93" i="70"/>
  <c r="T93" i="70"/>
  <c r="L93" i="70"/>
  <c r="M93" i="70" s="1"/>
  <c r="BD92" i="70"/>
  <c r="BE92" i="70" s="1"/>
  <c r="AW92" i="70"/>
  <c r="AV92" i="70"/>
  <c r="AL92" i="70"/>
  <c r="AM92" i="70" s="1"/>
  <c r="AE92" i="70"/>
  <c r="AD92" i="70"/>
  <c r="U92" i="70"/>
  <c r="T92" i="70"/>
  <c r="M92" i="70"/>
  <c r="L92" i="70"/>
  <c r="BE91" i="70"/>
  <c r="BD91" i="70"/>
  <c r="AW91" i="70"/>
  <c r="AV91" i="70"/>
  <c r="AL91" i="70"/>
  <c r="AM91" i="70" s="1"/>
  <c r="AE91" i="70"/>
  <c r="AD91" i="70"/>
  <c r="U91" i="70"/>
  <c r="T91" i="70"/>
  <c r="M91" i="70"/>
  <c r="L91" i="70"/>
  <c r="BD90" i="70"/>
  <c r="BE90" i="70" s="1"/>
  <c r="AW90" i="70"/>
  <c r="AV90" i="70"/>
  <c r="AL90" i="70"/>
  <c r="AM90" i="70" s="1"/>
  <c r="AE90" i="70"/>
  <c r="AD90" i="70"/>
  <c r="U90" i="70"/>
  <c r="T90" i="70"/>
  <c r="L90" i="70"/>
  <c r="M90" i="70" s="1"/>
  <c r="BE89" i="70"/>
  <c r="BD89" i="70"/>
  <c r="AW89" i="70"/>
  <c r="AV89" i="70"/>
  <c r="AL89" i="70"/>
  <c r="AM89" i="70" s="1"/>
  <c r="AE89" i="70"/>
  <c r="AD89" i="70"/>
  <c r="U89" i="70"/>
  <c r="T89" i="70"/>
  <c r="M89" i="70"/>
  <c r="L89" i="70"/>
  <c r="BE88" i="70"/>
  <c r="BD88" i="70"/>
  <c r="AW88" i="70"/>
  <c r="AV88" i="70"/>
  <c r="AL88" i="70"/>
  <c r="AM88" i="70" s="1"/>
  <c r="AE88" i="70"/>
  <c r="AD88" i="70"/>
  <c r="U88" i="70"/>
  <c r="T88" i="70"/>
  <c r="L88" i="70"/>
  <c r="M88" i="70" s="1"/>
  <c r="BD87" i="70"/>
  <c r="BE87" i="70" s="1"/>
  <c r="AW87" i="70"/>
  <c r="AV87" i="70"/>
  <c r="AL87" i="70"/>
  <c r="AM87" i="70" s="1"/>
  <c r="AE87" i="70"/>
  <c r="AD87" i="70"/>
  <c r="U87" i="70"/>
  <c r="T87" i="70"/>
  <c r="M87" i="70"/>
  <c r="L87" i="70"/>
  <c r="BE86" i="70"/>
  <c r="BD86" i="70"/>
  <c r="AW86" i="70"/>
  <c r="AV86" i="70"/>
  <c r="AL86" i="70"/>
  <c r="AM86" i="70" s="1"/>
  <c r="AE86" i="70"/>
  <c r="AD86" i="70"/>
  <c r="U86" i="70"/>
  <c r="T86" i="70"/>
  <c r="L86" i="70"/>
  <c r="M86" i="70" s="1"/>
  <c r="BD85" i="70"/>
  <c r="BE85" i="70" s="1"/>
  <c r="AW85" i="70"/>
  <c r="AV85" i="70"/>
  <c r="AL85" i="70"/>
  <c r="AM85" i="70" s="1"/>
  <c r="AE85" i="70"/>
  <c r="AD85" i="70"/>
  <c r="U85" i="70"/>
  <c r="T85" i="70"/>
  <c r="M85" i="70"/>
  <c r="L85" i="70"/>
  <c r="BE84" i="70"/>
  <c r="BD84" i="70"/>
  <c r="AW84" i="70"/>
  <c r="AV84" i="70"/>
  <c r="AL84" i="70"/>
  <c r="AM84" i="70" s="1"/>
  <c r="AE84" i="70"/>
  <c r="AD84" i="70"/>
  <c r="U84" i="70"/>
  <c r="T84" i="70"/>
  <c r="L84" i="70"/>
  <c r="M84" i="70" s="1"/>
  <c r="BD83" i="70"/>
  <c r="BE83" i="70" s="1"/>
  <c r="AW83" i="70"/>
  <c r="AV83" i="70"/>
  <c r="AL83" i="70"/>
  <c r="AM83" i="70" s="1"/>
  <c r="AE83" i="70"/>
  <c r="AD83" i="70"/>
  <c r="U83" i="70"/>
  <c r="T83" i="70"/>
  <c r="L83" i="70"/>
  <c r="M83" i="70" s="1"/>
  <c r="BE82" i="70"/>
  <c r="BD82" i="70"/>
  <c r="AW82" i="70"/>
  <c r="AV82" i="70"/>
  <c r="AL82" i="70"/>
  <c r="AM82" i="70" s="1"/>
  <c r="AE82" i="70"/>
  <c r="AD82" i="70"/>
  <c r="U82" i="70"/>
  <c r="T82" i="70"/>
  <c r="M82" i="70"/>
  <c r="L82" i="70"/>
  <c r="BD81" i="70"/>
  <c r="BE81" i="70" s="1"/>
  <c r="AW81" i="70"/>
  <c r="AV81" i="70"/>
  <c r="AL81" i="70"/>
  <c r="AM81" i="70" s="1"/>
  <c r="AE81" i="70"/>
  <c r="AD81" i="70"/>
  <c r="U81" i="70"/>
  <c r="T81" i="70"/>
  <c r="L81" i="70"/>
  <c r="M81" i="70" s="1"/>
  <c r="BD80" i="70"/>
  <c r="BE80" i="70" s="1"/>
  <c r="AW80" i="70"/>
  <c r="AV80" i="70"/>
  <c r="AL80" i="70"/>
  <c r="AM80" i="70" s="1"/>
  <c r="AE80" i="70"/>
  <c r="AD80" i="70"/>
  <c r="U80" i="70"/>
  <c r="T80" i="70"/>
  <c r="M80" i="70"/>
  <c r="L80" i="70"/>
  <c r="BE79" i="70"/>
  <c r="BD79" i="70"/>
  <c r="AW79" i="70"/>
  <c r="AV79" i="70"/>
  <c r="AL79" i="70"/>
  <c r="AM79" i="70" s="1"/>
  <c r="AE79" i="70"/>
  <c r="AD79" i="70"/>
  <c r="U79" i="70"/>
  <c r="T79" i="70"/>
  <c r="M79" i="70"/>
  <c r="L79" i="70"/>
  <c r="BD78" i="70"/>
  <c r="BE78" i="70" s="1"/>
  <c r="AW78" i="70"/>
  <c r="AV78" i="70"/>
  <c r="AL78" i="70"/>
  <c r="AM78" i="70" s="1"/>
  <c r="AE78" i="70"/>
  <c r="AD78" i="70"/>
  <c r="T78" i="70"/>
  <c r="U78" i="70" s="1"/>
  <c r="L78" i="70"/>
  <c r="M78" i="70" s="1"/>
  <c r="BE77" i="70"/>
  <c r="BD77" i="70"/>
  <c r="AW77" i="70"/>
  <c r="AV77" i="70"/>
  <c r="AL77" i="70"/>
  <c r="AM77" i="70" s="1"/>
  <c r="AE77" i="70"/>
  <c r="AD77" i="70"/>
  <c r="U77" i="70"/>
  <c r="T77" i="70"/>
  <c r="M77" i="70"/>
  <c r="L77" i="70"/>
  <c r="BE76" i="70"/>
  <c r="BD76" i="70"/>
  <c r="AW76" i="70"/>
  <c r="AV76" i="70"/>
  <c r="AL76" i="70"/>
  <c r="AM76" i="70" s="1"/>
  <c r="AE76" i="70"/>
  <c r="AD76" i="70"/>
  <c r="T76" i="70"/>
  <c r="U76" i="70" s="1"/>
  <c r="L76" i="70"/>
  <c r="M76" i="70" s="1"/>
  <c r="BD75" i="70"/>
  <c r="BE75" i="70" s="1"/>
  <c r="AW75" i="70"/>
  <c r="AV75" i="70"/>
  <c r="AL75" i="70"/>
  <c r="AM75" i="70" s="1"/>
  <c r="AE75" i="70"/>
  <c r="AD75" i="70"/>
  <c r="U75" i="70"/>
  <c r="T75" i="70"/>
  <c r="M75" i="70"/>
  <c r="L75" i="70"/>
  <c r="BE74" i="70"/>
  <c r="BD74" i="70"/>
  <c r="AW74" i="70"/>
  <c r="AV74" i="70"/>
  <c r="AL74" i="70"/>
  <c r="AM74" i="70" s="1"/>
  <c r="AE74" i="70"/>
  <c r="AD74" i="70"/>
  <c r="T74" i="70"/>
  <c r="U74" i="70" s="1"/>
  <c r="L74" i="70"/>
  <c r="M74" i="70" s="1"/>
  <c r="BD73" i="70"/>
  <c r="BE73" i="70" s="1"/>
  <c r="AW73" i="70"/>
  <c r="AV73" i="70"/>
  <c r="AL73" i="70"/>
  <c r="AM73" i="70" s="1"/>
  <c r="AE73" i="70"/>
  <c r="AD73" i="70"/>
  <c r="T73" i="70"/>
  <c r="U73" i="70" s="1"/>
  <c r="M73" i="70"/>
  <c r="L73" i="70"/>
  <c r="BE72" i="70"/>
  <c r="BD72" i="70"/>
  <c r="AW72" i="70"/>
  <c r="AV72" i="70"/>
  <c r="AL72" i="70"/>
  <c r="AM72" i="70" s="1"/>
  <c r="AE72" i="70"/>
  <c r="AD72" i="70"/>
  <c r="U72" i="70"/>
  <c r="T72" i="70"/>
  <c r="L72" i="70"/>
  <c r="M72" i="70" s="1"/>
  <c r="BD71" i="70"/>
  <c r="BE71" i="70" s="1"/>
  <c r="AW71" i="70"/>
  <c r="AV71" i="70"/>
  <c r="AL71" i="70"/>
  <c r="AM71" i="70" s="1"/>
  <c r="AE71" i="70"/>
  <c r="AD71" i="70"/>
  <c r="T71" i="70"/>
  <c r="U71" i="70" s="1"/>
  <c r="L71" i="70"/>
  <c r="M71" i="70" s="1"/>
  <c r="BE70" i="70"/>
  <c r="BD70" i="70"/>
  <c r="AW70" i="70"/>
  <c r="AV70" i="70"/>
  <c r="AL70" i="70"/>
  <c r="AM70" i="70" s="1"/>
  <c r="AE70" i="70"/>
  <c r="AD70" i="70"/>
  <c r="U70" i="70"/>
  <c r="T70" i="70"/>
  <c r="M70" i="70"/>
  <c r="L70" i="70"/>
  <c r="BD69" i="70"/>
  <c r="BE69" i="70" s="1"/>
  <c r="AW69" i="70"/>
  <c r="AV69" i="70"/>
  <c r="AL69" i="70"/>
  <c r="AM69" i="70" s="1"/>
  <c r="AE69" i="70"/>
  <c r="AD69" i="70"/>
  <c r="U69" i="70"/>
  <c r="T69" i="70"/>
  <c r="L69" i="70"/>
  <c r="M69" i="70" s="1"/>
  <c r="BD68" i="70"/>
  <c r="BE68" i="70" s="1"/>
  <c r="AW68" i="70"/>
  <c r="AV68" i="70"/>
  <c r="AL68" i="70"/>
  <c r="AM68" i="70" s="1"/>
  <c r="AD68" i="70"/>
  <c r="AE68" i="70" s="1"/>
  <c r="T68" i="70"/>
  <c r="U68" i="70" s="1"/>
  <c r="M68" i="70"/>
  <c r="L68" i="70"/>
  <c r="BE67" i="70"/>
  <c r="BD67" i="70"/>
  <c r="AW67" i="70"/>
  <c r="AV67" i="70"/>
  <c r="AL67" i="70"/>
  <c r="AM67" i="70" s="1"/>
  <c r="AE67" i="70"/>
  <c r="AD67" i="70"/>
  <c r="U67" i="70"/>
  <c r="T67" i="70"/>
  <c r="M67" i="70"/>
  <c r="L67" i="70"/>
  <c r="BD66" i="70"/>
  <c r="BE66" i="70" s="1"/>
  <c r="AW66" i="70"/>
  <c r="AV66" i="70"/>
  <c r="AL66" i="70"/>
  <c r="AM66" i="70" s="1"/>
  <c r="AE66" i="70"/>
  <c r="AD66" i="70"/>
  <c r="T66" i="70"/>
  <c r="U66" i="70" s="1"/>
  <c r="L66" i="70"/>
  <c r="M66" i="70" s="1"/>
  <c r="BE65" i="70"/>
  <c r="BD65" i="70"/>
  <c r="AW65" i="70"/>
  <c r="AV65" i="70"/>
  <c r="AL65" i="70"/>
  <c r="AM65" i="70" s="1"/>
  <c r="AE65" i="70"/>
  <c r="AD65" i="70"/>
  <c r="U65" i="70"/>
  <c r="T65" i="70"/>
  <c r="M65" i="70"/>
  <c r="L65" i="70"/>
  <c r="BE64" i="70"/>
  <c r="BD64" i="70"/>
  <c r="AW64" i="70"/>
  <c r="AV64" i="70"/>
  <c r="AL64" i="70"/>
  <c r="AM64" i="70" s="1"/>
  <c r="AD64" i="70"/>
  <c r="AE64" i="70" s="1"/>
  <c r="U64" i="70"/>
  <c r="T64" i="70"/>
  <c r="L64" i="70"/>
  <c r="M64" i="70" s="1"/>
  <c r="BD63" i="70"/>
  <c r="BE63" i="70" s="1"/>
  <c r="AW63" i="70"/>
  <c r="AV63" i="70"/>
  <c r="AL63" i="70"/>
  <c r="AM63" i="70" s="1"/>
  <c r="AD63" i="70"/>
  <c r="AE63" i="70" s="1"/>
  <c r="U63" i="70"/>
  <c r="T63" i="70"/>
  <c r="M63" i="70"/>
  <c r="L63" i="70"/>
  <c r="BE62" i="70"/>
  <c r="BD62" i="70"/>
  <c r="AW62" i="70"/>
  <c r="AV62" i="70"/>
  <c r="AL62" i="70"/>
  <c r="AM62" i="70" s="1"/>
  <c r="AE62" i="70"/>
  <c r="AD62" i="70"/>
  <c r="T62" i="70"/>
  <c r="U62" i="70" s="1"/>
  <c r="M62" i="70"/>
  <c r="L62" i="70"/>
  <c r="BD61" i="70"/>
  <c r="BE61" i="70" s="1"/>
  <c r="AV61" i="70"/>
  <c r="AW61" i="70" s="1"/>
  <c r="AL61" i="70"/>
  <c r="AM61" i="70" s="1"/>
  <c r="AD61" i="70"/>
  <c r="AE61" i="70" s="1"/>
  <c r="T61" i="70"/>
  <c r="U61" i="70" s="1"/>
  <c r="M61" i="70"/>
  <c r="L61" i="70"/>
  <c r="BE60" i="70"/>
  <c r="BD60" i="70"/>
  <c r="AW60" i="70"/>
  <c r="AV60" i="70"/>
  <c r="AL60" i="70"/>
  <c r="AM60" i="70" s="1"/>
  <c r="AE60" i="70"/>
  <c r="AD60" i="70"/>
  <c r="U60" i="70"/>
  <c r="T60" i="70"/>
  <c r="L60" i="70"/>
  <c r="M60" i="70" s="1"/>
  <c r="BE59" i="70"/>
  <c r="BD59" i="70"/>
  <c r="AV59" i="70"/>
  <c r="AW59" i="70" s="1"/>
  <c r="AL59" i="70"/>
  <c r="AM59" i="70" s="1"/>
  <c r="AE59" i="70"/>
  <c r="AD59" i="70"/>
  <c r="T59" i="70"/>
  <c r="U59" i="70" s="1"/>
  <c r="L59" i="70"/>
  <c r="M59" i="70" s="1"/>
  <c r="BE58" i="70"/>
  <c r="BD58" i="70"/>
  <c r="AW58" i="70"/>
  <c r="AV58" i="70"/>
  <c r="AL58" i="70"/>
  <c r="AM58" i="70" s="1"/>
  <c r="AD58" i="70"/>
  <c r="AE58" i="70" s="1"/>
  <c r="U58" i="70"/>
  <c r="T58" i="70"/>
  <c r="M58" i="70"/>
  <c r="L58" i="70"/>
  <c r="BD57" i="70"/>
  <c r="BE57" i="70" s="1"/>
  <c r="AW57" i="70"/>
  <c r="AV57" i="70"/>
  <c r="AL57" i="70"/>
  <c r="AM57" i="70" s="1"/>
  <c r="AE57" i="70"/>
  <c r="AD57" i="70"/>
  <c r="U57" i="70"/>
  <c r="T57" i="70"/>
  <c r="L57" i="70"/>
  <c r="M57" i="70" s="1"/>
  <c r="BD56" i="70"/>
  <c r="BE56" i="70" s="1"/>
  <c r="AW56" i="70"/>
  <c r="AV56" i="70"/>
  <c r="AL56" i="70"/>
  <c r="AM56" i="70" s="1"/>
  <c r="AD56" i="70"/>
  <c r="AE56" i="70" s="1"/>
  <c r="T56" i="70"/>
  <c r="U56" i="70" s="1"/>
  <c r="M56" i="70"/>
  <c r="L56" i="70"/>
  <c r="BE55" i="70"/>
  <c r="BD55" i="70"/>
  <c r="AV55" i="70"/>
  <c r="AW55" i="70" s="1"/>
  <c r="AL55" i="70"/>
  <c r="AM55" i="70" s="1"/>
  <c r="AE55" i="70"/>
  <c r="AD55" i="70"/>
  <c r="U55" i="70"/>
  <c r="T55" i="70"/>
  <c r="M55" i="70"/>
  <c r="L55" i="70"/>
  <c r="BD54" i="70"/>
  <c r="BE54" i="70" s="1"/>
  <c r="AV54" i="70"/>
  <c r="AW54" i="70" s="1"/>
  <c r="AL54" i="70"/>
  <c r="AM54" i="70" s="1"/>
  <c r="AE54" i="70"/>
  <c r="AD54" i="70"/>
  <c r="T54" i="70"/>
  <c r="U54" i="70" s="1"/>
  <c r="L54" i="70"/>
  <c r="M54" i="70" s="1"/>
  <c r="BE53" i="70"/>
  <c r="BD53" i="70"/>
  <c r="AW53" i="70"/>
  <c r="AV53" i="70"/>
  <c r="AL53" i="70"/>
  <c r="AM53" i="70" s="1"/>
  <c r="AE53" i="70"/>
  <c r="AD53" i="70"/>
  <c r="T53" i="70"/>
  <c r="U53" i="70" s="1"/>
  <c r="L53" i="70"/>
  <c r="M53" i="70" s="1"/>
  <c r="BE52" i="70"/>
  <c r="BD52" i="70"/>
  <c r="AW52" i="70"/>
  <c r="AV52" i="70"/>
  <c r="AL52" i="70"/>
  <c r="AM52" i="70" s="1"/>
  <c r="AE52" i="70"/>
  <c r="AD52" i="70"/>
  <c r="T52" i="70"/>
  <c r="U52" i="70" s="1"/>
  <c r="L52" i="70"/>
  <c r="M52" i="70" s="1"/>
  <c r="BE51" i="70"/>
  <c r="BD51" i="70"/>
  <c r="AW51" i="70"/>
  <c r="AV51" i="70"/>
  <c r="AL51" i="70"/>
  <c r="AM51" i="70" s="1"/>
  <c r="AE51" i="70"/>
  <c r="AD51" i="70"/>
  <c r="T51" i="70"/>
  <c r="U51" i="70" s="1"/>
  <c r="L51" i="70"/>
  <c r="M51" i="70" s="1"/>
  <c r="BE50" i="70"/>
  <c r="BD50" i="70"/>
  <c r="AW50" i="70"/>
  <c r="AV50" i="70"/>
  <c r="AL50" i="70"/>
  <c r="AM50" i="70" s="1"/>
  <c r="AE50" i="70"/>
  <c r="AD50" i="70"/>
  <c r="T50" i="70"/>
  <c r="U50" i="70" s="1"/>
  <c r="L50" i="70"/>
  <c r="M50" i="70" s="1"/>
  <c r="BE49" i="70"/>
  <c r="BD49" i="70"/>
  <c r="AW49" i="70"/>
  <c r="AV49" i="70"/>
  <c r="AL49" i="70"/>
  <c r="AM49" i="70" s="1"/>
  <c r="AE49" i="70"/>
  <c r="AD49" i="70"/>
  <c r="T49" i="70"/>
  <c r="U49" i="70" s="1"/>
  <c r="L49" i="70"/>
  <c r="M49" i="70" s="1"/>
  <c r="BE48" i="70"/>
  <c r="BD48" i="70"/>
  <c r="AW48" i="70"/>
  <c r="AV48" i="70"/>
  <c r="AL48" i="70"/>
  <c r="AM48" i="70" s="1"/>
  <c r="AE48" i="70"/>
  <c r="AD48" i="70"/>
  <c r="T48" i="70"/>
  <c r="U48" i="70" s="1"/>
  <c r="L48" i="70"/>
  <c r="M48" i="70" s="1"/>
  <c r="BE47" i="70"/>
  <c r="BD47" i="70"/>
  <c r="AW47" i="70"/>
  <c r="AV47" i="70"/>
  <c r="AL47" i="70"/>
  <c r="AM47" i="70" s="1"/>
  <c r="AE47" i="70"/>
  <c r="AD47" i="70"/>
  <c r="T47" i="70"/>
  <c r="U47" i="70" s="1"/>
  <c r="L47" i="70"/>
  <c r="M47" i="70" s="1"/>
  <c r="BE46" i="70"/>
  <c r="BD46" i="70"/>
  <c r="AW46" i="70"/>
  <c r="AV46" i="70"/>
  <c r="AL46" i="70"/>
  <c r="AM46" i="70" s="1"/>
  <c r="AE46" i="70"/>
  <c r="AD46" i="70"/>
  <c r="T46" i="70"/>
  <c r="U46" i="70" s="1"/>
  <c r="L46" i="70"/>
  <c r="M46" i="70" s="1"/>
  <c r="BE45" i="70"/>
  <c r="BD45" i="70"/>
  <c r="AW45" i="70"/>
  <c r="AV45" i="70"/>
  <c r="AL45" i="70"/>
  <c r="AM45" i="70" s="1"/>
  <c r="AE45" i="70"/>
  <c r="AD45" i="70"/>
  <c r="T45" i="70"/>
  <c r="U45" i="70" s="1"/>
  <c r="L45" i="70"/>
  <c r="M45" i="70" s="1"/>
  <c r="BE44" i="70"/>
  <c r="BD44" i="70"/>
  <c r="AW44" i="70"/>
  <c r="AV44" i="70"/>
  <c r="AL44" i="70"/>
  <c r="AM44" i="70" s="1"/>
  <c r="AE44" i="70"/>
  <c r="AD44" i="70"/>
  <c r="T44" i="70"/>
  <c r="U44" i="70" s="1"/>
  <c r="L44" i="70"/>
  <c r="M44" i="70" s="1"/>
  <c r="BE43" i="70"/>
  <c r="BD43" i="70"/>
  <c r="AW43" i="70"/>
  <c r="AV43" i="70"/>
  <c r="AL43" i="70"/>
  <c r="AM43" i="70" s="1"/>
  <c r="AE43" i="70"/>
  <c r="AD43" i="70"/>
  <c r="T43" i="70"/>
  <c r="U43" i="70" s="1"/>
  <c r="L43" i="70"/>
  <c r="M43" i="70" s="1"/>
  <c r="BE42" i="70"/>
  <c r="BD42" i="70"/>
  <c r="AW42" i="70"/>
  <c r="AV42" i="70"/>
  <c r="AL42" i="70"/>
  <c r="AM42" i="70" s="1"/>
  <c r="AE42" i="70"/>
  <c r="AD42" i="70"/>
  <c r="T42" i="70"/>
  <c r="U42" i="70" s="1"/>
  <c r="L42" i="70"/>
  <c r="M42" i="70" s="1"/>
  <c r="BE41" i="70"/>
  <c r="BD41" i="70"/>
  <c r="AW41" i="70"/>
  <c r="AV41" i="70"/>
  <c r="AL41" i="70"/>
  <c r="AM41" i="70" s="1"/>
  <c r="AE41" i="70"/>
  <c r="AD41" i="70"/>
  <c r="T41" i="70"/>
  <c r="U41" i="70" s="1"/>
  <c r="L41" i="70"/>
  <c r="M41" i="70" s="1"/>
  <c r="BE40" i="70"/>
  <c r="BD40" i="70"/>
  <c r="AW40" i="70"/>
  <c r="AV40" i="70"/>
  <c r="AL40" i="70"/>
  <c r="AM40" i="70" s="1"/>
  <c r="AE40" i="70"/>
  <c r="AD40" i="70"/>
  <c r="T40" i="70"/>
  <c r="U40" i="70" s="1"/>
  <c r="L40" i="70"/>
  <c r="M40" i="70" s="1"/>
  <c r="BE39" i="70"/>
  <c r="BD39" i="70"/>
  <c r="AW39" i="70"/>
  <c r="AV39" i="70"/>
  <c r="AL39" i="70"/>
  <c r="AM39" i="70" s="1"/>
  <c r="AE39" i="70"/>
  <c r="AD39" i="70"/>
  <c r="T39" i="70"/>
  <c r="U39" i="70" s="1"/>
  <c r="L39" i="70"/>
  <c r="M39" i="70" s="1"/>
  <c r="BE38" i="70"/>
  <c r="BD38" i="70"/>
  <c r="AW38" i="70"/>
  <c r="AV38" i="70"/>
  <c r="AL38" i="70"/>
  <c r="AM38" i="70" s="1"/>
  <c r="AE38" i="70"/>
  <c r="AD38" i="70"/>
  <c r="T38" i="70"/>
  <c r="U38" i="70" s="1"/>
  <c r="L38" i="70"/>
  <c r="M38" i="70" s="1"/>
  <c r="BE37" i="70"/>
  <c r="BD37" i="70"/>
  <c r="AW37" i="70"/>
  <c r="AV37" i="70"/>
  <c r="AL37" i="70"/>
  <c r="AM37" i="70" s="1"/>
  <c r="AE37" i="70"/>
  <c r="AD37" i="70"/>
  <c r="T37" i="70"/>
  <c r="U37" i="70" s="1"/>
  <c r="L37" i="70"/>
  <c r="M37" i="70" s="1"/>
  <c r="BE36" i="70"/>
  <c r="BD36" i="70"/>
  <c r="AW36" i="70"/>
  <c r="AV36" i="70"/>
  <c r="AL36" i="70"/>
  <c r="AM36" i="70" s="1"/>
  <c r="AE36" i="70"/>
  <c r="AD36" i="70"/>
  <c r="T36" i="70"/>
  <c r="U36" i="70" s="1"/>
  <c r="L36" i="70"/>
  <c r="M36" i="70" s="1"/>
  <c r="BE35" i="70"/>
  <c r="BD35" i="70"/>
  <c r="AW35" i="70"/>
  <c r="AV35" i="70"/>
  <c r="AL35" i="70"/>
  <c r="AM35" i="70" s="1"/>
  <c r="AE35" i="70"/>
  <c r="AD35" i="70"/>
  <c r="T35" i="70"/>
  <c r="U35" i="70" s="1"/>
  <c r="L35" i="70"/>
  <c r="M35" i="70" s="1"/>
  <c r="BE34" i="70"/>
  <c r="BD34" i="70"/>
  <c r="AW34" i="70"/>
  <c r="AV34" i="70"/>
  <c r="AL34" i="70"/>
  <c r="AM34" i="70" s="1"/>
  <c r="AE34" i="70"/>
  <c r="AD34" i="70"/>
  <c r="T34" i="70"/>
  <c r="U34" i="70" s="1"/>
  <c r="L34" i="70"/>
  <c r="M34" i="70" s="1"/>
  <c r="BE33" i="70"/>
  <c r="BD33" i="70"/>
  <c r="AW33" i="70"/>
  <c r="AV33" i="70"/>
  <c r="AL33" i="70"/>
  <c r="AM33" i="70" s="1"/>
  <c r="AE33" i="70"/>
  <c r="AD33" i="70"/>
  <c r="T33" i="70"/>
  <c r="U33" i="70" s="1"/>
  <c r="L33" i="70"/>
  <c r="M33" i="70" s="1"/>
  <c r="BE32" i="70"/>
  <c r="BD32" i="70"/>
  <c r="AW32" i="70"/>
  <c r="AV32" i="70"/>
  <c r="AL32" i="70"/>
  <c r="AM32" i="70" s="1"/>
  <c r="AE32" i="70"/>
  <c r="AD32" i="70"/>
  <c r="T32" i="70"/>
  <c r="U32" i="70" s="1"/>
  <c r="L32" i="70"/>
  <c r="M32" i="70" s="1"/>
  <c r="BE31" i="70"/>
  <c r="BD31" i="70"/>
  <c r="AW31" i="70"/>
  <c r="AV31" i="70"/>
  <c r="AL31" i="70"/>
  <c r="AM31" i="70" s="1"/>
  <c r="AE31" i="70"/>
  <c r="AD31" i="70"/>
  <c r="T31" i="70"/>
  <c r="U31" i="70" s="1"/>
  <c r="L31" i="70"/>
  <c r="M31" i="70" s="1"/>
  <c r="BE30" i="70"/>
  <c r="BD30" i="70"/>
  <c r="AW30" i="70"/>
  <c r="AV30" i="70"/>
  <c r="AL30" i="70"/>
  <c r="AE30" i="70"/>
  <c r="AD30" i="70"/>
  <c r="T30" i="70"/>
  <c r="U30" i="70" s="1"/>
  <c r="L30" i="70"/>
  <c r="M30" i="70" s="1"/>
  <c r="BE29" i="70"/>
  <c r="BD29" i="70"/>
  <c r="AW29" i="70"/>
  <c r="AV29" i="70"/>
  <c r="AL29" i="70"/>
  <c r="AM29" i="70" s="1"/>
  <c r="AE29" i="70"/>
  <c r="AD29" i="70"/>
  <c r="T29" i="70"/>
  <c r="U29" i="70" s="1"/>
  <c r="L29" i="70"/>
  <c r="M29" i="70" s="1"/>
  <c r="BE28" i="70"/>
  <c r="BD28" i="70"/>
  <c r="AW28" i="70"/>
  <c r="AV28" i="70"/>
  <c r="AL28" i="70"/>
  <c r="AM28" i="70" s="1"/>
  <c r="AE28" i="70"/>
  <c r="AD28" i="70"/>
  <c r="T28" i="70"/>
  <c r="U28" i="70" s="1"/>
  <c r="L28" i="70"/>
  <c r="M28" i="70" s="1"/>
  <c r="BE27" i="70"/>
  <c r="BD27" i="70"/>
  <c r="AW27" i="70"/>
  <c r="AV27" i="70"/>
  <c r="AL27" i="70"/>
  <c r="AM27" i="70" s="1"/>
  <c r="AE27" i="70"/>
  <c r="AD27" i="70"/>
  <c r="T27" i="70"/>
  <c r="U27" i="70" s="1"/>
  <c r="L27" i="70"/>
  <c r="M27" i="70" s="1"/>
  <c r="BE26" i="70"/>
  <c r="BD26" i="70"/>
  <c r="AW26" i="70"/>
  <c r="AV26" i="70"/>
  <c r="AL26" i="70"/>
  <c r="AM26" i="70" s="1"/>
  <c r="AE26" i="70"/>
  <c r="AD26" i="70"/>
  <c r="T26" i="70"/>
  <c r="U26" i="70" s="1"/>
  <c r="L26" i="70"/>
  <c r="M26" i="70" s="1"/>
  <c r="BE25" i="70"/>
  <c r="BD25" i="70"/>
  <c r="AW25" i="70"/>
  <c r="AV25" i="70"/>
  <c r="AL25" i="70"/>
  <c r="AM25" i="70" s="1"/>
  <c r="AE25" i="70"/>
  <c r="AD25" i="70"/>
  <c r="T25" i="70"/>
  <c r="U25" i="70" s="1"/>
  <c r="L25" i="70"/>
  <c r="M25" i="70" s="1"/>
  <c r="BD24" i="70"/>
  <c r="BE24" i="70" s="1"/>
  <c r="AV24" i="70"/>
  <c r="AW24" i="70" s="1"/>
  <c r="AM24" i="70"/>
  <c r="AL24" i="70"/>
  <c r="AE24" i="70"/>
  <c r="AD24" i="70"/>
  <c r="U24" i="70"/>
  <c r="T24" i="70"/>
  <c r="M24" i="70"/>
  <c r="L24" i="70"/>
  <c r="BD23" i="70"/>
  <c r="BE23" i="70" s="1"/>
  <c r="AV23" i="70"/>
  <c r="AW23" i="70" s="1"/>
  <c r="AM23" i="70"/>
  <c r="AL23" i="70"/>
  <c r="AE23" i="70"/>
  <c r="AD23" i="70"/>
  <c r="U23" i="70"/>
  <c r="T23" i="70"/>
  <c r="M23" i="70"/>
  <c r="L23" i="70"/>
  <c r="BE22" i="70"/>
  <c r="BD22" i="70"/>
  <c r="AV22" i="70"/>
  <c r="AW22" i="70" s="1"/>
  <c r="AM22" i="70"/>
  <c r="AL22" i="70"/>
  <c r="AD22" i="70"/>
  <c r="AE22" i="70" s="1"/>
  <c r="T22" i="70"/>
  <c r="U22" i="70" s="1"/>
  <c r="M22" i="70"/>
  <c r="L22" i="70"/>
  <c r="BE21" i="70"/>
  <c r="BD21" i="70"/>
  <c r="AV21" i="70"/>
  <c r="AW21" i="70" s="1"/>
  <c r="AL21" i="70"/>
  <c r="AM21" i="70" s="1"/>
  <c r="AE21" i="70"/>
  <c r="AD21" i="70"/>
  <c r="U21" i="70"/>
  <c r="T21" i="70"/>
  <c r="L21" i="70"/>
  <c r="M21" i="70" s="1"/>
  <c r="BE20" i="70"/>
  <c r="BD20" i="70"/>
  <c r="AV20" i="70"/>
  <c r="AW20" i="70" s="1"/>
  <c r="AL20" i="70"/>
  <c r="AM20" i="70" s="1"/>
  <c r="AE20" i="70"/>
  <c r="AD20" i="70"/>
  <c r="U20" i="70"/>
  <c r="T20" i="70"/>
  <c r="M20" i="70"/>
  <c r="L20" i="70"/>
  <c r="BD19" i="70"/>
  <c r="BE19" i="70" s="1"/>
  <c r="AW19" i="70"/>
  <c r="AV19" i="70"/>
  <c r="AM19" i="70"/>
  <c r="AL19" i="70"/>
  <c r="AE19" i="70"/>
  <c r="AD19" i="70"/>
  <c r="U19" i="70"/>
  <c r="T19" i="70"/>
  <c r="L19" i="70"/>
  <c r="M19" i="70" s="1"/>
  <c r="BD18" i="70"/>
  <c r="BE18" i="70" s="1"/>
  <c r="AV18" i="70"/>
  <c r="AW18" i="70" s="1"/>
  <c r="AM18" i="70"/>
  <c r="AL18" i="70"/>
  <c r="AE18" i="70"/>
  <c r="AD18" i="70"/>
  <c r="T18" i="70"/>
  <c r="M18" i="70"/>
  <c r="L18" i="70"/>
  <c r="BE17" i="70"/>
  <c r="BD17" i="70"/>
  <c r="AW17" i="70"/>
  <c r="AV17" i="70"/>
  <c r="AL17" i="70"/>
  <c r="AM17" i="70" s="1"/>
  <c r="AE17" i="70"/>
  <c r="AD17" i="70"/>
  <c r="T17" i="70"/>
  <c r="U17" i="70" s="1"/>
  <c r="L17" i="70"/>
  <c r="M17" i="70" s="1"/>
  <c r="BE16" i="70"/>
  <c r="BD16" i="70"/>
  <c r="AW16" i="70"/>
  <c r="AV16" i="70"/>
  <c r="AM16" i="70"/>
  <c r="AL16" i="70"/>
  <c r="AE16" i="70"/>
  <c r="AD16" i="70"/>
  <c r="T16" i="70"/>
  <c r="U16" i="70" s="1"/>
  <c r="L16" i="70"/>
  <c r="M16" i="70" s="1"/>
  <c r="BE15" i="70"/>
  <c r="BD15" i="70"/>
  <c r="AW15" i="70"/>
  <c r="AV15" i="70"/>
  <c r="AL15" i="70"/>
  <c r="AM15" i="70" s="1"/>
  <c r="AD15" i="70"/>
  <c r="AC6" i="70" s="1"/>
  <c r="U15" i="70"/>
  <c r="T15" i="70"/>
  <c r="M15" i="70"/>
  <c r="L15" i="70"/>
  <c r="BE14" i="70"/>
  <c r="BD14" i="70"/>
  <c r="AV14" i="70"/>
  <c r="AW14" i="70" s="1"/>
  <c r="AM14" i="70"/>
  <c r="AL14" i="70"/>
  <c r="AD14" i="70"/>
  <c r="AE14" i="70" s="1"/>
  <c r="T14" i="70"/>
  <c r="U14" i="70" s="1"/>
  <c r="M14" i="70"/>
  <c r="L14" i="70"/>
  <c r="BE13" i="70"/>
  <c r="BD13" i="70"/>
  <c r="AV13" i="70"/>
  <c r="AW13" i="70" s="1"/>
  <c r="AL13" i="70"/>
  <c r="AM13" i="70" s="1"/>
  <c r="AE13" i="70"/>
  <c r="AD13" i="70"/>
  <c r="U13" i="70"/>
  <c r="T13" i="70"/>
  <c r="L13" i="70"/>
  <c r="M13" i="70" s="1"/>
  <c r="BE12" i="70"/>
  <c r="BD12" i="70"/>
  <c r="AV12" i="70"/>
  <c r="AW12" i="70" s="1"/>
  <c r="AL12" i="70"/>
  <c r="AE12" i="70"/>
  <c r="AD12" i="70"/>
  <c r="U12" i="70"/>
  <c r="T12" i="70"/>
  <c r="M12" i="70"/>
  <c r="L12" i="70"/>
  <c r="FG11" i="70"/>
  <c r="FD4" i="70" s="1"/>
  <c r="FF4" i="70" s="1"/>
  <c r="EZ11" i="70"/>
  <c r="EZ9" i="70" s="1"/>
  <c r="EY11" i="70"/>
  <c r="EQ11" i="70"/>
  <c r="EQ9" i="70" s="1"/>
  <c r="EQ3" i="70" s="1"/>
  <c r="EP11" i="70"/>
  <c r="EI11" i="70"/>
  <c r="EI9" i="70" s="1"/>
  <c r="EH11" i="70"/>
  <c r="DY11" i="70"/>
  <c r="DY9" i="70" s="1"/>
  <c r="DX11" i="70"/>
  <c r="DP11" i="70"/>
  <c r="DQ11" i="70" s="1"/>
  <c r="DQ9" i="70" s="1"/>
  <c r="DF11" i="70"/>
  <c r="DC4" i="70" s="1"/>
  <c r="DE4" i="70" s="1"/>
  <c r="CY11" i="70"/>
  <c r="CY9" i="70" s="1"/>
  <c r="CX11" i="70"/>
  <c r="CO11" i="70"/>
  <c r="CN11" i="70"/>
  <c r="CG11" i="70"/>
  <c r="CG9" i="70" s="1"/>
  <c r="CF11" i="70"/>
  <c r="BW11" i="70"/>
  <c r="BV11" i="70"/>
  <c r="BN11" i="70"/>
  <c r="BO11" i="70" s="1"/>
  <c r="BO9" i="70" s="1"/>
  <c r="BO5" i="70" s="1"/>
  <c r="BD11" i="70"/>
  <c r="BC6" i="70" s="1"/>
  <c r="AW11" i="70"/>
  <c r="AW9" i="70" s="1"/>
  <c r="AV11" i="70"/>
  <c r="AM11" i="70"/>
  <c r="AL11" i="70"/>
  <c r="AE11" i="70"/>
  <c r="AD11" i="70"/>
  <c r="U11" i="70"/>
  <c r="T11" i="70"/>
  <c r="L11" i="70"/>
  <c r="M11" i="70" s="1"/>
  <c r="CO9" i="70"/>
  <c r="BW9" i="70"/>
  <c r="BW7" i="70" s="1"/>
  <c r="FG7" i="70"/>
  <c r="FF7" i="70" s="1"/>
  <c r="EY7" i="70"/>
  <c r="EX7" i="70" s="1"/>
  <c r="EP7" i="70"/>
  <c r="EO7" i="70" s="1"/>
  <c r="EH7" i="70"/>
  <c r="EG7" i="70"/>
  <c r="EH9" i="70" s="1"/>
  <c r="DY7" i="70"/>
  <c r="DX7" i="70"/>
  <c r="DW7" i="70" s="1"/>
  <c r="DP7" i="70"/>
  <c r="DO7" i="70" s="1"/>
  <c r="DF7" i="70"/>
  <c r="DE7" i="70" s="1"/>
  <c r="CX7" i="70"/>
  <c r="CW7" i="70"/>
  <c r="CO7" i="70"/>
  <c r="CN7" i="70"/>
  <c r="CM7" i="70" s="1"/>
  <c r="CN9" i="70" s="1"/>
  <c r="B20" i="70" s="1"/>
  <c r="CF7" i="70"/>
  <c r="CE7" i="70" s="1"/>
  <c r="BV7" i="70"/>
  <c r="BU7" i="70" s="1"/>
  <c r="BN7" i="70"/>
  <c r="BM7" i="70"/>
  <c r="BD7" i="70"/>
  <c r="BC7" i="70" s="1"/>
  <c r="AY2" i="70" s="1"/>
  <c r="AV7" i="70"/>
  <c r="AU7" i="70" s="1"/>
  <c r="AD7" i="70"/>
  <c r="AC7" i="70"/>
  <c r="T7" i="70"/>
  <c r="S7" i="70" s="1"/>
  <c r="O2" i="70" s="1"/>
  <c r="FG6" i="70"/>
  <c r="FF6" i="70"/>
  <c r="EY6" i="70"/>
  <c r="EY9" i="70" s="1"/>
  <c r="EX6" i="70"/>
  <c r="EP6" i="70"/>
  <c r="EH6" i="70"/>
  <c r="EG6" i="70"/>
  <c r="DX6" i="70"/>
  <c r="DX9" i="70" s="1"/>
  <c r="DW6" i="70"/>
  <c r="DP6" i="70"/>
  <c r="DP9" i="70" s="1"/>
  <c r="DO6" i="70"/>
  <c r="DM6" i="70"/>
  <c r="DF6" i="70"/>
  <c r="CX6" i="70"/>
  <c r="CX9" i="70" s="1"/>
  <c r="B21" i="70" s="1"/>
  <c r="CW6" i="70"/>
  <c r="CN6" i="70"/>
  <c r="CM6" i="70"/>
  <c r="CF6" i="70"/>
  <c r="BV6" i="70"/>
  <c r="BN6" i="70"/>
  <c r="BM6" i="70"/>
  <c r="BD6" i="70"/>
  <c r="BD9" i="70" s="1"/>
  <c r="B16" i="70" s="1"/>
  <c r="AV6" i="70"/>
  <c r="AU6" i="70" s="1"/>
  <c r="AV9" i="70" s="1"/>
  <c r="B15" i="70" s="1"/>
  <c r="AL6" i="70"/>
  <c r="AD6" i="70"/>
  <c r="T6" i="70"/>
  <c r="S6" i="70"/>
  <c r="L6" i="70"/>
  <c r="BW5" i="70"/>
  <c r="EV4" i="70"/>
  <c r="EX4" i="70" s="1"/>
  <c r="EO4" i="70"/>
  <c r="EM4" i="70"/>
  <c r="EG4" i="70"/>
  <c r="EE4" i="70"/>
  <c r="DW4" i="70"/>
  <c r="DU4" i="70"/>
  <c r="DM4" i="70"/>
  <c r="DO4" i="70" s="1"/>
  <c r="CW4" i="70"/>
  <c r="CU4" i="70"/>
  <c r="CM4" i="70"/>
  <c r="CK4" i="70"/>
  <c r="CC4" i="70"/>
  <c r="CE4" i="70" s="1"/>
  <c r="BU4" i="70"/>
  <c r="BS4" i="70"/>
  <c r="BM4" i="70"/>
  <c r="BK4" i="70"/>
  <c r="AU4" i="70"/>
  <c r="AS4" i="70"/>
  <c r="AC4" i="70"/>
  <c r="AA4" i="70"/>
  <c r="S4" i="70"/>
  <c r="Q4" i="70"/>
  <c r="EV3" i="70"/>
  <c r="EX3" i="70" s="1"/>
  <c r="EO3" i="70"/>
  <c r="EM3" i="70"/>
  <c r="EM6" i="70" s="1"/>
  <c r="EG3" i="70"/>
  <c r="EE3" i="70"/>
  <c r="EE6" i="70" s="1"/>
  <c r="DW3" i="70"/>
  <c r="DU3" i="70"/>
  <c r="DU6" i="70" s="1"/>
  <c r="DM3" i="70"/>
  <c r="DO3" i="70" s="1"/>
  <c r="CW3" i="70"/>
  <c r="CU3" i="70"/>
  <c r="CU6" i="70" s="1"/>
  <c r="A21" i="70" s="1"/>
  <c r="CM3" i="70"/>
  <c r="CK3" i="70"/>
  <c r="CK6" i="70" s="1"/>
  <c r="A20" i="70" s="1"/>
  <c r="CC3" i="70"/>
  <c r="CE3" i="70" s="1"/>
  <c r="BW3" i="70"/>
  <c r="BU3" i="70"/>
  <c r="BS3" i="70"/>
  <c r="BS6" i="70" s="1"/>
  <c r="A18" i="70" s="1"/>
  <c r="BM3" i="70"/>
  <c r="BK3" i="70"/>
  <c r="BK6" i="70" s="1"/>
  <c r="A17" i="70" s="1"/>
  <c r="AS3" i="70"/>
  <c r="AC3" i="70"/>
  <c r="Y4" i="70" s="1"/>
  <c r="AA3" i="70"/>
  <c r="AA6" i="70" s="1"/>
  <c r="A13" i="70" s="1"/>
  <c r="AW7" i="70" l="1"/>
  <c r="AW3" i="70"/>
  <c r="AW5" i="70"/>
  <c r="AU3" i="70"/>
  <c r="AQ4" i="70"/>
  <c r="EZ7" i="70"/>
  <c r="EZ3" i="70"/>
  <c r="EY4" i="70" s="1"/>
  <c r="EY2" i="70" s="1"/>
  <c r="EV9" i="70" s="1"/>
  <c r="EZ5" i="70"/>
  <c r="BN9" i="70"/>
  <c r="B17" i="70" s="1"/>
  <c r="Y2" i="70"/>
  <c r="CY3" i="70"/>
  <c r="CX4" i="70" s="1"/>
  <c r="CY5" i="70"/>
  <c r="CY7" i="70"/>
  <c r="AM30" i="70"/>
  <c r="AL7" i="70"/>
  <c r="AK7" i="70" s="1"/>
  <c r="AG2" i="70" s="1"/>
  <c r="BU6" i="70"/>
  <c r="BV9" i="70" s="1"/>
  <c r="U18" i="70"/>
  <c r="Q3" i="70"/>
  <c r="CC6" i="70"/>
  <c r="A19" i="70" s="1"/>
  <c r="AQ2" i="70"/>
  <c r="DQ7" i="70"/>
  <c r="DQ5" i="70"/>
  <c r="DQ3" i="70"/>
  <c r="DP4" i="70" s="1"/>
  <c r="DP2" i="70" s="1"/>
  <c r="DM9" i="70" s="1"/>
  <c r="E23" i="70" s="1"/>
  <c r="CO3" i="70"/>
  <c r="CN4" i="70" s="1"/>
  <c r="CO5" i="70"/>
  <c r="EP9" i="70"/>
  <c r="EP4" i="70" s="1"/>
  <c r="EP2" i="70" s="1"/>
  <c r="EO6" i="70"/>
  <c r="BO3" i="70"/>
  <c r="BO7" i="70"/>
  <c r="DY5" i="70"/>
  <c r="DY3" i="70"/>
  <c r="DX4" i="70" s="1"/>
  <c r="DX2" i="70" s="1"/>
  <c r="T9" i="70"/>
  <c r="B12" i="70" s="1"/>
  <c r="EV6" i="70"/>
  <c r="FG9" i="70"/>
  <c r="AD9" i="70"/>
  <c r="B13" i="70" s="1"/>
  <c r="M9" i="70"/>
  <c r="EI5" i="70"/>
  <c r="EI3" i="70"/>
  <c r="EH4" i="70" s="1"/>
  <c r="EH2" i="70" s="1"/>
  <c r="EE9" i="70" s="1"/>
  <c r="E25" i="70" s="1"/>
  <c r="EI7" i="70"/>
  <c r="AI3" i="70"/>
  <c r="I3" i="70"/>
  <c r="AL9" i="70"/>
  <c r="B14" i="70" s="1"/>
  <c r="AK6" i="70"/>
  <c r="AS6" i="70"/>
  <c r="A15" i="70" s="1"/>
  <c r="DE6" i="70"/>
  <c r="DF9" i="70" s="1"/>
  <c r="B22" i="70" s="1"/>
  <c r="U9" i="70"/>
  <c r="CG7" i="70"/>
  <c r="CG5" i="70"/>
  <c r="CG3" i="70"/>
  <c r="EQ5" i="70"/>
  <c r="EQ7" i="70"/>
  <c r="K6" i="70"/>
  <c r="CE6" i="70"/>
  <c r="CF9" i="70" s="1"/>
  <c r="B19" i="70" s="1"/>
  <c r="BE11" i="70"/>
  <c r="BE9" i="70" s="1"/>
  <c r="DG11" i="70"/>
  <c r="DG9" i="70" s="1"/>
  <c r="FH11" i="70"/>
  <c r="FH9" i="70" s="1"/>
  <c r="AM12" i="70"/>
  <c r="AM9" i="70" s="1"/>
  <c r="AE15" i="70"/>
  <c r="AE9" i="70" s="1"/>
  <c r="BA3" i="70"/>
  <c r="FD3" i="70"/>
  <c r="BA4" i="70"/>
  <c r="BC4" i="70" s="1"/>
  <c r="I4" i="70"/>
  <c r="K4" i="70" s="1"/>
  <c r="AI4" i="70"/>
  <c r="AK4" i="70" s="1"/>
  <c r="L7" i="70"/>
  <c r="K7" i="70" s="1"/>
  <c r="G2" i="70" s="1"/>
  <c r="DC3" i="70"/>
  <c r="AE5" i="70" l="1"/>
  <c r="AE3" i="70"/>
  <c r="AD4" i="70" s="1"/>
  <c r="AE7" i="70"/>
  <c r="B18" i="70"/>
  <c r="BV4" i="70"/>
  <c r="AK3" i="70"/>
  <c r="AG4" i="70" s="1"/>
  <c r="DC6" i="70"/>
  <c r="A22" i="70" s="1"/>
  <c r="DE3" i="70"/>
  <c r="CF4" i="70"/>
  <c r="CF2" i="70" s="1"/>
  <c r="S3" i="70"/>
  <c r="Q6" i="70"/>
  <c r="A12" i="70" s="1"/>
  <c r="O4" i="70"/>
  <c r="FF3" i="70"/>
  <c r="FD6" i="70" s="1"/>
  <c r="M7" i="70"/>
  <c r="M5" i="70"/>
  <c r="M3" i="70"/>
  <c r="BC3" i="70"/>
  <c r="BA6" i="70" s="1"/>
  <c r="A16" i="70" s="1"/>
  <c r="AM5" i="70"/>
  <c r="AM7" i="70"/>
  <c r="AM3" i="70"/>
  <c r="AV4" i="70"/>
  <c r="K3" i="70"/>
  <c r="G4" i="70" s="1"/>
  <c r="BN4" i="70"/>
  <c r="U5" i="70"/>
  <c r="U3" i="70"/>
  <c r="T4" i="70" s="1"/>
  <c r="U7" i="70"/>
  <c r="C20" i="70"/>
  <c r="CN2" i="70"/>
  <c r="D20" i="70" s="1"/>
  <c r="FH3" i="70"/>
  <c r="FH5" i="70"/>
  <c r="FH7" i="70"/>
  <c r="L9" i="70"/>
  <c r="B11" i="70" s="1"/>
  <c r="DG7" i="70"/>
  <c r="DG5" i="70"/>
  <c r="DG3" i="70"/>
  <c r="BE3" i="70"/>
  <c r="BE5" i="70"/>
  <c r="BE7" i="70"/>
  <c r="C21" i="70"/>
  <c r="CX2" i="70"/>
  <c r="FG4" i="70" l="1"/>
  <c r="FG2" i="70" s="1"/>
  <c r="D21" i="70"/>
  <c r="CU9" i="70"/>
  <c r="E21" i="70" s="1"/>
  <c r="CC9" i="70"/>
  <c r="E19" i="70" s="1"/>
  <c r="D19" i="70"/>
  <c r="AY4" i="70"/>
  <c r="C12" i="70"/>
  <c r="T2" i="70"/>
  <c r="D12" i="70" s="1"/>
  <c r="BD4" i="70"/>
  <c r="L4" i="70"/>
  <c r="DF4" i="70"/>
  <c r="C17" i="70"/>
  <c r="C19" i="70"/>
  <c r="BN2" i="70"/>
  <c r="AI6" i="70"/>
  <c r="A14" i="70" s="1"/>
  <c r="I6" i="70"/>
  <c r="A11" i="70" s="1"/>
  <c r="C18" i="70"/>
  <c r="BV2" i="70"/>
  <c r="D18" i="70" s="1"/>
  <c r="AV2" i="70"/>
  <c r="C15" i="70"/>
  <c r="C13" i="70"/>
  <c r="AD2" i="70"/>
  <c r="L2" i="70" l="1"/>
  <c r="C11" i="70"/>
  <c r="C16" i="70"/>
  <c r="BD2" i="70"/>
  <c r="D16" i="70" s="1"/>
  <c r="D15" i="70"/>
  <c r="AS9" i="70"/>
  <c r="E15" i="70" s="1"/>
  <c r="D13" i="70"/>
  <c r="DF2" i="70"/>
  <c r="D22" i="70" s="1"/>
  <c r="C22" i="70"/>
  <c r="D17" i="70"/>
  <c r="BK9" i="70"/>
  <c r="E17" i="70" s="1"/>
  <c r="AL4" i="70"/>
  <c r="D11" i="70" l="1"/>
  <c r="I9" i="70"/>
  <c r="E11" i="70" s="1"/>
  <c r="AL2" i="70"/>
  <c r="C14" i="70"/>
  <c r="D14" i="70" l="1"/>
  <c r="AA9" i="70"/>
  <c r="E13" i="70" s="1"/>
  <c r="BD277" i="69" l="1"/>
  <c r="BE277" i="69" s="1"/>
  <c r="AV277" i="69"/>
  <c r="AW277" i="69" s="1"/>
  <c r="AL277" i="69"/>
  <c r="AM277" i="69" s="1"/>
  <c r="AD277" i="69"/>
  <c r="AE277" i="69" s="1"/>
  <c r="T277" i="69"/>
  <c r="U277" i="69" s="1"/>
  <c r="M277" i="69"/>
  <c r="L277" i="69"/>
  <c r="BD276" i="69"/>
  <c r="BE276" i="69" s="1"/>
  <c r="AV276" i="69"/>
  <c r="AW276" i="69" s="1"/>
  <c r="AL276" i="69"/>
  <c r="AM276" i="69" s="1"/>
  <c r="AD276" i="69"/>
  <c r="AE276" i="69" s="1"/>
  <c r="T276" i="69"/>
  <c r="U276" i="69" s="1"/>
  <c r="M276" i="69"/>
  <c r="L276" i="69"/>
  <c r="BD275" i="69"/>
  <c r="BE275" i="69" s="1"/>
  <c r="AV275" i="69"/>
  <c r="AW275" i="69" s="1"/>
  <c r="AL275" i="69"/>
  <c r="AM275" i="69" s="1"/>
  <c r="AD275" i="69"/>
  <c r="AE275" i="69" s="1"/>
  <c r="T275" i="69"/>
  <c r="U275" i="69" s="1"/>
  <c r="M275" i="69"/>
  <c r="L275" i="69"/>
  <c r="BD274" i="69"/>
  <c r="BE274" i="69" s="1"/>
  <c r="AV274" i="69"/>
  <c r="AW274" i="69" s="1"/>
  <c r="AL274" i="69"/>
  <c r="AM274" i="69" s="1"/>
  <c r="AD274" i="69"/>
  <c r="AE274" i="69" s="1"/>
  <c r="T274" i="69"/>
  <c r="U274" i="69" s="1"/>
  <c r="M274" i="69"/>
  <c r="L274" i="69"/>
  <c r="BD273" i="69"/>
  <c r="BE273" i="69" s="1"/>
  <c r="AV273" i="69"/>
  <c r="AW273" i="69" s="1"/>
  <c r="AL273" i="69"/>
  <c r="AM273" i="69" s="1"/>
  <c r="AD273" i="69"/>
  <c r="AE273" i="69" s="1"/>
  <c r="T273" i="69"/>
  <c r="U273" i="69" s="1"/>
  <c r="M273" i="69"/>
  <c r="L273" i="69"/>
  <c r="BD272" i="69"/>
  <c r="BE272" i="69" s="1"/>
  <c r="AV272" i="69"/>
  <c r="AW272" i="69" s="1"/>
  <c r="AL272" i="69"/>
  <c r="AM272" i="69" s="1"/>
  <c r="AD272" i="69"/>
  <c r="AE272" i="69" s="1"/>
  <c r="T272" i="69"/>
  <c r="U272" i="69" s="1"/>
  <c r="M272" i="69"/>
  <c r="L272" i="69"/>
  <c r="BD271" i="69"/>
  <c r="BE271" i="69" s="1"/>
  <c r="AV271" i="69"/>
  <c r="AW271" i="69" s="1"/>
  <c r="AL271" i="69"/>
  <c r="AM271" i="69" s="1"/>
  <c r="AD271" i="69"/>
  <c r="AE271" i="69" s="1"/>
  <c r="T271" i="69"/>
  <c r="U271" i="69" s="1"/>
  <c r="M271" i="69"/>
  <c r="L271" i="69"/>
  <c r="BD270" i="69"/>
  <c r="BE270" i="69" s="1"/>
  <c r="AV270" i="69"/>
  <c r="AW270" i="69" s="1"/>
  <c r="AL270" i="69"/>
  <c r="AM270" i="69" s="1"/>
  <c r="AD270" i="69"/>
  <c r="AE270" i="69" s="1"/>
  <c r="T270" i="69"/>
  <c r="U270" i="69" s="1"/>
  <c r="M270" i="69"/>
  <c r="L270" i="69"/>
  <c r="BD269" i="69"/>
  <c r="BE269" i="69" s="1"/>
  <c r="AV269" i="69"/>
  <c r="AW269" i="69" s="1"/>
  <c r="AL269" i="69"/>
  <c r="AM269" i="69" s="1"/>
  <c r="AD269" i="69"/>
  <c r="AE269" i="69" s="1"/>
  <c r="T269" i="69"/>
  <c r="U269" i="69" s="1"/>
  <c r="M269" i="69"/>
  <c r="L269" i="69"/>
  <c r="BD268" i="69"/>
  <c r="BE268" i="69" s="1"/>
  <c r="AV268" i="69"/>
  <c r="AW268" i="69" s="1"/>
  <c r="AL268" i="69"/>
  <c r="AM268" i="69" s="1"/>
  <c r="AD268" i="69"/>
  <c r="AE268" i="69" s="1"/>
  <c r="T268" i="69"/>
  <c r="U268" i="69" s="1"/>
  <c r="M268" i="69"/>
  <c r="L268" i="69"/>
  <c r="BD267" i="69"/>
  <c r="BE267" i="69" s="1"/>
  <c r="AV267" i="69"/>
  <c r="AW267" i="69" s="1"/>
  <c r="AL267" i="69"/>
  <c r="AM267" i="69" s="1"/>
  <c r="AD267" i="69"/>
  <c r="AE267" i="69" s="1"/>
  <c r="T267" i="69"/>
  <c r="U267" i="69" s="1"/>
  <c r="M267" i="69"/>
  <c r="L267" i="69"/>
  <c r="BD266" i="69"/>
  <c r="BE266" i="69" s="1"/>
  <c r="AV266" i="69"/>
  <c r="AW266" i="69" s="1"/>
  <c r="AL266" i="69"/>
  <c r="AM266" i="69" s="1"/>
  <c r="AD266" i="69"/>
  <c r="AE266" i="69" s="1"/>
  <c r="T266" i="69"/>
  <c r="U266" i="69" s="1"/>
  <c r="M266" i="69"/>
  <c r="L266" i="69"/>
  <c r="BD265" i="69"/>
  <c r="BE265" i="69" s="1"/>
  <c r="AV265" i="69"/>
  <c r="AW265" i="69" s="1"/>
  <c r="AL265" i="69"/>
  <c r="AM265" i="69" s="1"/>
  <c r="AD265" i="69"/>
  <c r="AE265" i="69" s="1"/>
  <c r="T265" i="69"/>
  <c r="U265" i="69" s="1"/>
  <c r="M265" i="69"/>
  <c r="L265" i="69"/>
  <c r="BD264" i="69"/>
  <c r="BE264" i="69" s="1"/>
  <c r="AV264" i="69"/>
  <c r="AW264" i="69" s="1"/>
  <c r="AL264" i="69"/>
  <c r="AM264" i="69" s="1"/>
  <c r="AD264" i="69"/>
  <c r="AE264" i="69" s="1"/>
  <c r="T264" i="69"/>
  <c r="U264" i="69" s="1"/>
  <c r="M264" i="69"/>
  <c r="L264" i="69"/>
  <c r="BD263" i="69"/>
  <c r="BE263" i="69" s="1"/>
  <c r="AV263" i="69"/>
  <c r="AW263" i="69" s="1"/>
  <c r="AL263" i="69"/>
  <c r="AM263" i="69" s="1"/>
  <c r="AD263" i="69"/>
  <c r="AE263" i="69" s="1"/>
  <c r="T263" i="69"/>
  <c r="U263" i="69" s="1"/>
  <c r="M263" i="69"/>
  <c r="L263" i="69"/>
  <c r="BD262" i="69"/>
  <c r="BE262" i="69" s="1"/>
  <c r="AV262" i="69"/>
  <c r="AW262" i="69" s="1"/>
  <c r="AL262" i="69"/>
  <c r="AM262" i="69" s="1"/>
  <c r="AD262" i="69"/>
  <c r="AE262" i="69" s="1"/>
  <c r="T262" i="69"/>
  <c r="U262" i="69" s="1"/>
  <c r="M262" i="69"/>
  <c r="L262" i="69"/>
  <c r="BD261" i="69"/>
  <c r="BE261" i="69" s="1"/>
  <c r="AV261" i="69"/>
  <c r="AW261" i="69" s="1"/>
  <c r="AL261" i="69"/>
  <c r="AM261" i="69" s="1"/>
  <c r="AD261" i="69"/>
  <c r="AE261" i="69" s="1"/>
  <c r="T261" i="69"/>
  <c r="U261" i="69" s="1"/>
  <c r="M261" i="69"/>
  <c r="L261" i="69"/>
  <c r="BD260" i="69"/>
  <c r="BE260" i="69" s="1"/>
  <c r="AV260" i="69"/>
  <c r="AW260" i="69" s="1"/>
  <c r="AL260" i="69"/>
  <c r="AM260" i="69" s="1"/>
  <c r="AD260" i="69"/>
  <c r="AE260" i="69" s="1"/>
  <c r="T260" i="69"/>
  <c r="U260" i="69" s="1"/>
  <c r="M260" i="69"/>
  <c r="L260" i="69"/>
  <c r="BD259" i="69"/>
  <c r="BE259" i="69" s="1"/>
  <c r="AV259" i="69"/>
  <c r="AW259" i="69" s="1"/>
  <c r="AL259" i="69"/>
  <c r="AM259" i="69" s="1"/>
  <c r="AD259" i="69"/>
  <c r="AE259" i="69" s="1"/>
  <c r="T259" i="69"/>
  <c r="U259" i="69" s="1"/>
  <c r="M259" i="69"/>
  <c r="L259" i="69"/>
  <c r="BD258" i="69"/>
  <c r="BE258" i="69" s="1"/>
  <c r="AV258" i="69"/>
  <c r="AW258" i="69" s="1"/>
  <c r="AL258" i="69"/>
  <c r="AM258" i="69" s="1"/>
  <c r="AD258" i="69"/>
  <c r="AE258" i="69" s="1"/>
  <c r="T258" i="69"/>
  <c r="U258" i="69" s="1"/>
  <c r="M258" i="69"/>
  <c r="L258" i="69"/>
  <c r="BD257" i="69"/>
  <c r="BE257" i="69" s="1"/>
  <c r="AV257" i="69"/>
  <c r="AW257" i="69" s="1"/>
  <c r="AL257" i="69"/>
  <c r="AM257" i="69" s="1"/>
  <c r="AD257" i="69"/>
  <c r="AE257" i="69" s="1"/>
  <c r="T257" i="69"/>
  <c r="U257" i="69" s="1"/>
  <c r="M257" i="69"/>
  <c r="L257" i="69"/>
  <c r="BD256" i="69"/>
  <c r="BE256" i="69" s="1"/>
  <c r="AV256" i="69"/>
  <c r="AW256" i="69" s="1"/>
  <c r="AL256" i="69"/>
  <c r="AM256" i="69" s="1"/>
  <c r="AD256" i="69"/>
  <c r="AE256" i="69" s="1"/>
  <c r="T256" i="69"/>
  <c r="U256" i="69" s="1"/>
  <c r="M256" i="69"/>
  <c r="L256" i="69"/>
  <c r="BD255" i="69"/>
  <c r="BE255" i="69" s="1"/>
  <c r="AV255" i="69"/>
  <c r="AW255" i="69" s="1"/>
  <c r="AL255" i="69"/>
  <c r="AM255" i="69" s="1"/>
  <c r="AD255" i="69"/>
  <c r="AE255" i="69" s="1"/>
  <c r="T255" i="69"/>
  <c r="U255" i="69" s="1"/>
  <c r="M255" i="69"/>
  <c r="L255" i="69"/>
  <c r="BD254" i="69"/>
  <c r="BE254" i="69" s="1"/>
  <c r="AV254" i="69"/>
  <c r="AW254" i="69" s="1"/>
  <c r="AL254" i="69"/>
  <c r="AM254" i="69" s="1"/>
  <c r="AD254" i="69"/>
  <c r="AE254" i="69" s="1"/>
  <c r="T254" i="69"/>
  <c r="U254" i="69" s="1"/>
  <c r="M254" i="69"/>
  <c r="L254" i="69"/>
  <c r="BD253" i="69"/>
  <c r="BE253" i="69" s="1"/>
  <c r="AV253" i="69"/>
  <c r="AW253" i="69" s="1"/>
  <c r="AL253" i="69"/>
  <c r="AM253" i="69" s="1"/>
  <c r="AD253" i="69"/>
  <c r="AE253" i="69" s="1"/>
  <c r="T253" i="69"/>
  <c r="U253" i="69" s="1"/>
  <c r="M253" i="69"/>
  <c r="L253" i="69"/>
  <c r="BD252" i="69"/>
  <c r="BE252" i="69" s="1"/>
  <c r="AV252" i="69"/>
  <c r="AW252" i="69" s="1"/>
  <c r="AL252" i="69"/>
  <c r="AM252" i="69" s="1"/>
  <c r="AD252" i="69"/>
  <c r="AE252" i="69" s="1"/>
  <c r="T252" i="69"/>
  <c r="U252" i="69" s="1"/>
  <c r="M252" i="69"/>
  <c r="L252" i="69"/>
  <c r="BD251" i="69"/>
  <c r="BE251" i="69" s="1"/>
  <c r="AV251" i="69"/>
  <c r="AW251" i="69" s="1"/>
  <c r="AL251" i="69"/>
  <c r="AM251" i="69" s="1"/>
  <c r="AD251" i="69"/>
  <c r="AE251" i="69" s="1"/>
  <c r="T251" i="69"/>
  <c r="U251" i="69" s="1"/>
  <c r="M251" i="69"/>
  <c r="L251" i="69"/>
  <c r="BD250" i="69"/>
  <c r="BE250" i="69" s="1"/>
  <c r="AV250" i="69"/>
  <c r="AW250" i="69" s="1"/>
  <c r="AL250" i="69"/>
  <c r="AM250" i="69" s="1"/>
  <c r="AD250" i="69"/>
  <c r="AE250" i="69" s="1"/>
  <c r="T250" i="69"/>
  <c r="U250" i="69" s="1"/>
  <c r="M250" i="69"/>
  <c r="L250" i="69"/>
  <c r="BD249" i="69"/>
  <c r="BE249" i="69" s="1"/>
  <c r="AV249" i="69"/>
  <c r="AW249" i="69" s="1"/>
  <c r="AL249" i="69"/>
  <c r="AM249" i="69" s="1"/>
  <c r="AD249" i="69"/>
  <c r="AE249" i="69" s="1"/>
  <c r="T249" i="69"/>
  <c r="U249" i="69" s="1"/>
  <c r="M249" i="69"/>
  <c r="L249" i="69"/>
  <c r="BD248" i="69"/>
  <c r="BE248" i="69" s="1"/>
  <c r="AV248" i="69"/>
  <c r="AW248" i="69" s="1"/>
  <c r="AL248" i="69"/>
  <c r="AM248" i="69" s="1"/>
  <c r="AD248" i="69"/>
  <c r="AE248" i="69" s="1"/>
  <c r="T248" i="69"/>
  <c r="U248" i="69" s="1"/>
  <c r="M248" i="69"/>
  <c r="L248" i="69"/>
  <c r="BD247" i="69"/>
  <c r="BE247" i="69" s="1"/>
  <c r="AV247" i="69"/>
  <c r="AW247" i="69" s="1"/>
  <c r="AL247" i="69"/>
  <c r="AM247" i="69" s="1"/>
  <c r="AD247" i="69"/>
  <c r="AE247" i="69" s="1"/>
  <c r="T247" i="69"/>
  <c r="U247" i="69" s="1"/>
  <c r="M247" i="69"/>
  <c r="L247" i="69"/>
  <c r="BD246" i="69"/>
  <c r="BE246" i="69" s="1"/>
  <c r="AV246" i="69"/>
  <c r="AW246" i="69" s="1"/>
  <c r="AL246" i="69"/>
  <c r="AM246" i="69" s="1"/>
  <c r="AD246" i="69"/>
  <c r="AE246" i="69" s="1"/>
  <c r="T246" i="69"/>
  <c r="U246" i="69" s="1"/>
  <c r="M246" i="69"/>
  <c r="L246" i="69"/>
  <c r="BD245" i="69"/>
  <c r="BE245" i="69" s="1"/>
  <c r="AV245" i="69"/>
  <c r="AW245" i="69" s="1"/>
  <c r="AL245" i="69"/>
  <c r="AM245" i="69" s="1"/>
  <c r="AD245" i="69"/>
  <c r="AE245" i="69" s="1"/>
  <c r="T245" i="69"/>
  <c r="U245" i="69" s="1"/>
  <c r="M245" i="69"/>
  <c r="L245" i="69"/>
  <c r="BD244" i="69"/>
  <c r="BE244" i="69" s="1"/>
  <c r="AV244" i="69"/>
  <c r="AW244" i="69" s="1"/>
  <c r="AL244" i="69"/>
  <c r="AM244" i="69" s="1"/>
  <c r="AD244" i="69"/>
  <c r="AE244" i="69" s="1"/>
  <c r="T244" i="69"/>
  <c r="U244" i="69" s="1"/>
  <c r="M244" i="69"/>
  <c r="L244" i="69"/>
  <c r="BD243" i="69"/>
  <c r="BE243" i="69" s="1"/>
  <c r="AV243" i="69"/>
  <c r="AW243" i="69" s="1"/>
  <c r="AL243" i="69"/>
  <c r="AM243" i="69" s="1"/>
  <c r="AD243" i="69"/>
  <c r="AE243" i="69" s="1"/>
  <c r="T243" i="69"/>
  <c r="U243" i="69" s="1"/>
  <c r="L243" i="69"/>
  <c r="M243" i="69" s="1"/>
  <c r="BD242" i="69"/>
  <c r="BE242" i="69" s="1"/>
  <c r="AV242" i="69"/>
  <c r="AW242" i="69" s="1"/>
  <c r="AL242" i="69"/>
  <c r="AM242" i="69" s="1"/>
  <c r="AD242" i="69"/>
  <c r="AE242" i="69" s="1"/>
  <c r="T242" i="69"/>
  <c r="U242" i="69" s="1"/>
  <c r="M242" i="69"/>
  <c r="L242" i="69"/>
  <c r="BD241" i="69"/>
  <c r="BE241" i="69" s="1"/>
  <c r="AV241" i="69"/>
  <c r="AW241" i="69" s="1"/>
  <c r="AL241" i="69"/>
  <c r="AM241" i="69" s="1"/>
  <c r="AD241" i="69"/>
  <c r="AE241" i="69" s="1"/>
  <c r="T241" i="69"/>
  <c r="U241" i="69" s="1"/>
  <c r="L241" i="69"/>
  <c r="M241" i="69" s="1"/>
  <c r="BD240" i="69"/>
  <c r="BE240" i="69" s="1"/>
  <c r="AV240" i="69"/>
  <c r="AW240" i="69" s="1"/>
  <c r="AL240" i="69"/>
  <c r="AM240" i="69" s="1"/>
  <c r="AD240" i="69"/>
  <c r="AE240" i="69" s="1"/>
  <c r="T240" i="69"/>
  <c r="U240" i="69" s="1"/>
  <c r="M240" i="69"/>
  <c r="L240" i="69"/>
  <c r="BD239" i="69"/>
  <c r="BE239" i="69" s="1"/>
  <c r="AV239" i="69"/>
  <c r="AW239" i="69" s="1"/>
  <c r="AL239" i="69"/>
  <c r="AM239" i="69" s="1"/>
  <c r="AD239" i="69"/>
  <c r="AE239" i="69" s="1"/>
  <c r="T239" i="69"/>
  <c r="U239" i="69" s="1"/>
  <c r="L239" i="69"/>
  <c r="M239" i="69" s="1"/>
  <c r="BD238" i="69"/>
  <c r="BE238" i="69" s="1"/>
  <c r="AV238" i="69"/>
  <c r="AW238" i="69" s="1"/>
  <c r="AL238" i="69"/>
  <c r="AM238" i="69" s="1"/>
  <c r="AD238" i="69"/>
  <c r="AE238" i="69" s="1"/>
  <c r="T238" i="69"/>
  <c r="U238" i="69" s="1"/>
  <c r="M238" i="69"/>
  <c r="L238" i="69"/>
  <c r="BD237" i="69"/>
  <c r="BE237" i="69" s="1"/>
  <c r="AV237" i="69"/>
  <c r="AW237" i="69" s="1"/>
  <c r="AL237" i="69"/>
  <c r="AM237" i="69" s="1"/>
  <c r="AD237" i="69"/>
  <c r="AE237" i="69" s="1"/>
  <c r="T237" i="69"/>
  <c r="U237" i="69" s="1"/>
  <c r="L237" i="69"/>
  <c r="M237" i="69" s="1"/>
  <c r="BD236" i="69"/>
  <c r="BE236" i="69" s="1"/>
  <c r="AV236" i="69"/>
  <c r="AW236" i="69" s="1"/>
  <c r="AL236" i="69"/>
  <c r="AM236" i="69" s="1"/>
  <c r="AD236" i="69"/>
  <c r="AE236" i="69" s="1"/>
  <c r="T236" i="69"/>
  <c r="U236" i="69" s="1"/>
  <c r="L236" i="69"/>
  <c r="M236" i="69" s="1"/>
  <c r="BD235" i="69"/>
  <c r="BE235" i="69" s="1"/>
  <c r="AV235" i="69"/>
  <c r="AW235" i="69" s="1"/>
  <c r="AL235" i="69"/>
  <c r="AM235" i="69" s="1"/>
  <c r="AD235" i="69"/>
  <c r="AE235" i="69" s="1"/>
  <c r="T235" i="69"/>
  <c r="U235" i="69" s="1"/>
  <c r="M235" i="69"/>
  <c r="L235" i="69"/>
  <c r="BD234" i="69"/>
  <c r="BE234" i="69" s="1"/>
  <c r="AV234" i="69"/>
  <c r="AW234" i="69" s="1"/>
  <c r="AL234" i="69"/>
  <c r="AM234" i="69" s="1"/>
  <c r="AD234" i="69"/>
  <c r="AE234" i="69" s="1"/>
  <c r="T234" i="69"/>
  <c r="U234" i="69" s="1"/>
  <c r="M234" i="69"/>
  <c r="L234" i="69"/>
  <c r="BD233" i="69"/>
  <c r="BE233" i="69" s="1"/>
  <c r="AV233" i="69"/>
  <c r="AW233" i="69" s="1"/>
  <c r="AL233" i="69"/>
  <c r="AM233" i="69" s="1"/>
  <c r="AD233" i="69"/>
  <c r="AE233" i="69" s="1"/>
  <c r="T233" i="69"/>
  <c r="U233" i="69" s="1"/>
  <c r="L233" i="69"/>
  <c r="M233" i="69" s="1"/>
  <c r="BD232" i="69"/>
  <c r="BE232" i="69" s="1"/>
  <c r="AV232" i="69"/>
  <c r="AW232" i="69" s="1"/>
  <c r="AL232" i="69"/>
  <c r="AM232" i="69" s="1"/>
  <c r="AD232" i="69"/>
  <c r="AE232" i="69" s="1"/>
  <c r="T232" i="69"/>
  <c r="U232" i="69" s="1"/>
  <c r="L232" i="69"/>
  <c r="M232" i="69" s="1"/>
  <c r="BD231" i="69"/>
  <c r="BE231" i="69" s="1"/>
  <c r="AV231" i="69"/>
  <c r="AW231" i="69" s="1"/>
  <c r="AL231" i="69"/>
  <c r="AM231" i="69" s="1"/>
  <c r="AD231" i="69"/>
  <c r="AE231" i="69" s="1"/>
  <c r="T231" i="69"/>
  <c r="U231" i="69" s="1"/>
  <c r="L231" i="69"/>
  <c r="M231" i="69" s="1"/>
  <c r="BD230" i="69"/>
  <c r="BE230" i="69" s="1"/>
  <c r="AV230" i="69"/>
  <c r="AW230" i="69" s="1"/>
  <c r="AL230" i="69"/>
  <c r="AM230" i="69" s="1"/>
  <c r="AD230" i="69"/>
  <c r="AE230" i="69" s="1"/>
  <c r="T230" i="69"/>
  <c r="U230" i="69" s="1"/>
  <c r="M230" i="69"/>
  <c r="L230" i="69"/>
  <c r="BD229" i="69"/>
  <c r="BE229" i="69" s="1"/>
  <c r="AV229" i="69"/>
  <c r="AW229" i="69" s="1"/>
  <c r="AL229" i="69"/>
  <c r="AM229" i="69" s="1"/>
  <c r="AD229" i="69"/>
  <c r="AE229" i="69" s="1"/>
  <c r="T229" i="69"/>
  <c r="U229" i="69" s="1"/>
  <c r="L229" i="69"/>
  <c r="M229" i="69" s="1"/>
  <c r="BD228" i="69"/>
  <c r="BE228" i="69" s="1"/>
  <c r="AV228" i="69"/>
  <c r="AW228" i="69" s="1"/>
  <c r="AL228" i="69"/>
  <c r="AM228" i="69" s="1"/>
  <c r="AD228" i="69"/>
  <c r="AE228" i="69" s="1"/>
  <c r="T228" i="69"/>
  <c r="U228" i="69" s="1"/>
  <c r="L228" i="69"/>
  <c r="M228" i="69" s="1"/>
  <c r="BD227" i="69"/>
  <c r="BE227" i="69" s="1"/>
  <c r="AV227" i="69"/>
  <c r="AW227" i="69" s="1"/>
  <c r="AL227" i="69"/>
  <c r="AM227" i="69" s="1"/>
  <c r="AD227" i="69"/>
  <c r="AE227" i="69" s="1"/>
  <c r="T227" i="69"/>
  <c r="U227" i="69" s="1"/>
  <c r="L227" i="69"/>
  <c r="M227" i="69" s="1"/>
  <c r="BD226" i="69"/>
  <c r="BE226" i="69" s="1"/>
  <c r="AV226" i="69"/>
  <c r="AW226" i="69" s="1"/>
  <c r="AL226" i="69"/>
  <c r="AM226" i="69" s="1"/>
  <c r="AD226" i="69"/>
  <c r="AE226" i="69" s="1"/>
  <c r="T226" i="69"/>
  <c r="U226" i="69" s="1"/>
  <c r="M226" i="69"/>
  <c r="L226" i="69"/>
  <c r="BD225" i="69"/>
  <c r="BE225" i="69" s="1"/>
  <c r="AV225" i="69"/>
  <c r="AW225" i="69" s="1"/>
  <c r="AL225" i="69"/>
  <c r="AM225" i="69" s="1"/>
  <c r="AD225" i="69"/>
  <c r="AE225" i="69" s="1"/>
  <c r="T225" i="69"/>
  <c r="U225" i="69" s="1"/>
  <c r="M225" i="69"/>
  <c r="L225" i="69"/>
  <c r="BD224" i="69"/>
  <c r="BE224" i="69" s="1"/>
  <c r="AV224" i="69"/>
  <c r="AW224" i="69" s="1"/>
  <c r="AL224" i="69"/>
  <c r="AM224" i="69" s="1"/>
  <c r="AD224" i="69"/>
  <c r="AE224" i="69" s="1"/>
  <c r="T224" i="69"/>
  <c r="U224" i="69" s="1"/>
  <c r="L224" i="69"/>
  <c r="M224" i="69" s="1"/>
  <c r="BD223" i="69"/>
  <c r="BE223" i="69" s="1"/>
  <c r="AV223" i="69"/>
  <c r="AW223" i="69" s="1"/>
  <c r="AL223" i="69"/>
  <c r="AM223" i="69" s="1"/>
  <c r="AD223" i="69"/>
  <c r="AE223" i="69" s="1"/>
  <c r="T223" i="69"/>
  <c r="U223" i="69" s="1"/>
  <c r="M223" i="69"/>
  <c r="L223" i="69"/>
  <c r="BD222" i="69"/>
  <c r="BE222" i="69" s="1"/>
  <c r="AV222" i="69"/>
  <c r="AW222" i="69" s="1"/>
  <c r="AL222" i="69"/>
  <c r="AM222" i="69" s="1"/>
  <c r="AD222" i="69"/>
  <c r="AE222" i="69" s="1"/>
  <c r="T222" i="69"/>
  <c r="U222" i="69" s="1"/>
  <c r="M222" i="69"/>
  <c r="L222" i="69"/>
  <c r="BD221" i="69"/>
  <c r="BE221" i="69" s="1"/>
  <c r="AV221" i="69"/>
  <c r="AW221" i="69" s="1"/>
  <c r="AL221" i="69"/>
  <c r="AM221" i="69" s="1"/>
  <c r="AD221" i="69"/>
  <c r="AE221" i="69" s="1"/>
  <c r="T221" i="69"/>
  <c r="U221" i="69" s="1"/>
  <c r="L221" i="69"/>
  <c r="M221" i="69" s="1"/>
  <c r="BD220" i="69"/>
  <c r="BE220" i="69" s="1"/>
  <c r="AV220" i="69"/>
  <c r="AW220" i="69" s="1"/>
  <c r="AL220" i="69"/>
  <c r="AM220" i="69" s="1"/>
  <c r="AD220" i="69"/>
  <c r="AE220" i="69" s="1"/>
  <c r="T220" i="69"/>
  <c r="U220" i="69" s="1"/>
  <c r="L220" i="69"/>
  <c r="M220" i="69" s="1"/>
  <c r="BD219" i="69"/>
  <c r="BE219" i="69" s="1"/>
  <c r="AV219" i="69"/>
  <c r="AW219" i="69" s="1"/>
  <c r="AL219" i="69"/>
  <c r="AM219" i="69" s="1"/>
  <c r="AD219" i="69"/>
  <c r="AE219" i="69" s="1"/>
  <c r="T219" i="69"/>
  <c r="U219" i="69" s="1"/>
  <c r="L219" i="69"/>
  <c r="M219" i="69" s="1"/>
  <c r="BD218" i="69"/>
  <c r="BE218" i="69" s="1"/>
  <c r="AV218" i="69"/>
  <c r="AW218" i="69" s="1"/>
  <c r="AL218" i="69"/>
  <c r="AM218" i="69" s="1"/>
  <c r="AD218" i="69"/>
  <c r="AE218" i="69" s="1"/>
  <c r="T218" i="69"/>
  <c r="U218" i="69" s="1"/>
  <c r="M218" i="69"/>
  <c r="L218" i="69"/>
  <c r="BD217" i="69"/>
  <c r="BE217" i="69" s="1"/>
  <c r="AV217" i="69"/>
  <c r="AW217" i="69" s="1"/>
  <c r="AL217" i="69"/>
  <c r="AM217" i="69" s="1"/>
  <c r="AD217" i="69"/>
  <c r="AE217" i="69" s="1"/>
  <c r="T217" i="69"/>
  <c r="U217" i="69" s="1"/>
  <c r="L217" i="69"/>
  <c r="M217" i="69" s="1"/>
  <c r="BD216" i="69"/>
  <c r="BE216" i="69" s="1"/>
  <c r="AV216" i="69"/>
  <c r="AW216" i="69" s="1"/>
  <c r="AL216" i="69"/>
  <c r="AM216" i="69" s="1"/>
  <c r="AD216" i="69"/>
  <c r="AE216" i="69" s="1"/>
  <c r="U216" i="69"/>
  <c r="T216" i="69"/>
  <c r="L216" i="69"/>
  <c r="M216" i="69" s="1"/>
  <c r="BD215" i="69"/>
  <c r="BE215" i="69" s="1"/>
  <c r="AV215" i="69"/>
  <c r="AW215" i="69" s="1"/>
  <c r="AL215" i="69"/>
  <c r="AM215" i="69" s="1"/>
  <c r="AD215" i="69"/>
  <c r="AE215" i="69" s="1"/>
  <c r="T215" i="69"/>
  <c r="U215" i="69" s="1"/>
  <c r="M215" i="69"/>
  <c r="L215" i="69"/>
  <c r="BD214" i="69"/>
  <c r="BE214" i="69" s="1"/>
  <c r="AV214" i="69"/>
  <c r="AW214" i="69" s="1"/>
  <c r="AL214" i="69"/>
  <c r="AM214" i="69" s="1"/>
  <c r="AD214" i="69"/>
  <c r="AE214" i="69" s="1"/>
  <c r="T214" i="69"/>
  <c r="U214" i="69" s="1"/>
  <c r="L214" i="69"/>
  <c r="M214" i="69" s="1"/>
  <c r="BD213" i="69"/>
  <c r="BE213" i="69" s="1"/>
  <c r="AV213" i="69"/>
  <c r="AW213" i="69" s="1"/>
  <c r="AL213" i="69"/>
  <c r="AM213" i="69" s="1"/>
  <c r="AD213" i="69"/>
  <c r="AE213" i="69" s="1"/>
  <c r="U213" i="69"/>
  <c r="T213" i="69"/>
  <c r="L213" i="69"/>
  <c r="M213" i="69" s="1"/>
  <c r="BD212" i="69"/>
  <c r="BE212" i="69" s="1"/>
  <c r="AV212" i="69"/>
  <c r="AW212" i="69" s="1"/>
  <c r="AL212" i="69"/>
  <c r="AM212" i="69" s="1"/>
  <c r="AD212" i="69"/>
  <c r="AE212" i="69" s="1"/>
  <c r="T212" i="69"/>
  <c r="U212" i="69" s="1"/>
  <c r="L212" i="69"/>
  <c r="M212" i="69" s="1"/>
  <c r="BD211" i="69"/>
  <c r="BE211" i="69" s="1"/>
  <c r="AV211" i="69"/>
  <c r="AW211" i="69" s="1"/>
  <c r="AL211" i="69"/>
  <c r="AM211" i="69" s="1"/>
  <c r="AD211" i="69"/>
  <c r="AE211" i="69" s="1"/>
  <c r="T211" i="69"/>
  <c r="U211" i="69" s="1"/>
  <c r="L211" i="69"/>
  <c r="M211" i="69" s="1"/>
  <c r="BD210" i="69"/>
  <c r="BE210" i="69" s="1"/>
  <c r="AV210" i="69"/>
  <c r="AW210" i="69" s="1"/>
  <c r="AL210" i="69"/>
  <c r="AM210" i="69" s="1"/>
  <c r="AD210" i="69"/>
  <c r="AE210" i="69" s="1"/>
  <c r="U210" i="69"/>
  <c r="T210" i="69"/>
  <c r="L210" i="69"/>
  <c r="M210" i="69" s="1"/>
  <c r="BD209" i="69"/>
  <c r="BE209" i="69" s="1"/>
  <c r="AV209" i="69"/>
  <c r="AW209" i="69" s="1"/>
  <c r="AL209" i="69"/>
  <c r="AM209" i="69" s="1"/>
  <c r="AD209" i="69"/>
  <c r="AE209" i="69" s="1"/>
  <c r="T209" i="69"/>
  <c r="U209" i="69" s="1"/>
  <c r="L209" i="69"/>
  <c r="M209" i="69" s="1"/>
  <c r="BD208" i="69"/>
  <c r="BE208" i="69" s="1"/>
  <c r="AV208" i="69"/>
  <c r="AW208" i="69" s="1"/>
  <c r="AL208" i="69"/>
  <c r="AM208" i="69" s="1"/>
  <c r="AE208" i="69"/>
  <c r="AD208" i="69"/>
  <c r="T208" i="69"/>
  <c r="U208" i="69" s="1"/>
  <c r="M208" i="69"/>
  <c r="L208" i="69"/>
  <c r="BD207" i="69"/>
  <c r="BE207" i="69" s="1"/>
  <c r="AV207" i="69"/>
  <c r="AW207" i="69" s="1"/>
  <c r="AL207" i="69"/>
  <c r="AM207" i="69" s="1"/>
  <c r="AE207" i="69"/>
  <c r="AD207" i="69"/>
  <c r="T207" i="69"/>
  <c r="U207" i="69" s="1"/>
  <c r="L207" i="69"/>
  <c r="M207" i="69" s="1"/>
  <c r="BD206" i="69"/>
  <c r="BE206" i="69" s="1"/>
  <c r="AV206" i="69"/>
  <c r="AW206" i="69" s="1"/>
  <c r="AL206" i="69"/>
  <c r="AM206" i="69" s="1"/>
  <c r="AD206" i="69"/>
  <c r="AE206" i="69" s="1"/>
  <c r="U206" i="69"/>
  <c r="T206" i="69"/>
  <c r="M206" i="69"/>
  <c r="L206" i="69"/>
  <c r="BD205" i="69"/>
  <c r="BE205" i="69" s="1"/>
  <c r="AV205" i="69"/>
  <c r="AW205" i="69" s="1"/>
  <c r="AL205" i="69"/>
  <c r="AM205" i="69" s="1"/>
  <c r="AD205" i="69"/>
  <c r="AE205" i="69" s="1"/>
  <c r="T205" i="69"/>
  <c r="U205" i="69" s="1"/>
  <c r="M205" i="69"/>
  <c r="L205" i="69"/>
  <c r="BD204" i="69"/>
  <c r="BE204" i="69" s="1"/>
  <c r="AV204" i="69"/>
  <c r="AW204" i="69" s="1"/>
  <c r="AL204" i="69"/>
  <c r="AM204" i="69" s="1"/>
  <c r="AE204" i="69"/>
  <c r="AD204" i="69"/>
  <c r="T204" i="69"/>
  <c r="U204" i="69" s="1"/>
  <c r="M204" i="69"/>
  <c r="L204" i="69"/>
  <c r="BD203" i="69"/>
  <c r="BE203" i="69" s="1"/>
  <c r="AV203" i="69"/>
  <c r="AW203" i="69" s="1"/>
  <c r="AL203" i="69"/>
  <c r="AM203" i="69" s="1"/>
  <c r="AE203" i="69"/>
  <c r="AD203" i="69"/>
  <c r="T203" i="69"/>
  <c r="U203" i="69" s="1"/>
  <c r="L203" i="69"/>
  <c r="M203" i="69" s="1"/>
  <c r="BD202" i="69"/>
  <c r="BE202" i="69" s="1"/>
  <c r="AV202" i="69"/>
  <c r="AW202" i="69" s="1"/>
  <c r="AL202" i="69"/>
  <c r="AM202" i="69" s="1"/>
  <c r="AD202" i="69"/>
  <c r="AE202" i="69" s="1"/>
  <c r="U202" i="69"/>
  <c r="T202" i="69"/>
  <c r="M202" i="69"/>
  <c r="L202" i="69"/>
  <c r="BD201" i="69"/>
  <c r="BE201" i="69" s="1"/>
  <c r="AV201" i="69"/>
  <c r="AW201" i="69" s="1"/>
  <c r="AL201" i="69"/>
  <c r="AM201" i="69" s="1"/>
  <c r="AD201" i="69"/>
  <c r="AE201" i="69" s="1"/>
  <c r="U201" i="69"/>
  <c r="T201" i="69"/>
  <c r="M201" i="69"/>
  <c r="L201" i="69"/>
  <c r="BD200" i="69"/>
  <c r="BE200" i="69" s="1"/>
  <c r="AV200" i="69"/>
  <c r="AW200" i="69" s="1"/>
  <c r="AL200" i="69"/>
  <c r="AM200" i="69" s="1"/>
  <c r="AE200" i="69"/>
  <c r="AD200" i="69"/>
  <c r="T200" i="69"/>
  <c r="U200" i="69" s="1"/>
  <c r="M200" i="69"/>
  <c r="L200" i="69"/>
  <c r="BD199" i="69"/>
  <c r="BE199" i="69" s="1"/>
  <c r="AV199" i="69"/>
  <c r="AW199" i="69" s="1"/>
  <c r="AL199" i="69"/>
  <c r="AM199" i="69" s="1"/>
  <c r="AE199" i="69"/>
  <c r="AD199" i="69"/>
  <c r="T199" i="69"/>
  <c r="U199" i="69" s="1"/>
  <c r="L199" i="69"/>
  <c r="M199" i="69" s="1"/>
  <c r="BD198" i="69"/>
  <c r="BE198" i="69" s="1"/>
  <c r="AV198" i="69"/>
  <c r="AW198" i="69" s="1"/>
  <c r="AL198" i="69"/>
  <c r="AM198" i="69" s="1"/>
  <c r="AD198" i="69"/>
  <c r="AE198" i="69" s="1"/>
  <c r="U198" i="69"/>
  <c r="T198" i="69"/>
  <c r="L198" i="69"/>
  <c r="M198" i="69" s="1"/>
  <c r="BD197" i="69"/>
  <c r="BE197" i="69" s="1"/>
  <c r="AV197" i="69"/>
  <c r="AW197" i="69" s="1"/>
  <c r="AL197" i="69"/>
  <c r="AM197" i="69" s="1"/>
  <c r="AE197" i="69"/>
  <c r="AD197" i="69"/>
  <c r="U197" i="69"/>
  <c r="T197" i="69"/>
  <c r="M197" i="69"/>
  <c r="L197" i="69"/>
  <c r="BD196" i="69"/>
  <c r="BE196" i="69" s="1"/>
  <c r="AW196" i="69"/>
  <c r="AV196" i="69"/>
  <c r="AL196" i="69"/>
  <c r="AM196" i="69" s="1"/>
  <c r="AE196" i="69"/>
  <c r="AD196" i="69"/>
  <c r="T196" i="69"/>
  <c r="U196" i="69" s="1"/>
  <c r="M196" i="69"/>
  <c r="L196" i="69"/>
  <c r="BD195" i="69"/>
  <c r="BE195" i="69" s="1"/>
  <c r="AV195" i="69"/>
  <c r="AW195" i="69" s="1"/>
  <c r="AL195" i="69"/>
  <c r="AM195" i="69" s="1"/>
  <c r="AD195" i="69"/>
  <c r="AE195" i="69" s="1"/>
  <c r="U195" i="69"/>
  <c r="T195" i="69"/>
  <c r="M195" i="69"/>
  <c r="L195" i="69"/>
  <c r="BD194" i="69"/>
  <c r="BE194" i="69" s="1"/>
  <c r="AV194" i="69"/>
  <c r="AW194" i="69" s="1"/>
  <c r="AM194" i="69"/>
  <c r="AL194" i="69"/>
  <c r="AD194" i="69"/>
  <c r="AE194" i="69" s="1"/>
  <c r="U194" i="69"/>
  <c r="T194" i="69"/>
  <c r="L194" i="69"/>
  <c r="M194" i="69" s="1"/>
  <c r="BD193" i="69"/>
  <c r="BE193" i="69" s="1"/>
  <c r="AW193" i="69"/>
  <c r="AV193" i="69"/>
  <c r="AL193" i="69"/>
  <c r="AM193" i="69" s="1"/>
  <c r="AD193" i="69"/>
  <c r="AE193" i="69" s="1"/>
  <c r="T193" i="69"/>
  <c r="U193" i="69" s="1"/>
  <c r="M193" i="69"/>
  <c r="L193" i="69"/>
  <c r="BE192" i="69"/>
  <c r="BD192" i="69"/>
  <c r="AW192" i="69"/>
  <c r="AV192" i="69"/>
  <c r="AL192" i="69"/>
  <c r="AM192" i="69" s="1"/>
  <c r="AD192" i="69"/>
  <c r="AE192" i="69" s="1"/>
  <c r="T192" i="69"/>
  <c r="U192" i="69" s="1"/>
  <c r="M192" i="69"/>
  <c r="L192" i="69"/>
  <c r="BD191" i="69"/>
  <c r="BE191" i="69" s="1"/>
  <c r="AW191" i="69"/>
  <c r="AV191" i="69"/>
  <c r="AL191" i="69"/>
  <c r="AM191" i="69" s="1"/>
  <c r="AD191" i="69"/>
  <c r="AE191" i="69" s="1"/>
  <c r="T191" i="69"/>
  <c r="U191" i="69" s="1"/>
  <c r="M191" i="69"/>
  <c r="L191" i="69"/>
  <c r="BD190" i="69"/>
  <c r="BE190" i="69" s="1"/>
  <c r="AW190" i="69"/>
  <c r="AV190" i="69"/>
  <c r="AL190" i="69"/>
  <c r="AM190" i="69" s="1"/>
  <c r="AD190" i="69"/>
  <c r="AE190" i="69" s="1"/>
  <c r="T190" i="69"/>
  <c r="U190" i="69" s="1"/>
  <c r="M190" i="69"/>
  <c r="L190" i="69"/>
  <c r="BE189" i="69"/>
  <c r="BD189" i="69"/>
  <c r="AW189" i="69"/>
  <c r="AV189" i="69"/>
  <c r="AL189" i="69"/>
  <c r="AM189" i="69" s="1"/>
  <c r="AD189" i="69"/>
  <c r="AE189" i="69" s="1"/>
  <c r="T189" i="69"/>
  <c r="U189" i="69" s="1"/>
  <c r="M189" i="69"/>
  <c r="L189" i="69"/>
  <c r="BD188" i="69"/>
  <c r="BE188" i="69" s="1"/>
  <c r="AW188" i="69"/>
  <c r="AV188" i="69"/>
  <c r="AL188" i="69"/>
  <c r="AM188" i="69" s="1"/>
  <c r="AD188" i="69"/>
  <c r="AE188" i="69" s="1"/>
  <c r="T188" i="69"/>
  <c r="U188" i="69" s="1"/>
  <c r="M188" i="69"/>
  <c r="L188" i="69"/>
  <c r="BD187" i="69"/>
  <c r="BE187" i="69" s="1"/>
  <c r="AW187" i="69"/>
  <c r="AV187" i="69"/>
  <c r="AL187" i="69"/>
  <c r="AM187" i="69" s="1"/>
  <c r="AD187" i="69"/>
  <c r="AE187" i="69" s="1"/>
  <c r="T187" i="69"/>
  <c r="U187" i="69" s="1"/>
  <c r="M187" i="69"/>
  <c r="L187" i="69"/>
  <c r="BD186" i="69"/>
  <c r="BE186" i="69" s="1"/>
  <c r="AW186" i="69"/>
  <c r="AV186" i="69"/>
  <c r="AL186" i="69"/>
  <c r="AM186" i="69" s="1"/>
  <c r="AD186" i="69"/>
  <c r="AE186" i="69" s="1"/>
  <c r="T186" i="69"/>
  <c r="U186" i="69" s="1"/>
  <c r="M186" i="69"/>
  <c r="L186" i="69"/>
  <c r="BE185" i="69"/>
  <c r="BD185" i="69"/>
  <c r="AW185" i="69"/>
  <c r="AV185" i="69"/>
  <c r="AL185" i="69"/>
  <c r="AM185" i="69" s="1"/>
  <c r="AD185" i="69"/>
  <c r="AE185" i="69" s="1"/>
  <c r="T185" i="69"/>
  <c r="U185" i="69" s="1"/>
  <c r="M185" i="69"/>
  <c r="L185" i="69"/>
  <c r="BD184" i="69"/>
  <c r="BE184" i="69" s="1"/>
  <c r="AW184" i="69"/>
  <c r="AV184" i="69"/>
  <c r="AL184" i="69"/>
  <c r="AM184" i="69" s="1"/>
  <c r="AD184" i="69"/>
  <c r="AE184" i="69" s="1"/>
  <c r="T184" i="69"/>
  <c r="U184" i="69" s="1"/>
  <c r="M184" i="69"/>
  <c r="L184" i="69"/>
  <c r="BD183" i="69"/>
  <c r="BE183" i="69" s="1"/>
  <c r="AW183" i="69"/>
  <c r="AV183" i="69"/>
  <c r="AL183" i="69"/>
  <c r="AM183" i="69" s="1"/>
  <c r="AD183" i="69"/>
  <c r="AE183" i="69" s="1"/>
  <c r="T183" i="69"/>
  <c r="U183" i="69" s="1"/>
  <c r="M183" i="69"/>
  <c r="L183" i="69"/>
  <c r="BD182" i="69"/>
  <c r="BE182" i="69" s="1"/>
  <c r="AW182" i="69"/>
  <c r="AV182" i="69"/>
  <c r="AL182" i="69"/>
  <c r="AM182" i="69" s="1"/>
  <c r="AD182" i="69"/>
  <c r="AE182" i="69" s="1"/>
  <c r="T182" i="69"/>
  <c r="U182" i="69" s="1"/>
  <c r="M182" i="69"/>
  <c r="L182" i="69"/>
  <c r="BE181" i="69"/>
  <c r="BD181" i="69"/>
  <c r="AW181" i="69"/>
  <c r="AV181" i="69"/>
  <c r="AL181" i="69"/>
  <c r="AM181" i="69" s="1"/>
  <c r="AD181" i="69"/>
  <c r="AE181" i="69" s="1"/>
  <c r="T181" i="69"/>
  <c r="U181" i="69" s="1"/>
  <c r="M181" i="69"/>
  <c r="L181" i="69"/>
  <c r="BD180" i="69"/>
  <c r="BE180" i="69" s="1"/>
  <c r="AW180" i="69"/>
  <c r="AV180" i="69"/>
  <c r="AL180" i="69"/>
  <c r="AM180" i="69" s="1"/>
  <c r="AD180" i="69"/>
  <c r="AE180" i="69" s="1"/>
  <c r="T180" i="69"/>
  <c r="U180" i="69" s="1"/>
  <c r="M180" i="69"/>
  <c r="L180" i="69"/>
  <c r="BD179" i="69"/>
  <c r="BE179" i="69" s="1"/>
  <c r="AW179" i="69"/>
  <c r="AV179" i="69"/>
  <c r="AL179" i="69"/>
  <c r="AM179" i="69" s="1"/>
  <c r="AD179" i="69"/>
  <c r="AE179" i="69" s="1"/>
  <c r="T179" i="69"/>
  <c r="U179" i="69" s="1"/>
  <c r="L179" i="69"/>
  <c r="M179" i="69" s="1"/>
  <c r="BD178" i="69"/>
  <c r="BE178" i="69" s="1"/>
  <c r="AW178" i="69"/>
  <c r="AV178" i="69"/>
  <c r="AL178" i="69"/>
  <c r="AM178" i="69" s="1"/>
  <c r="AD178" i="69"/>
  <c r="AE178" i="69" s="1"/>
  <c r="T178" i="69"/>
  <c r="U178" i="69" s="1"/>
  <c r="L178" i="69"/>
  <c r="M178" i="69" s="1"/>
  <c r="BE177" i="69"/>
  <c r="BD177" i="69"/>
  <c r="AW177" i="69"/>
  <c r="AV177" i="69"/>
  <c r="AL177" i="69"/>
  <c r="AM177" i="69" s="1"/>
  <c r="AD177" i="69"/>
  <c r="AE177" i="69" s="1"/>
  <c r="T177" i="69"/>
  <c r="U177" i="69" s="1"/>
  <c r="L177" i="69"/>
  <c r="M177" i="69" s="1"/>
  <c r="BD176" i="69"/>
  <c r="BE176" i="69" s="1"/>
  <c r="AW176" i="69"/>
  <c r="AV176" i="69"/>
  <c r="AL176" i="69"/>
  <c r="AM176" i="69" s="1"/>
  <c r="AD176" i="69"/>
  <c r="AE176" i="69" s="1"/>
  <c r="T176" i="69"/>
  <c r="U176" i="69" s="1"/>
  <c r="L176" i="69"/>
  <c r="M176" i="69" s="1"/>
  <c r="BD175" i="69"/>
  <c r="BE175" i="69" s="1"/>
  <c r="AW175" i="69"/>
  <c r="AV175" i="69"/>
  <c r="AL175" i="69"/>
  <c r="AM175" i="69" s="1"/>
  <c r="AD175" i="69"/>
  <c r="AE175" i="69" s="1"/>
  <c r="T175" i="69"/>
  <c r="U175" i="69" s="1"/>
  <c r="L175" i="69"/>
  <c r="M175" i="69" s="1"/>
  <c r="BE174" i="69"/>
  <c r="BD174" i="69"/>
  <c r="AW174" i="69"/>
  <c r="AV174" i="69"/>
  <c r="AL174" i="69"/>
  <c r="AM174" i="69" s="1"/>
  <c r="AD174" i="69"/>
  <c r="AE174" i="69" s="1"/>
  <c r="T174" i="69"/>
  <c r="U174" i="69" s="1"/>
  <c r="L174" i="69"/>
  <c r="M174" i="69" s="1"/>
  <c r="BD173" i="69"/>
  <c r="BE173" i="69" s="1"/>
  <c r="AW173" i="69"/>
  <c r="AV173" i="69"/>
  <c r="AL173" i="69"/>
  <c r="AM173" i="69" s="1"/>
  <c r="AD173" i="69"/>
  <c r="AE173" i="69" s="1"/>
  <c r="T173" i="69"/>
  <c r="U173" i="69" s="1"/>
  <c r="L173" i="69"/>
  <c r="M173" i="69" s="1"/>
  <c r="BD172" i="69"/>
  <c r="BE172" i="69" s="1"/>
  <c r="AW172" i="69"/>
  <c r="AV172" i="69"/>
  <c r="AL172" i="69"/>
  <c r="AM172" i="69" s="1"/>
  <c r="AD172" i="69"/>
  <c r="AE172" i="69" s="1"/>
  <c r="T172" i="69"/>
  <c r="U172" i="69" s="1"/>
  <c r="L172" i="69"/>
  <c r="M172" i="69" s="1"/>
  <c r="BE171" i="69"/>
  <c r="BD171" i="69"/>
  <c r="AW171" i="69"/>
  <c r="AV171" i="69"/>
  <c r="AL171" i="69"/>
  <c r="AM171" i="69" s="1"/>
  <c r="AD171" i="69"/>
  <c r="AE171" i="69" s="1"/>
  <c r="T171" i="69"/>
  <c r="U171" i="69" s="1"/>
  <c r="L171" i="69"/>
  <c r="M171" i="69" s="1"/>
  <c r="BD170" i="69"/>
  <c r="BE170" i="69" s="1"/>
  <c r="AW170" i="69"/>
  <c r="AV170" i="69"/>
  <c r="AL170" i="69"/>
  <c r="AM170" i="69" s="1"/>
  <c r="AD170" i="69"/>
  <c r="AE170" i="69" s="1"/>
  <c r="T170" i="69"/>
  <c r="U170" i="69" s="1"/>
  <c r="L170" i="69"/>
  <c r="M170" i="69" s="1"/>
  <c r="BD169" i="69"/>
  <c r="BE169" i="69" s="1"/>
  <c r="AW169" i="69"/>
  <c r="AV169" i="69"/>
  <c r="AL169" i="69"/>
  <c r="AM169" i="69" s="1"/>
  <c r="AD169" i="69"/>
  <c r="AE169" i="69" s="1"/>
  <c r="T169" i="69"/>
  <c r="U169" i="69" s="1"/>
  <c r="L169" i="69"/>
  <c r="M169" i="69" s="1"/>
  <c r="BE168" i="69"/>
  <c r="BD168" i="69"/>
  <c r="AW168" i="69"/>
  <c r="AV168" i="69"/>
  <c r="AL168" i="69"/>
  <c r="AM168" i="69" s="1"/>
  <c r="AD168" i="69"/>
  <c r="AE168" i="69" s="1"/>
  <c r="T168" i="69"/>
  <c r="U168" i="69" s="1"/>
  <c r="L168" i="69"/>
  <c r="M168" i="69" s="1"/>
  <c r="BD167" i="69"/>
  <c r="BE167" i="69" s="1"/>
  <c r="AW167" i="69"/>
  <c r="AV167" i="69"/>
  <c r="AL167" i="69"/>
  <c r="AM167" i="69" s="1"/>
  <c r="AD167" i="69"/>
  <c r="AE167" i="69" s="1"/>
  <c r="T167" i="69"/>
  <c r="U167" i="69" s="1"/>
  <c r="L167" i="69"/>
  <c r="M167" i="69" s="1"/>
  <c r="BD166" i="69"/>
  <c r="BE166" i="69" s="1"/>
  <c r="AW166" i="69"/>
  <c r="AV166" i="69"/>
  <c r="AL166" i="69"/>
  <c r="AM166" i="69" s="1"/>
  <c r="AD166" i="69"/>
  <c r="AE166" i="69" s="1"/>
  <c r="T166" i="69"/>
  <c r="U166" i="69" s="1"/>
  <c r="L166" i="69"/>
  <c r="M166" i="69" s="1"/>
  <c r="BE165" i="69"/>
  <c r="BD165" i="69"/>
  <c r="AW165" i="69"/>
  <c r="AV165" i="69"/>
  <c r="AL165" i="69"/>
  <c r="AM165" i="69" s="1"/>
  <c r="AD165" i="69"/>
  <c r="AE165" i="69" s="1"/>
  <c r="T165" i="69"/>
  <c r="U165" i="69" s="1"/>
  <c r="L165" i="69"/>
  <c r="M165" i="69" s="1"/>
  <c r="BD164" i="69"/>
  <c r="BE164" i="69" s="1"/>
  <c r="AW164" i="69"/>
  <c r="AV164" i="69"/>
  <c r="AL164" i="69"/>
  <c r="AM164" i="69" s="1"/>
  <c r="AD164" i="69"/>
  <c r="AE164" i="69" s="1"/>
  <c r="T164" i="69"/>
  <c r="U164" i="69" s="1"/>
  <c r="L164" i="69"/>
  <c r="M164" i="69" s="1"/>
  <c r="BD163" i="69"/>
  <c r="BE163" i="69" s="1"/>
  <c r="AW163" i="69"/>
  <c r="AV163" i="69"/>
  <c r="AL163" i="69"/>
  <c r="AM163" i="69" s="1"/>
  <c r="AD163" i="69"/>
  <c r="AE163" i="69" s="1"/>
  <c r="T163" i="69"/>
  <c r="U163" i="69" s="1"/>
  <c r="L163" i="69"/>
  <c r="M163" i="69" s="1"/>
  <c r="BE162" i="69"/>
  <c r="BD162" i="69"/>
  <c r="AW162" i="69"/>
  <c r="AV162" i="69"/>
  <c r="AL162" i="69"/>
  <c r="AM162" i="69" s="1"/>
  <c r="AD162" i="69"/>
  <c r="AE162" i="69" s="1"/>
  <c r="T162" i="69"/>
  <c r="U162" i="69" s="1"/>
  <c r="L162" i="69"/>
  <c r="M162" i="69" s="1"/>
  <c r="BD161" i="69"/>
  <c r="BE161" i="69" s="1"/>
  <c r="AW161" i="69"/>
  <c r="AV161" i="69"/>
  <c r="AL161" i="69"/>
  <c r="AM161" i="69" s="1"/>
  <c r="AD161" i="69"/>
  <c r="AE161" i="69" s="1"/>
  <c r="T161" i="69"/>
  <c r="U161" i="69" s="1"/>
  <c r="L161" i="69"/>
  <c r="M161" i="69" s="1"/>
  <c r="BD160" i="69"/>
  <c r="BE160" i="69" s="1"/>
  <c r="AW160" i="69"/>
  <c r="AV160" i="69"/>
  <c r="AL160" i="69"/>
  <c r="AM160" i="69" s="1"/>
  <c r="AD160" i="69"/>
  <c r="AE160" i="69" s="1"/>
  <c r="T160" i="69"/>
  <c r="U160" i="69" s="1"/>
  <c r="L160" i="69"/>
  <c r="M160" i="69" s="1"/>
  <c r="BE159" i="69"/>
  <c r="BD159" i="69"/>
  <c r="AW159" i="69"/>
  <c r="AV159" i="69"/>
  <c r="AL159" i="69"/>
  <c r="AM159" i="69" s="1"/>
  <c r="AD159" i="69"/>
  <c r="AE159" i="69" s="1"/>
  <c r="T159" i="69"/>
  <c r="U159" i="69" s="1"/>
  <c r="L159" i="69"/>
  <c r="M159" i="69" s="1"/>
  <c r="BD158" i="69"/>
  <c r="BE158" i="69" s="1"/>
  <c r="AW158" i="69"/>
  <c r="AV158" i="69"/>
  <c r="AL158" i="69"/>
  <c r="AM158" i="69" s="1"/>
  <c r="AD158" i="69"/>
  <c r="AE158" i="69" s="1"/>
  <c r="T158" i="69"/>
  <c r="U158" i="69" s="1"/>
  <c r="L158" i="69"/>
  <c r="M158" i="69" s="1"/>
  <c r="BD157" i="69"/>
  <c r="BE157" i="69" s="1"/>
  <c r="AW157" i="69"/>
  <c r="AV157" i="69"/>
  <c r="AL157" i="69"/>
  <c r="AM157" i="69" s="1"/>
  <c r="AD157" i="69"/>
  <c r="AE157" i="69" s="1"/>
  <c r="T157" i="69"/>
  <c r="U157" i="69" s="1"/>
  <c r="L157" i="69"/>
  <c r="M157" i="69" s="1"/>
  <c r="BE156" i="69"/>
  <c r="BD156" i="69"/>
  <c r="AW156" i="69"/>
  <c r="AV156" i="69"/>
  <c r="AL156" i="69"/>
  <c r="AM156" i="69" s="1"/>
  <c r="AD156" i="69"/>
  <c r="AE156" i="69" s="1"/>
  <c r="T156" i="69"/>
  <c r="U156" i="69" s="1"/>
  <c r="L156" i="69"/>
  <c r="M156" i="69" s="1"/>
  <c r="BD155" i="69"/>
  <c r="BE155" i="69" s="1"/>
  <c r="AW155" i="69"/>
  <c r="AV155" i="69"/>
  <c r="AL155" i="69"/>
  <c r="AM155" i="69" s="1"/>
  <c r="AD155" i="69"/>
  <c r="AE155" i="69" s="1"/>
  <c r="T155" i="69"/>
  <c r="U155" i="69" s="1"/>
  <c r="L155" i="69"/>
  <c r="M155" i="69" s="1"/>
  <c r="BD154" i="69"/>
  <c r="BE154" i="69" s="1"/>
  <c r="AW154" i="69"/>
  <c r="AV154" i="69"/>
  <c r="AL154" i="69"/>
  <c r="AM154" i="69" s="1"/>
  <c r="AD154" i="69"/>
  <c r="AE154" i="69" s="1"/>
  <c r="T154" i="69"/>
  <c r="U154" i="69" s="1"/>
  <c r="L154" i="69"/>
  <c r="M154" i="69" s="1"/>
  <c r="BE153" i="69"/>
  <c r="BD153" i="69"/>
  <c r="AW153" i="69"/>
  <c r="AV153" i="69"/>
  <c r="AL153" i="69"/>
  <c r="AM153" i="69" s="1"/>
  <c r="AD153" i="69"/>
  <c r="AE153" i="69" s="1"/>
  <c r="T153" i="69"/>
  <c r="U153" i="69" s="1"/>
  <c r="L153" i="69"/>
  <c r="M153" i="69" s="1"/>
  <c r="BD152" i="69"/>
  <c r="BE152" i="69" s="1"/>
  <c r="AW152" i="69"/>
  <c r="AV152" i="69"/>
  <c r="AL152" i="69"/>
  <c r="AM152" i="69" s="1"/>
  <c r="AD152" i="69"/>
  <c r="AE152" i="69" s="1"/>
  <c r="T152" i="69"/>
  <c r="U152" i="69" s="1"/>
  <c r="L152" i="69"/>
  <c r="M152" i="69" s="1"/>
  <c r="BD151" i="69"/>
  <c r="BE151" i="69" s="1"/>
  <c r="AW151" i="69"/>
  <c r="AV151" i="69"/>
  <c r="AL151" i="69"/>
  <c r="AM151" i="69" s="1"/>
  <c r="AD151" i="69"/>
  <c r="AE151" i="69" s="1"/>
  <c r="T151" i="69"/>
  <c r="U151" i="69" s="1"/>
  <c r="L151" i="69"/>
  <c r="M151" i="69" s="1"/>
  <c r="BE150" i="69"/>
  <c r="BD150" i="69"/>
  <c r="AW150" i="69"/>
  <c r="AV150" i="69"/>
  <c r="AL150" i="69"/>
  <c r="AM150" i="69" s="1"/>
  <c r="AD150" i="69"/>
  <c r="AE150" i="69" s="1"/>
  <c r="T150" i="69"/>
  <c r="U150" i="69" s="1"/>
  <c r="L150" i="69"/>
  <c r="M150" i="69" s="1"/>
  <c r="BD149" i="69"/>
  <c r="BE149" i="69" s="1"/>
  <c r="AW149" i="69"/>
  <c r="AV149" i="69"/>
  <c r="AL149" i="69"/>
  <c r="AM149" i="69" s="1"/>
  <c r="AD149" i="69"/>
  <c r="AE149" i="69" s="1"/>
  <c r="T149" i="69"/>
  <c r="U149" i="69" s="1"/>
  <c r="L149" i="69"/>
  <c r="M149" i="69" s="1"/>
  <c r="BD148" i="69"/>
  <c r="BE148" i="69" s="1"/>
  <c r="AW148" i="69"/>
  <c r="AV148" i="69"/>
  <c r="AL148" i="69"/>
  <c r="AM148" i="69" s="1"/>
  <c r="AD148" i="69"/>
  <c r="AE148" i="69" s="1"/>
  <c r="T148" i="69"/>
  <c r="U148" i="69" s="1"/>
  <c r="L148" i="69"/>
  <c r="M148" i="69" s="1"/>
  <c r="BE147" i="69"/>
  <c r="BD147" i="69"/>
  <c r="AW147" i="69"/>
  <c r="AV147" i="69"/>
  <c r="AL147" i="69"/>
  <c r="AM147" i="69" s="1"/>
  <c r="AD147" i="69"/>
  <c r="AE147" i="69" s="1"/>
  <c r="T147" i="69"/>
  <c r="U147" i="69" s="1"/>
  <c r="L147" i="69"/>
  <c r="M147" i="69" s="1"/>
  <c r="BD146" i="69"/>
  <c r="BE146" i="69" s="1"/>
  <c r="AW146" i="69"/>
  <c r="AV146" i="69"/>
  <c r="AL146" i="69"/>
  <c r="AM146" i="69" s="1"/>
  <c r="AD146" i="69"/>
  <c r="AE146" i="69" s="1"/>
  <c r="T146" i="69"/>
  <c r="U146" i="69" s="1"/>
  <c r="L146" i="69"/>
  <c r="M146" i="69" s="1"/>
  <c r="BD145" i="69"/>
  <c r="BE145" i="69" s="1"/>
  <c r="AW145" i="69"/>
  <c r="AV145" i="69"/>
  <c r="AL145" i="69"/>
  <c r="AM145" i="69" s="1"/>
  <c r="AD145" i="69"/>
  <c r="AE145" i="69" s="1"/>
  <c r="T145" i="69"/>
  <c r="U145" i="69" s="1"/>
  <c r="L145" i="69"/>
  <c r="M145" i="69" s="1"/>
  <c r="BE144" i="69"/>
  <c r="BD144" i="69"/>
  <c r="AW144" i="69"/>
  <c r="AV144" i="69"/>
  <c r="AL144" i="69"/>
  <c r="AM144" i="69" s="1"/>
  <c r="AD144" i="69"/>
  <c r="AE144" i="69" s="1"/>
  <c r="T144" i="69"/>
  <c r="U144" i="69" s="1"/>
  <c r="L144" i="69"/>
  <c r="M144" i="69" s="1"/>
  <c r="BD143" i="69"/>
  <c r="BE143" i="69" s="1"/>
  <c r="AW143" i="69"/>
  <c r="AV143" i="69"/>
  <c r="AL143" i="69"/>
  <c r="AM143" i="69" s="1"/>
  <c r="AD143" i="69"/>
  <c r="AE143" i="69" s="1"/>
  <c r="T143" i="69"/>
  <c r="U143" i="69" s="1"/>
  <c r="L143" i="69"/>
  <c r="M143" i="69" s="1"/>
  <c r="BD142" i="69"/>
  <c r="BE142" i="69" s="1"/>
  <c r="AW142" i="69"/>
  <c r="AV142" i="69"/>
  <c r="AL142" i="69"/>
  <c r="AM142" i="69" s="1"/>
  <c r="AD142" i="69"/>
  <c r="AE142" i="69" s="1"/>
  <c r="T142" i="69"/>
  <c r="U142" i="69" s="1"/>
  <c r="L142" i="69"/>
  <c r="M142" i="69" s="1"/>
  <c r="BD141" i="69"/>
  <c r="BE141" i="69" s="1"/>
  <c r="AW141" i="69"/>
  <c r="AV141" i="69"/>
  <c r="AL141" i="69"/>
  <c r="AM141" i="69" s="1"/>
  <c r="AD141" i="69"/>
  <c r="AE141" i="69" s="1"/>
  <c r="T141" i="69"/>
  <c r="U141" i="69" s="1"/>
  <c r="L141" i="69"/>
  <c r="M141" i="69" s="1"/>
  <c r="BE140" i="69"/>
  <c r="BD140" i="69"/>
  <c r="AW140" i="69"/>
  <c r="AV140" i="69"/>
  <c r="AL140" i="69"/>
  <c r="AM140" i="69" s="1"/>
  <c r="AD140" i="69"/>
  <c r="AE140" i="69" s="1"/>
  <c r="T140" i="69"/>
  <c r="U140" i="69" s="1"/>
  <c r="L140" i="69"/>
  <c r="M140" i="69" s="1"/>
  <c r="BE139" i="69"/>
  <c r="BD139" i="69"/>
  <c r="AW139" i="69"/>
  <c r="AV139" i="69"/>
  <c r="AL139" i="69"/>
  <c r="AM139" i="69" s="1"/>
  <c r="AD139" i="69"/>
  <c r="AE139" i="69" s="1"/>
  <c r="T139" i="69"/>
  <c r="U139" i="69" s="1"/>
  <c r="M139" i="69"/>
  <c r="L139" i="69"/>
  <c r="BD138" i="69"/>
  <c r="BE138" i="69" s="1"/>
  <c r="AW138" i="69"/>
  <c r="AV138" i="69"/>
  <c r="AL138" i="69"/>
  <c r="AM138" i="69" s="1"/>
  <c r="AD138" i="69"/>
  <c r="AE138" i="69" s="1"/>
  <c r="T138" i="69"/>
  <c r="U138" i="69" s="1"/>
  <c r="L138" i="69"/>
  <c r="M138" i="69" s="1"/>
  <c r="BD137" i="69"/>
  <c r="BE137" i="69" s="1"/>
  <c r="AW137" i="69"/>
  <c r="AV137" i="69"/>
  <c r="AL137" i="69"/>
  <c r="AM137" i="69" s="1"/>
  <c r="AD137" i="69"/>
  <c r="AE137" i="69" s="1"/>
  <c r="T137" i="69"/>
  <c r="U137" i="69" s="1"/>
  <c r="L137" i="69"/>
  <c r="M137" i="69" s="1"/>
  <c r="BE136" i="69"/>
  <c r="BD136" i="69"/>
  <c r="AW136" i="69"/>
  <c r="AV136" i="69"/>
  <c r="AL136" i="69"/>
  <c r="AM136" i="69" s="1"/>
  <c r="AD136" i="69"/>
  <c r="AE136" i="69" s="1"/>
  <c r="T136" i="69"/>
  <c r="U136" i="69" s="1"/>
  <c r="L136" i="69"/>
  <c r="M136" i="69" s="1"/>
  <c r="BE135" i="69"/>
  <c r="BD135" i="69"/>
  <c r="AW135" i="69"/>
  <c r="AV135" i="69"/>
  <c r="AL135" i="69"/>
  <c r="AM135" i="69" s="1"/>
  <c r="AD135" i="69"/>
  <c r="AE135" i="69" s="1"/>
  <c r="T135" i="69"/>
  <c r="U135" i="69" s="1"/>
  <c r="M135" i="69"/>
  <c r="L135" i="69"/>
  <c r="BD134" i="69"/>
  <c r="BE134" i="69" s="1"/>
  <c r="AW134" i="69"/>
  <c r="AV134" i="69"/>
  <c r="AL134" i="69"/>
  <c r="AM134" i="69" s="1"/>
  <c r="AD134" i="69"/>
  <c r="AE134" i="69" s="1"/>
  <c r="T134" i="69"/>
  <c r="U134" i="69" s="1"/>
  <c r="L134" i="69"/>
  <c r="M134" i="69" s="1"/>
  <c r="BD133" i="69"/>
  <c r="BE133" i="69" s="1"/>
  <c r="AW133" i="69"/>
  <c r="AV133" i="69"/>
  <c r="AL133" i="69"/>
  <c r="AM133" i="69" s="1"/>
  <c r="AD133" i="69"/>
  <c r="AE133" i="69" s="1"/>
  <c r="T133" i="69"/>
  <c r="U133" i="69" s="1"/>
  <c r="L133" i="69"/>
  <c r="M133" i="69" s="1"/>
  <c r="BE132" i="69"/>
  <c r="BD132" i="69"/>
  <c r="AW132" i="69"/>
  <c r="AV132" i="69"/>
  <c r="AL132" i="69"/>
  <c r="AM132" i="69" s="1"/>
  <c r="AD132" i="69"/>
  <c r="AE132" i="69" s="1"/>
  <c r="T132" i="69"/>
  <c r="U132" i="69" s="1"/>
  <c r="M132" i="69"/>
  <c r="L132" i="69"/>
  <c r="BE131" i="69"/>
  <c r="BD131" i="69"/>
  <c r="AW131" i="69"/>
  <c r="AV131" i="69"/>
  <c r="AL131" i="69"/>
  <c r="AM131" i="69" s="1"/>
  <c r="AD131" i="69"/>
  <c r="AE131" i="69" s="1"/>
  <c r="T131" i="69"/>
  <c r="U131" i="69" s="1"/>
  <c r="M131" i="69"/>
  <c r="L131" i="69"/>
  <c r="BD130" i="69"/>
  <c r="BE130" i="69" s="1"/>
  <c r="AW130" i="69"/>
  <c r="AV130" i="69"/>
  <c r="AL130" i="69"/>
  <c r="AM130" i="69" s="1"/>
  <c r="AD130" i="69"/>
  <c r="AE130" i="69" s="1"/>
  <c r="T130" i="69"/>
  <c r="U130" i="69" s="1"/>
  <c r="L130" i="69"/>
  <c r="M130" i="69" s="1"/>
  <c r="BD129" i="69"/>
  <c r="BE129" i="69" s="1"/>
  <c r="AW129" i="69"/>
  <c r="AV129" i="69"/>
  <c r="AL129" i="69"/>
  <c r="AM129" i="69" s="1"/>
  <c r="AD129" i="69"/>
  <c r="AE129" i="69" s="1"/>
  <c r="T129" i="69"/>
  <c r="U129" i="69" s="1"/>
  <c r="L129" i="69"/>
  <c r="M129" i="69" s="1"/>
  <c r="BE128" i="69"/>
  <c r="BD128" i="69"/>
  <c r="AW128" i="69"/>
  <c r="AV128" i="69"/>
  <c r="AL128" i="69"/>
  <c r="AM128" i="69" s="1"/>
  <c r="AD128" i="69"/>
  <c r="AE128" i="69" s="1"/>
  <c r="T128" i="69"/>
  <c r="U128" i="69" s="1"/>
  <c r="L128" i="69"/>
  <c r="M128" i="69" s="1"/>
  <c r="BE127" i="69"/>
  <c r="BD127" i="69"/>
  <c r="AW127" i="69"/>
  <c r="AV127" i="69"/>
  <c r="AL127" i="69"/>
  <c r="AM127" i="69" s="1"/>
  <c r="AD127" i="69"/>
  <c r="AE127" i="69" s="1"/>
  <c r="T127" i="69"/>
  <c r="U127" i="69" s="1"/>
  <c r="M127" i="69"/>
  <c r="L127" i="69"/>
  <c r="BD126" i="69"/>
  <c r="BE126" i="69" s="1"/>
  <c r="AW126" i="69"/>
  <c r="AV126" i="69"/>
  <c r="AL126" i="69"/>
  <c r="AM126" i="69" s="1"/>
  <c r="AD126" i="69"/>
  <c r="AE126" i="69" s="1"/>
  <c r="T126" i="69"/>
  <c r="U126" i="69" s="1"/>
  <c r="L126" i="69"/>
  <c r="M126" i="69" s="1"/>
  <c r="BD125" i="69"/>
  <c r="BE125" i="69" s="1"/>
  <c r="AV125" i="69"/>
  <c r="AW125" i="69" s="1"/>
  <c r="AL125" i="69"/>
  <c r="AM125" i="69" s="1"/>
  <c r="AD125" i="69"/>
  <c r="AE125" i="69" s="1"/>
  <c r="T125" i="69"/>
  <c r="U125" i="69" s="1"/>
  <c r="L125" i="69"/>
  <c r="M125" i="69" s="1"/>
  <c r="BE124" i="69"/>
  <c r="BD124" i="69"/>
  <c r="AW124" i="69"/>
  <c r="AV124" i="69"/>
  <c r="AL124" i="69"/>
  <c r="AM124" i="69" s="1"/>
  <c r="AD124" i="69"/>
  <c r="AE124" i="69" s="1"/>
  <c r="T124" i="69"/>
  <c r="U124" i="69" s="1"/>
  <c r="L124" i="69"/>
  <c r="M124" i="69" s="1"/>
  <c r="BE123" i="69"/>
  <c r="BD123" i="69"/>
  <c r="AV123" i="69"/>
  <c r="AW123" i="69" s="1"/>
  <c r="AL123" i="69"/>
  <c r="AM123" i="69" s="1"/>
  <c r="AD123" i="69"/>
  <c r="AE123" i="69" s="1"/>
  <c r="T123" i="69"/>
  <c r="U123" i="69" s="1"/>
  <c r="M123" i="69"/>
  <c r="L123" i="69"/>
  <c r="BD122" i="69"/>
  <c r="BE122" i="69" s="1"/>
  <c r="AW122" i="69"/>
  <c r="AV122" i="69"/>
  <c r="AL122" i="69"/>
  <c r="AM122" i="69" s="1"/>
  <c r="AD122" i="69"/>
  <c r="AE122" i="69" s="1"/>
  <c r="T122" i="69"/>
  <c r="U122" i="69" s="1"/>
  <c r="L122" i="69"/>
  <c r="M122" i="69" s="1"/>
  <c r="BD121" i="69"/>
  <c r="BE121" i="69" s="1"/>
  <c r="AV121" i="69"/>
  <c r="AW121" i="69" s="1"/>
  <c r="AL121" i="69"/>
  <c r="AM121" i="69" s="1"/>
  <c r="AD121" i="69"/>
  <c r="AE121" i="69" s="1"/>
  <c r="U121" i="69"/>
  <c r="T121" i="69"/>
  <c r="L121" i="69"/>
  <c r="M121" i="69" s="1"/>
  <c r="BD120" i="69"/>
  <c r="BE120" i="69" s="1"/>
  <c r="AV120" i="69"/>
  <c r="AW120" i="69" s="1"/>
  <c r="AL120" i="69"/>
  <c r="AM120" i="69" s="1"/>
  <c r="AD120" i="69"/>
  <c r="AE120" i="69" s="1"/>
  <c r="U120" i="69"/>
  <c r="T120" i="69"/>
  <c r="M120" i="69"/>
  <c r="L120" i="69"/>
  <c r="BD119" i="69"/>
  <c r="BE119" i="69" s="1"/>
  <c r="AV119" i="69"/>
  <c r="AW119" i="69" s="1"/>
  <c r="AL119" i="69"/>
  <c r="AM119" i="69" s="1"/>
  <c r="AD119" i="69"/>
  <c r="AE119" i="69" s="1"/>
  <c r="T119" i="69"/>
  <c r="U119" i="69" s="1"/>
  <c r="L119" i="69"/>
  <c r="M119" i="69" s="1"/>
  <c r="BE118" i="69"/>
  <c r="BD118" i="69"/>
  <c r="AV118" i="69"/>
  <c r="AW118" i="69" s="1"/>
  <c r="AL118" i="69"/>
  <c r="AM118" i="69" s="1"/>
  <c r="AD118" i="69"/>
  <c r="AE118" i="69" s="1"/>
  <c r="T118" i="69"/>
  <c r="U118" i="69" s="1"/>
  <c r="M118" i="69"/>
  <c r="L118" i="69"/>
  <c r="BE117" i="69"/>
  <c r="BD117" i="69"/>
  <c r="AV117" i="69"/>
  <c r="AW117" i="69" s="1"/>
  <c r="AL117" i="69"/>
  <c r="AM117" i="69" s="1"/>
  <c r="AD117" i="69"/>
  <c r="AE117" i="69" s="1"/>
  <c r="T117" i="69"/>
  <c r="U117" i="69" s="1"/>
  <c r="L117" i="69"/>
  <c r="M117" i="69" s="1"/>
  <c r="BE116" i="69"/>
  <c r="BD116" i="69"/>
  <c r="AV116" i="69"/>
  <c r="AW116" i="69" s="1"/>
  <c r="AL116" i="69"/>
  <c r="AM116" i="69" s="1"/>
  <c r="AD116" i="69"/>
  <c r="AE116" i="69" s="1"/>
  <c r="T116" i="69"/>
  <c r="U116" i="69" s="1"/>
  <c r="L116" i="69"/>
  <c r="M116" i="69" s="1"/>
  <c r="BE115" i="69"/>
  <c r="BD115" i="69"/>
  <c r="AV115" i="69"/>
  <c r="AW115" i="69" s="1"/>
  <c r="AL115" i="69"/>
  <c r="AM115" i="69" s="1"/>
  <c r="AD115" i="69"/>
  <c r="AE115" i="69" s="1"/>
  <c r="T115" i="69"/>
  <c r="U115" i="69" s="1"/>
  <c r="M115" i="69"/>
  <c r="L115" i="69"/>
  <c r="BE114" i="69"/>
  <c r="BD114" i="69"/>
  <c r="AV114" i="69"/>
  <c r="AW114" i="69" s="1"/>
  <c r="AL114" i="69"/>
  <c r="AM114" i="69" s="1"/>
  <c r="AD114" i="69"/>
  <c r="AE114" i="69" s="1"/>
  <c r="T114" i="69"/>
  <c r="U114" i="69" s="1"/>
  <c r="L114" i="69"/>
  <c r="M114" i="69" s="1"/>
  <c r="BE113" i="69"/>
  <c r="BD113" i="69"/>
  <c r="AV113" i="69"/>
  <c r="AW113" i="69" s="1"/>
  <c r="AL113" i="69"/>
  <c r="AM113" i="69" s="1"/>
  <c r="AD113" i="69"/>
  <c r="AE113" i="69" s="1"/>
  <c r="T113" i="69"/>
  <c r="U113" i="69" s="1"/>
  <c r="L113" i="69"/>
  <c r="M113" i="69" s="1"/>
  <c r="BE112" i="69"/>
  <c r="BD112" i="69"/>
  <c r="AV112" i="69"/>
  <c r="AW112" i="69" s="1"/>
  <c r="AL112" i="69"/>
  <c r="AM112" i="69" s="1"/>
  <c r="AD112" i="69"/>
  <c r="AE112" i="69" s="1"/>
  <c r="T112" i="69"/>
  <c r="U112" i="69" s="1"/>
  <c r="M112" i="69"/>
  <c r="L112" i="69"/>
  <c r="BE111" i="69"/>
  <c r="BD111" i="69"/>
  <c r="AV111" i="69"/>
  <c r="AW111" i="69" s="1"/>
  <c r="AL111" i="69"/>
  <c r="AM111" i="69" s="1"/>
  <c r="AD111" i="69"/>
  <c r="AE111" i="69" s="1"/>
  <c r="T111" i="69"/>
  <c r="U111" i="69" s="1"/>
  <c r="L111" i="69"/>
  <c r="M111" i="69" s="1"/>
  <c r="BE110" i="69"/>
  <c r="BD110" i="69"/>
  <c r="AV110" i="69"/>
  <c r="AW110" i="69" s="1"/>
  <c r="AL110" i="69"/>
  <c r="AM110" i="69" s="1"/>
  <c r="AD110" i="69"/>
  <c r="AE110" i="69" s="1"/>
  <c r="T110" i="69"/>
  <c r="U110" i="69" s="1"/>
  <c r="L110" i="69"/>
  <c r="M110" i="69" s="1"/>
  <c r="BE109" i="69"/>
  <c r="BD109" i="69"/>
  <c r="AV109" i="69"/>
  <c r="AW109" i="69" s="1"/>
  <c r="AL109" i="69"/>
  <c r="AM109" i="69" s="1"/>
  <c r="AD109" i="69"/>
  <c r="AE109" i="69" s="1"/>
  <c r="T109" i="69"/>
  <c r="U109" i="69" s="1"/>
  <c r="M109" i="69"/>
  <c r="L109" i="69"/>
  <c r="BE108" i="69"/>
  <c r="BD108" i="69"/>
  <c r="AV108" i="69"/>
  <c r="AW108" i="69" s="1"/>
  <c r="AL108" i="69"/>
  <c r="AM108" i="69" s="1"/>
  <c r="AD108" i="69"/>
  <c r="AE108" i="69" s="1"/>
  <c r="T108" i="69"/>
  <c r="U108" i="69" s="1"/>
  <c r="L108" i="69"/>
  <c r="M108" i="69" s="1"/>
  <c r="BE107" i="69"/>
  <c r="BD107" i="69"/>
  <c r="AV107" i="69"/>
  <c r="AW107" i="69" s="1"/>
  <c r="AL107" i="69"/>
  <c r="AM107" i="69" s="1"/>
  <c r="AD107" i="69"/>
  <c r="AE107" i="69" s="1"/>
  <c r="T107" i="69"/>
  <c r="U107" i="69" s="1"/>
  <c r="L107" i="69"/>
  <c r="M107" i="69" s="1"/>
  <c r="BE106" i="69"/>
  <c r="BD106" i="69"/>
  <c r="AV106" i="69"/>
  <c r="AW106" i="69" s="1"/>
  <c r="AL106" i="69"/>
  <c r="AM106" i="69" s="1"/>
  <c r="AD106" i="69"/>
  <c r="AE106" i="69" s="1"/>
  <c r="T106" i="69"/>
  <c r="U106" i="69" s="1"/>
  <c r="M106" i="69"/>
  <c r="L106" i="69"/>
  <c r="BE105" i="69"/>
  <c r="BD105" i="69"/>
  <c r="AV105" i="69"/>
  <c r="AW105" i="69" s="1"/>
  <c r="AL105" i="69"/>
  <c r="AM105" i="69" s="1"/>
  <c r="AD105" i="69"/>
  <c r="AE105" i="69" s="1"/>
  <c r="T105" i="69"/>
  <c r="U105" i="69" s="1"/>
  <c r="L105" i="69"/>
  <c r="M105" i="69" s="1"/>
  <c r="BE104" i="69"/>
  <c r="BD104" i="69"/>
  <c r="AV104" i="69"/>
  <c r="AW104" i="69" s="1"/>
  <c r="AL104" i="69"/>
  <c r="AM104" i="69" s="1"/>
  <c r="AD104" i="69"/>
  <c r="AE104" i="69" s="1"/>
  <c r="T104" i="69"/>
  <c r="U104" i="69" s="1"/>
  <c r="L104" i="69"/>
  <c r="M104" i="69" s="1"/>
  <c r="BE103" i="69"/>
  <c r="BD103" i="69"/>
  <c r="AV103" i="69"/>
  <c r="AW103" i="69" s="1"/>
  <c r="AL103" i="69"/>
  <c r="AM103" i="69" s="1"/>
  <c r="AD103" i="69"/>
  <c r="AE103" i="69" s="1"/>
  <c r="T103" i="69"/>
  <c r="U103" i="69" s="1"/>
  <c r="M103" i="69"/>
  <c r="L103" i="69"/>
  <c r="BE102" i="69"/>
  <c r="BD102" i="69"/>
  <c r="AV102" i="69"/>
  <c r="AW102" i="69" s="1"/>
  <c r="AL102" i="69"/>
  <c r="AM102" i="69" s="1"/>
  <c r="AD102" i="69"/>
  <c r="AE102" i="69" s="1"/>
  <c r="T102" i="69"/>
  <c r="U102" i="69" s="1"/>
  <c r="L102" i="69"/>
  <c r="M102" i="69" s="1"/>
  <c r="BE101" i="69"/>
  <c r="BD101" i="69"/>
  <c r="AV101" i="69"/>
  <c r="AW101" i="69" s="1"/>
  <c r="AL101" i="69"/>
  <c r="AM101" i="69" s="1"/>
  <c r="AD101" i="69"/>
  <c r="AE101" i="69" s="1"/>
  <c r="T101" i="69"/>
  <c r="U101" i="69" s="1"/>
  <c r="L101" i="69"/>
  <c r="M101" i="69" s="1"/>
  <c r="BE100" i="69"/>
  <c r="BD100" i="69"/>
  <c r="AV100" i="69"/>
  <c r="AW100" i="69" s="1"/>
  <c r="AL100" i="69"/>
  <c r="AM100" i="69" s="1"/>
  <c r="AD100" i="69"/>
  <c r="AE100" i="69" s="1"/>
  <c r="T100" i="69"/>
  <c r="U100" i="69" s="1"/>
  <c r="M100" i="69"/>
  <c r="L100" i="69"/>
  <c r="BE99" i="69"/>
  <c r="BD99" i="69"/>
  <c r="AV99" i="69"/>
  <c r="AW99" i="69" s="1"/>
  <c r="AL99" i="69"/>
  <c r="AM99" i="69" s="1"/>
  <c r="AD99" i="69"/>
  <c r="AE99" i="69" s="1"/>
  <c r="T99" i="69"/>
  <c r="U99" i="69" s="1"/>
  <c r="L99" i="69"/>
  <c r="M99" i="69" s="1"/>
  <c r="BE98" i="69"/>
  <c r="BD98" i="69"/>
  <c r="AV98" i="69"/>
  <c r="AW98" i="69" s="1"/>
  <c r="AL98" i="69"/>
  <c r="AM98" i="69" s="1"/>
  <c r="AD98" i="69"/>
  <c r="AE98" i="69" s="1"/>
  <c r="T98" i="69"/>
  <c r="U98" i="69" s="1"/>
  <c r="L98" i="69"/>
  <c r="M98" i="69" s="1"/>
  <c r="BE97" i="69"/>
  <c r="BD97" i="69"/>
  <c r="AV97" i="69"/>
  <c r="AW97" i="69" s="1"/>
  <c r="AL97" i="69"/>
  <c r="AM97" i="69" s="1"/>
  <c r="AD97" i="69"/>
  <c r="AE97" i="69" s="1"/>
  <c r="T97" i="69"/>
  <c r="U97" i="69" s="1"/>
  <c r="M97" i="69"/>
  <c r="L97" i="69"/>
  <c r="BE96" i="69"/>
  <c r="BD96" i="69"/>
  <c r="AV96" i="69"/>
  <c r="AW96" i="69" s="1"/>
  <c r="AL96" i="69"/>
  <c r="AM96" i="69" s="1"/>
  <c r="AD96" i="69"/>
  <c r="AE96" i="69" s="1"/>
  <c r="T96" i="69"/>
  <c r="U96" i="69" s="1"/>
  <c r="L96" i="69"/>
  <c r="M96" i="69" s="1"/>
  <c r="BE95" i="69"/>
  <c r="BD95" i="69"/>
  <c r="AV95" i="69"/>
  <c r="AW95" i="69" s="1"/>
  <c r="AL95" i="69"/>
  <c r="AM95" i="69" s="1"/>
  <c r="AD95" i="69"/>
  <c r="AE95" i="69" s="1"/>
  <c r="T95" i="69"/>
  <c r="U95" i="69" s="1"/>
  <c r="L95" i="69"/>
  <c r="M95" i="69" s="1"/>
  <c r="BE94" i="69"/>
  <c r="BD94" i="69"/>
  <c r="AV94" i="69"/>
  <c r="AW94" i="69" s="1"/>
  <c r="AL94" i="69"/>
  <c r="AM94" i="69" s="1"/>
  <c r="AD94" i="69"/>
  <c r="AE94" i="69" s="1"/>
  <c r="T94" i="69"/>
  <c r="U94" i="69" s="1"/>
  <c r="M94" i="69"/>
  <c r="L94" i="69"/>
  <c r="BE93" i="69"/>
  <c r="BD93" i="69"/>
  <c r="AV93" i="69"/>
  <c r="AW93" i="69" s="1"/>
  <c r="AL93" i="69"/>
  <c r="AM93" i="69" s="1"/>
  <c r="AD93" i="69"/>
  <c r="AE93" i="69" s="1"/>
  <c r="T93" i="69"/>
  <c r="U93" i="69" s="1"/>
  <c r="L93" i="69"/>
  <c r="M93" i="69" s="1"/>
  <c r="BE92" i="69"/>
  <c r="BD92" i="69"/>
  <c r="AV92" i="69"/>
  <c r="AW92" i="69" s="1"/>
  <c r="AL92" i="69"/>
  <c r="AM92" i="69" s="1"/>
  <c r="AD92" i="69"/>
  <c r="AE92" i="69" s="1"/>
  <c r="T92" i="69"/>
  <c r="U92" i="69" s="1"/>
  <c r="L92" i="69"/>
  <c r="M92" i="69" s="1"/>
  <c r="BE91" i="69"/>
  <c r="BD91" i="69"/>
  <c r="AV91" i="69"/>
  <c r="AW91" i="69" s="1"/>
  <c r="AL91" i="69"/>
  <c r="AM91" i="69" s="1"/>
  <c r="AD91" i="69"/>
  <c r="AE91" i="69" s="1"/>
  <c r="T91" i="69"/>
  <c r="U91" i="69" s="1"/>
  <c r="M91" i="69"/>
  <c r="L91" i="69"/>
  <c r="BE90" i="69"/>
  <c r="BD90" i="69"/>
  <c r="AV90" i="69"/>
  <c r="AW90" i="69" s="1"/>
  <c r="AL90" i="69"/>
  <c r="AM90" i="69" s="1"/>
  <c r="AD90" i="69"/>
  <c r="AE90" i="69" s="1"/>
  <c r="T90" i="69"/>
  <c r="U90" i="69" s="1"/>
  <c r="L90" i="69"/>
  <c r="M90" i="69" s="1"/>
  <c r="BE89" i="69"/>
  <c r="BD89" i="69"/>
  <c r="AV89" i="69"/>
  <c r="AW89" i="69" s="1"/>
  <c r="AL89" i="69"/>
  <c r="AM89" i="69" s="1"/>
  <c r="AD89" i="69"/>
  <c r="AE89" i="69" s="1"/>
  <c r="T89" i="69"/>
  <c r="U89" i="69" s="1"/>
  <c r="L89" i="69"/>
  <c r="M89" i="69" s="1"/>
  <c r="BE88" i="69"/>
  <c r="BD88" i="69"/>
  <c r="AV88" i="69"/>
  <c r="AW88" i="69" s="1"/>
  <c r="AL88" i="69"/>
  <c r="AM88" i="69" s="1"/>
  <c r="AD88" i="69"/>
  <c r="AE88" i="69" s="1"/>
  <c r="T88" i="69"/>
  <c r="U88" i="69" s="1"/>
  <c r="M88" i="69"/>
  <c r="L88" i="69"/>
  <c r="BE87" i="69"/>
  <c r="BD87" i="69"/>
  <c r="AV87" i="69"/>
  <c r="AW87" i="69" s="1"/>
  <c r="AL87" i="69"/>
  <c r="AM87" i="69" s="1"/>
  <c r="AD87" i="69"/>
  <c r="AE87" i="69" s="1"/>
  <c r="T87" i="69"/>
  <c r="U87" i="69" s="1"/>
  <c r="L87" i="69"/>
  <c r="M87" i="69" s="1"/>
  <c r="BE86" i="69"/>
  <c r="BD86" i="69"/>
  <c r="AV86" i="69"/>
  <c r="AW86" i="69" s="1"/>
  <c r="AL86" i="69"/>
  <c r="AM86" i="69" s="1"/>
  <c r="AD86" i="69"/>
  <c r="AE86" i="69" s="1"/>
  <c r="T86" i="69"/>
  <c r="U86" i="69" s="1"/>
  <c r="L86" i="69"/>
  <c r="M86" i="69" s="1"/>
  <c r="BE85" i="69"/>
  <c r="BD85" i="69"/>
  <c r="AV85" i="69"/>
  <c r="AW85" i="69" s="1"/>
  <c r="AL85" i="69"/>
  <c r="AM85" i="69" s="1"/>
  <c r="AD85" i="69"/>
  <c r="AE85" i="69" s="1"/>
  <c r="T85" i="69"/>
  <c r="U85" i="69" s="1"/>
  <c r="M85" i="69"/>
  <c r="L85" i="69"/>
  <c r="BE84" i="69"/>
  <c r="BD84" i="69"/>
  <c r="AV84" i="69"/>
  <c r="AW84" i="69" s="1"/>
  <c r="AL84" i="69"/>
  <c r="AM84" i="69" s="1"/>
  <c r="AD84" i="69"/>
  <c r="AE84" i="69" s="1"/>
  <c r="T84" i="69"/>
  <c r="U84" i="69" s="1"/>
  <c r="L84" i="69"/>
  <c r="M84" i="69" s="1"/>
  <c r="BE83" i="69"/>
  <c r="BD83" i="69"/>
  <c r="AV83" i="69"/>
  <c r="AW83" i="69" s="1"/>
  <c r="AL83" i="69"/>
  <c r="AM83" i="69" s="1"/>
  <c r="AD83" i="69"/>
  <c r="AE83" i="69" s="1"/>
  <c r="T83" i="69"/>
  <c r="U83" i="69" s="1"/>
  <c r="L83" i="69"/>
  <c r="M83" i="69" s="1"/>
  <c r="BE82" i="69"/>
  <c r="BD82" i="69"/>
  <c r="AV82" i="69"/>
  <c r="AW82" i="69" s="1"/>
  <c r="AL82" i="69"/>
  <c r="AM82" i="69" s="1"/>
  <c r="AD82" i="69"/>
  <c r="AE82" i="69" s="1"/>
  <c r="T82" i="69"/>
  <c r="U82" i="69" s="1"/>
  <c r="M82" i="69"/>
  <c r="L82" i="69"/>
  <c r="BE81" i="69"/>
  <c r="BD81" i="69"/>
  <c r="AV81" i="69"/>
  <c r="AW81" i="69" s="1"/>
  <c r="AL81" i="69"/>
  <c r="AM81" i="69" s="1"/>
  <c r="AD81" i="69"/>
  <c r="AE81" i="69" s="1"/>
  <c r="T81" i="69"/>
  <c r="U81" i="69" s="1"/>
  <c r="L81" i="69"/>
  <c r="M81" i="69" s="1"/>
  <c r="BE80" i="69"/>
  <c r="BD80" i="69"/>
  <c r="AV80" i="69"/>
  <c r="AW80" i="69" s="1"/>
  <c r="AL80" i="69"/>
  <c r="AM80" i="69" s="1"/>
  <c r="AD80" i="69"/>
  <c r="AE80" i="69" s="1"/>
  <c r="T80" i="69"/>
  <c r="U80" i="69" s="1"/>
  <c r="L80" i="69"/>
  <c r="M80" i="69" s="1"/>
  <c r="BE79" i="69"/>
  <c r="BD79" i="69"/>
  <c r="AV79" i="69"/>
  <c r="AW79" i="69" s="1"/>
  <c r="AL79" i="69"/>
  <c r="AM79" i="69" s="1"/>
  <c r="AD79" i="69"/>
  <c r="AE79" i="69" s="1"/>
  <c r="T79" i="69"/>
  <c r="U79" i="69" s="1"/>
  <c r="M79" i="69"/>
  <c r="L79" i="69"/>
  <c r="BE78" i="69"/>
  <c r="BD78" i="69"/>
  <c r="AV78" i="69"/>
  <c r="AW78" i="69" s="1"/>
  <c r="AL78" i="69"/>
  <c r="AM78" i="69" s="1"/>
  <c r="AD78" i="69"/>
  <c r="AE78" i="69" s="1"/>
  <c r="T78" i="69"/>
  <c r="U78" i="69" s="1"/>
  <c r="L78" i="69"/>
  <c r="M78" i="69" s="1"/>
  <c r="BE77" i="69"/>
  <c r="BD77" i="69"/>
  <c r="AV77" i="69"/>
  <c r="AW77" i="69" s="1"/>
  <c r="AL77" i="69"/>
  <c r="AM77" i="69" s="1"/>
  <c r="AD77" i="69"/>
  <c r="AE77" i="69" s="1"/>
  <c r="T77" i="69"/>
  <c r="U77" i="69" s="1"/>
  <c r="L77" i="69"/>
  <c r="M77" i="69" s="1"/>
  <c r="BE76" i="69"/>
  <c r="BD76" i="69"/>
  <c r="AV76" i="69"/>
  <c r="AW76" i="69" s="1"/>
  <c r="AL76" i="69"/>
  <c r="AM76" i="69" s="1"/>
  <c r="AD76" i="69"/>
  <c r="AE76" i="69" s="1"/>
  <c r="T76" i="69"/>
  <c r="U76" i="69" s="1"/>
  <c r="M76" i="69"/>
  <c r="L76" i="69"/>
  <c r="BE75" i="69"/>
  <c r="BD75" i="69"/>
  <c r="AV75" i="69"/>
  <c r="AW75" i="69" s="1"/>
  <c r="AL75" i="69"/>
  <c r="AM75" i="69" s="1"/>
  <c r="AD75" i="69"/>
  <c r="AE75" i="69" s="1"/>
  <c r="T75" i="69"/>
  <c r="U75" i="69" s="1"/>
  <c r="L75" i="69"/>
  <c r="M75" i="69" s="1"/>
  <c r="BE74" i="69"/>
  <c r="BD74" i="69"/>
  <c r="AV74" i="69"/>
  <c r="AW74" i="69" s="1"/>
  <c r="AL74" i="69"/>
  <c r="AM74" i="69" s="1"/>
  <c r="AD74" i="69"/>
  <c r="AE74" i="69" s="1"/>
  <c r="T74" i="69"/>
  <c r="U74" i="69" s="1"/>
  <c r="L74" i="69"/>
  <c r="M74" i="69" s="1"/>
  <c r="BE73" i="69"/>
  <c r="BD73" i="69"/>
  <c r="AV73" i="69"/>
  <c r="AW73" i="69" s="1"/>
  <c r="AL73" i="69"/>
  <c r="AM73" i="69" s="1"/>
  <c r="AD73" i="69"/>
  <c r="AE73" i="69" s="1"/>
  <c r="T73" i="69"/>
  <c r="U73" i="69" s="1"/>
  <c r="M73" i="69"/>
  <c r="L73" i="69"/>
  <c r="BE72" i="69"/>
  <c r="BD72" i="69"/>
  <c r="AV72" i="69"/>
  <c r="AW72" i="69" s="1"/>
  <c r="AL72" i="69"/>
  <c r="AM72" i="69" s="1"/>
  <c r="AD72" i="69"/>
  <c r="AE72" i="69" s="1"/>
  <c r="T72" i="69"/>
  <c r="U72" i="69" s="1"/>
  <c r="L72" i="69"/>
  <c r="M72" i="69" s="1"/>
  <c r="BE71" i="69"/>
  <c r="BD71" i="69"/>
  <c r="AV71" i="69"/>
  <c r="AW71" i="69" s="1"/>
  <c r="AL71" i="69"/>
  <c r="AM71" i="69" s="1"/>
  <c r="AD71" i="69"/>
  <c r="AE71" i="69" s="1"/>
  <c r="T71" i="69"/>
  <c r="U71" i="69" s="1"/>
  <c r="L71" i="69"/>
  <c r="M71" i="69" s="1"/>
  <c r="BE70" i="69"/>
  <c r="BD70" i="69"/>
  <c r="AV70" i="69"/>
  <c r="AW70" i="69" s="1"/>
  <c r="AL70" i="69"/>
  <c r="AM70" i="69" s="1"/>
  <c r="AD70" i="69"/>
  <c r="AE70" i="69" s="1"/>
  <c r="T70" i="69"/>
  <c r="U70" i="69" s="1"/>
  <c r="M70" i="69"/>
  <c r="L70" i="69"/>
  <c r="BE69" i="69"/>
  <c r="BD69" i="69"/>
  <c r="AV69" i="69"/>
  <c r="AW69" i="69" s="1"/>
  <c r="AL69" i="69"/>
  <c r="AM69" i="69" s="1"/>
  <c r="AD69" i="69"/>
  <c r="AE69" i="69" s="1"/>
  <c r="T69" i="69"/>
  <c r="U69" i="69" s="1"/>
  <c r="L69" i="69"/>
  <c r="M69" i="69" s="1"/>
  <c r="BE68" i="69"/>
  <c r="BD68" i="69"/>
  <c r="AV68" i="69"/>
  <c r="AW68" i="69" s="1"/>
  <c r="AL68" i="69"/>
  <c r="AM68" i="69" s="1"/>
  <c r="AD68" i="69"/>
  <c r="AE68" i="69" s="1"/>
  <c r="T68" i="69"/>
  <c r="U68" i="69" s="1"/>
  <c r="L68" i="69"/>
  <c r="M68" i="69" s="1"/>
  <c r="BE67" i="69"/>
  <c r="BD67" i="69"/>
  <c r="AV67" i="69"/>
  <c r="AW67" i="69" s="1"/>
  <c r="AL67" i="69"/>
  <c r="AM67" i="69" s="1"/>
  <c r="AD67" i="69"/>
  <c r="AE67" i="69" s="1"/>
  <c r="T67" i="69"/>
  <c r="U67" i="69" s="1"/>
  <c r="M67" i="69"/>
  <c r="L67" i="69"/>
  <c r="BE66" i="69"/>
  <c r="BD66" i="69"/>
  <c r="AV66" i="69"/>
  <c r="AW66" i="69" s="1"/>
  <c r="AL66" i="69"/>
  <c r="AM66" i="69" s="1"/>
  <c r="AD66" i="69"/>
  <c r="AE66" i="69" s="1"/>
  <c r="T66" i="69"/>
  <c r="U66" i="69" s="1"/>
  <c r="L66" i="69"/>
  <c r="M66" i="69" s="1"/>
  <c r="BE65" i="69"/>
  <c r="BD65" i="69"/>
  <c r="AV65" i="69"/>
  <c r="AW65" i="69" s="1"/>
  <c r="AL65" i="69"/>
  <c r="AM65" i="69" s="1"/>
  <c r="AD65" i="69"/>
  <c r="AE65" i="69" s="1"/>
  <c r="T65" i="69"/>
  <c r="U65" i="69" s="1"/>
  <c r="L65" i="69"/>
  <c r="M65" i="69" s="1"/>
  <c r="BE64" i="69"/>
  <c r="BD64" i="69"/>
  <c r="AV64" i="69"/>
  <c r="AW64" i="69" s="1"/>
  <c r="AL64" i="69"/>
  <c r="AM64" i="69" s="1"/>
  <c r="AD64" i="69"/>
  <c r="AE64" i="69" s="1"/>
  <c r="T64" i="69"/>
  <c r="U64" i="69" s="1"/>
  <c r="M64" i="69"/>
  <c r="L64" i="69"/>
  <c r="BE63" i="69"/>
  <c r="BD63" i="69"/>
  <c r="AV63" i="69"/>
  <c r="AW63" i="69" s="1"/>
  <c r="AL63" i="69"/>
  <c r="AM63" i="69" s="1"/>
  <c r="AD63" i="69"/>
  <c r="AE63" i="69" s="1"/>
  <c r="T63" i="69"/>
  <c r="U63" i="69" s="1"/>
  <c r="L63" i="69"/>
  <c r="M63" i="69" s="1"/>
  <c r="BE62" i="69"/>
  <c r="BD62" i="69"/>
  <c r="AV62" i="69"/>
  <c r="AW62" i="69" s="1"/>
  <c r="AL62" i="69"/>
  <c r="AM62" i="69" s="1"/>
  <c r="AD62" i="69"/>
  <c r="AE62" i="69" s="1"/>
  <c r="T62" i="69"/>
  <c r="U62" i="69" s="1"/>
  <c r="L62" i="69"/>
  <c r="M62" i="69" s="1"/>
  <c r="BE61" i="69"/>
  <c r="BD61" i="69"/>
  <c r="AV61" i="69"/>
  <c r="AW61" i="69" s="1"/>
  <c r="AL61" i="69"/>
  <c r="AM61" i="69" s="1"/>
  <c r="AD61" i="69"/>
  <c r="AE61" i="69" s="1"/>
  <c r="T61" i="69"/>
  <c r="U61" i="69" s="1"/>
  <c r="M61" i="69"/>
  <c r="L61" i="69"/>
  <c r="BE60" i="69"/>
  <c r="BD60" i="69"/>
  <c r="AV60" i="69"/>
  <c r="AW60" i="69" s="1"/>
  <c r="AL60" i="69"/>
  <c r="AM60" i="69" s="1"/>
  <c r="AD60" i="69"/>
  <c r="AE60" i="69" s="1"/>
  <c r="T60" i="69"/>
  <c r="U60" i="69" s="1"/>
  <c r="L60" i="69"/>
  <c r="M60" i="69" s="1"/>
  <c r="BE59" i="69"/>
  <c r="BD59" i="69"/>
  <c r="AV59" i="69"/>
  <c r="AW59" i="69" s="1"/>
  <c r="AL59" i="69"/>
  <c r="AM59" i="69" s="1"/>
  <c r="AD59" i="69"/>
  <c r="AE59" i="69" s="1"/>
  <c r="T59" i="69"/>
  <c r="U59" i="69" s="1"/>
  <c r="L59" i="69"/>
  <c r="M59" i="69" s="1"/>
  <c r="BE58" i="69"/>
  <c r="BD58" i="69"/>
  <c r="AV58" i="69"/>
  <c r="AW58" i="69" s="1"/>
  <c r="AL58" i="69"/>
  <c r="AM58" i="69" s="1"/>
  <c r="AD58" i="69"/>
  <c r="AE58" i="69" s="1"/>
  <c r="T58" i="69"/>
  <c r="U58" i="69" s="1"/>
  <c r="M58" i="69"/>
  <c r="L58" i="69"/>
  <c r="BE57" i="69"/>
  <c r="BD57" i="69"/>
  <c r="AV57" i="69"/>
  <c r="AW57" i="69" s="1"/>
  <c r="AL57" i="69"/>
  <c r="AM57" i="69" s="1"/>
  <c r="AD57" i="69"/>
  <c r="AE57" i="69" s="1"/>
  <c r="T57" i="69"/>
  <c r="U57" i="69" s="1"/>
  <c r="L57" i="69"/>
  <c r="M57" i="69" s="1"/>
  <c r="BE56" i="69"/>
  <c r="BD56" i="69"/>
  <c r="AV56" i="69"/>
  <c r="AW56" i="69" s="1"/>
  <c r="AL56" i="69"/>
  <c r="AM56" i="69" s="1"/>
  <c r="AD56" i="69"/>
  <c r="AE56" i="69" s="1"/>
  <c r="T56" i="69"/>
  <c r="U56" i="69" s="1"/>
  <c r="L56" i="69"/>
  <c r="M56" i="69" s="1"/>
  <c r="BE55" i="69"/>
  <c r="BD55" i="69"/>
  <c r="AV55" i="69"/>
  <c r="AW55" i="69" s="1"/>
  <c r="AL55" i="69"/>
  <c r="AM55" i="69" s="1"/>
  <c r="AD55" i="69"/>
  <c r="AE55" i="69" s="1"/>
  <c r="T55" i="69"/>
  <c r="U55" i="69" s="1"/>
  <c r="M55" i="69"/>
  <c r="L55" i="69"/>
  <c r="BE54" i="69"/>
  <c r="BD54" i="69"/>
  <c r="AV54" i="69"/>
  <c r="AW54" i="69" s="1"/>
  <c r="AL54" i="69"/>
  <c r="AM54" i="69" s="1"/>
  <c r="AD54" i="69"/>
  <c r="AE54" i="69" s="1"/>
  <c r="T54" i="69"/>
  <c r="U54" i="69" s="1"/>
  <c r="M54" i="69"/>
  <c r="L54" i="69"/>
  <c r="BE53" i="69"/>
  <c r="BD53" i="69"/>
  <c r="AV53" i="69"/>
  <c r="AW53" i="69" s="1"/>
  <c r="AL53" i="69"/>
  <c r="AM53" i="69" s="1"/>
  <c r="AD53" i="69"/>
  <c r="AE53" i="69" s="1"/>
  <c r="T53" i="69"/>
  <c r="U53" i="69" s="1"/>
  <c r="L53" i="69"/>
  <c r="M53" i="69" s="1"/>
  <c r="BE52" i="69"/>
  <c r="BD52" i="69"/>
  <c r="AV52" i="69"/>
  <c r="AW52" i="69" s="1"/>
  <c r="AL52" i="69"/>
  <c r="AM52" i="69" s="1"/>
  <c r="AD52" i="69"/>
  <c r="AE52" i="69" s="1"/>
  <c r="U52" i="69"/>
  <c r="T52" i="69"/>
  <c r="L52" i="69"/>
  <c r="M52" i="69" s="1"/>
  <c r="BE51" i="69"/>
  <c r="BD51" i="69"/>
  <c r="AV51" i="69"/>
  <c r="AW51" i="69" s="1"/>
  <c r="AL51" i="69"/>
  <c r="AM51" i="69" s="1"/>
  <c r="AD51" i="69"/>
  <c r="AE51" i="69" s="1"/>
  <c r="T51" i="69"/>
  <c r="U51" i="69" s="1"/>
  <c r="M51" i="69"/>
  <c r="L51" i="69"/>
  <c r="BE50" i="69"/>
  <c r="BD50" i="69"/>
  <c r="AV50" i="69"/>
  <c r="AW50" i="69" s="1"/>
  <c r="AL50" i="69"/>
  <c r="AM50" i="69" s="1"/>
  <c r="AD50" i="69"/>
  <c r="AE50" i="69" s="1"/>
  <c r="T50" i="69"/>
  <c r="U50" i="69" s="1"/>
  <c r="M50" i="69"/>
  <c r="L50" i="69"/>
  <c r="BE49" i="69"/>
  <c r="BD49" i="69"/>
  <c r="AV49" i="69"/>
  <c r="AW49" i="69" s="1"/>
  <c r="AL49" i="69"/>
  <c r="AM49" i="69" s="1"/>
  <c r="AD49" i="69"/>
  <c r="AE49" i="69" s="1"/>
  <c r="T49" i="69"/>
  <c r="U49" i="69" s="1"/>
  <c r="L49" i="69"/>
  <c r="M49" i="69" s="1"/>
  <c r="BE48" i="69"/>
  <c r="BD48" i="69"/>
  <c r="AV48" i="69"/>
  <c r="AW48" i="69" s="1"/>
  <c r="AL48" i="69"/>
  <c r="AM48" i="69" s="1"/>
  <c r="AD48" i="69"/>
  <c r="AE48" i="69" s="1"/>
  <c r="U48" i="69"/>
  <c r="T48" i="69"/>
  <c r="L48" i="69"/>
  <c r="M48" i="69" s="1"/>
  <c r="BE47" i="69"/>
  <c r="BD47" i="69"/>
  <c r="AV47" i="69"/>
  <c r="AW47" i="69" s="1"/>
  <c r="AL47" i="69"/>
  <c r="AM47" i="69" s="1"/>
  <c r="AD47" i="69"/>
  <c r="AE47" i="69" s="1"/>
  <c r="T47" i="69"/>
  <c r="U47" i="69" s="1"/>
  <c r="M47" i="69"/>
  <c r="L47" i="69"/>
  <c r="BE46" i="69"/>
  <c r="BD46" i="69"/>
  <c r="AV46" i="69"/>
  <c r="AW46" i="69" s="1"/>
  <c r="AL46" i="69"/>
  <c r="AM46" i="69" s="1"/>
  <c r="AD46" i="69"/>
  <c r="AE46" i="69" s="1"/>
  <c r="T46" i="69"/>
  <c r="U46" i="69" s="1"/>
  <c r="M46" i="69"/>
  <c r="L46" i="69"/>
  <c r="BE45" i="69"/>
  <c r="BD45" i="69"/>
  <c r="AV45" i="69"/>
  <c r="AW45" i="69" s="1"/>
  <c r="AL45" i="69"/>
  <c r="AM45" i="69" s="1"/>
  <c r="AD45" i="69"/>
  <c r="AE45" i="69" s="1"/>
  <c r="T45" i="69"/>
  <c r="U45" i="69" s="1"/>
  <c r="L45" i="69"/>
  <c r="M45" i="69" s="1"/>
  <c r="BD44" i="69"/>
  <c r="BE44" i="69" s="1"/>
  <c r="AV44" i="69"/>
  <c r="AW44" i="69" s="1"/>
  <c r="AL44" i="69"/>
  <c r="AM44" i="69" s="1"/>
  <c r="AD44" i="69"/>
  <c r="AE44" i="69" s="1"/>
  <c r="U44" i="69"/>
  <c r="T44" i="69"/>
  <c r="L44" i="69"/>
  <c r="M44" i="69" s="1"/>
  <c r="BE43" i="69"/>
  <c r="BD43" i="69"/>
  <c r="AV43" i="69"/>
  <c r="AW43" i="69" s="1"/>
  <c r="AL43" i="69"/>
  <c r="AM43" i="69" s="1"/>
  <c r="AD43" i="69"/>
  <c r="AE43" i="69" s="1"/>
  <c r="T43" i="69"/>
  <c r="U43" i="69" s="1"/>
  <c r="M43" i="69"/>
  <c r="L43" i="69"/>
  <c r="BD42" i="69"/>
  <c r="BE42" i="69" s="1"/>
  <c r="AV42" i="69"/>
  <c r="AW42" i="69" s="1"/>
  <c r="AL42" i="69"/>
  <c r="AM42" i="69" s="1"/>
  <c r="AD42" i="69"/>
  <c r="AE42" i="69" s="1"/>
  <c r="T42" i="69"/>
  <c r="U42" i="69" s="1"/>
  <c r="M42" i="69"/>
  <c r="L42" i="69"/>
  <c r="BD41" i="69"/>
  <c r="BE41" i="69" s="1"/>
  <c r="AV41" i="69"/>
  <c r="AW41" i="69" s="1"/>
  <c r="AL41" i="69"/>
  <c r="AM41" i="69" s="1"/>
  <c r="AD41" i="69"/>
  <c r="AE41" i="69" s="1"/>
  <c r="T41" i="69"/>
  <c r="U41" i="69" s="1"/>
  <c r="L41" i="69"/>
  <c r="M41" i="69" s="1"/>
  <c r="BD40" i="69"/>
  <c r="BE40" i="69" s="1"/>
  <c r="AV40" i="69"/>
  <c r="AW40" i="69" s="1"/>
  <c r="AM40" i="69"/>
  <c r="AL40" i="69"/>
  <c r="AD40" i="69"/>
  <c r="AE40" i="69" s="1"/>
  <c r="T40" i="69"/>
  <c r="U40" i="69" s="1"/>
  <c r="L40" i="69"/>
  <c r="M40" i="69" s="1"/>
  <c r="BD39" i="69"/>
  <c r="BE39" i="69" s="1"/>
  <c r="AV39" i="69"/>
  <c r="AW39" i="69" s="1"/>
  <c r="AM39" i="69"/>
  <c r="AL39" i="69"/>
  <c r="AE39" i="69"/>
  <c r="AD39" i="69"/>
  <c r="T39" i="69"/>
  <c r="U39" i="69" s="1"/>
  <c r="L39" i="69"/>
  <c r="M39" i="69" s="1"/>
  <c r="BD38" i="69"/>
  <c r="BE38" i="69" s="1"/>
  <c r="AV38" i="69"/>
  <c r="AW38" i="69" s="1"/>
  <c r="AM38" i="69"/>
  <c r="AL38" i="69"/>
  <c r="AE38" i="69"/>
  <c r="AD38" i="69"/>
  <c r="T38" i="69"/>
  <c r="U38" i="69" s="1"/>
  <c r="L38" i="69"/>
  <c r="M38" i="69" s="1"/>
  <c r="BD37" i="69"/>
  <c r="BE37" i="69" s="1"/>
  <c r="AV37" i="69"/>
  <c r="AW37" i="69" s="1"/>
  <c r="AM37" i="69"/>
  <c r="AL37" i="69"/>
  <c r="AE37" i="69"/>
  <c r="AD37" i="69"/>
  <c r="T37" i="69"/>
  <c r="U37" i="69" s="1"/>
  <c r="L37" i="69"/>
  <c r="M37" i="69" s="1"/>
  <c r="BD36" i="69"/>
  <c r="BE36" i="69" s="1"/>
  <c r="AV36" i="69"/>
  <c r="AW36" i="69" s="1"/>
  <c r="AM36" i="69"/>
  <c r="AL36" i="69"/>
  <c r="AE36" i="69"/>
  <c r="AD36" i="69"/>
  <c r="T36" i="69"/>
  <c r="U36" i="69" s="1"/>
  <c r="L36" i="69"/>
  <c r="M36" i="69" s="1"/>
  <c r="BD35" i="69"/>
  <c r="BE35" i="69" s="1"/>
  <c r="AV35" i="69"/>
  <c r="AW35" i="69" s="1"/>
  <c r="AM35" i="69"/>
  <c r="AL35" i="69"/>
  <c r="AE35" i="69"/>
  <c r="AD35" i="69"/>
  <c r="T35" i="69"/>
  <c r="U35" i="69" s="1"/>
  <c r="L35" i="69"/>
  <c r="M35" i="69" s="1"/>
  <c r="BD34" i="69"/>
  <c r="BE34" i="69" s="1"/>
  <c r="AV34" i="69"/>
  <c r="AW34" i="69" s="1"/>
  <c r="AM34" i="69"/>
  <c r="AL34" i="69"/>
  <c r="AE34" i="69"/>
  <c r="AD34" i="69"/>
  <c r="T34" i="69"/>
  <c r="U34" i="69" s="1"/>
  <c r="L34" i="69"/>
  <c r="M34" i="69" s="1"/>
  <c r="BD33" i="69"/>
  <c r="BE33" i="69" s="1"/>
  <c r="AV33" i="69"/>
  <c r="AW33" i="69" s="1"/>
  <c r="AM33" i="69"/>
  <c r="AL33" i="69"/>
  <c r="AE33" i="69"/>
  <c r="AD33" i="69"/>
  <c r="T33" i="69"/>
  <c r="U33" i="69" s="1"/>
  <c r="L33" i="69"/>
  <c r="M33" i="69" s="1"/>
  <c r="BD32" i="69"/>
  <c r="BE32" i="69" s="1"/>
  <c r="AV32" i="69"/>
  <c r="AW32" i="69" s="1"/>
  <c r="AM32" i="69"/>
  <c r="AL32" i="69"/>
  <c r="AE32" i="69"/>
  <c r="AD32" i="69"/>
  <c r="T32" i="69"/>
  <c r="U32" i="69" s="1"/>
  <c r="L32" i="69"/>
  <c r="M32" i="69" s="1"/>
  <c r="BD31" i="69"/>
  <c r="BE31" i="69" s="1"/>
  <c r="AV31" i="69"/>
  <c r="AW31" i="69" s="1"/>
  <c r="AM31" i="69"/>
  <c r="AL31" i="69"/>
  <c r="AE31" i="69"/>
  <c r="AD31" i="69"/>
  <c r="T31" i="69"/>
  <c r="U31" i="69" s="1"/>
  <c r="L31" i="69"/>
  <c r="M31" i="69" s="1"/>
  <c r="BD30" i="69"/>
  <c r="BE30" i="69" s="1"/>
  <c r="AV30" i="69"/>
  <c r="AW30" i="69" s="1"/>
  <c r="AM30" i="69"/>
  <c r="AL30" i="69"/>
  <c r="AE30" i="69"/>
  <c r="AD30" i="69"/>
  <c r="T30" i="69"/>
  <c r="U30" i="69" s="1"/>
  <c r="L30" i="69"/>
  <c r="M30" i="69" s="1"/>
  <c r="BD29" i="69"/>
  <c r="BE29" i="69" s="1"/>
  <c r="AV29" i="69"/>
  <c r="AW29" i="69" s="1"/>
  <c r="AM29" i="69"/>
  <c r="AL29" i="69"/>
  <c r="AE29" i="69"/>
  <c r="AD29" i="69"/>
  <c r="T29" i="69"/>
  <c r="U29" i="69" s="1"/>
  <c r="L29" i="69"/>
  <c r="M29" i="69" s="1"/>
  <c r="BD28" i="69"/>
  <c r="BE28" i="69" s="1"/>
  <c r="AV28" i="69"/>
  <c r="AW28" i="69" s="1"/>
  <c r="AM28" i="69"/>
  <c r="AL28" i="69"/>
  <c r="AE28" i="69"/>
  <c r="AD28" i="69"/>
  <c r="T28" i="69"/>
  <c r="U28" i="69" s="1"/>
  <c r="L28" i="69"/>
  <c r="M28" i="69" s="1"/>
  <c r="BD27" i="69"/>
  <c r="BE27" i="69" s="1"/>
  <c r="AV27" i="69"/>
  <c r="AW27" i="69" s="1"/>
  <c r="AM27" i="69"/>
  <c r="AL27" i="69"/>
  <c r="AE27" i="69"/>
  <c r="AD27" i="69"/>
  <c r="T27" i="69"/>
  <c r="U27" i="69" s="1"/>
  <c r="L27" i="69"/>
  <c r="M27" i="69" s="1"/>
  <c r="BD26" i="69"/>
  <c r="BE26" i="69" s="1"/>
  <c r="AV26" i="69"/>
  <c r="AW26" i="69" s="1"/>
  <c r="AM26" i="69"/>
  <c r="AL26" i="69"/>
  <c r="AE26" i="69"/>
  <c r="AD26" i="69"/>
  <c r="T26" i="69"/>
  <c r="U26" i="69" s="1"/>
  <c r="L26" i="69"/>
  <c r="M26" i="69" s="1"/>
  <c r="BD25" i="69"/>
  <c r="BE25" i="69" s="1"/>
  <c r="AV25" i="69"/>
  <c r="AW25" i="69" s="1"/>
  <c r="AM25" i="69"/>
  <c r="AL25" i="69"/>
  <c r="AE25" i="69"/>
  <c r="AD25" i="69"/>
  <c r="T25" i="69"/>
  <c r="U25" i="69" s="1"/>
  <c r="L25" i="69"/>
  <c r="M25" i="69" s="1"/>
  <c r="BE24" i="69"/>
  <c r="BD24" i="69"/>
  <c r="AV24" i="69"/>
  <c r="AW24" i="69" s="1"/>
  <c r="AM24" i="69"/>
  <c r="AL24" i="69"/>
  <c r="AD24" i="69"/>
  <c r="AE24" i="69" s="1"/>
  <c r="U24" i="69"/>
  <c r="T24" i="69"/>
  <c r="M24" i="69"/>
  <c r="L24" i="69"/>
  <c r="BE23" i="69"/>
  <c r="BD23" i="69"/>
  <c r="AV23" i="69"/>
  <c r="AU6" i="69" s="1"/>
  <c r="AM23" i="69"/>
  <c r="AL23" i="69"/>
  <c r="AD23" i="69"/>
  <c r="AE23" i="69" s="1"/>
  <c r="U23" i="69"/>
  <c r="T23" i="69"/>
  <c r="M23" i="69"/>
  <c r="L23" i="69"/>
  <c r="BD22" i="69"/>
  <c r="BE22" i="69" s="1"/>
  <c r="AW22" i="69"/>
  <c r="AV22" i="69"/>
  <c r="AM22" i="69"/>
  <c r="AL22" i="69"/>
  <c r="AD22" i="69"/>
  <c r="AE22" i="69" s="1"/>
  <c r="T22" i="69"/>
  <c r="U22" i="69" s="1"/>
  <c r="L22" i="69"/>
  <c r="M22" i="69" s="1"/>
  <c r="BE21" i="69"/>
  <c r="BD21" i="69"/>
  <c r="AV21" i="69"/>
  <c r="AW21" i="69" s="1"/>
  <c r="AL21" i="69"/>
  <c r="AM21" i="69" s="1"/>
  <c r="AD21" i="69"/>
  <c r="AE21" i="69" s="1"/>
  <c r="T21" i="69"/>
  <c r="U21" i="69" s="1"/>
  <c r="M21" i="69"/>
  <c r="L21" i="69"/>
  <c r="BE20" i="69"/>
  <c r="BD20" i="69"/>
  <c r="AW20" i="69"/>
  <c r="AV20" i="69"/>
  <c r="AL20" i="69"/>
  <c r="AM20" i="69" s="1"/>
  <c r="AE20" i="69"/>
  <c r="AD20" i="69"/>
  <c r="T20" i="69"/>
  <c r="U20" i="69" s="1"/>
  <c r="M20" i="69"/>
  <c r="L20" i="69"/>
  <c r="BD19" i="69"/>
  <c r="BE19" i="69" s="1"/>
  <c r="AW19" i="69"/>
  <c r="AV19" i="69"/>
  <c r="AL19" i="69"/>
  <c r="AM19" i="69" s="1"/>
  <c r="AE19" i="69"/>
  <c r="AD19" i="69"/>
  <c r="U19" i="69"/>
  <c r="T19" i="69"/>
  <c r="M19" i="69"/>
  <c r="L19" i="69"/>
  <c r="BD18" i="69"/>
  <c r="BE18" i="69" s="1"/>
  <c r="AV18" i="69"/>
  <c r="AW18" i="69" s="1"/>
  <c r="AL18" i="69"/>
  <c r="AM18" i="69" s="1"/>
  <c r="AD18" i="69"/>
  <c r="AE18" i="69" s="1"/>
  <c r="U18" i="69"/>
  <c r="T18" i="69"/>
  <c r="M18" i="69"/>
  <c r="L18" i="69"/>
  <c r="BD17" i="69"/>
  <c r="BE17" i="69" s="1"/>
  <c r="AV17" i="69"/>
  <c r="AW17" i="69" s="1"/>
  <c r="AM17" i="69"/>
  <c r="AL17" i="69"/>
  <c r="AE17" i="69"/>
  <c r="AD17" i="69"/>
  <c r="T17" i="69"/>
  <c r="U17" i="69" s="1"/>
  <c r="L17" i="69"/>
  <c r="M17" i="69" s="1"/>
  <c r="BE16" i="69"/>
  <c r="BD16" i="69"/>
  <c r="AV16" i="69"/>
  <c r="AW16" i="69" s="1"/>
  <c r="AM16" i="69"/>
  <c r="AL16" i="69"/>
  <c r="AE16" i="69"/>
  <c r="AD16" i="69"/>
  <c r="U16" i="69"/>
  <c r="T16" i="69"/>
  <c r="L16" i="69"/>
  <c r="K6" i="69" s="1"/>
  <c r="BE15" i="69"/>
  <c r="BD15" i="69"/>
  <c r="AW15" i="69"/>
  <c r="AV15" i="69"/>
  <c r="AM15" i="69"/>
  <c r="AL15" i="69"/>
  <c r="AD15" i="69"/>
  <c r="AC6" i="69" s="1"/>
  <c r="U15" i="69"/>
  <c r="T15" i="69"/>
  <c r="L15" i="69"/>
  <c r="M15" i="69" s="1"/>
  <c r="BD14" i="69"/>
  <c r="BE14" i="69" s="1"/>
  <c r="AW14" i="69"/>
  <c r="AV14" i="69"/>
  <c r="AM14" i="69"/>
  <c r="AL14" i="69"/>
  <c r="AD14" i="69"/>
  <c r="AE14" i="69" s="1"/>
  <c r="T14" i="69"/>
  <c r="U14" i="69" s="1"/>
  <c r="L14" i="69"/>
  <c r="M14" i="69" s="1"/>
  <c r="BE13" i="69"/>
  <c r="BD13" i="69"/>
  <c r="AV13" i="69"/>
  <c r="AW13" i="69" s="1"/>
  <c r="AL13" i="69"/>
  <c r="AM13" i="69" s="1"/>
  <c r="AD13" i="69"/>
  <c r="AE13" i="69" s="1"/>
  <c r="T13" i="69"/>
  <c r="Q4" i="69" s="1"/>
  <c r="S4" i="69" s="1"/>
  <c r="M13" i="69"/>
  <c r="L13" i="69"/>
  <c r="BE12" i="69"/>
  <c r="BD12" i="69"/>
  <c r="AW12" i="69"/>
  <c r="AV12" i="69"/>
  <c r="AL12" i="69"/>
  <c r="AI3" i="69" s="1"/>
  <c r="AE12" i="69"/>
  <c r="AD12" i="69"/>
  <c r="T12" i="69"/>
  <c r="U12" i="69" s="1"/>
  <c r="M12" i="69"/>
  <c r="L12" i="69"/>
  <c r="FG11" i="69"/>
  <c r="FH11" i="69" s="1"/>
  <c r="FH9" i="69" s="1"/>
  <c r="EZ11" i="69"/>
  <c r="EZ9" i="69" s="1"/>
  <c r="EY11" i="69"/>
  <c r="EP11" i="69"/>
  <c r="EQ11" i="69" s="1"/>
  <c r="EQ9" i="69" s="1"/>
  <c r="EI11" i="69"/>
  <c r="EH11" i="69"/>
  <c r="DY11" i="69"/>
  <c r="DY9" i="69" s="1"/>
  <c r="DX11" i="69"/>
  <c r="DQ11" i="69"/>
  <c r="DQ9" i="69" s="1"/>
  <c r="DP11" i="69"/>
  <c r="DF11" i="69"/>
  <c r="DF6" i="69" s="1"/>
  <c r="CY11" i="69"/>
  <c r="CX11" i="69"/>
  <c r="CN11" i="69"/>
  <c r="CO11" i="69" s="1"/>
  <c r="CO9" i="69" s="1"/>
  <c r="CG11" i="69"/>
  <c r="CG9" i="69" s="1"/>
  <c r="CF11" i="69"/>
  <c r="BW11" i="69"/>
  <c r="BV11" i="69"/>
  <c r="BO11" i="69"/>
  <c r="BO9" i="69" s="1"/>
  <c r="BN11" i="69"/>
  <c r="BD11" i="69"/>
  <c r="BC6" i="69" s="1"/>
  <c r="BD9" i="69" s="1"/>
  <c r="B16" i="69" s="1"/>
  <c r="AW11" i="69"/>
  <c r="AV11" i="69"/>
  <c r="AL11" i="69"/>
  <c r="AM11" i="69" s="1"/>
  <c r="AE11" i="69"/>
  <c r="AD11" i="69"/>
  <c r="U11" i="69"/>
  <c r="T11" i="69"/>
  <c r="M11" i="69"/>
  <c r="L11" i="69"/>
  <c r="EI9" i="69"/>
  <c r="EI5" i="69" s="1"/>
  <c r="CY9" i="69"/>
  <c r="CY7" i="69" s="1"/>
  <c r="BW9" i="69"/>
  <c r="BW7" i="69" s="1"/>
  <c r="FG7" i="69"/>
  <c r="FF7" i="69" s="1"/>
  <c r="EY7" i="69"/>
  <c r="EX7" i="69" s="1"/>
  <c r="EP7" i="69"/>
  <c r="EO7" i="69"/>
  <c r="EH7" i="69"/>
  <c r="EG7" i="69"/>
  <c r="EH9" i="69" s="1"/>
  <c r="DX7" i="69"/>
  <c r="DW7" i="69" s="1"/>
  <c r="DP7" i="69"/>
  <c r="DO7" i="69" s="1"/>
  <c r="DF7" i="69"/>
  <c r="CX7" i="69"/>
  <c r="CW7" i="69"/>
  <c r="CN7" i="69"/>
  <c r="CM7" i="69" s="1"/>
  <c r="CF7" i="69"/>
  <c r="CE7" i="69" s="1"/>
  <c r="BV7" i="69"/>
  <c r="BU7" i="69"/>
  <c r="BN7" i="69"/>
  <c r="BM7" i="69"/>
  <c r="BD7" i="69"/>
  <c r="BC7" i="69" s="1"/>
  <c r="AV7" i="69"/>
  <c r="AU7" i="69" s="1"/>
  <c r="AL7" i="69"/>
  <c r="AD7" i="69"/>
  <c r="AC7" i="69"/>
  <c r="Y2" i="69" s="1"/>
  <c r="T7" i="69"/>
  <c r="S7" i="69" s="1"/>
  <c r="L7" i="69"/>
  <c r="K7" i="69" s="1"/>
  <c r="G2" i="69" s="1"/>
  <c r="FG6" i="69"/>
  <c r="FF6" i="69"/>
  <c r="EY6" i="69"/>
  <c r="EY9" i="69" s="1"/>
  <c r="EX6" i="69"/>
  <c r="EP6" i="69"/>
  <c r="EP9" i="69" s="1"/>
  <c r="EO6" i="69"/>
  <c r="EH6" i="69"/>
  <c r="EG6" i="69"/>
  <c r="DX6" i="69"/>
  <c r="DW6" i="69"/>
  <c r="DP6" i="69"/>
  <c r="DP9" i="69" s="1"/>
  <c r="DO6" i="69"/>
  <c r="CX6" i="69"/>
  <c r="CX9" i="69" s="1"/>
  <c r="B21" i="69" s="1"/>
  <c r="CW6" i="69"/>
  <c r="CN6" i="69"/>
  <c r="CM6" i="69"/>
  <c r="CF6" i="69"/>
  <c r="CE6" i="69"/>
  <c r="BV6" i="69"/>
  <c r="BV9" i="69" s="1"/>
  <c r="B18" i="69" s="1"/>
  <c r="BU6" i="69"/>
  <c r="BN6" i="69"/>
  <c r="BN9" i="69" s="1"/>
  <c r="B17" i="69" s="1"/>
  <c r="BM6" i="69"/>
  <c r="BD6" i="69"/>
  <c r="AV6" i="69"/>
  <c r="AV9" i="69" s="1"/>
  <c r="B15" i="69" s="1"/>
  <c r="AL6" i="69"/>
  <c r="AK6" i="69"/>
  <c r="AD6" i="69"/>
  <c r="AD9" i="69" s="1"/>
  <c r="B13" i="69" s="1"/>
  <c r="T6" i="69"/>
  <c r="L6" i="69"/>
  <c r="CY5" i="69"/>
  <c r="BW5" i="69"/>
  <c r="EV4" i="69"/>
  <c r="EX4" i="69" s="1"/>
  <c r="EO4" i="69"/>
  <c r="EM4" i="69"/>
  <c r="EG4" i="69"/>
  <c r="EE4" i="69"/>
  <c r="DU4" i="69"/>
  <c r="DW4" i="69" s="1"/>
  <c r="DM4" i="69"/>
  <c r="DO4" i="69" s="1"/>
  <c r="CW4" i="69"/>
  <c r="CU4" i="69"/>
  <c r="CK4" i="69"/>
  <c r="CM4" i="69" s="1"/>
  <c r="CC4" i="69"/>
  <c r="CE4" i="69" s="1"/>
  <c r="BU4" i="69"/>
  <c r="BS4" i="69"/>
  <c r="BM4" i="69"/>
  <c r="BK4" i="69"/>
  <c r="EV3" i="69"/>
  <c r="EX3" i="69" s="1"/>
  <c r="EO3" i="69"/>
  <c r="EM3" i="69"/>
  <c r="EM6" i="69" s="1"/>
  <c r="EG3" i="69"/>
  <c r="EE3" i="69"/>
  <c r="EE6" i="69" s="1"/>
  <c r="DU3" i="69"/>
  <c r="DW3" i="69" s="1"/>
  <c r="DM3" i="69"/>
  <c r="DO3" i="69" s="1"/>
  <c r="CY3" i="69"/>
  <c r="CW3" i="69"/>
  <c r="CU3" i="69"/>
  <c r="CU6" i="69" s="1"/>
  <c r="A21" i="69" s="1"/>
  <c r="CK3" i="69"/>
  <c r="CM3" i="69" s="1"/>
  <c r="CC3" i="69"/>
  <c r="CE3" i="69" s="1"/>
  <c r="BW3" i="69"/>
  <c r="BU3" i="69"/>
  <c r="BS3" i="69"/>
  <c r="BS6" i="69" s="1"/>
  <c r="A18" i="69" s="1"/>
  <c r="BM3" i="69"/>
  <c r="BK3" i="69"/>
  <c r="BK6" i="69" s="1"/>
  <c r="A17" i="69" s="1"/>
  <c r="AS3" i="69"/>
  <c r="I3" i="69"/>
  <c r="K3" i="69" s="1"/>
  <c r="DE6" i="69" l="1"/>
  <c r="DF9" i="69" s="1"/>
  <c r="B22" i="69" s="1"/>
  <c r="AE9" i="69"/>
  <c r="BV4" i="69"/>
  <c r="FG9" i="69"/>
  <c r="BO3" i="69"/>
  <c r="BN4" i="69" s="1"/>
  <c r="BO7" i="69"/>
  <c r="BO5" i="69"/>
  <c r="DY7" i="69"/>
  <c r="DY5" i="69"/>
  <c r="DY3" i="69"/>
  <c r="AK3" i="69"/>
  <c r="DX9" i="69"/>
  <c r="AQ2" i="69"/>
  <c r="EQ3" i="69"/>
  <c r="EP4" i="69" s="1"/>
  <c r="EP2" i="69" s="1"/>
  <c r="EQ5" i="69"/>
  <c r="EQ7" i="69"/>
  <c r="CX4" i="69"/>
  <c r="AY2" i="69"/>
  <c r="U9" i="69"/>
  <c r="CG7" i="69"/>
  <c r="CG5" i="69"/>
  <c r="CG3" i="69"/>
  <c r="CF9" i="69"/>
  <c r="B19" i="69" s="1"/>
  <c r="CO7" i="69"/>
  <c r="CO3" i="69"/>
  <c r="CO5" i="69"/>
  <c r="EZ5" i="69"/>
  <c r="EZ7" i="69"/>
  <c r="EZ3" i="69"/>
  <c r="DQ7" i="69"/>
  <c r="DQ5" i="69"/>
  <c r="DQ3" i="69"/>
  <c r="FH7" i="69"/>
  <c r="FH5" i="69"/>
  <c r="FH3" i="69"/>
  <c r="CN9" i="69"/>
  <c r="B20" i="69" s="1"/>
  <c r="AM9" i="69"/>
  <c r="L9" i="69"/>
  <c r="B11" i="69" s="1"/>
  <c r="DM6" i="69"/>
  <c r="BE11" i="69"/>
  <c r="BE9" i="69" s="1"/>
  <c r="AM12" i="69"/>
  <c r="M16" i="69"/>
  <c r="M9" i="69" s="1"/>
  <c r="AW23" i="69"/>
  <c r="AW9" i="69" s="1"/>
  <c r="EI7" i="69"/>
  <c r="U13" i="69"/>
  <c r="Q3" i="69"/>
  <c r="BA3" i="69"/>
  <c r="FD3" i="69"/>
  <c r="AA4" i="69"/>
  <c r="AC4" i="69" s="1"/>
  <c r="BA4" i="69"/>
  <c r="BC4" i="69" s="1"/>
  <c r="FD4" i="69"/>
  <c r="FF4" i="69" s="1"/>
  <c r="CK6" i="69"/>
  <c r="A20" i="69" s="1"/>
  <c r="DU6" i="69"/>
  <c r="AK7" i="69"/>
  <c r="AG2" i="69" s="1"/>
  <c r="DE7" i="69"/>
  <c r="S6" i="69"/>
  <c r="T9" i="69" s="1"/>
  <c r="B12" i="69" s="1"/>
  <c r="AE15" i="69"/>
  <c r="EV6" i="69"/>
  <c r="DG11" i="69"/>
  <c r="DG9" i="69" s="1"/>
  <c r="AA3" i="69"/>
  <c r="I4" i="69"/>
  <c r="K4" i="69" s="1"/>
  <c r="AI4" i="69"/>
  <c r="AK4" i="69" s="1"/>
  <c r="CC6" i="69"/>
  <c r="A19" i="69" s="1"/>
  <c r="EI3" i="69"/>
  <c r="EH4" i="69" s="1"/>
  <c r="EH2" i="69" s="1"/>
  <c r="EE9" i="69" s="1"/>
  <c r="E25" i="69" s="1"/>
  <c r="DC3" i="69"/>
  <c r="DC4" i="69"/>
  <c r="DE4" i="69" s="1"/>
  <c r="AU3" i="69"/>
  <c r="AS4" i="69"/>
  <c r="AU4" i="69" s="1"/>
  <c r="M7" i="69" l="1"/>
  <c r="M5" i="69"/>
  <c r="M3" i="69"/>
  <c r="AW5" i="69"/>
  <c r="AW7" i="69"/>
  <c r="AW3" i="69"/>
  <c r="EY4" i="69"/>
  <c r="EY2" i="69" s="1"/>
  <c r="EV9" i="69" s="1"/>
  <c r="C21" i="69"/>
  <c r="CX2" i="69"/>
  <c r="FF3" i="69"/>
  <c r="FD6" i="69" s="1"/>
  <c r="FG4" i="69" s="1"/>
  <c r="FG2" i="69" s="1"/>
  <c r="DG3" i="69"/>
  <c r="DG7" i="69"/>
  <c r="DG5" i="69"/>
  <c r="BC3" i="69"/>
  <c r="BA6" i="69" s="1"/>
  <c r="A16" i="69" s="1"/>
  <c r="AY4" i="69"/>
  <c r="CN4" i="69"/>
  <c r="C19" i="69"/>
  <c r="BN2" i="69"/>
  <c r="C17" i="69"/>
  <c r="AC3" i="69"/>
  <c r="Y4" i="69" s="1"/>
  <c r="S3" i="69"/>
  <c r="O4" i="69" s="1"/>
  <c r="AS6" i="69"/>
  <c r="A15" i="69" s="1"/>
  <c r="O2" i="69"/>
  <c r="CF4" i="69"/>
  <c r="CF2" i="69" s="1"/>
  <c r="C18" i="69"/>
  <c r="BV2" i="69"/>
  <c r="D18" i="69" s="1"/>
  <c r="DE3" i="69"/>
  <c r="DC6" i="69"/>
  <c r="A22" i="69" s="1"/>
  <c r="AE5" i="69"/>
  <c r="AE3" i="69"/>
  <c r="AE7" i="69"/>
  <c r="AM3" i="69"/>
  <c r="AM5" i="69"/>
  <c r="AM7" i="69"/>
  <c r="AQ4" i="69"/>
  <c r="AG4" i="69"/>
  <c r="I6" i="69"/>
  <c r="A11" i="69" s="1"/>
  <c r="DP4" i="69"/>
  <c r="DP2" i="69" s="1"/>
  <c r="DM9" i="69" s="1"/>
  <c r="E23" i="69" s="1"/>
  <c r="AI6" i="69"/>
  <c r="A14" i="69" s="1"/>
  <c r="U7" i="69"/>
  <c r="U5" i="69"/>
  <c r="U3" i="69"/>
  <c r="G4" i="69"/>
  <c r="BE7" i="69"/>
  <c r="BE5" i="69"/>
  <c r="BE3" i="69"/>
  <c r="DX4" i="69"/>
  <c r="DX2" i="69" s="1"/>
  <c r="AL9" i="69"/>
  <c r="B14" i="69" s="1"/>
  <c r="AA6" i="69" l="1"/>
  <c r="A13" i="69" s="1"/>
  <c r="DF4" i="69"/>
  <c r="D21" i="69"/>
  <c r="CU9" i="69"/>
  <c r="E21" i="69" s="1"/>
  <c r="CC9" i="69"/>
  <c r="E19" i="69" s="1"/>
  <c r="D19" i="69"/>
  <c r="C20" i="69"/>
  <c r="CN2" i="69"/>
  <c r="D20" i="69" s="1"/>
  <c r="D17" i="69"/>
  <c r="BK9" i="69"/>
  <c r="E17" i="69" s="1"/>
  <c r="AV4" i="69"/>
  <c r="Q6" i="69"/>
  <c r="A12" i="69" s="1"/>
  <c r="L4" i="69"/>
  <c r="BD4" i="69"/>
  <c r="AL4" i="69"/>
  <c r="AD4" i="69"/>
  <c r="C13" i="69" l="1"/>
  <c r="AD2" i="69"/>
  <c r="T4" i="69"/>
  <c r="C14" i="69"/>
  <c r="AL2" i="69"/>
  <c r="D14" i="69" s="1"/>
  <c r="AV2" i="69"/>
  <c r="C15" i="69"/>
  <c r="BD2" i="69"/>
  <c r="D16" i="69" s="1"/>
  <c r="C16" i="69"/>
  <c r="DF2" i="69"/>
  <c r="D22" i="69" s="1"/>
  <c r="C22" i="69"/>
  <c r="C11" i="69"/>
  <c r="L2" i="69"/>
  <c r="D13" i="69" l="1"/>
  <c r="AA9" i="69"/>
  <c r="E13" i="69" s="1"/>
  <c r="AS9" i="69"/>
  <c r="E15" i="69" s="1"/>
  <c r="D15" i="69"/>
  <c r="C12" i="69"/>
  <c r="T2" i="69"/>
  <c r="D12" i="69" s="1"/>
  <c r="D11" i="69"/>
  <c r="I9" i="69"/>
  <c r="E11" i="69" s="1"/>
  <c r="BD279" i="68" l="1"/>
  <c r="BE279" i="68" s="1"/>
  <c r="AV279" i="68"/>
  <c r="AW279" i="68" s="1"/>
  <c r="AL279" i="68"/>
  <c r="AM279" i="68" s="1"/>
  <c r="AD279" i="68"/>
  <c r="AE279" i="68" s="1"/>
  <c r="T279" i="68"/>
  <c r="U279" i="68" s="1"/>
  <c r="M279" i="68"/>
  <c r="L279" i="68"/>
  <c r="BD278" i="68"/>
  <c r="BE278" i="68" s="1"/>
  <c r="AV278" i="68"/>
  <c r="AW278" i="68" s="1"/>
  <c r="AL278" i="68"/>
  <c r="AM278" i="68" s="1"/>
  <c r="AE278" i="68"/>
  <c r="AD278" i="68"/>
  <c r="U278" i="68"/>
  <c r="T278" i="68"/>
  <c r="M278" i="68"/>
  <c r="L278" i="68"/>
  <c r="BD277" i="68"/>
  <c r="BE277" i="68" s="1"/>
  <c r="AV277" i="68"/>
  <c r="AW277" i="68" s="1"/>
  <c r="AL277" i="68"/>
  <c r="AM277" i="68" s="1"/>
  <c r="AE277" i="68"/>
  <c r="AD277" i="68"/>
  <c r="T277" i="68"/>
  <c r="U277" i="68" s="1"/>
  <c r="M277" i="68"/>
  <c r="L277" i="68"/>
  <c r="BD276" i="68"/>
  <c r="BE276" i="68" s="1"/>
  <c r="AV276" i="68"/>
  <c r="AW276" i="68" s="1"/>
  <c r="AL276" i="68"/>
  <c r="AM276" i="68" s="1"/>
  <c r="AE276" i="68"/>
  <c r="AD276" i="68"/>
  <c r="U276" i="68"/>
  <c r="T276" i="68"/>
  <c r="M276" i="68"/>
  <c r="L276" i="68"/>
  <c r="BD275" i="68"/>
  <c r="BE275" i="68" s="1"/>
  <c r="AV275" i="68"/>
  <c r="AW275" i="68" s="1"/>
  <c r="AL275" i="68"/>
  <c r="AM275" i="68" s="1"/>
  <c r="AE275" i="68"/>
  <c r="AD275" i="68"/>
  <c r="T275" i="68"/>
  <c r="U275" i="68" s="1"/>
  <c r="M275" i="68"/>
  <c r="L275" i="68"/>
  <c r="BD274" i="68"/>
  <c r="BE274" i="68" s="1"/>
  <c r="AV274" i="68"/>
  <c r="AW274" i="68" s="1"/>
  <c r="AL274" i="68"/>
  <c r="AM274" i="68" s="1"/>
  <c r="AE274" i="68"/>
  <c r="AD274" i="68"/>
  <c r="U274" i="68"/>
  <c r="T274" i="68"/>
  <c r="M274" i="68"/>
  <c r="L274" i="68"/>
  <c r="BD273" i="68"/>
  <c r="BE273" i="68" s="1"/>
  <c r="AV273" i="68"/>
  <c r="AW273" i="68" s="1"/>
  <c r="AL273" i="68"/>
  <c r="AM273" i="68" s="1"/>
  <c r="AE273" i="68"/>
  <c r="AD273" i="68"/>
  <c r="T273" i="68"/>
  <c r="U273" i="68" s="1"/>
  <c r="M273" i="68"/>
  <c r="L273" i="68"/>
  <c r="BD272" i="68"/>
  <c r="BE272" i="68" s="1"/>
  <c r="AV272" i="68"/>
  <c r="AW272" i="68" s="1"/>
  <c r="AL272" i="68"/>
  <c r="AM272" i="68" s="1"/>
  <c r="AE272" i="68"/>
  <c r="AD272" i="68"/>
  <c r="U272" i="68"/>
  <c r="T272" i="68"/>
  <c r="M272" i="68"/>
  <c r="L272" i="68"/>
  <c r="BD271" i="68"/>
  <c r="BE271" i="68" s="1"/>
  <c r="AV271" i="68"/>
  <c r="AW271" i="68" s="1"/>
  <c r="AL271" i="68"/>
  <c r="AM271" i="68" s="1"/>
  <c r="AD271" i="68"/>
  <c r="AE271" i="68" s="1"/>
  <c r="T271" i="68"/>
  <c r="U271" i="68" s="1"/>
  <c r="M271" i="68"/>
  <c r="L271" i="68"/>
  <c r="BD270" i="68"/>
  <c r="BE270" i="68" s="1"/>
  <c r="AV270" i="68"/>
  <c r="AW270" i="68" s="1"/>
  <c r="AL270" i="68"/>
  <c r="AM270" i="68" s="1"/>
  <c r="AE270" i="68"/>
  <c r="AD270" i="68"/>
  <c r="U270" i="68"/>
  <c r="T270" i="68"/>
  <c r="M270" i="68"/>
  <c r="L270" i="68"/>
  <c r="BD269" i="68"/>
  <c r="BE269" i="68" s="1"/>
  <c r="AV269" i="68"/>
  <c r="AW269" i="68" s="1"/>
  <c r="AL269" i="68"/>
  <c r="AM269" i="68" s="1"/>
  <c r="AD269" i="68"/>
  <c r="AE269" i="68" s="1"/>
  <c r="T269" i="68"/>
  <c r="U269" i="68" s="1"/>
  <c r="M269" i="68"/>
  <c r="L269" i="68"/>
  <c r="BD268" i="68"/>
  <c r="BE268" i="68" s="1"/>
  <c r="AV268" i="68"/>
  <c r="AW268" i="68" s="1"/>
  <c r="AL268" i="68"/>
  <c r="AM268" i="68" s="1"/>
  <c r="AE268" i="68"/>
  <c r="AD268" i="68"/>
  <c r="U268" i="68"/>
  <c r="T268" i="68"/>
  <c r="M268" i="68"/>
  <c r="L268" i="68"/>
  <c r="BD267" i="68"/>
  <c r="BE267" i="68" s="1"/>
  <c r="AV267" i="68"/>
  <c r="AW267" i="68" s="1"/>
  <c r="AL267" i="68"/>
  <c r="AM267" i="68" s="1"/>
  <c r="AE267" i="68"/>
  <c r="AD267" i="68"/>
  <c r="T267" i="68"/>
  <c r="U267" i="68" s="1"/>
  <c r="M267" i="68"/>
  <c r="L267" i="68"/>
  <c r="BD266" i="68"/>
  <c r="BE266" i="68" s="1"/>
  <c r="AV266" i="68"/>
  <c r="AW266" i="68" s="1"/>
  <c r="AL266" i="68"/>
  <c r="AM266" i="68" s="1"/>
  <c r="AE266" i="68"/>
  <c r="AD266" i="68"/>
  <c r="U266" i="68"/>
  <c r="T266" i="68"/>
  <c r="M266" i="68"/>
  <c r="L266" i="68"/>
  <c r="BD265" i="68"/>
  <c r="BE265" i="68" s="1"/>
  <c r="AV265" i="68"/>
  <c r="AW265" i="68" s="1"/>
  <c r="AL265" i="68"/>
  <c r="AM265" i="68" s="1"/>
  <c r="AD265" i="68"/>
  <c r="AE265" i="68" s="1"/>
  <c r="U265" i="68"/>
  <c r="T265" i="68"/>
  <c r="M265" i="68"/>
  <c r="L265" i="68"/>
  <c r="BD264" i="68"/>
  <c r="BE264" i="68" s="1"/>
  <c r="AV264" i="68"/>
  <c r="AW264" i="68" s="1"/>
  <c r="AL264" i="68"/>
  <c r="AM264" i="68" s="1"/>
  <c r="AE264" i="68"/>
  <c r="AD264" i="68"/>
  <c r="U264" i="68"/>
  <c r="T264" i="68"/>
  <c r="M264" i="68"/>
  <c r="L264" i="68"/>
  <c r="BD263" i="68"/>
  <c r="BE263" i="68" s="1"/>
  <c r="AV263" i="68"/>
  <c r="AW263" i="68" s="1"/>
  <c r="AL263" i="68"/>
  <c r="AM263" i="68" s="1"/>
  <c r="AE263" i="68"/>
  <c r="AD263" i="68"/>
  <c r="T263" i="68"/>
  <c r="U263" i="68" s="1"/>
  <c r="M263" i="68"/>
  <c r="L263" i="68"/>
  <c r="BD262" i="68"/>
  <c r="BE262" i="68" s="1"/>
  <c r="AV262" i="68"/>
  <c r="AW262" i="68" s="1"/>
  <c r="AL262" i="68"/>
  <c r="AM262" i="68" s="1"/>
  <c r="AE262" i="68"/>
  <c r="AD262" i="68"/>
  <c r="U262" i="68"/>
  <c r="T262" i="68"/>
  <c r="M262" i="68"/>
  <c r="L262" i="68"/>
  <c r="BD261" i="68"/>
  <c r="BE261" i="68" s="1"/>
  <c r="AV261" i="68"/>
  <c r="AW261" i="68" s="1"/>
  <c r="AL261" i="68"/>
  <c r="AM261" i="68" s="1"/>
  <c r="AD261" i="68"/>
  <c r="AE261" i="68" s="1"/>
  <c r="T261" i="68"/>
  <c r="U261" i="68" s="1"/>
  <c r="M261" i="68"/>
  <c r="L261" i="68"/>
  <c r="BD260" i="68"/>
  <c r="BE260" i="68" s="1"/>
  <c r="AV260" i="68"/>
  <c r="AW260" i="68" s="1"/>
  <c r="AL260" i="68"/>
  <c r="AM260" i="68" s="1"/>
  <c r="AE260" i="68"/>
  <c r="AD260" i="68"/>
  <c r="U260" i="68"/>
  <c r="T260" i="68"/>
  <c r="M260" i="68"/>
  <c r="L260" i="68"/>
  <c r="BD259" i="68"/>
  <c r="BE259" i="68" s="1"/>
  <c r="AV259" i="68"/>
  <c r="AW259" i="68" s="1"/>
  <c r="AL259" i="68"/>
  <c r="AM259" i="68" s="1"/>
  <c r="AE259" i="68"/>
  <c r="AD259" i="68"/>
  <c r="T259" i="68"/>
  <c r="U259" i="68" s="1"/>
  <c r="M259" i="68"/>
  <c r="L259" i="68"/>
  <c r="BD258" i="68"/>
  <c r="BE258" i="68" s="1"/>
  <c r="AV258" i="68"/>
  <c r="AW258" i="68" s="1"/>
  <c r="AL258" i="68"/>
  <c r="AM258" i="68" s="1"/>
  <c r="AE258" i="68"/>
  <c r="AD258" i="68"/>
  <c r="U258" i="68"/>
  <c r="T258" i="68"/>
  <c r="M258" i="68"/>
  <c r="L258" i="68"/>
  <c r="BD257" i="68"/>
  <c r="BE257" i="68" s="1"/>
  <c r="AV257" i="68"/>
  <c r="AW257" i="68" s="1"/>
  <c r="AL257" i="68"/>
  <c r="AM257" i="68" s="1"/>
  <c r="AD257" i="68"/>
  <c r="AE257" i="68" s="1"/>
  <c r="T257" i="68"/>
  <c r="U257" i="68" s="1"/>
  <c r="M257" i="68"/>
  <c r="L257" i="68"/>
  <c r="BD256" i="68"/>
  <c r="BE256" i="68" s="1"/>
  <c r="AV256" i="68"/>
  <c r="AW256" i="68" s="1"/>
  <c r="AL256" i="68"/>
  <c r="AM256" i="68" s="1"/>
  <c r="AE256" i="68"/>
  <c r="AD256" i="68"/>
  <c r="U256" i="68"/>
  <c r="T256" i="68"/>
  <c r="M256" i="68"/>
  <c r="L256" i="68"/>
  <c r="BD255" i="68"/>
  <c r="BE255" i="68" s="1"/>
  <c r="AV255" i="68"/>
  <c r="AW255" i="68" s="1"/>
  <c r="AL255" i="68"/>
  <c r="AM255" i="68" s="1"/>
  <c r="AE255" i="68"/>
  <c r="AD255" i="68"/>
  <c r="T255" i="68"/>
  <c r="U255" i="68" s="1"/>
  <c r="M255" i="68"/>
  <c r="L255" i="68"/>
  <c r="BD254" i="68"/>
  <c r="BE254" i="68" s="1"/>
  <c r="AV254" i="68"/>
  <c r="AW254" i="68" s="1"/>
  <c r="AL254" i="68"/>
  <c r="AM254" i="68" s="1"/>
  <c r="AE254" i="68"/>
  <c r="AD254" i="68"/>
  <c r="U254" i="68"/>
  <c r="T254" i="68"/>
  <c r="M254" i="68"/>
  <c r="L254" i="68"/>
  <c r="BD253" i="68"/>
  <c r="BE253" i="68" s="1"/>
  <c r="AV253" i="68"/>
  <c r="AW253" i="68" s="1"/>
  <c r="AL253" i="68"/>
  <c r="AM253" i="68" s="1"/>
  <c r="AD253" i="68"/>
  <c r="AE253" i="68" s="1"/>
  <c r="T253" i="68"/>
  <c r="U253" i="68" s="1"/>
  <c r="M253" i="68"/>
  <c r="L253" i="68"/>
  <c r="BD252" i="68"/>
  <c r="BE252" i="68" s="1"/>
  <c r="AV252" i="68"/>
  <c r="AW252" i="68" s="1"/>
  <c r="AL252" i="68"/>
  <c r="AM252" i="68" s="1"/>
  <c r="AE252" i="68"/>
  <c r="AD252" i="68"/>
  <c r="U252" i="68"/>
  <c r="T252" i="68"/>
  <c r="M252" i="68"/>
  <c r="L252" i="68"/>
  <c r="BD251" i="68"/>
  <c r="BE251" i="68" s="1"/>
  <c r="AV251" i="68"/>
  <c r="AW251" i="68" s="1"/>
  <c r="AL251" i="68"/>
  <c r="AM251" i="68" s="1"/>
  <c r="AE251" i="68"/>
  <c r="AD251" i="68"/>
  <c r="T251" i="68"/>
  <c r="U251" i="68" s="1"/>
  <c r="M251" i="68"/>
  <c r="L251" i="68"/>
  <c r="BD250" i="68"/>
  <c r="BE250" i="68" s="1"/>
  <c r="AV250" i="68"/>
  <c r="AW250" i="68" s="1"/>
  <c r="AL250" i="68"/>
  <c r="AM250" i="68" s="1"/>
  <c r="AE250" i="68"/>
  <c r="AD250" i="68"/>
  <c r="U250" i="68"/>
  <c r="T250" i="68"/>
  <c r="M250" i="68"/>
  <c r="L250" i="68"/>
  <c r="BD249" i="68"/>
  <c r="BE249" i="68" s="1"/>
  <c r="AV249" i="68"/>
  <c r="AW249" i="68" s="1"/>
  <c r="AL249" i="68"/>
  <c r="AM249" i="68" s="1"/>
  <c r="AE249" i="68"/>
  <c r="AD249" i="68"/>
  <c r="T249" i="68"/>
  <c r="U249" i="68" s="1"/>
  <c r="M249" i="68"/>
  <c r="L249" i="68"/>
  <c r="BD248" i="68"/>
  <c r="BE248" i="68" s="1"/>
  <c r="AV248" i="68"/>
  <c r="AW248" i="68" s="1"/>
  <c r="AL248" i="68"/>
  <c r="AM248" i="68" s="1"/>
  <c r="AE248" i="68"/>
  <c r="AD248" i="68"/>
  <c r="U248" i="68"/>
  <c r="T248" i="68"/>
  <c r="M248" i="68"/>
  <c r="L248" i="68"/>
  <c r="BD247" i="68"/>
  <c r="BE247" i="68" s="1"/>
  <c r="AV247" i="68"/>
  <c r="AW247" i="68" s="1"/>
  <c r="AL247" i="68"/>
  <c r="AM247" i="68" s="1"/>
  <c r="AE247" i="68"/>
  <c r="AD247" i="68"/>
  <c r="T247" i="68"/>
  <c r="U247" i="68" s="1"/>
  <c r="M247" i="68"/>
  <c r="L247" i="68"/>
  <c r="BD246" i="68"/>
  <c r="BE246" i="68" s="1"/>
  <c r="AV246" i="68"/>
  <c r="AW246" i="68" s="1"/>
  <c r="AL246" i="68"/>
  <c r="AM246" i="68" s="1"/>
  <c r="AE246" i="68"/>
  <c r="AD246" i="68"/>
  <c r="U246" i="68"/>
  <c r="T246" i="68"/>
  <c r="M246" i="68"/>
  <c r="L246" i="68"/>
  <c r="BD245" i="68"/>
  <c r="BE245" i="68" s="1"/>
  <c r="AV245" i="68"/>
  <c r="AW245" i="68" s="1"/>
  <c r="AL245" i="68"/>
  <c r="AM245" i="68" s="1"/>
  <c r="AD245" i="68"/>
  <c r="AE245" i="68" s="1"/>
  <c r="T245" i="68"/>
  <c r="U245" i="68" s="1"/>
  <c r="M245" i="68"/>
  <c r="L245" i="68"/>
  <c r="BD244" i="68"/>
  <c r="BE244" i="68" s="1"/>
  <c r="AV244" i="68"/>
  <c r="AW244" i="68" s="1"/>
  <c r="AL244" i="68"/>
  <c r="AM244" i="68" s="1"/>
  <c r="AE244" i="68"/>
  <c r="AD244" i="68"/>
  <c r="U244" i="68"/>
  <c r="T244" i="68"/>
  <c r="M244" i="68"/>
  <c r="L244" i="68"/>
  <c r="BD243" i="68"/>
  <c r="BE243" i="68" s="1"/>
  <c r="AV243" i="68"/>
  <c r="AW243" i="68" s="1"/>
  <c r="AL243" i="68"/>
  <c r="AM243" i="68" s="1"/>
  <c r="AD243" i="68"/>
  <c r="AE243" i="68" s="1"/>
  <c r="T243" i="68"/>
  <c r="U243" i="68" s="1"/>
  <c r="M243" i="68"/>
  <c r="L243" i="68"/>
  <c r="BD242" i="68"/>
  <c r="BE242" i="68" s="1"/>
  <c r="AV242" i="68"/>
  <c r="AW242" i="68" s="1"/>
  <c r="AL242" i="68"/>
  <c r="AM242" i="68" s="1"/>
  <c r="AE242" i="68"/>
  <c r="AD242" i="68"/>
  <c r="U242" i="68"/>
  <c r="T242" i="68"/>
  <c r="M242" i="68"/>
  <c r="L242" i="68"/>
  <c r="BD241" i="68"/>
  <c r="BE241" i="68" s="1"/>
  <c r="AV241" i="68"/>
  <c r="AW241" i="68" s="1"/>
  <c r="AL241" i="68"/>
  <c r="AM241" i="68" s="1"/>
  <c r="AD241" i="68"/>
  <c r="AE241" i="68" s="1"/>
  <c r="U241" i="68"/>
  <c r="T241" i="68"/>
  <c r="M241" i="68"/>
  <c r="L241" i="68"/>
  <c r="BD240" i="68"/>
  <c r="BE240" i="68" s="1"/>
  <c r="AV240" i="68"/>
  <c r="AW240" i="68" s="1"/>
  <c r="AL240" i="68"/>
  <c r="AM240" i="68" s="1"/>
  <c r="AE240" i="68"/>
  <c r="AD240" i="68"/>
  <c r="U240" i="68"/>
  <c r="T240" i="68"/>
  <c r="M240" i="68"/>
  <c r="L240" i="68"/>
  <c r="BD239" i="68"/>
  <c r="BE239" i="68" s="1"/>
  <c r="AV239" i="68"/>
  <c r="AW239" i="68" s="1"/>
  <c r="AL239" i="68"/>
  <c r="AM239" i="68" s="1"/>
  <c r="AD239" i="68"/>
  <c r="AE239" i="68" s="1"/>
  <c r="T239" i="68"/>
  <c r="U239" i="68" s="1"/>
  <c r="M239" i="68"/>
  <c r="L239" i="68"/>
  <c r="BD238" i="68"/>
  <c r="BE238" i="68" s="1"/>
  <c r="AV238" i="68"/>
  <c r="AW238" i="68" s="1"/>
  <c r="AL238" i="68"/>
  <c r="AM238" i="68" s="1"/>
  <c r="AE238" i="68"/>
  <c r="AD238" i="68"/>
  <c r="U238" i="68"/>
  <c r="T238" i="68"/>
  <c r="M238" i="68"/>
  <c r="L238" i="68"/>
  <c r="BD237" i="68"/>
  <c r="BE237" i="68" s="1"/>
  <c r="AV237" i="68"/>
  <c r="AW237" i="68" s="1"/>
  <c r="AL237" i="68"/>
  <c r="AM237" i="68" s="1"/>
  <c r="AD237" i="68"/>
  <c r="AE237" i="68" s="1"/>
  <c r="U237" i="68"/>
  <c r="T237" i="68"/>
  <c r="L237" i="68"/>
  <c r="M237" i="68" s="1"/>
  <c r="BD236" i="68"/>
  <c r="BE236" i="68" s="1"/>
  <c r="AV236" i="68"/>
  <c r="AW236" i="68" s="1"/>
  <c r="AL236" i="68"/>
  <c r="AM236" i="68" s="1"/>
  <c r="AE236" i="68"/>
  <c r="AD236" i="68"/>
  <c r="U236" i="68"/>
  <c r="T236" i="68"/>
  <c r="L236" i="68"/>
  <c r="M236" i="68" s="1"/>
  <c r="BD235" i="68"/>
  <c r="BE235" i="68" s="1"/>
  <c r="AV235" i="68"/>
  <c r="AW235" i="68" s="1"/>
  <c r="AL235" i="68"/>
  <c r="AM235" i="68" s="1"/>
  <c r="AD235" i="68"/>
  <c r="AE235" i="68" s="1"/>
  <c r="T235" i="68"/>
  <c r="U235" i="68" s="1"/>
  <c r="L235" i="68"/>
  <c r="M235" i="68" s="1"/>
  <c r="BD234" i="68"/>
  <c r="BE234" i="68" s="1"/>
  <c r="AV234" i="68"/>
  <c r="AW234" i="68" s="1"/>
  <c r="AL234" i="68"/>
  <c r="AM234" i="68" s="1"/>
  <c r="AE234" i="68"/>
  <c r="AD234" i="68"/>
  <c r="U234" i="68"/>
  <c r="T234" i="68"/>
  <c r="M234" i="68"/>
  <c r="L234" i="68"/>
  <c r="BD233" i="68"/>
  <c r="BE233" i="68" s="1"/>
  <c r="AV233" i="68"/>
  <c r="AW233" i="68" s="1"/>
  <c r="AL233" i="68"/>
  <c r="AM233" i="68" s="1"/>
  <c r="AD233" i="68"/>
  <c r="AE233" i="68" s="1"/>
  <c r="T233" i="68"/>
  <c r="U233" i="68" s="1"/>
  <c r="L233" i="68"/>
  <c r="M233" i="68" s="1"/>
  <c r="BD232" i="68"/>
  <c r="BE232" i="68" s="1"/>
  <c r="AV232" i="68"/>
  <c r="AW232" i="68" s="1"/>
  <c r="AL232" i="68"/>
  <c r="AM232" i="68" s="1"/>
  <c r="AE232" i="68"/>
  <c r="AD232" i="68"/>
  <c r="U232" i="68"/>
  <c r="T232" i="68"/>
  <c r="L232" i="68"/>
  <c r="M232" i="68" s="1"/>
  <c r="BD231" i="68"/>
  <c r="BE231" i="68" s="1"/>
  <c r="AV231" i="68"/>
  <c r="AW231" i="68" s="1"/>
  <c r="AL231" i="68"/>
  <c r="AM231" i="68" s="1"/>
  <c r="AD231" i="68"/>
  <c r="AE231" i="68" s="1"/>
  <c r="T231" i="68"/>
  <c r="U231" i="68" s="1"/>
  <c r="L231" i="68"/>
  <c r="M231" i="68" s="1"/>
  <c r="BD230" i="68"/>
  <c r="BE230" i="68" s="1"/>
  <c r="AV230" i="68"/>
  <c r="AW230" i="68" s="1"/>
  <c r="AL230" i="68"/>
  <c r="AM230" i="68" s="1"/>
  <c r="AE230" i="68"/>
  <c r="AD230" i="68"/>
  <c r="U230" i="68"/>
  <c r="T230" i="68"/>
  <c r="M230" i="68"/>
  <c r="L230" i="68"/>
  <c r="BD229" i="68"/>
  <c r="BE229" i="68" s="1"/>
  <c r="AV229" i="68"/>
  <c r="AW229" i="68" s="1"/>
  <c r="AL229" i="68"/>
  <c r="AM229" i="68" s="1"/>
  <c r="AD229" i="68"/>
  <c r="AE229" i="68" s="1"/>
  <c r="U229" i="68"/>
  <c r="T229" i="68"/>
  <c r="L229" i="68"/>
  <c r="M229" i="68" s="1"/>
  <c r="BD228" i="68"/>
  <c r="BE228" i="68" s="1"/>
  <c r="AV228" i="68"/>
  <c r="AW228" i="68" s="1"/>
  <c r="AL228" i="68"/>
  <c r="AM228" i="68" s="1"/>
  <c r="AE228" i="68"/>
  <c r="AD228" i="68"/>
  <c r="U228" i="68"/>
  <c r="T228" i="68"/>
  <c r="L228" i="68"/>
  <c r="M228" i="68" s="1"/>
  <c r="BE227" i="68"/>
  <c r="BD227" i="68"/>
  <c r="AV227" i="68"/>
  <c r="AW227" i="68" s="1"/>
  <c r="AL227" i="68"/>
  <c r="AM227" i="68" s="1"/>
  <c r="AE227" i="68"/>
  <c r="AD227" i="68"/>
  <c r="U227" i="68"/>
  <c r="T227" i="68"/>
  <c r="M227" i="68"/>
  <c r="L227" i="68"/>
  <c r="BD226" i="68"/>
  <c r="BE226" i="68" s="1"/>
  <c r="AV226" i="68"/>
  <c r="AW226" i="68" s="1"/>
  <c r="AL226" i="68"/>
  <c r="AM226" i="68" s="1"/>
  <c r="AE226" i="68"/>
  <c r="AD226" i="68"/>
  <c r="U226" i="68"/>
  <c r="T226" i="68"/>
  <c r="M226" i="68"/>
  <c r="L226" i="68"/>
  <c r="BE225" i="68"/>
  <c r="BD225" i="68"/>
  <c r="AV225" i="68"/>
  <c r="AW225" i="68" s="1"/>
  <c r="AL225" i="68"/>
  <c r="AM225" i="68" s="1"/>
  <c r="AE225" i="68"/>
  <c r="AD225" i="68"/>
  <c r="U225" i="68"/>
  <c r="T225" i="68"/>
  <c r="M225" i="68"/>
  <c r="L225" i="68"/>
  <c r="BE224" i="68"/>
  <c r="BD224" i="68"/>
  <c r="AV224" i="68"/>
  <c r="AW224" i="68" s="1"/>
  <c r="AL224" i="68"/>
  <c r="AM224" i="68" s="1"/>
  <c r="AD224" i="68"/>
  <c r="AE224" i="68" s="1"/>
  <c r="U224" i="68"/>
  <c r="T224" i="68"/>
  <c r="M224" i="68"/>
  <c r="L224" i="68"/>
  <c r="BE223" i="68"/>
  <c r="BD223" i="68"/>
  <c r="AV223" i="68"/>
  <c r="AW223" i="68" s="1"/>
  <c r="AL223" i="68"/>
  <c r="AM223" i="68" s="1"/>
  <c r="AE223" i="68"/>
  <c r="AD223" i="68"/>
  <c r="T223" i="68"/>
  <c r="U223" i="68" s="1"/>
  <c r="M223" i="68"/>
  <c r="L223" i="68"/>
  <c r="BE222" i="68"/>
  <c r="BD222" i="68"/>
  <c r="AV222" i="68"/>
  <c r="AW222" i="68" s="1"/>
  <c r="AL222" i="68"/>
  <c r="AM222" i="68" s="1"/>
  <c r="AE222" i="68"/>
  <c r="AD222" i="68"/>
  <c r="U222" i="68"/>
  <c r="T222" i="68"/>
  <c r="L222" i="68"/>
  <c r="M222" i="68" s="1"/>
  <c r="BE221" i="68"/>
  <c r="BD221" i="68"/>
  <c r="AV221" i="68"/>
  <c r="AW221" i="68" s="1"/>
  <c r="AL221" i="68"/>
  <c r="AM221" i="68" s="1"/>
  <c r="AE221" i="68"/>
  <c r="AD221" i="68"/>
  <c r="U221" i="68"/>
  <c r="T221" i="68"/>
  <c r="M221" i="68"/>
  <c r="L221" i="68"/>
  <c r="BD220" i="68"/>
  <c r="BE220" i="68" s="1"/>
  <c r="AV220" i="68"/>
  <c r="AW220" i="68" s="1"/>
  <c r="AL220" i="68"/>
  <c r="AM220" i="68" s="1"/>
  <c r="AE220" i="68"/>
  <c r="AD220" i="68"/>
  <c r="U220" i="68"/>
  <c r="T220" i="68"/>
  <c r="M220" i="68"/>
  <c r="L220" i="68"/>
  <c r="BE219" i="68"/>
  <c r="BD219" i="68"/>
  <c r="AV219" i="68"/>
  <c r="AW219" i="68" s="1"/>
  <c r="AL219" i="68"/>
  <c r="AM219" i="68" s="1"/>
  <c r="AE219" i="68"/>
  <c r="AD219" i="68"/>
  <c r="U219" i="68"/>
  <c r="T219" i="68"/>
  <c r="M219" i="68"/>
  <c r="L219" i="68"/>
  <c r="BE218" i="68"/>
  <c r="BD218" i="68"/>
  <c r="AV218" i="68"/>
  <c r="AW218" i="68" s="1"/>
  <c r="AL218" i="68"/>
  <c r="AM218" i="68" s="1"/>
  <c r="AD218" i="68"/>
  <c r="AE218" i="68" s="1"/>
  <c r="U218" i="68"/>
  <c r="T218" i="68"/>
  <c r="M218" i="68"/>
  <c r="L218" i="68"/>
  <c r="BE217" i="68"/>
  <c r="BD217" i="68"/>
  <c r="AV217" i="68"/>
  <c r="AW217" i="68" s="1"/>
  <c r="AL217" i="68"/>
  <c r="AM217" i="68" s="1"/>
  <c r="AE217" i="68"/>
  <c r="AD217" i="68"/>
  <c r="T217" i="68"/>
  <c r="U217" i="68" s="1"/>
  <c r="M217" i="68"/>
  <c r="L217" i="68"/>
  <c r="BE216" i="68"/>
  <c r="BD216" i="68"/>
  <c r="AV216" i="68"/>
  <c r="AW216" i="68" s="1"/>
  <c r="AL216" i="68"/>
  <c r="AM216" i="68" s="1"/>
  <c r="AE216" i="68"/>
  <c r="AD216" i="68"/>
  <c r="U216" i="68"/>
  <c r="T216" i="68"/>
  <c r="L216" i="68"/>
  <c r="M216" i="68" s="1"/>
  <c r="BE215" i="68"/>
  <c r="BD215" i="68"/>
  <c r="AV215" i="68"/>
  <c r="AW215" i="68" s="1"/>
  <c r="AL215" i="68"/>
  <c r="AM215" i="68" s="1"/>
  <c r="AE215" i="68"/>
  <c r="AD215" i="68"/>
  <c r="U215" i="68"/>
  <c r="T215" i="68"/>
  <c r="M215" i="68"/>
  <c r="L215" i="68"/>
  <c r="BD214" i="68"/>
  <c r="BE214" i="68" s="1"/>
  <c r="AV214" i="68"/>
  <c r="AW214" i="68" s="1"/>
  <c r="AL214" i="68"/>
  <c r="AM214" i="68" s="1"/>
  <c r="AE214" i="68"/>
  <c r="AD214" i="68"/>
  <c r="U214" i="68"/>
  <c r="T214" i="68"/>
  <c r="M214" i="68"/>
  <c r="L214" i="68"/>
  <c r="BE213" i="68"/>
  <c r="BD213" i="68"/>
  <c r="AV213" i="68"/>
  <c r="AW213" i="68" s="1"/>
  <c r="AL213" i="68"/>
  <c r="AM213" i="68" s="1"/>
  <c r="AE213" i="68"/>
  <c r="AD213" i="68"/>
  <c r="U213" i="68"/>
  <c r="T213" i="68"/>
  <c r="M213" i="68"/>
  <c r="L213" i="68"/>
  <c r="BE212" i="68"/>
  <c r="BD212" i="68"/>
  <c r="AV212" i="68"/>
  <c r="AW212" i="68" s="1"/>
  <c r="AL212" i="68"/>
  <c r="AM212" i="68" s="1"/>
  <c r="AD212" i="68"/>
  <c r="AE212" i="68" s="1"/>
  <c r="U212" i="68"/>
  <c r="T212" i="68"/>
  <c r="M212" i="68"/>
  <c r="L212" i="68"/>
  <c r="BE211" i="68"/>
  <c r="BD211" i="68"/>
  <c r="AV211" i="68"/>
  <c r="AW211" i="68" s="1"/>
  <c r="AL211" i="68"/>
  <c r="AM211" i="68" s="1"/>
  <c r="AE211" i="68"/>
  <c r="AD211" i="68"/>
  <c r="T211" i="68"/>
  <c r="U211" i="68" s="1"/>
  <c r="M211" i="68"/>
  <c r="L211" i="68"/>
  <c r="BE210" i="68"/>
  <c r="BD210" i="68"/>
  <c r="AV210" i="68"/>
  <c r="AW210" i="68" s="1"/>
  <c r="AL210" i="68"/>
  <c r="AM210" i="68" s="1"/>
  <c r="AE210" i="68"/>
  <c r="AD210" i="68"/>
  <c r="U210" i="68"/>
  <c r="T210" i="68"/>
  <c r="L210" i="68"/>
  <c r="M210" i="68" s="1"/>
  <c r="BE209" i="68"/>
  <c r="BD209" i="68"/>
  <c r="AV209" i="68"/>
  <c r="AW209" i="68" s="1"/>
  <c r="AL209" i="68"/>
  <c r="AM209" i="68" s="1"/>
  <c r="AE209" i="68"/>
  <c r="AD209" i="68"/>
  <c r="U209" i="68"/>
  <c r="T209" i="68"/>
  <c r="M209" i="68"/>
  <c r="L209" i="68"/>
  <c r="BD208" i="68"/>
  <c r="BE208" i="68" s="1"/>
  <c r="AV208" i="68"/>
  <c r="AW208" i="68" s="1"/>
  <c r="AL208" i="68"/>
  <c r="AM208" i="68" s="1"/>
  <c r="AE208" i="68"/>
  <c r="AD208" i="68"/>
  <c r="U208" i="68"/>
  <c r="T208" i="68"/>
  <c r="M208" i="68"/>
  <c r="L208" i="68"/>
  <c r="BE207" i="68"/>
  <c r="BD207" i="68"/>
  <c r="AV207" i="68"/>
  <c r="AW207" i="68" s="1"/>
  <c r="AL207" i="68"/>
  <c r="AM207" i="68" s="1"/>
  <c r="AE207" i="68"/>
  <c r="AD207" i="68"/>
  <c r="U207" i="68"/>
  <c r="T207" i="68"/>
  <c r="M207" i="68"/>
  <c r="L207" i="68"/>
  <c r="BE206" i="68"/>
  <c r="BD206" i="68"/>
  <c r="AV206" i="68"/>
  <c r="AW206" i="68" s="1"/>
  <c r="AL206" i="68"/>
  <c r="AM206" i="68" s="1"/>
  <c r="AD206" i="68"/>
  <c r="AE206" i="68" s="1"/>
  <c r="U206" i="68"/>
  <c r="T206" i="68"/>
  <c r="L206" i="68"/>
  <c r="M206" i="68" s="1"/>
  <c r="BE205" i="68"/>
  <c r="BD205" i="68"/>
  <c r="AV205" i="68"/>
  <c r="AW205" i="68" s="1"/>
  <c r="AL205" i="68"/>
  <c r="AM205" i="68" s="1"/>
  <c r="AE205" i="68"/>
  <c r="AD205" i="68"/>
  <c r="T205" i="68"/>
  <c r="U205" i="68" s="1"/>
  <c r="M205" i="68"/>
  <c r="L205" i="68"/>
  <c r="BE204" i="68"/>
  <c r="BD204" i="68"/>
  <c r="AV204" i="68"/>
  <c r="AW204" i="68" s="1"/>
  <c r="AL204" i="68"/>
  <c r="AM204" i="68" s="1"/>
  <c r="AE204" i="68"/>
  <c r="AD204" i="68"/>
  <c r="U204" i="68"/>
  <c r="T204" i="68"/>
  <c r="L204" i="68"/>
  <c r="M204" i="68" s="1"/>
  <c r="BE203" i="68"/>
  <c r="BD203" i="68"/>
  <c r="AV203" i="68"/>
  <c r="AW203" i="68" s="1"/>
  <c r="AL203" i="68"/>
  <c r="AM203" i="68" s="1"/>
  <c r="AE203" i="68"/>
  <c r="AD203" i="68"/>
  <c r="U203" i="68"/>
  <c r="T203" i="68"/>
  <c r="M203" i="68"/>
  <c r="L203" i="68"/>
  <c r="BD202" i="68"/>
  <c r="BE202" i="68" s="1"/>
  <c r="AV202" i="68"/>
  <c r="AW202" i="68" s="1"/>
  <c r="AL202" i="68"/>
  <c r="AM202" i="68" s="1"/>
  <c r="AD202" i="68"/>
  <c r="AE202" i="68" s="1"/>
  <c r="U202" i="68"/>
  <c r="T202" i="68"/>
  <c r="M202" i="68"/>
  <c r="L202" i="68"/>
  <c r="BE201" i="68"/>
  <c r="BD201" i="68"/>
  <c r="AV201" i="68"/>
  <c r="AW201" i="68" s="1"/>
  <c r="AL201" i="68"/>
  <c r="AM201" i="68" s="1"/>
  <c r="AE201" i="68"/>
  <c r="AD201" i="68"/>
  <c r="T201" i="68"/>
  <c r="U201" i="68" s="1"/>
  <c r="M201" i="68"/>
  <c r="L201" i="68"/>
  <c r="BE200" i="68"/>
  <c r="BD200" i="68"/>
  <c r="AV200" i="68"/>
  <c r="AW200" i="68" s="1"/>
  <c r="AL200" i="68"/>
  <c r="AM200" i="68" s="1"/>
  <c r="AD200" i="68"/>
  <c r="AE200" i="68" s="1"/>
  <c r="U200" i="68"/>
  <c r="T200" i="68"/>
  <c r="L200" i="68"/>
  <c r="M200" i="68" s="1"/>
  <c r="BE199" i="68"/>
  <c r="BD199" i="68"/>
  <c r="AV199" i="68"/>
  <c r="AW199" i="68" s="1"/>
  <c r="AL199" i="68"/>
  <c r="AM199" i="68" s="1"/>
  <c r="AE199" i="68"/>
  <c r="AD199" i="68"/>
  <c r="T199" i="68"/>
  <c r="U199" i="68" s="1"/>
  <c r="M199" i="68"/>
  <c r="L199" i="68"/>
  <c r="BD198" i="68"/>
  <c r="BE198" i="68" s="1"/>
  <c r="AV198" i="68"/>
  <c r="AW198" i="68" s="1"/>
  <c r="AL198" i="68"/>
  <c r="AM198" i="68" s="1"/>
  <c r="AD198" i="68"/>
  <c r="AE198" i="68" s="1"/>
  <c r="U198" i="68"/>
  <c r="T198" i="68"/>
  <c r="L198" i="68"/>
  <c r="M198" i="68" s="1"/>
  <c r="BD197" i="68"/>
  <c r="BE197" i="68" s="1"/>
  <c r="AV197" i="68"/>
  <c r="AW197" i="68" s="1"/>
  <c r="AM197" i="68"/>
  <c r="AL197" i="68"/>
  <c r="AE197" i="68"/>
  <c r="AD197" i="68"/>
  <c r="U197" i="68"/>
  <c r="T197" i="68"/>
  <c r="L197" i="68"/>
  <c r="M197" i="68" s="1"/>
  <c r="BE196" i="68"/>
  <c r="BD196" i="68"/>
  <c r="AV196" i="68"/>
  <c r="AW196" i="68" s="1"/>
  <c r="AM196" i="68"/>
  <c r="AL196" i="68"/>
  <c r="AD196" i="68"/>
  <c r="AE196" i="68" s="1"/>
  <c r="T196" i="68"/>
  <c r="U196" i="68" s="1"/>
  <c r="M196" i="68"/>
  <c r="L196" i="68"/>
  <c r="BD195" i="68"/>
  <c r="BE195" i="68" s="1"/>
  <c r="AV195" i="68"/>
  <c r="AW195" i="68" s="1"/>
  <c r="AM195" i="68"/>
  <c r="AL195" i="68"/>
  <c r="AE195" i="68"/>
  <c r="AD195" i="68"/>
  <c r="U195" i="68"/>
  <c r="T195" i="68"/>
  <c r="M195" i="68"/>
  <c r="L195" i="68"/>
  <c r="BD194" i="68"/>
  <c r="BE194" i="68" s="1"/>
  <c r="AW194" i="68"/>
  <c r="AV194" i="68"/>
  <c r="AL194" i="68"/>
  <c r="AM194" i="68" s="1"/>
  <c r="AE194" i="68"/>
  <c r="AD194" i="68"/>
  <c r="U194" i="68"/>
  <c r="T194" i="68"/>
  <c r="M194" i="68"/>
  <c r="L194" i="68"/>
  <c r="BD193" i="68"/>
  <c r="BE193" i="68" s="1"/>
  <c r="AW193" i="68"/>
  <c r="AV193" i="68"/>
  <c r="AM193" i="68"/>
  <c r="AL193" i="68"/>
  <c r="AE193" i="68"/>
  <c r="AD193" i="68"/>
  <c r="U193" i="68"/>
  <c r="T193" i="68"/>
  <c r="M193" i="68"/>
  <c r="L193" i="68"/>
  <c r="BD192" i="68"/>
  <c r="BE192" i="68" s="1"/>
  <c r="AW192" i="68"/>
  <c r="AV192" i="68"/>
  <c r="AM192" i="68"/>
  <c r="AL192" i="68"/>
  <c r="AE192" i="68"/>
  <c r="AD192" i="68"/>
  <c r="U192" i="68"/>
  <c r="T192" i="68"/>
  <c r="M192" i="68"/>
  <c r="L192" i="68"/>
  <c r="BD191" i="68"/>
  <c r="BE191" i="68" s="1"/>
  <c r="AW191" i="68"/>
  <c r="AV191" i="68"/>
  <c r="AL191" i="68"/>
  <c r="AM191" i="68" s="1"/>
  <c r="AE191" i="68"/>
  <c r="AD191" i="68"/>
  <c r="U191" i="68"/>
  <c r="T191" i="68"/>
  <c r="M191" i="68"/>
  <c r="L191" i="68"/>
  <c r="BD190" i="68"/>
  <c r="BE190" i="68" s="1"/>
  <c r="AW190" i="68"/>
  <c r="AV190" i="68"/>
  <c r="AL190" i="68"/>
  <c r="AM190" i="68" s="1"/>
  <c r="AE190" i="68"/>
  <c r="AD190" i="68"/>
  <c r="U190" i="68"/>
  <c r="T190" i="68"/>
  <c r="M190" i="68"/>
  <c r="L190" i="68"/>
  <c r="BD189" i="68"/>
  <c r="BE189" i="68" s="1"/>
  <c r="AW189" i="68"/>
  <c r="AV189" i="68"/>
  <c r="AL189" i="68"/>
  <c r="AM189" i="68" s="1"/>
  <c r="AE189" i="68"/>
  <c r="AD189" i="68"/>
  <c r="U189" i="68"/>
  <c r="T189" i="68"/>
  <c r="M189" i="68"/>
  <c r="L189" i="68"/>
  <c r="BD188" i="68"/>
  <c r="BE188" i="68" s="1"/>
  <c r="AW188" i="68"/>
  <c r="AV188" i="68"/>
  <c r="AM188" i="68"/>
  <c r="AL188" i="68"/>
  <c r="AE188" i="68"/>
  <c r="AD188" i="68"/>
  <c r="U188" i="68"/>
  <c r="T188" i="68"/>
  <c r="M188" i="68"/>
  <c r="L188" i="68"/>
  <c r="BD187" i="68"/>
  <c r="BE187" i="68" s="1"/>
  <c r="AW187" i="68"/>
  <c r="AV187" i="68"/>
  <c r="AM187" i="68"/>
  <c r="AL187" i="68"/>
  <c r="AE187" i="68"/>
  <c r="AD187" i="68"/>
  <c r="U187" i="68"/>
  <c r="T187" i="68"/>
  <c r="M187" i="68"/>
  <c r="L187" i="68"/>
  <c r="BD186" i="68"/>
  <c r="BE186" i="68" s="1"/>
  <c r="AW186" i="68"/>
  <c r="AV186" i="68"/>
  <c r="AM186" i="68"/>
  <c r="AL186" i="68"/>
  <c r="AE186" i="68"/>
  <c r="AD186" i="68"/>
  <c r="U186" i="68"/>
  <c r="T186" i="68"/>
  <c r="M186" i="68"/>
  <c r="L186" i="68"/>
  <c r="BD185" i="68"/>
  <c r="BE185" i="68" s="1"/>
  <c r="AW185" i="68"/>
  <c r="AV185" i="68"/>
  <c r="AM185" i="68"/>
  <c r="AL185" i="68"/>
  <c r="AE185" i="68"/>
  <c r="AD185" i="68"/>
  <c r="U185" i="68"/>
  <c r="T185" i="68"/>
  <c r="M185" i="68"/>
  <c r="L185" i="68"/>
  <c r="BD184" i="68"/>
  <c r="BE184" i="68" s="1"/>
  <c r="AW184" i="68"/>
  <c r="AV184" i="68"/>
  <c r="AL184" i="68"/>
  <c r="AM184" i="68" s="1"/>
  <c r="AE184" i="68"/>
  <c r="AD184" i="68"/>
  <c r="U184" i="68"/>
  <c r="T184" i="68"/>
  <c r="M184" i="68"/>
  <c r="L184" i="68"/>
  <c r="BD183" i="68"/>
  <c r="BE183" i="68" s="1"/>
  <c r="AW183" i="68"/>
  <c r="AV183" i="68"/>
  <c r="AM183" i="68"/>
  <c r="AL183" i="68"/>
  <c r="AE183" i="68"/>
  <c r="AD183" i="68"/>
  <c r="U183" i="68"/>
  <c r="T183" i="68"/>
  <c r="M183" i="68"/>
  <c r="L183" i="68"/>
  <c r="BD182" i="68"/>
  <c r="BE182" i="68" s="1"/>
  <c r="AW182" i="68"/>
  <c r="AV182" i="68"/>
  <c r="AL182" i="68"/>
  <c r="AM182" i="68" s="1"/>
  <c r="AE182" i="68"/>
  <c r="AD182" i="68"/>
  <c r="U182" i="68"/>
  <c r="T182" i="68"/>
  <c r="M182" i="68"/>
  <c r="L182" i="68"/>
  <c r="BD181" i="68"/>
  <c r="BE181" i="68" s="1"/>
  <c r="AW181" i="68"/>
  <c r="AV181" i="68"/>
  <c r="AM181" i="68"/>
  <c r="AL181" i="68"/>
  <c r="AE181" i="68"/>
  <c r="AD181" i="68"/>
  <c r="U181" i="68"/>
  <c r="T181" i="68"/>
  <c r="M181" i="68"/>
  <c r="L181" i="68"/>
  <c r="BD180" i="68"/>
  <c r="BE180" i="68" s="1"/>
  <c r="AW180" i="68"/>
  <c r="AV180" i="68"/>
  <c r="AL180" i="68"/>
  <c r="AM180" i="68" s="1"/>
  <c r="AE180" i="68"/>
  <c r="AD180" i="68"/>
  <c r="U180" i="68"/>
  <c r="T180" i="68"/>
  <c r="M180" i="68"/>
  <c r="L180" i="68"/>
  <c r="BD179" i="68"/>
  <c r="BE179" i="68" s="1"/>
  <c r="AW179" i="68"/>
  <c r="AV179" i="68"/>
  <c r="AL179" i="68"/>
  <c r="AM179" i="68" s="1"/>
  <c r="AE179" i="68"/>
  <c r="AD179" i="68"/>
  <c r="U179" i="68"/>
  <c r="T179" i="68"/>
  <c r="M179" i="68"/>
  <c r="L179" i="68"/>
  <c r="BD178" i="68"/>
  <c r="BE178" i="68" s="1"/>
  <c r="AW178" i="68"/>
  <c r="AV178" i="68"/>
  <c r="AL178" i="68"/>
  <c r="AM178" i="68" s="1"/>
  <c r="AE178" i="68"/>
  <c r="AD178" i="68"/>
  <c r="U178" i="68"/>
  <c r="T178" i="68"/>
  <c r="M178" i="68"/>
  <c r="L178" i="68"/>
  <c r="BD177" i="68"/>
  <c r="BE177" i="68" s="1"/>
  <c r="AW177" i="68"/>
  <c r="AV177" i="68"/>
  <c r="AL177" i="68"/>
  <c r="AM177" i="68" s="1"/>
  <c r="AE177" i="68"/>
  <c r="AD177" i="68"/>
  <c r="U177" i="68"/>
  <c r="T177" i="68"/>
  <c r="M177" i="68"/>
  <c r="L177" i="68"/>
  <c r="BD176" i="68"/>
  <c r="BE176" i="68" s="1"/>
  <c r="AW176" i="68"/>
  <c r="AV176" i="68"/>
  <c r="AM176" i="68"/>
  <c r="AL176" i="68"/>
  <c r="AE176" i="68"/>
  <c r="AD176" i="68"/>
  <c r="U176" i="68"/>
  <c r="T176" i="68"/>
  <c r="M176" i="68"/>
  <c r="L176" i="68"/>
  <c r="BD175" i="68"/>
  <c r="BE175" i="68" s="1"/>
  <c r="AW175" i="68"/>
  <c r="AV175" i="68"/>
  <c r="AM175" i="68"/>
  <c r="AL175" i="68"/>
  <c r="AE175" i="68"/>
  <c r="AD175" i="68"/>
  <c r="U175" i="68"/>
  <c r="T175" i="68"/>
  <c r="M175" i="68"/>
  <c r="L175" i="68"/>
  <c r="BD174" i="68"/>
  <c r="BE174" i="68" s="1"/>
  <c r="AW174" i="68"/>
  <c r="AV174" i="68"/>
  <c r="AM174" i="68"/>
  <c r="AL174" i="68"/>
  <c r="AE174" i="68"/>
  <c r="AD174" i="68"/>
  <c r="U174" i="68"/>
  <c r="T174" i="68"/>
  <c r="M174" i="68"/>
  <c r="L174" i="68"/>
  <c r="BD173" i="68"/>
  <c r="BE173" i="68" s="1"/>
  <c r="AW173" i="68"/>
  <c r="AV173" i="68"/>
  <c r="AM173" i="68"/>
  <c r="AL173" i="68"/>
  <c r="AE173" i="68"/>
  <c r="AD173" i="68"/>
  <c r="U173" i="68"/>
  <c r="T173" i="68"/>
  <c r="M173" i="68"/>
  <c r="L173" i="68"/>
  <c r="BD172" i="68"/>
  <c r="BE172" i="68" s="1"/>
  <c r="AW172" i="68"/>
  <c r="AV172" i="68"/>
  <c r="AL172" i="68"/>
  <c r="AM172" i="68" s="1"/>
  <c r="AE172" i="68"/>
  <c r="AD172" i="68"/>
  <c r="U172" i="68"/>
  <c r="T172" i="68"/>
  <c r="M172" i="68"/>
  <c r="L172" i="68"/>
  <c r="BD171" i="68"/>
  <c r="BE171" i="68" s="1"/>
  <c r="AW171" i="68"/>
  <c r="AV171" i="68"/>
  <c r="AM171" i="68"/>
  <c r="AL171" i="68"/>
  <c r="AE171" i="68"/>
  <c r="AD171" i="68"/>
  <c r="U171" i="68"/>
  <c r="T171" i="68"/>
  <c r="M171" i="68"/>
  <c r="L171" i="68"/>
  <c r="BD170" i="68"/>
  <c r="BE170" i="68" s="1"/>
  <c r="AW170" i="68"/>
  <c r="AV170" i="68"/>
  <c r="AL170" i="68"/>
  <c r="AM170" i="68" s="1"/>
  <c r="AE170" i="68"/>
  <c r="AD170" i="68"/>
  <c r="U170" i="68"/>
  <c r="T170" i="68"/>
  <c r="M170" i="68"/>
  <c r="L170" i="68"/>
  <c r="BD169" i="68"/>
  <c r="BE169" i="68" s="1"/>
  <c r="AW169" i="68"/>
  <c r="AV169" i="68"/>
  <c r="AM169" i="68"/>
  <c r="AL169" i="68"/>
  <c r="AE169" i="68"/>
  <c r="AD169" i="68"/>
  <c r="U169" i="68"/>
  <c r="T169" i="68"/>
  <c r="M169" i="68"/>
  <c r="L169" i="68"/>
  <c r="BD168" i="68"/>
  <c r="BE168" i="68" s="1"/>
  <c r="AW168" i="68"/>
  <c r="AV168" i="68"/>
  <c r="AL168" i="68"/>
  <c r="AM168" i="68" s="1"/>
  <c r="AE168" i="68"/>
  <c r="AD168" i="68"/>
  <c r="U168" i="68"/>
  <c r="T168" i="68"/>
  <c r="M168" i="68"/>
  <c r="L168" i="68"/>
  <c r="BD167" i="68"/>
  <c r="BE167" i="68" s="1"/>
  <c r="AW167" i="68"/>
  <c r="AV167" i="68"/>
  <c r="AL167" i="68"/>
  <c r="AM167" i="68" s="1"/>
  <c r="AE167" i="68"/>
  <c r="AD167" i="68"/>
  <c r="U167" i="68"/>
  <c r="T167" i="68"/>
  <c r="M167" i="68"/>
  <c r="L167" i="68"/>
  <c r="BD166" i="68"/>
  <c r="BE166" i="68" s="1"/>
  <c r="AW166" i="68"/>
  <c r="AV166" i="68"/>
  <c r="AL166" i="68"/>
  <c r="AM166" i="68" s="1"/>
  <c r="AE166" i="68"/>
  <c r="AD166" i="68"/>
  <c r="U166" i="68"/>
  <c r="T166" i="68"/>
  <c r="M166" i="68"/>
  <c r="L166" i="68"/>
  <c r="BD165" i="68"/>
  <c r="BE165" i="68" s="1"/>
  <c r="AW165" i="68"/>
  <c r="AV165" i="68"/>
  <c r="AL165" i="68"/>
  <c r="AM165" i="68" s="1"/>
  <c r="AE165" i="68"/>
  <c r="AD165" i="68"/>
  <c r="U165" i="68"/>
  <c r="T165" i="68"/>
  <c r="M165" i="68"/>
  <c r="L165" i="68"/>
  <c r="BD164" i="68"/>
  <c r="BE164" i="68" s="1"/>
  <c r="AW164" i="68"/>
  <c r="AV164" i="68"/>
  <c r="AM164" i="68"/>
  <c r="AL164" i="68"/>
  <c r="AE164" i="68"/>
  <c r="AD164" i="68"/>
  <c r="U164" i="68"/>
  <c r="T164" i="68"/>
  <c r="M164" i="68"/>
  <c r="L164" i="68"/>
  <c r="BD163" i="68"/>
  <c r="BE163" i="68" s="1"/>
  <c r="AW163" i="68"/>
  <c r="AV163" i="68"/>
  <c r="AL163" i="68"/>
  <c r="AM163" i="68" s="1"/>
  <c r="AE163" i="68"/>
  <c r="AD163" i="68"/>
  <c r="U163" i="68"/>
  <c r="T163" i="68"/>
  <c r="M163" i="68"/>
  <c r="L163" i="68"/>
  <c r="BD162" i="68"/>
  <c r="BE162" i="68" s="1"/>
  <c r="AW162" i="68"/>
  <c r="AV162" i="68"/>
  <c r="AM162" i="68"/>
  <c r="AL162" i="68"/>
  <c r="AE162" i="68"/>
  <c r="AD162" i="68"/>
  <c r="U162" i="68"/>
  <c r="T162" i="68"/>
  <c r="M162" i="68"/>
  <c r="L162" i="68"/>
  <c r="BD161" i="68"/>
  <c r="BE161" i="68" s="1"/>
  <c r="AW161" i="68"/>
  <c r="AV161" i="68"/>
  <c r="AM161" i="68"/>
  <c r="AL161" i="68"/>
  <c r="AE161" i="68"/>
  <c r="AD161" i="68"/>
  <c r="U161" i="68"/>
  <c r="T161" i="68"/>
  <c r="M161" i="68"/>
  <c r="L161" i="68"/>
  <c r="BD160" i="68"/>
  <c r="BE160" i="68" s="1"/>
  <c r="AW160" i="68"/>
  <c r="AV160" i="68"/>
  <c r="AL160" i="68"/>
  <c r="AM160" i="68" s="1"/>
  <c r="AE160" i="68"/>
  <c r="AD160" i="68"/>
  <c r="U160" i="68"/>
  <c r="T160" i="68"/>
  <c r="M160" i="68"/>
  <c r="L160" i="68"/>
  <c r="BD159" i="68"/>
  <c r="BE159" i="68" s="1"/>
  <c r="AW159" i="68"/>
  <c r="AV159" i="68"/>
  <c r="AM159" i="68"/>
  <c r="AL159" i="68"/>
  <c r="AE159" i="68"/>
  <c r="AD159" i="68"/>
  <c r="U159" i="68"/>
  <c r="T159" i="68"/>
  <c r="M159" i="68"/>
  <c r="L159" i="68"/>
  <c r="BD158" i="68"/>
  <c r="BE158" i="68" s="1"/>
  <c r="AW158" i="68"/>
  <c r="AV158" i="68"/>
  <c r="AL158" i="68"/>
  <c r="AM158" i="68" s="1"/>
  <c r="AE158" i="68"/>
  <c r="AD158" i="68"/>
  <c r="U158" i="68"/>
  <c r="T158" i="68"/>
  <c r="M158" i="68"/>
  <c r="L158" i="68"/>
  <c r="BD157" i="68"/>
  <c r="BE157" i="68" s="1"/>
  <c r="AW157" i="68"/>
  <c r="AV157" i="68"/>
  <c r="AM157" i="68"/>
  <c r="AL157" i="68"/>
  <c r="AE157" i="68"/>
  <c r="AD157" i="68"/>
  <c r="U157" i="68"/>
  <c r="T157" i="68"/>
  <c r="M157" i="68"/>
  <c r="L157" i="68"/>
  <c r="BD156" i="68"/>
  <c r="BE156" i="68" s="1"/>
  <c r="AW156" i="68"/>
  <c r="AV156" i="68"/>
  <c r="AM156" i="68"/>
  <c r="AL156" i="68"/>
  <c r="AE156" i="68"/>
  <c r="AD156" i="68"/>
  <c r="U156" i="68"/>
  <c r="T156" i="68"/>
  <c r="M156" i="68"/>
  <c r="L156" i="68"/>
  <c r="BD155" i="68"/>
  <c r="BE155" i="68" s="1"/>
  <c r="AW155" i="68"/>
  <c r="AV155" i="68"/>
  <c r="AL155" i="68"/>
  <c r="AM155" i="68" s="1"/>
  <c r="AE155" i="68"/>
  <c r="AD155" i="68"/>
  <c r="U155" i="68"/>
  <c r="T155" i="68"/>
  <c r="L155" i="68"/>
  <c r="M155" i="68" s="1"/>
  <c r="BD154" i="68"/>
  <c r="BE154" i="68" s="1"/>
  <c r="AW154" i="68"/>
  <c r="AV154" i="68"/>
  <c r="AL154" i="68"/>
  <c r="AM154" i="68" s="1"/>
  <c r="AE154" i="68"/>
  <c r="AD154" i="68"/>
  <c r="T154" i="68"/>
  <c r="U154" i="68" s="1"/>
  <c r="L154" i="68"/>
  <c r="M154" i="68" s="1"/>
  <c r="BD153" i="68"/>
  <c r="BE153" i="68" s="1"/>
  <c r="AW153" i="68"/>
  <c r="AV153" i="68"/>
  <c r="AL153" i="68"/>
  <c r="AM153" i="68" s="1"/>
  <c r="AE153" i="68"/>
  <c r="AD153" i="68"/>
  <c r="U153" i="68"/>
  <c r="T153" i="68"/>
  <c r="M153" i="68"/>
  <c r="L153" i="68"/>
  <c r="BD152" i="68"/>
  <c r="BE152" i="68" s="1"/>
  <c r="AW152" i="68"/>
  <c r="AV152" i="68"/>
  <c r="AM152" i="68"/>
  <c r="AL152" i="68"/>
  <c r="AE152" i="68"/>
  <c r="AD152" i="68"/>
  <c r="T152" i="68"/>
  <c r="U152" i="68" s="1"/>
  <c r="L152" i="68"/>
  <c r="M152" i="68" s="1"/>
  <c r="BD151" i="68"/>
  <c r="BE151" i="68" s="1"/>
  <c r="AW151" i="68"/>
  <c r="AV151" i="68"/>
  <c r="AL151" i="68"/>
  <c r="AM151" i="68" s="1"/>
  <c r="AE151" i="68"/>
  <c r="AD151" i="68"/>
  <c r="T151" i="68"/>
  <c r="U151" i="68" s="1"/>
  <c r="M151" i="68"/>
  <c r="L151" i="68"/>
  <c r="BD150" i="68"/>
  <c r="BE150" i="68" s="1"/>
  <c r="AW150" i="68"/>
  <c r="AV150" i="68"/>
  <c r="AM150" i="68"/>
  <c r="AL150" i="68"/>
  <c r="AE150" i="68"/>
  <c r="AD150" i="68"/>
  <c r="T150" i="68"/>
  <c r="U150" i="68" s="1"/>
  <c r="L150" i="68"/>
  <c r="M150" i="68" s="1"/>
  <c r="BD149" i="68"/>
  <c r="BE149" i="68" s="1"/>
  <c r="AW149" i="68"/>
  <c r="AV149" i="68"/>
  <c r="AL149" i="68"/>
  <c r="AM149" i="68" s="1"/>
  <c r="AD149" i="68"/>
  <c r="AE149" i="68" s="1"/>
  <c r="T149" i="68"/>
  <c r="U149" i="68" s="1"/>
  <c r="L149" i="68"/>
  <c r="M149" i="68" s="1"/>
  <c r="BD148" i="68"/>
  <c r="BE148" i="68" s="1"/>
  <c r="AW148" i="68"/>
  <c r="AV148" i="68"/>
  <c r="AL148" i="68"/>
  <c r="AM148" i="68" s="1"/>
  <c r="AE148" i="68"/>
  <c r="AD148" i="68"/>
  <c r="U148" i="68"/>
  <c r="T148" i="68"/>
  <c r="L148" i="68"/>
  <c r="M148" i="68" s="1"/>
  <c r="BD147" i="68"/>
  <c r="BE147" i="68" s="1"/>
  <c r="AW147" i="68"/>
  <c r="AV147" i="68"/>
  <c r="AM147" i="68"/>
  <c r="AL147" i="68"/>
  <c r="AD147" i="68"/>
  <c r="AE147" i="68" s="1"/>
  <c r="T147" i="68"/>
  <c r="U147" i="68" s="1"/>
  <c r="L147" i="68"/>
  <c r="M147" i="68" s="1"/>
  <c r="BD146" i="68"/>
  <c r="BE146" i="68" s="1"/>
  <c r="AW146" i="68"/>
  <c r="AV146" i="68"/>
  <c r="AL146" i="68"/>
  <c r="AM146" i="68" s="1"/>
  <c r="AD146" i="68"/>
  <c r="AE146" i="68" s="1"/>
  <c r="U146" i="68"/>
  <c r="T146" i="68"/>
  <c r="M146" i="68"/>
  <c r="L146" i="68"/>
  <c r="BD145" i="68"/>
  <c r="BE145" i="68" s="1"/>
  <c r="AW145" i="68"/>
  <c r="AV145" i="68"/>
  <c r="AM145" i="68"/>
  <c r="AL145" i="68"/>
  <c r="AE145" i="68"/>
  <c r="AD145" i="68"/>
  <c r="T145" i="68"/>
  <c r="U145" i="68" s="1"/>
  <c r="L145" i="68"/>
  <c r="M145" i="68" s="1"/>
  <c r="BD144" i="68"/>
  <c r="BE144" i="68" s="1"/>
  <c r="AW144" i="68"/>
  <c r="AV144" i="68"/>
  <c r="AL144" i="68"/>
  <c r="AM144" i="68" s="1"/>
  <c r="AD144" i="68"/>
  <c r="AE144" i="68" s="1"/>
  <c r="T144" i="68"/>
  <c r="U144" i="68" s="1"/>
  <c r="M144" i="68"/>
  <c r="L144" i="68"/>
  <c r="BD143" i="68"/>
  <c r="BE143" i="68" s="1"/>
  <c r="AW143" i="68"/>
  <c r="AV143" i="68"/>
  <c r="AM143" i="68"/>
  <c r="AL143" i="68"/>
  <c r="AE143" i="68"/>
  <c r="AD143" i="68"/>
  <c r="U143" i="68"/>
  <c r="T143" i="68"/>
  <c r="M143" i="68"/>
  <c r="L143" i="68"/>
  <c r="BD142" i="68"/>
  <c r="BE142" i="68" s="1"/>
  <c r="AW142" i="68"/>
  <c r="AV142" i="68"/>
  <c r="AL142" i="68"/>
  <c r="AM142" i="68" s="1"/>
  <c r="AE142" i="68"/>
  <c r="AD142" i="68"/>
  <c r="T142" i="68"/>
  <c r="U142" i="68" s="1"/>
  <c r="L142" i="68"/>
  <c r="M142" i="68" s="1"/>
  <c r="BD141" i="68"/>
  <c r="BE141" i="68" s="1"/>
  <c r="AW141" i="68"/>
  <c r="AV141" i="68"/>
  <c r="AL141" i="68"/>
  <c r="AM141" i="68" s="1"/>
  <c r="AD141" i="68"/>
  <c r="AE141" i="68" s="1"/>
  <c r="U141" i="68"/>
  <c r="T141" i="68"/>
  <c r="M141" i="68"/>
  <c r="L141" i="68"/>
  <c r="BD140" i="68"/>
  <c r="BE140" i="68" s="1"/>
  <c r="AW140" i="68"/>
  <c r="AV140" i="68"/>
  <c r="AM140" i="68"/>
  <c r="AL140" i="68"/>
  <c r="AD140" i="68"/>
  <c r="AE140" i="68" s="1"/>
  <c r="T140" i="68"/>
  <c r="U140" i="68" s="1"/>
  <c r="L140" i="68"/>
  <c r="M140" i="68" s="1"/>
  <c r="BD139" i="68"/>
  <c r="BE139" i="68" s="1"/>
  <c r="AW139" i="68"/>
  <c r="AV139" i="68"/>
  <c r="AL139" i="68"/>
  <c r="AM139" i="68" s="1"/>
  <c r="AD139" i="68"/>
  <c r="AE139" i="68" s="1"/>
  <c r="T139" i="68"/>
  <c r="U139" i="68" s="1"/>
  <c r="M139" i="68"/>
  <c r="L139" i="68"/>
  <c r="BD138" i="68"/>
  <c r="BE138" i="68" s="1"/>
  <c r="AW138" i="68"/>
  <c r="AV138" i="68"/>
  <c r="AM138" i="68"/>
  <c r="AL138" i="68"/>
  <c r="AE138" i="68"/>
  <c r="AD138" i="68"/>
  <c r="T138" i="68"/>
  <c r="U138" i="68" s="1"/>
  <c r="L138" i="68"/>
  <c r="M138" i="68" s="1"/>
  <c r="BD137" i="68"/>
  <c r="BE137" i="68" s="1"/>
  <c r="AW137" i="68"/>
  <c r="AV137" i="68"/>
  <c r="AL137" i="68"/>
  <c r="AM137" i="68" s="1"/>
  <c r="AD137" i="68"/>
  <c r="AE137" i="68" s="1"/>
  <c r="T137" i="68"/>
  <c r="U137" i="68" s="1"/>
  <c r="L137" i="68"/>
  <c r="M137" i="68" s="1"/>
  <c r="BD136" i="68"/>
  <c r="BE136" i="68" s="1"/>
  <c r="AV136" i="68"/>
  <c r="AW136" i="68" s="1"/>
  <c r="AL136" i="68"/>
  <c r="AM136" i="68" s="1"/>
  <c r="AE136" i="68"/>
  <c r="AD136" i="68"/>
  <c r="U136" i="68"/>
  <c r="T136" i="68"/>
  <c r="L136" i="68"/>
  <c r="M136" i="68" s="1"/>
  <c r="BD135" i="68"/>
  <c r="BE135" i="68" s="1"/>
  <c r="AW135" i="68"/>
  <c r="AV135" i="68"/>
  <c r="AM135" i="68"/>
  <c r="AL135" i="68"/>
  <c r="AD135" i="68"/>
  <c r="AE135" i="68" s="1"/>
  <c r="T135" i="68"/>
  <c r="U135" i="68" s="1"/>
  <c r="L135" i="68"/>
  <c r="M135" i="68" s="1"/>
  <c r="BD134" i="68"/>
  <c r="BE134" i="68" s="1"/>
  <c r="AV134" i="68"/>
  <c r="AW134" i="68" s="1"/>
  <c r="AL134" i="68"/>
  <c r="AM134" i="68" s="1"/>
  <c r="AD134" i="68"/>
  <c r="AE134" i="68" s="1"/>
  <c r="U134" i="68"/>
  <c r="T134" i="68"/>
  <c r="M134" i="68"/>
  <c r="L134" i="68"/>
  <c r="BD133" i="68"/>
  <c r="BE133" i="68" s="1"/>
  <c r="AW133" i="68"/>
  <c r="AV133" i="68"/>
  <c r="AM133" i="68"/>
  <c r="AL133" i="68"/>
  <c r="AE133" i="68"/>
  <c r="AD133" i="68"/>
  <c r="U133" i="68"/>
  <c r="T133" i="68"/>
  <c r="L133" i="68"/>
  <c r="M133" i="68" s="1"/>
  <c r="BD132" i="68"/>
  <c r="BE132" i="68" s="1"/>
  <c r="AV132" i="68"/>
  <c r="AW132" i="68" s="1"/>
  <c r="AM132" i="68"/>
  <c r="AL132" i="68"/>
  <c r="AE132" i="68"/>
  <c r="AD132" i="68"/>
  <c r="U132" i="68"/>
  <c r="T132" i="68"/>
  <c r="L132" i="68"/>
  <c r="M132" i="68" s="1"/>
  <c r="BD131" i="68"/>
  <c r="BE131" i="68" s="1"/>
  <c r="AW131" i="68"/>
  <c r="AV131" i="68"/>
  <c r="AM131" i="68"/>
  <c r="AL131" i="68"/>
  <c r="AE131" i="68"/>
  <c r="AD131" i="68"/>
  <c r="T131" i="68"/>
  <c r="U131" i="68" s="1"/>
  <c r="L131" i="68"/>
  <c r="M131" i="68" s="1"/>
  <c r="BD130" i="68"/>
  <c r="BE130" i="68" s="1"/>
  <c r="AW130" i="68"/>
  <c r="AV130" i="68"/>
  <c r="AM130" i="68"/>
  <c r="AL130" i="68"/>
  <c r="AE130" i="68"/>
  <c r="AD130" i="68"/>
  <c r="U130" i="68"/>
  <c r="T130" i="68"/>
  <c r="L130" i="68"/>
  <c r="M130" i="68" s="1"/>
  <c r="BD129" i="68"/>
  <c r="BE129" i="68" s="1"/>
  <c r="AW129" i="68"/>
  <c r="AV129" i="68"/>
  <c r="AM129" i="68"/>
  <c r="AL129" i="68"/>
  <c r="AE129" i="68"/>
  <c r="AD129" i="68"/>
  <c r="T129" i="68"/>
  <c r="U129" i="68" s="1"/>
  <c r="L129" i="68"/>
  <c r="M129" i="68" s="1"/>
  <c r="BD128" i="68"/>
  <c r="BE128" i="68" s="1"/>
  <c r="AV128" i="68"/>
  <c r="AW128" i="68" s="1"/>
  <c r="AM128" i="68"/>
  <c r="AL128" i="68"/>
  <c r="AE128" i="68"/>
  <c r="AD128" i="68"/>
  <c r="U128" i="68"/>
  <c r="T128" i="68"/>
  <c r="L128" i="68"/>
  <c r="M128" i="68" s="1"/>
  <c r="BD127" i="68"/>
  <c r="BE127" i="68" s="1"/>
  <c r="AW127" i="68"/>
  <c r="AV127" i="68"/>
  <c r="AM127" i="68"/>
  <c r="AL127" i="68"/>
  <c r="AE127" i="68"/>
  <c r="AD127" i="68"/>
  <c r="U127" i="68"/>
  <c r="T127" i="68"/>
  <c r="L127" i="68"/>
  <c r="M127" i="68" s="1"/>
  <c r="BD126" i="68"/>
  <c r="BE126" i="68" s="1"/>
  <c r="AV126" i="68"/>
  <c r="AW126" i="68" s="1"/>
  <c r="AM126" i="68"/>
  <c r="AL126" i="68"/>
  <c r="AE126" i="68"/>
  <c r="AD126" i="68"/>
  <c r="U126" i="68"/>
  <c r="T126" i="68"/>
  <c r="L126" i="68"/>
  <c r="M126" i="68" s="1"/>
  <c r="BD125" i="68"/>
  <c r="BE125" i="68" s="1"/>
  <c r="AW125" i="68"/>
  <c r="AV125" i="68"/>
  <c r="AM125" i="68"/>
  <c r="AL125" i="68"/>
  <c r="AE125" i="68"/>
  <c r="AD125" i="68"/>
  <c r="T125" i="68"/>
  <c r="U125" i="68" s="1"/>
  <c r="L125" i="68"/>
  <c r="M125" i="68" s="1"/>
  <c r="BD124" i="68"/>
  <c r="BE124" i="68" s="1"/>
  <c r="AW124" i="68"/>
  <c r="AV124" i="68"/>
  <c r="AM124" i="68"/>
  <c r="AL124" i="68"/>
  <c r="AE124" i="68"/>
  <c r="AD124" i="68"/>
  <c r="U124" i="68"/>
  <c r="T124" i="68"/>
  <c r="L124" i="68"/>
  <c r="M124" i="68" s="1"/>
  <c r="BD123" i="68"/>
  <c r="BE123" i="68" s="1"/>
  <c r="AW123" i="68"/>
  <c r="AV123" i="68"/>
  <c r="AM123" i="68"/>
  <c r="AL123" i="68"/>
  <c r="AE123" i="68"/>
  <c r="AD123" i="68"/>
  <c r="T123" i="68"/>
  <c r="U123" i="68" s="1"/>
  <c r="L123" i="68"/>
  <c r="M123" i="68" s="1"/>
  <c r="BD122" i="68"/>
  <c r="BE122" i="68" s="1"/>
  <c r="AV122" i="68"/>
  <c r="AW122" i="68" s="1"/>
  <c r="AM122" i="68"/>
  <c r="AL122" i="68"/>
  <c r="AE122" i="68"/>
  <c r="AD122" i="68"/>
  <c r="U122" i="68"/>
  <c r="T122" i="68"/>
  <c r="L122" i="68"/>
  <c r="M122" i="68" s="1"/>
  <c r="BD121" i="68"/>
  <c r="BE121" i="68" s="1"/>
  <c r="AW121" i="68"/>
  <c r="AV121" i="68"/>
  <c r="AM121" i="68"/>
  <c r="AL121" i="68"/>
  <c r="AE121" i="68"/>
  <c r="AD121" i="68"/>
  <c r="U121" i="68"/>
  <c r="T121" i="68"/>
  <c r="L121" i="68"/>
  <c r="M121" i="68" s="1"/>
  <c r="BD120" i="68"/>
  <c r="BE120" i="68" s="1"/>
  <c r="AV120" i="68"/>
  <c r="AW120" i="68" s="1"/>
  <c r="AM120" i="68"/>
  <c r="AL120" i="68"/>
  <c r="AE120" i="68"/>
  <c r="AD120" i="68"/>
  <c r="U120" i="68"/>
  <c r="T120" i="68"/>
  <c r="L120" i="68"/>
  <c r="M120" i="68" s="1"/>
  <c r="BD119" i="68"/>
  <c r="BE119" i="68" s="1"/>
  <c r="AW119" i="68"/>
  <c r="AV119" i="68"/>
  <c r="AM119" i="68"/>
  <c r="AL119" i="68"/>
  <c r="AE119" i="68"/>
  <c r="AD119" i="68"/>
  <c r="T119" i="68"/>
  <c r="U119" i="68" s="1"/>
  <c r="L119" i="68"/>
  <c r="M119" i="68" s="1"/>
  <c r="BD118" i="68"/>
  <c r="BE118" i="68" s="1"/>
  <c r="AW118" i="68"/>
  <c r="AV118" i="68"/>
  <c r="AM118" i="68"/>
  <c r="AL118" i="68"/>
  <c r="AE118" i="68"/>
  <c r="AD118" i="68"/>
  <c r="U118" i="68"/>
  <c r="T118" i="68"/>
  <c r="L118" i="68"/>
  <c r="M118" i="68" s="1"/>
  <c r="BD117" i="68"/>
  <c r="BE117" i="68" s="1"/>
  <c r="AW117" i="68"/>
  <c r="AV117" i="68"/>
  <c r="AM117" i="68"/>
  <c r="AL117" i="68"/>
  <c r="AE117" i="68"/>
  <c r="AD117" i="68"/>
  <c r="T117" i="68"/>
  <c r="U117" i="68" s="1"/>
  <c r="L117" i="68"/>
  <c r="M117" i="68" s="1"/>
  <c r="BD116" i="68"/>
  <c r="BE116" i="68" s="1"/>
  <c r="AV116" i="68"/>
  <c r="AW116" i="68" s="1"/>
  <c r="AM116" i="68"/>
  <c r="AL116" i="68"/>
  <c r="AE116" i="68"/>
  <c r="AD116" i="68"/>
  <c r="U116" i="68"/>
  <c r="T116" i="68"/>
  <c r="L116" i="68"/>
  <c r="M116" i="68" s="1"/>
  <c r="BD115" i="68"/>
  <c r="BE115" i="68" s="1"/>
  <c r="AW115" i="68"/>
  <c r="AV115" i="68"/>
  <c r="AM115" i="68"/>
  <c r="AL115" i="68"/>
  <c r="AE115" i="68"/>
  <c r="AD115" i="68"/>
  <c r="U115" i="68"/>
  <c r="T115" i="68"/>
  <c r="L115" i="68"/>
  <c r="M115" i="68" s="1"/>
  <c r="BD114" i="68"/>
  <c r="BE114" i="68" s="1"/>
  <c r="AV114" i="68"/>
  <c r="AW114" i="68" s="1"/>
  <c r="AM114" i="68"/>
  <c r="AL114" i="68"/>
  <c r="AE114" i="68"/>
  <c r="AD114" i="68"/>
  <c r="U114" i="68"/>
  <c r="T114" i="68"/>
  <c r="L114" i="68"/>
  <c r="M114" i="68" s="1"/>
  <c r="BD113" i="68"/>
  <c r="BE113" i="68" s="1"/>
  <c r="AW113" i="68"/>
  <c r="AV113" i="68"/>
  <c r="AM113" i="68"/>
  <c r="AL113" i="68"/>
  <c r="AE113" i="68"/>
  <c r="AD113" i="68"/>
  <c r="T113" i="68"/>
  <c r="U113" i="68" s="1"/>
  <c r="L113" i="68"/>
  <c r="M113" i="68" s="1"/>
  <c r="BD112" i="68"/>
  <c r="BE112" i="68" s="1"/>
  <c r="AW112" i="68"/>
  <c r="AV112" i="68"/>
  <c r="AM112" i="68"/>
  <c r="AL112" i="68"/>
  <c r="AE112" i="68"/>
  <c r="AD112" i="68"/>
  <c r="U112" i="68"/>
  <c r="T112" i="68"/>
  <c r="L112" i="68"/>
  <c r="M112" i="68" s="1"/>
  <c r="BD111" i="68"/>
  <c r="BE111" i="68" s="1"/>
  <c r="AW111" i="68"/>
  <c r="AV111" i="68"/>
  <c r="AM111" i="68"/>
  <c r="AL111" i="68"/>
  <c r="AE111" i="68"/>
  <c r="AD111" i="68"/>
  <c r="T111" i="68"/>
  <c r="U111" i="68" s="1"/>
  <c r="L111" i="68"/>
  <c r="M111" i="68" s="1"/>
  <c r="BD110" i="68"/>
  <c r="BE110" i="68" s="1"/>
  <c r="AV110" i="68"/>
  <c r="AW110" i="68" s="1"/>
  <c r="AM110" i="68"/>
  <c r="AL110" i="68"/>
  <c r="AE110" i="68"/>
  <c r="AD110" i="68"/>
  <c r="U110" i="68"/>
  <c r="T110" i="68"/>
  <c r="L110" i="68"/>
  <c r="M110" i="68" s="1"/>
  <c r="BD109" i="68"/>
  <c r="BE109" i="68" s="1"/>
  <c r="AW109" i="68"/>
  <c r="AV109" i="68"/>
  <c r="AM109" i="68"/>
  <c r="AL109" i="68"/>
  <c r="AE109" i="68"/>
  <c r="AD109" i="68"/>
  <c r="U109" i="68"/>
  <c r="T109" i="68"/>
  <c r="L109" i="68"/>
  <c r="M109" i="68" s="1"/>
  <c r="BD108" i="68"/>
  <c r="BE108" i="68" s="1"/>
  <c r="AV108" i="68"/>
  <c r="AW108" i="68" s="1"/>
  <c r="AM108" i="68"/>
  <c r="AL108" i="68"/>
  <c r="AE108" i="68"/>
  <c r="AD108" i="68"/>
  <c r="U108" i="68"/>
  <c r="T108" i="68"/>
  <c r="L108" i="68"/>
  <c r="M108" i="68" s="1"/>
  <c r="BD107" i="68"/>
  <c r="BE107" i="68" s="1"/>
  <c r="AW107" i="68"/>
  <c r="AV107" i="68"/>
  <c r="AM107" i="68"/>
  <c r="AL107" i="68"/>
  <c r="AE107" i="68"/>
  <c r="AD107" i="68"/>
  <c r="T107" i="68"/>
  <c r="U107" i="68" s="1"/>
  <c r="L107" i="68"/>
  <c r="M107" i="68" s="1"/>
  <c r="BD106" i="68"/>
  <c r="BE106" i="68" s="1"/>
  <c r="AW106" i="68"/>
  <c r="AV106" i="68"/>
  <c r="AM106" i="68"/>
  <c r="AL106" i="68"/>
  <c r="AE106" i="68"/>
  <c r="AD106" i="68"/>
  <c r="U106" i="68"/>
  <c r="T106" i="68"/>
  <c r="L106" i="68"/>
  <c r="M106" i="68" s="1"/>
  <c r="BD105" i="68"/>
  <c r="BE105" i="68" s="1"/>
  <c r="AW105" i="68"/>
  <c r="AV105" i="68"/>
  <c r="AM105" i="68"/>
  <c r="AL105" i="68"/>
  <c r="AE105" i="68"/>
  <c r="AD105" i="68"/>
  <c r="T105" i="68"/>
  <c r="U105" i="68" s="1"/>
  <c r="L105" i="68"/>
  <c r="M105" i="68" s="1"/>
  <c r="BD104" i="68"/>
  <c r="BE104" i="68" s="1"/>
  <c r="AV104" i="68"/>
  <c r="AW104" i="68" s="1"/>
  <c r="AM104" i="68"/>
  <c r="AL104" i="68"/>
  <c r="AE104" i="68"/>
  <c r="AD104" i="68"/>
  <c r="U104" i="68"/>
  <c r="T104" i="68"/>
  <c r="L104" i="68"/>
  <c r="M104" i="68" s="1"/>
  <c r="BD103" i="68"/>
  <c r="BE103" i="68" s="1"/>
  <c r="AW103" i="68"/>
  <c r="AV103" i="68"/>
  <c r="AM103" i="68"/>
  <c r="AL103" i="68"/>
  <c r="AE103" i="68"/>
  <c r="AD103" i="68"/>
  <c r="U103" i="68"/>
  <c r="T103" i="68"/>
  <c r="L103" i="68"/>
  <c r="M103" i="68" s="1"/>
  <c r="BD102" i="68"/>
  <c r="BE102" i="68" s="1"/>
  <c r="AV102" i="68"/>
  <c r="AW102" i="68" s="1"/>
  <c r="AM102" i="68"/>
  <c r="AL102" i="68"/>
  <c r="AE102" i="68"/>
  <c r="AD102" i="68"/>
  <c r="U102" i="68"/>
  <c r="T102" i="68"/>
  <c r="L102" i="68"/>
  <c r="M102" i="68" s="1"/>
  <c r="BD101" i="68"/>
  <c r="BE101" i="68" s="1"/>
  <c r="AW101" i="68"/>
  <c r="AV101" i="68"/>
  <c r="AM101" i="68"/>
  <c r="AL101" i="68"/>
  <c r="AE101" i="68"/>
  <c r="AD101" i="68"/>
  <c r="T101" i="68"/>
  <c r="U101" i="68" s="1"/>
  <c r="L101" i="68"/>
  <c r="M101" i="68" s="1"/>
  <c r="BD100" i="68"/>
  <c r="BE100" i="68" s="1"/>
  <c r="AW100" i="68"/>
  <c r="AV100" i="68"/>
  <c r="AM100" i="68"/>
  <c r="AL100" i="68"/>
  <c r="AE100" i="68"/>
  <c r="AD100" i="68"/>
  <c r="U100" i="68"/>
  <c r="T100" i="68"/>
  <c r="L100" i="68"/>
  <c r="M100" i="68" s="1"/>
  <c r="BD99" i="68"/>
  <c r="BE99" i="68" s="1"/>
  <c r="AW99" i="68"/>
  <c r="AV99" i="68"/>
  <c r="AM99" i="68"/>
  <c r="AL99" i="68"/>
  <c r="AE99" i="68"/>
  <c r="AD99" i="68"/>
  <c r="T99" i="68"/>
  <c r="U99" i="68" s="1"/>
  <c r="L99" i="68"/>
  <c r="M99" i="68" s="1"/>
  <c r="BD98" i="68"/>
  <c r="BE98" i="68" s="1"/>
  <c r="AV98" i="68"/>
  <c r="AW98" i="68" s="1"/>
  <c r="AM98" i="68"/>
  <c r="AL98" i="68"/>
  <c r="AE98" i="68"/>
  <c r="AD98" i="68"/>
  <c r="U98" i="68"/>
  <c r="T98" i="68"/>
  <c r="L98" i="68"/>
  <c r="M98" i="68" s="1"/>
  <c r="BD97" i="68"/>
  <c r="BE97" i="68" s="1"/>
  <c r="AW97" i="68"/>
  <c r="AV97" i="68"/>
  <c r="AM97" i="68"/>
  <c r="AL97" i="68"/>
  <c r="AE97" i="68"/>
  <c r="AD97" i="68"/>
  <c r="U97" i="68"/>
  <c r="T97" i="68"/>
  <c r="L97" i="68"/>
  <c r="M97" i="68" s="1"/>
  <c r="BD96" i="68"/>
  <c r="BE96" i="68" s="1"/>
  <c r="AV96" i="68"/>
  <c r="AW96" i="68" s="1"/>
  <c r="AM96" i="68"/>
  <c r="AL96" i="68"/>
  <c r="AD96" i="68"/>
  <c r="AE96" i="68" s="1"/>
  <c r="U96" i="68"/>
  <c r="T96" i="68"/>
  <c r="L96" i="68"/>
  <c r="M96" i="68" s="1"/>
  <c r="BD95" i="68"/>
  <c r="BE95" i="68" s="1"/>
  <c r="AW95" i="68"/>
  <c r="AV95" i="68"/>
  <c r="AM95" i="68"/>
  <c r="AL95" i="68"/>
  <c r="AE95" i="68"/>
  <c r="AD95" i="68"/>
  <c r="T95" i="68"/>
  <c r="U95" i="68" s="1"/>
  <c r="L95" i="68"/>
  <c r="M95" i="68" s="1"/>
  <c r="BD94" i="68"/>
  <c r="BE94" i="68" s="1"/>
  <c r="AW94" i="68"/>
  <c r="AV94" i="68"/>
  <c r="AM94" i="68"/>
  <c r="AL94" i="68"/>
  <c r="AD94" i="68"/>
  <c r="AE94" i="68" s="1"/>
  <c r="U94" i="68"/>
  <c r="T94" i="68"/>
  <c r="L94" i="68"/>
  <c r="M94" i="68" s="1"/>
  <c r="BD93" i="68"/>
  <c r="BE93" i="68" s="1"/>
  <c r="AW93" i="68"/>
  <c r="AV93" i="68"/>
  <c r="AM93" i="68"/>
  <c r="AL93" i="68"/>
  <c r="AE93" i="68"/>
  <c r="AD93" i="68"/>
  <c r="T93" i="68"/>
  <c r="U93" i="68" s="1"/>
  <c r="L93" i="68"/>
  <c r="M93" i="68" s="1"/>
  <c r="BD92" i="68"/>
  <c r="BE92" i="68" s="1"/>
  <c r="AV92" i="68"/>
  <c r="AW92" i="68" s="1"/>
  <c r="AM92" i="68"/>
  <c r="AL92" i="68"/>
  <c r="AE92" i="68"/>
  <c r="AD92" i="68"/>
  <c r="U92" i="68"/>
  <c r="T92" i="68"/>
  <c r="L92" i="68"/>
  <c r="M92" i="68" s="1"/>
  <c r="BD91" i="68"/>
  <c r="BE91" i="68" s="1"/>
  <c r="AW91" i="68"/>
  <c r="AV91" i="68"/>
  <c r="AM91" i="68"/>
  <c r="AL91" i="68"/>
  <c r="AE91" i="68"/>
  <c r="AD91" i="68"/>
  <c r="U91" i="68"/>
  <c r="T91" i="68"/>
  <c r="L91" i="68"/>
  <c r="M91" i="68" s="1"/>
  <c r="BD90" i="68"/>
  <c r="BE90" i="68" s="1"/>
  <c r="AV90" i="68"/>
  <c r="AW90" i="68" s="1"/>
  <c r="AM90" i="68"/>
  <c r="AL90" i="68"/>
  <c r="AD90" i="68"/>
  <c r="AE90" i="68" s="1"/>
  <c r="U90" i="68"/>
  <c r="T90" i="68"/>
  <c r="L90" i="68"/>
  <c r="M90" i="68" s="1"/>
  <c r="BD89" i="68"/>
  <c r="BE89" i="68" s="1"/>
  <c r="AW89" i="68"/>
  <c r="AV89" i="68"/>
  <c r="AM89" i="68"/>
  <c r="AL89" i="68"/>
  <c r="AE89" i="68"/>
  <c r="AD89" i="68"/>
  <c r="T89" i="68"/>
  <c r="U89" i="68" s="1"/>
  <c r="L89" i="68"/>
  <c r="M89" i="68" s="1"/>
  <c r="BD88" i="68"/>
  <c r="BE88" i="68" s="1"/>
  <c r="AW88" i="68"/>
  <c r="AV88" i="68"/>
  <c r="AM88" i="68"/>
  <c r="AL88" i="68"/>
  <c r="AD88" i="68"/>
  <c r="AE88" i="68" s="1"/>
  <c r="U88" i="68"/>
  <c r="T88" i="68"/>
  <c r="L88" i="68"/>
  <c r="M88" i="68" s="1"/>
  <c r="BD87" i="68"/>
  <c r="BE87" i="68" s="1"/>
  <c r="AW87" i="68"/>
  <c r="AV87" i="68"/>
  <c r="AM87" i="68"/>
  <c r="AL87" i="68"/>
  <c r="AE87" i="68"/>
  <c r="AD87" i="68"/>
  <c r="T87" i="68"/>
  <c r="U87" i="68" s="1"/>
  <c r="L87" i="68"/>
  <c r="M87" i="68" s="1"/>
  <c r="BD86" i="68"/>
  <c r="BE86" i="68" s="1"/>
  <c r="AV86" i="68"/>
  <c r="AW86" i="68" s="1"/>
  <c r="AM86" i="68"/>
  <c r="AL86" i="68"/>
  <c r="AE86" i="68"/>
  <c r="AD86" i="68"/>
  <c r="U86" i="68"/>
  <c r="T86" i="68"/>
  <c r="L86" i="68"/>
  <c r="M86" i="68" s="1"/>
  <c r="BD85" i="68"/>
  <c r="BE85" i="68" s="1"/>
  <c r="AW85" i="68"/>
  <c r="AV85" i="68"/>
  <c r="AM85" i="68"/>
  <c r="AL85" i="68"/>
  <c r="AE85" i="68"/>
  <c r="AD85" i="68"/>
  <c r="U85" i="68"/>
  <c r="T85" i="68"/>
  <c r="L85" i="68"/>
  <c r="M85" i="68" s="1"/>
  <c r="BD84" i="68"/>
  <c r="BE84" i="68" s="1"/>
  <c r="AV84" i="68"/>
  <c r="AW84" i="68" s="1"/>
  <c r="AM84" i="68"/>
  <c r="AL84" i="68"/>
  <c r="AD84" i="68"/>
  <c r="AE84" i="68" s="1"/>
  <c r="U84" i="68"/>
  <c r="T84" i="68"/>
  <c r="L84" i="68"/>
  <c r="M84" i="68" s="1"/>
  <c r="BD83" i="68"/>
  <c r="BE83" i="68" s="1"/>
  <c r="AW83" i="68"/>
  <c r="AV83" i="68"/>
  <c r="AM83" i="68"/>
  <c r="AL83" i="68"/>
  <c r="AE83" i="68"/>
  <c r="AD83" i="68"/>
  <c r="T83" i="68"/>
  <c r="U83" i="68" s="1"/>
  <c r="L83" i="68"/>
  <c r="M83" i="68" s="1"/>
  <c r="BD82" i="68"/>
  <c r="BE82" i="68" s="1"/>
  <c r="AW82" i="68"/>
  <c r="AV82" i="68"/>
  <c r="AM82" i="68"/>
  <c r="AL82" i="68"/>
  <c r="AD82" i="68"/>
  <c r="AE82" i="68" s="1"/>
  <c r="U82" i="68"/>
  <c r="T82" i="68"/>
  <c r="L82" i="68"/>
  <c r="M82" i="68" s="1"/>
  <c r="BD81" i="68"/>
  <c r="BE81" i="68" s="1"/>
  <c r="AW81" i="68"/>
  <c r="AV81" i="68"/>
  <c r="AM81" i="68"/>
  <c r="AL81" i="68"/>
  <c r="AE81" i="68"/>
  <c r="AD81" i="68"/>
  <c r="T81" i="68"/>
  <c r="U81" i="68" s="1"/>
  <c r="L81" i="68"/>
  <c r="M81" i="68" s="1"/>
  <c r="BD80" i="68"/>
  <c r="BE80" i="68" s="1"/>
  <c r="AV80" i="68"/>
  <c r="AW80" i="68" s="1"/>
  <c r="AM80" i="68"/>
  <c r="AL80" i="68"/>
  <c r="AE80" i="68"/>
  <c r="AD80" i="68"/>
  <c r="U80" i="68"/>
  <c r="T80" i="68"/>
  <c r="L80" i="68"/>
  <c r="M80" i="68" s="1"/>
  <c r="BD79" i="68"/>
  <c r="BE79" i="68" s="1"/>
  <c r="AW79" i="68"/>
  <c r="AV79" i="68"/>
  <c r="AM79" i="68"/>
  <c r="AL79" i="68"/>
  <c r="AE79" i="68"/>
  <c r="AD79" i="68"/>
  <c r="U79" i="68"/>
  <c r="T79" i="68"/>
  <c r="L79" i="68"/>
  <c r="M79" i="68" s="1"/>
  <c r="BD78" i="68"/>
  <c r="BE78" i="68" s="1"/>
  <c r="AV78" i="68"/>
  <c r="AW78" i="68" s="1"/>
  <c r="AM78" i="68"/>
  <c r="AL78" i="68"/>
  <c r="AD78" i="68"/>
  <c r="AE78" i="68" s="1"/>
  <c r="U78" i="68"/>
  <c r="T78" i="68"/>
  <c r="M78" i="68"/>
  <c r="L78" i="68"/>
  <c r="BD77" i="68"/>
  <c r="BE77" i="68" s="1"/>
  <c r="AW77" i="68"/>
  <c r="AV77" i="68"/>
  <c r="AM77" i="68"/>
  <c r="AL77" i="68"/>
  <c r="AD77" i="68"/>
  <c r="AE77" i="68" s="1"/>
  <c r="T77" i="68"/>
  <c r="U77" i="68" s="1"/>
  <c r="L77" i="68"/>
  <c r="M77" i="68" s="1"/>
  <c r="BD76" i="68"/>
  <c r="BE76" i="68" s="1"/>
  <c r="AW76" i="68"/>
  <c r="AV76" i="68"/>
  <c r="AM76" i="68"/>
  <c r="AL76" i="68"/>
  <c r="AE76" i="68"/>
  <c r="AD76" i="68"/>
  <c r="T76" i="68"/>
  <c r="U76" i="68" s="1"/>
  <c r="M76" i="68"/>
  <c r="L76" i="68"/>
  <c r="BD75" i="68"/>
  <c r="BE75" i="68" s="1"/>
  <c r="AV75" i="68"/>
  <c r="AW75" i="68" s="1"/>
  <c r="AM75" i="68"/>
  <c r="AL75" i="68"/>
  <c r="AD75" i="68"/>
  <c r="AE75" i="68" s="1"/>
  <c r="T75" i="68"/>
  <c r="U75" i="68" s="1"/>
  <c r="L75" i="68"/>
  <c r="M75" i="68" s="1"/>
  <c r="BD74" i="68"/>
  <c r="BE74" i="68" s="1"/>
  <c r="AW74" i="68"/>
  <c r="AV74" i="68"/>
  <c r="AM74" i="68"/>
  <c r="AL74" i="68"/>
  <c r="AD74" i="68"/>
  <c r="AE74" i="68" s="1"/>
  <c r="U74" i="68"/>
  <c r="T74" i="68"/>
  <c r="L74" i="68"/>
  <c r="M74" i="68" s="1"/>
  <c r="BD73" i="68"/>
  <c r="BE73" i="68" s="1"/>
  <c r="AV73" i="68"/>
  <c r="AW73" i="68" s="1"/>
  <c r="AM73" i="68"/>
  <c r="AL73" i="68"/>
  <c r="AD73" i="68"/>
  <c r="AE73" i="68" s="1"/>
  <c r="T73" i="68"/>
  <c r="U73" i="68" s="1"/>
  <c r="L73" i="68"/>
  <c r="M73" i="68" s="1"/>
  <c r="BD72" i="68"/>
  <c r="BE72" i="68" s="1"/>
  <c r="AW72" i="68"/>
  <c r="AV72" i="68"/>
  <c r="AM72" i="68"/>
  <c r="AL72" i="68"/>
  <c r="AE72" i="68"/>
  <c r="AD72" i="68"/>
  <c r="T72" i="68"/>
  <c r="U72" i="68" s="1"/>
  <c r="M72" i="68"/>
  <c r="L72" i="68"/>
  <c r="BD71" i="68"/>
  <c r="BE71" i="68" s="1"/>
  <c r="AV71" i="68"/>
  <c r="AW71" i="68" s="1"/>
  <c r="AM71" i="68"/>
  <c r="AL71" i="68"/>
  <c r="AD71" i="68"/>
  <c r="AE71" i="68" s="1"/>
  <c r="T71" i="68"/>
  <c r="U71" i="68" s="1"/>
  <c r="L71" i="68"/>
  <c r="M71" i="68" s="1"/>
  <c r="BD70" i="68"/>
  <c r="BE70" i="68" s="1"/>
  <c r="AV70" i="68"/>
  <c r="AW70" i="68" s="1"/>
  <c r="AM70" i="68"/>
  <c r="AL70" i="68"/>
  <c r="AE70" i="68"/>
  <c r="AD70" i="68"/>
  <c r="U70" i="68"/>
  <c r="T70" i="68"/>
  <c r="L70" i="68"/>
  <c r="M70" i="68" s="1"/>
  <c r="BD69" i="68"/>
  <c r="BE69" i="68" s="1"/>
  <c r="AV69" i="68"/>
  <c r="AW69" i="68" s="1"/>
  <c r="AM69" i="68"/>
  <c r="AL69" i="68"/>
  <c r="AD69" i="68"/>
  <c r="AE69" i="68" s="1"/>
  <c r="T69" i="68"/>
  <c r="U69" i="68" s="1"/>
  <c r="L69" i="68"/>
  <c r="M69" i="68" s="1"/>
  <c r="BD68" i="68"/>
  <c r="BE68" i="68" s="1"/>
  <c r="AW68" i="68"/>
  <c r="AV68" i="68"/>
  <c r="AL68" i="68"/>
  <c r="AM68" i="68" s="1"/>
  <c r="AE68" i="68"/>
  <c r="AD68" i="68"/>
  <c r="U68" i="68"/>
  <c r="T68" i="68"/>
  <c r="M68" i="68"/>
  <c r="L68" i="68"/>
  <c r="BD67" i="68"/>
  <c r="BE67" i="68" s="1"/>
  <c r="AV67" i="68"/>
  <c r="AW67" i="68" s="1"/>
  <c r="AL67" i="68"/>
  <c r="AM67" i="68" s="1"/>
  <c r="AD67" i="68"/>
  <c r="AE67" i="68" s="1"/>
  <c r="T67" i="68"/>
  <c r="U67" i="68" s="1"/>
  <c r="L67" i="68"/>
  <c r="M67" i="68" s="1"/>
  <c r="BD66" i="68"/>
  <c r="BE66" i="68" s="1"/>
  <c r="AV66" i="68"/>
  <c r="AW66" i="68" s="1"/>
  <c r="AM66" i="68"/>
  <c r="AL66" i="68"/>
  <c r="AD66" i="68"/>
  <c r="AE66" i="68" s="1"/>
  <c r="U66" i="68"/>
  <c r="T66" i="68"/>
  <c r="M66" i="68"/>
  <c r="L66" i="68"/>
  <c r="BD65" i="68"/>
  <c r="BE65" i="68" s="1"/>
  <c r="AV65" i="68"/>
  <c r="AW65" i="68" s="1"/>
  <c r="AL65" i="68"/>
  <c r="AM65" i="68" s="1"/>
  <c r="AD65" i="68"/>
  <c r="AE65" i="68" s="1"/>
  <c r="T65" i="68"/>
  <c r="U65" i="68" s="1"/>
  <c r="L65" i="68"/>
  <c r="M65" i="68" s="1"/>
  <c r="BD64" i="68"/>
  <c r="BE64" i="68" s="1"/>
  <c r="AW64" i="68"/>
  <c r="AV64" i="68"/>
  <c r="AL64" i="68"/>
  <c r="AM64" i="68" s="1"/>
  <c r="AE64" i="68"/>
  <c r="AD64" i="68"/>
  <c r="T64" i="68"/>
  <c r="U64" i="68" s="1"/>
  <c r="M64" i="68"/>
  <c r="L64" i="68"/>
  <c r="BD63" i="68"/>
  <c r="BE63" i="68" s="1"/>
  <c r="AV63" i="68"/>
  <c r="AW63" i="68" s="1"/>
  <c r="AL63" i="68"/>
  <c r="AM63" i="68" s="1"/>
  <c r="AD63" i="68"/>
  <c r="AE63" i="68" s="1"/>
  <c r="T63" i="68"/>
  <c r="U63" i="68" s="1"/>
  <c r="L63" i="68"/>
  <c r="M63" i="68" s="1"/>
  <c r="BD62" i="68"/>
  <c r="BE62" i="68" s="1"/>
  <c r="AW62" i="68"/>
  <c r="AV62" i="68"/>
  <c r="AM62" i="68"/>
  <c r="AL62" i="68"/>
  <c r="AD62" i="68"/>
  <c r="AA3" i="68" s="1"/>
  <c r="U62" i="68"/>
  <c r="T62" i="68"/>
  <c r="L62" i="68"/>
  <c r="M62" i="68" s="1"/>
  <c r="BD61" i="68"/>
  <c r="BE61" i="68" s="1"/>
  <c r="AV61" i="68"/>
  <c r="AW61" i="68" s="1"/>
  <c r="AL61" i="68"/>
  <c r="AM61" i="68" s="1"/>
  <c r="AD61" i="68"/>
  <c r="AE61" i="68" s="1"/>
  <c r="T61" i="68"/>
  <c r="U61" i="68" s="1"/>
  <c r="L61" i="68"/>
  <c r="M61" i="68" s="1"/>
  <c r="BD60" i="68"/>
  <c r="BE60" i="68" s="1"/>
  <c r="AV60" i="68"/>
  <c r="AW60" i="68" s="1"/>
  <c r="AL60" i="68"/>
  <c r="AM60" i="68" s="1"/>
  <c r="AD60" i="68"/>
  <c r="AE60" i="68" s="1"/>
  <c r="T60" i="68"/>
  <c r="U60" i="68" s="1"/>
  <c r="L60" i="68"/>
  <c r="M60" i="68" s="1"/>
  <c r="BD59" i="68"/>
  <c r="BE59" i="68" s="1"/>
  <c r="AV59" i="68"/>
  <c r="AW59" i="68" s="1"/>
  <c r="AL59" i="68"/>
  <c r="AM59" i="68" s="1"/>
  <c r="AD59" i="68"/>
  <c r="AE59" i="68" s="1"/>
  <c r="T59" i="68"/>
  <c r="U59" i="68" s="1"/>
  <c r="L59" i="68"/>
  <c r="M59" i="68" s="1"/>
  <c r="BD58" i="68"/>
  <c r="BE58" i="68" s="1"/>
  <c r="AV58" i="68"/>
  <c r="AW58" i="68" s="1"/>
  <c r="AL58" i="68"/>
  <c r="AM58" i="68" s="1"/>
  <c r="AD58" i="68"/>
  <c r="AE58" i="68" s="1"/>
  <c r="T58" i="68"/>
  <c r="U58" i="68" s="1"/>
  <c r="L58" i="68"/>
  <c r="M58" i="68" s="1"/>
  <c r="BD57" i="68"/>
  <c r="BE57" i="68" s="1"/>
  <c r="AV57" i="68"/>
  <c r="AW57" i="68" s="1"/>
  <c r="AL57" i="68"/>
  <c r="AM57" i="68" s="1"/>
  <c r="AD57" i="68"/>
  <c r="AE57" i="68" s="1"/>
  <c r="T57" i="68"/>
  <c r="U57" i="68" s="1"/>
  <c r="L57" i="68"/>
  <c r="M57" i="68" s="1"/>
  <c r="BD56" i="68"/>
  <c r="BE56" i="68" s="1"/>
  <c r="AV56" i="68"/>
  <c r="AW56" i="68" s="1"/>
  <c r="AL56" i="68"/>
  <c r="AM56" i="68" s="1"/>
  <c r="AD56" i="68"/>
  <c r="AE56" i="68" s="1"/>
  <c r="T56" i="68"/>
  <c r="U56" i="68" s="1"/>
  <c r="L56" i="68"/>
  <c r="M56" i="68" s="1"/>
  <c r="BD55" i="68"/>
  <c r="BE55" i="68" s="1"/>
  <c r="AV55" i="68"/>
  <c r="AW55" i="68" s="1"/>
  <c r="AL55" i="68"/>
  <c r="AM55" i="68" s="1"/>
  <c r="AD55" i="68"/>
  <c r="AE55" i="68" s="1"/>
  <c r="T55" i="68"/>
  <c r="U55" i="68" s="1"/>
  <c r="L55" i="68"/>
  <c r="M55" i="68" s="1"/>
  <c r="BD54" i="68"/>
  <c r="BE54" i="68" s="1"/>
  <c r="AV54" i="68"/>
  <c r="AW54" i="68" s="1"/>
  <c r="AL54" i="68"/>
  <c r="AM54" i="68" s="1"/>
  <c r="AD54" i="68"/>
  <c r="AE54" i="68" s="1"/>
  <c r="T54" i="68"/>
  <c r="U54" i="68" s="1"/>
  <c r="L54" i="68"/>
  <c r="M54" i="68" s="1"/>
  <c r="BD53" i="68"/>
  <c r="BE53" i="68" s="1"/>
  <c r="AV53" i="68"/>
  <c r="AW53" i="68" s="1"/>
  <c r="AL53" i="68"/>
  <c r="AM53" i="68" s="1"/>
  <c r="AD53" i="68"/>
  <c r="AE53" i="68" s="1"/>
  <c r="T53" i="68"/>
  <c r="U53" i="68" s="1"/>
  <c r="L53" i="68"/>
  <c r="M53" i="68" s="1"/>
  <c r="BD52" i="68"/>
  <c r="BE52" i="68" s="1"/>
  <c r="AV52" i="68"/>
  <c r="AW52" i="68" s="1"/>
  <c r="AL52" i="68"/>
  <c r="AM52" i="68" s="1"/>
  <c r="AD52" i="68"/>
  <c r="AE52" i="68" s="1"/>
  <c r="T52" i="68"/>
  <c r="U52" i="68" s="1"/>
  <c r="L52" i="68"/>
  <c r="M52" i="68" s="1"/>
  <c r="BD51" i="68"/>
  <c r="BE51" i="68" s="1"/>
  <c r="AV51" i="68"/>
  <c r="AW51" i="68" s="1"/>
  <c r="AL51" i="68"/>
  <c r="AM51" i="68" s="1"/>
  <c r="AD51" i="68"/>
  <c r="AE51" i="68" s="1"/>
  <c r="T51" i="68"/>
  <c r="U51" i="68" s="1"/>
  <c r="L51" i="68"/>
  <c r="M51" i="68" s="1"/>
  <c r="BD50" i="68"/>
  <c r="BE50" i="68" s="1"/>
  <c r="AV50" i="68"/>
  <c r="AW50" i="68" s="1"/>
  <c r="AL50" i="68"/>
  <c r="AM50" i="68" s="1"/>
  <c r="AD50" i="68"/>
  <c r="AE50" i="68" s="1"/>
  <c r="T50" i="68"/>
  <c r="U50" i="68" s="1"/>
  <c r="L50" i="68"/>
  <c r="M50" i="68" s="1"/>
  <c r="BD49" i="68"/>
  <c r="BE49" i="68" s="1"/>
  <c r="AV49" i="68"/>
  <c r="AW49" i="68" s="1"/>
  <c r="AL49" i="68"/>
  <c r="AM49" i="68" s="1"/>
  <c r="AD49" i="68"/>
  <c r="AE49" i="68" s="1"/>
  <c r="T49" i="68"/>
  <c r="U49" i="68" s="1"/>
  <c r="L49" i="68"/>
  <c r="M49" i="68" s="1"/>
  <c r="BD48" i="68"/>
  <c r="BE48" i="68" s="1"/>
  <c r="AV48" i="68"/>
  <c r="AW48" i="68" s="1"/>
  <c r="AL48" i="68"/>
  <c r="AM48" i="68" s="1"/>
  <c r="AD48" i="68"/>
  <c r="AE48" i="68" s="1"/>
  <c r="T48" i="68"/>
  <c r="U48" i="68" s="1"/>
  <c r="L48" i="68"/>
  <c r="M48" i="68" s="1"/>
  <c r="BD47" i="68"/>
  <c r="BE47" i="68" s="1"/>
  <c r="AV47" i="68"/>
  <c r="AW47" i="68" s="1"/>
  <c r="AL47" i="68"/>
  <c r="AM47" i="68" s="1"/>
  <c r="AD47" i="68"/>
  <c r="AE47" i="68" s="1"/>
  <c r="T47" i="68"/>
  <c r="U47" i="68" s="1"/>
  <c r="L47" i="68"/>
  <c r="M47" i="68" s="1"/>
  <c r="BD46" i="68"/>
  <c r="BE46" i="68" s="1"/>
  <c r="AV46" i="68"/>
  <c r="AW46" i="68" s="1"/>
  <c r="AL46" i="68"/>
  <c r="AM46" i="68" s="1"/>
  <c r="AD46" i="68"/>
  <c r="AE46" i="68" s="1"/>
  <c r="T46" i="68"/>
  <c r="U46" i="68" s="1"/>
  <c r="L46" i="68"/>
  <c r="M46" i="68" s="1"/>
  <c r="BD45" i="68"/>
  <c r="BE45" i="68" s="1"/>
  <c r="AV45" i="68"/>
  <c r="AW45" i="68" s="1"/>
  <c r="AL45" i="68"/>
  <c r="AM45" i="68" s="1"/>
  <c r="AD45" i="68"/>
  <c r="AE45" i="68" s="1"/>
  <c r="T45" i="68"/>
  <c r="U45" i="68" s="1"/>
  <c r="L45" i="68"/>
  <c r="M45" i="68" s="1"/>
  <c r="BD44" i="68"/>
  <c r="BE44" i="68" s="1"/>
  <c r="AV44" i="68"/>
  <c r="AW44" i="68" s="1"/>
  <c r="AL44" i="68"/>
  <c r="AM44" i="68" s="1"/>
  <c r="AD44" i="68"/>
  <c r="AE44" i="68" s="1"/>
  <c r="T44" i="68"/>
  <c r="U44" i="68" s="1"/>
  <c r="L44" i="68"/>
  <c r="M44" i="68" s="1"/>
  <c r="BD43" i="68"/>
  <c r="BE43" i="68" s="1"/>
  <c r="AV43" i="68"/>
  <c r="AW43" i="68" s="1"/>
  <c r="AL43" i="68"/>
  <c r="AM43" i="68" s="1"/>
  <c r="AD43" i="68"/>
  <c r="AE43" i="68" s="1"/>
  <c r="T43" i="68"/>
  <c r="U43" i="68" s="1"/>
  <c r="L43" i="68"/>
  <c r="M43" i="68" s="1"/>
  <c r="BD42" i="68"/>
  <c r="BE42" i="68" s="1"/>
  <c r="AV42" i="68"/>
  <c r="AW42" i="68" s="1"/>
  <c r="AL42" i="68"/>
  <c r="AM42" i="68" s="1"/>
  <c r="AD42" i="68"/>
  <c r="AE42" i="68" s="1"/>
  <c r="T42" i="68"/>
  <c r="U42" i="68" s="1"/>
  <c r="L42" i="68"/>
  <c r="M42" i="68" s="1"/>
  <c r="BD41" i="68"/>
  <c r="BE41" i="68" s="1"/>
  <c r="AV41" i="68"/>
  <c r="AW41" i="68" s="1"/>
  <c r="AL41" i="68"/>
  <c r="AM41" i="68" s="1"/>
  <c r="AD41" i="68"/>
  <c r="AE41" i="68" s="1"/>
  <c r="T41" i="68"/>
  <c r="U41" i="68" s="1"/>
  <c r="L41" i="68"/>
  <c r="M41" i="68" s="1"/>
  <c r="BD40" i="68"/>
  <c r="BE40" i="68" s="1"/>
  <c r="AV40" i="68"/>
  <c r="AW40" i="68" s="1"/>
  <c r="AL40" i="68"/>
  <c r="AM40" i="68" s="1"/>
  <c r="AD40" i="68"/>
  <c r="AE40" i="68" s="1"/>
  <c r="T40" i="68"/>
  <c r="U40" i="68" s="1"/>
  <c r="L40" i="68"/>
  <c r="M40" i="68" s="1"/>
  <c r="BD39" i="68"/>
  <c r="BE39" i="68" s="1"/>
  <c r="AV39" i="68"/>
  <c r="AW39" i="68" s="1"/>
  <c r="AL39" i="68"/>
  <c r="AM39" i="68" s="1"/>
  <c r="AD39" i="68"/>
  <c r="AE39" i="68" s="1"/>
  <c r="T39" i="68"/>
  <c r="U39" i="68" s="1"/>
  <c r="L39" i="68"/>
  <c r="M39" i="68" s="1"/>
  <c r="BD38" i="68"/>
  <c r="BE38" i="68" s="1"/>
  <c r="AV38" i="68"/>
  <c r="AW38" i="68" s="1"/>
  <c r="AL38" i="68"/>
  <c r="AM38" i="68" s="1"/>
  <c r="AD38" i="68"/>
  <c r="AE38" i="68" s="1"/>
  <c r="T38" i="68"/>
  <c r="U38" i="68" s="1"/>
  <c r="L38" i="68"/>
  <c r="M38" i="68" s="1"/>
  <c r="BD37" i="68"/>
  <c r="BE37" i="68" s="1"/>
  <c r="AV37" i="68"/>
  <c r="AW37" i="68" s="1"/>
  <c r="AL37" i="68"/>
  <c r="AM37" i="68" s="1"/>
  <c r="AD37" i="68"/>
  <c r="AE37" i="68" s="1"/>
  <c r="T37" i="68"/>
  <c r="U37" i="68" s="1"/>
  <c r="L37" i="68"/>
  <c r="M37" i="68" s="1"/>
  <c r="BD36" i="68"/>
  <c r="BE36" i="68" s="1"/>
  <c r="AV36" i="68"/>
  <c r="AW36" i="68" s="1"/>
  <c r="AL36" i="68"/>
  <c r="AM36" i="68" s="1"/>
  <c r="AD36" i="68"/>
  <c r="AE36" i="68" s="1"/>
  <c r="T36" i="68"/>
  <c r="U36" i="68" s="1"/>
  <c r="L36" i="68"/>
  <c r="M36" i="68" s="1"/>
  <c r="BD35" i="68"/>
  <c r="BE35" i="68" s="1"/>
  <c r="AV35" i="68"/>
  <c r="AW35" i="68" s="1"/>
  <c r="AL35" i="68"/>
  <c r="AM35" i="68" s="1"/>
  <c r="AD35" i="68"/>
  <c r="AE35" i="68" s="1"/>
  <c r="T35" i="68"/>
  <c r="U35" i="68" s="1"/>
  <c r="L35" i="68"/>
  <c r="M35" i="68" s="1"/>
  <c r="BD34" i="68"/>
  <c r="BE34" i="68" s="1"/>
  <c r="AV34" i="68"/>
  <c r="AW34" i="68" s="1"/>
  <c r="AL34" i="68"/>
  <c r="AM34" i="68" s="1"/>
  <c r="AD34" i="68"/>
  <c r="AE34" i="68" s="1"/>
  <c r="T34" i="68"/>
  <c r="U34" i="68" s="1"/>
  <c r="L34" i="68"/>
  <c r="M34" i="68" s="1"/>
  <c r="BD33" i="68"/>
  <c r="BE33" i="68" s="1"/>
  <c r="AV33" i="68"/>
  <c r="AW33" i="68" s="1"/>
  <c r="AL33" i="68"/>
  <c r="AM33" i="68" s="1"/>
  <c r="AD33" i="68"/>
  <c r="AE33" i="68" s="1"/>
  <c r="T33" i="68"/>
  <c r="U33" i="68" s="1"/>
  <c r="L33" i="68"/>
  <c r="M33" i="68" s="1"/>
  <c r="BD32" i="68"/>
  <c r="BE32" i="68" s="1"/>
  <c r="AV32" i="68"/>
  <c r="AW32" i="68" s="1"/>
  <c r="AL32" i="68"/>
  <c r="AM32" i="68" s="1"/>
  <c r="AD32" i="68"/>
  <c r="AE32" i="68" s="1"/>
  <c r="T32" i="68"/>
  <c r="U32" i="68" s="1"/>
  <c r="L32" i="68"/>
  <c r="M32" i="68" s="1"/>
  <c r="BD31" i="68"/>
  <c r="BE31" i="68" s="1"/>
  <c r="AV31" i="68"/>
  <c r="AW31" i="68" s="1"/>
  <c r="AL31" i="68"/>
  <c r="AM31" i="68" s="1"/>
  <c r="AD31" i="68"/>
  <c r="AE31" i="68" s="1"/>
  <c r="T31" i="68"/>
  <c r="U31" i="68" s="1"/>
  <c r="L31" i="68"/>
  <c r="M31" i="68" s="1"/>
  <c r="BD30" i="68"/>
  <c r="BE30" i="68" s="1"/>
  <c r="AV30" i="68"/>
  <c r="AW30" i="68" s="1"/>
  <c r="AL30" i="68"/>
  <c r="AM30" i="68" s="1"/>
  <c r="AD30" i="68"/>
  <c r="AE30" i="68" s="1"/>
  <c r="T30" i="68"/>
  <c r="L30" i="68"/>
  <c r="M30" i="68" s="1"/>
  <c r="BD29" i="68"/>
  <c r="BE29" i="68" s="1"/>
  <c r="AV29" i="68"/>
  <c r="AW29" i="68" s="1"/>
  <c r="AL29" i="68"/>
  <c r="AM29" i="68" s="1"/>
  <c r="AD29" i="68"/>
  <c r="AE29" i="68" s="1"/>
  <c r="T29" i="68"/>
  <c r="L29" i="68"/>
  <c r="M29" i="68" s="1"/>
  <c r="BD28" i="68"/>
  <c r="BE28" i="68" s="1"/>
  <c r="AV28" i="68"/>
  <c r="AW28" i="68" s="1"/>
  <c r="AL28" i="68"/>
  <c r="AM28" i="68" s="1"/>
  <c r="AD28" i="68"/>
  <c r="AE28" i="68" s="1"/>
  <c r="T28" i="68"/>
  <c r="U28" i="68" s="1"/>
  <c r="L28" i="68"/>
  <c r="M28" i="68" s="1"/>
  <c r="BD27" i="68"/>
  <c r="BE27" i="68" s="1"/>
  <c r="AV27" i="68"/>
  <c r="AW27" i="68" s="1"/>
  <c r="AL27" i="68"/>
  <c r="AM27" i="68" s="1"/>
  <c r="AD27" i="68"/>
  <c r="AE27" i="68" s="1"/>
  <c r="T27" i="68"/>
  <c r="U27" i="68" s="1"/>
  <c r="L27" i="68"/>
  <c r="M27" i="68" s="1"/>
  <c r="BD26" i="68"/>
  <c r="BE26" i="68" s="1"/>
  <c r="AV26" i="68"/>
  <c r="AW26" i="68" s="1"/>
  <c r="AL26" i="68"/>
  <c r="AM26" i="68" s="1"/>
  <c r="AD26" i="68"/>
  <c r="AE26" i="68" s="1"/>
  <c r="T26" i="68"/>
  <c r="U26" i="68" s="1"/>
  <c r="L26" i="68"/>
  <c r="M26" i="68" s="1"/>
  <c r="BD25" i="68"/>
  <c r="BE25" i="68" s="1"/>
  <c r="AV25" i="68"/>
  <c r="AW25" i="68" s="1"/>
  <c r="AL25" i="68"/>
  <c r="AM25" i="68" s="1"/>
  <c r="AD25" i="68"/>
  <c r="AE25" i="68" s="1"/>
  <c r="T25" i="68"/>
  <c r="U25" i="68" s="1"/>
  <c r="L25" i="68"/>
  <c r="M25" i="68" s="1"/>
  <c r="BE24" i="68"/>
  <c r="BD24" i="68"/>
  <c r="AW24" i="68"/>
  <c r="AV24" i="68"/>
  <c r="AM24" i="68"/>
  <c r="AL24" i="68"/>
  <c r="AD24" i="68"/>
  <c r="AE24" i="68" s="1"/>
  <c r="U24" i="68"/>
  <c r="T24" i="68"/>
  <c r="L24" i="68"/>
  <c r="M24" i="68" s="1"/>
  <c r="BE23" i="68"/>
  <c r="BD23" i="68"/>
  <c r="AW23" i="68"/>
  <c r="AV23" i="68"/>
  <c r="AM23" i="68"/>
  <c r="AL23" i="68"/>
  <c r="AD23" i="68"/>
  <c r="AE23" i="68" s="1"/>
  <c r="U23" i="68"/>
  <c r="T23" i="68"/>
  <c r="L23" i="68"/>
  <c r="M23" i="68" s="1"/>
  <c r="BD22" i="68"/>
  <c r="BE22" i="68" s="1"/>
  <c r="AV22" i="68"/>
  <c r="AW22" i="68" s="1"/>
  <c r="AL22" i="68"/>
  <c r="AM22" i="68" s="1"/>
  <c r="AD22" i="68"/>
  <c r="AE22" i="68" s="1"/>
  <c r="T22" i="68"/>
  <c r="U22" i="68" s="1"/>
  <c r="L22" i="68"/>
  <c r="M22" i="68" s="1"/>
  <c r="BD21" i="68"/>
  <c r="BE21" i="68" s="1"/>
  <c r="AV21" i="68"/>
  <c r="AW21" i="68" s="1"/>
  <c r="AL21" i="68"/>
  <c r="AM21" i="68" s="1"/>
  <c r="AD21" i="68"/>
  <c r="AE21" i="68" s="1"/>
  <c r="T21" i="68"/>
  <c r="U21" i="68" s="1"/>
  <c r="L21" i="68"/>
  <c r="M21" i="68" s="1"/>
  <c r="BD20" i="68"/>
  <c r="BE20" i="68" s="1"/>
  <c r="AW20" i="68"/>
  <c r="AV20" i="68"/>
  <c r="AM20" i="68"/>
  <c r="AL20" i="68"/>
  <c r="AE20" i="68"/>
  <c r="AD20" i="68"/>
  <c r="T20" i="68"/>
  <c r="U20" i="68" s="1"/>
  <c r="M20" i="68"/>
  <c r="L20" i="68"/>
  <c r="BE19" i="68"/>
  <c r="BD19" i="68"/>
  <c r="AW19" i="68"/>
  <c r="AV19" i="68"/>
  <c r="AL19" i="68"/>
  <c r="AM19" i="68" s="1"/>
  <c r="AE19" i="68"/>
  <c r="AD19" i="68"/>
  <c r="T19" i="68"/>
  <c r="U19" i="68" s="1"/>
  <c r="M19" i="68"/>
  <c r="L19" i="68"/>
  <c r="BD18" i="68"/>
  <c r="AV18" i="68"/>
  <c r="AW18" i="68" s="1"/>
  <c r="AL18" i="68"/>
  <c r="AM18" i="68" s="1"/>
  <c r="AD18" i="68"/>
  <c r="AE18" i="68" s="1"/>
  <c r="T18" i="68"/>
  <c r="U18" i="68" s="1"/>
  <c r="L18" i="68"/>
  <c r="M18" i="68" s="1"/>
  <c r="BD17" i="68"/>
  <c r="BE17" i="68" s="1"/>
  <c r="AV17" i="68"/>
  <c r="AW17" i="68" s="1"/>
  <c r="AL17" i="68"/>
  <c r="AM17" i="68" s="1"/>
  <c r="AD17" i="68"/>
  <c r="AE17" i="68" s="1"/>
  <c r="T17" i="68"/>
  <c r="U17" i="68" s="1"/>
  <c r="L17" i="68"/>
  <c r="M17" i="68" s="1"/>
  <c r="BE16" i="68"/>
  <c r="BD16" i="68"/>
  <c r="AV16" i="68"/>
  <c r="AS3" i="68" s="1"/>
  <c r="AM16" i="68"/>
  <c r="AL16" i="68"/>
  <c r="AD16" i="68"/>
  <c r="AE16" i="68" s="1"/>
  <c r="U16" i="68"/>
  <c r="T16" i="68"/>
  <c r="M16" i="68"/>
  <c r="L16" i="68"/>
  <c r="BE15" i="68"/>
  <c r="BD15" i="68"/>
  <c r="AV15" i="68"/>
  <c r="AW15" i="68" s="1"/>
  <c r="AM15" i="68"/>
  <c r="AL15" i="68"/>
  <c r="AE15" i="68"/>
  <c r="AD15" i="68"/>
  <c r="U15" i="68"/>
  <c r="T15" i="68"/>
  <c r="L15" i="68"/>
  <c r="BD14" i="68"/>
  <c r="BE14" i="68" s="1"/>
  <c r="AV14" i="68"/>
  <c r="AW14" i="68" s="1"/>
  <c r="AL14" i="68"/>
  <c r="AM14" i="68" s="1"/>
  <c r="AD14" i="68"/>
  <c r="AE14" i="68" s="1"/>
  <c r="T14" i="68"/>
  <c r="U14" i="68" s="1"/>
  <c r="L14" i="68"/>
  <c r="M14" i="68" s="1"/>
  <c r="BD13" i="68"/>
  <c r="BE13" i="68" s="1"/>
  <c r="AV13" i="68"/>
  <c r="AL13" i="68"/>
  <c r="AM13" i="68" s="1"/>
  <c r="AD13" i="68"/>
  <c r="AE13" i="68" s="1"/>
  <c r="T13" i="68"/>
  <c r="U13" i="68" s="1"/>
  <c r="L13" i="68"/>
  <c r="M13" i="68" s="1"/>
  <c r="BD12" i="68"/>
  <c r="BE12" i="68" s="1"/>
  <c r="AW12" i="68"/>
  <c r="AV12" i="68"/>
  <c r="AM12" i="68"/>
  <c r="AL12" i="68"/>
  <c r="AE12" i="68"/>
  <c r="AD12" i="68"/>
  <c r="T12" i="68"/>
  <c r="M12" i="68"/>
  <c r="L12" i="68"/>
  <c r="FH11" i="68"/>
  <c r="FG11" i="68"/>
  <c r="EZ11" i="68"/>
  <c r="EZ9" i="68" s="1"/>
  <c r="EY11" i="68"/>
  <c r="EP11" i="68"/>
  <c r="EQ11" i="68" s="1"/>
  <c r="EQ9" i="68" s="1"/>
  <c r="EI11" i="68"/>
  <c r="EI9" i="68" s="1"/>
  <c r="EH11" i="68"/>
  <c r="DX11" i="68"/>
  <c r="DY11" i="68" s="1"/>
  <c r="DY9" i="68" s="1"/>
  <c r="DQ11" i="68"/>
  <c r="DP11" i="68"/>
  <c r="DG11" i="68"/>
  <c r="DG9" i="68" s="1"/>
  <c r="DF11" i="68"/>
  <c r="CY11" i="68"/>
  <c r="CX11" i="68"/>
  <c r="CN11" i="68"/>
  <c r="CN6" i="68" s="1"/>
  <c r="CG11" i="68"/>
  <c r="CG9" i="68" s="1"/>
  <c r="CF11" i="68"/>
  <c r="BV11" i="68"/>
  <c r="BW11" i="68" s="1"/>
  <c r="BO11" i="68"/>
  <c r="BO9" i="68" s="1"/>
  <c r="BN11" i="68"/>
  <c r="BE11" i="68"/>
  <c r="BD11" i="68"/>
  <c r="AW11" i="68"/>
  <c r="AV11" i="68"/>
  <c r="AL11" i="68"/>
  <c r="AK6" i="68" s="1"/>
  <c r="AE11" i="68"/>
  <c r="AD11" i="68"/>
  <c r="T11" i="68"/>
  <c r="U11" i="68" s="1"/>
  <c r="M11" i="68"/>
  <c r="L11" i="68"/>
  <c r="FH9" i="68"/>
  <c r="FH3" i="68" s="1"/>
  <c r="DQ9" i="68"/>
  <c r="DQ5" i="68" s="1"/>
  <c r="CY9" i="68"/>
  <c r="CY7" i="68" s="1"/>
  <c r="BW9" i="68"/>
  <c r="FG7" i="68"/>
  <c r="FF7" i="68" s="1"/>
  <c r="FG9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AV7" i="68"/>
  <c r="AU7" i="68" s="1"/>
  <c r="AL7" i="68"/>
  <c r="AK7" i="68" s="1"/>
  <c r="AG2" i="68" s="1"/>
  <c r="AD7" i="68"/>
  <c r="AC7" i="68" s="1"/>
  <c r="L7" i="68"/>
  <c r="K7" i="68" s="1"/>
  <c r="FG6" i="68"/>
  <c r="FF6" i="68"/>
  <c r="EY6" i="68"/>
  <c r="EX6" i="68"/>
  <c r="EP6" i="68"/>
  <c r="EO6" i="68"/>
  <c r="EH6" i="68"/>
  <c r="EG6" i="68"/>
  <c r="DX6" i="68"/>
  <c r="DX9" i="68" s="1"/>
  <c r="DW6" i="68"/>
  <c r="DP6" i="68"/>
  <c r="DO6" i="68"/>
  <c r="DF6" i="68"/>
  <c r="DF9" i="68" s="1"/>
  <c r="B22" i="68" s="1"/>
  <c r="DE6" i="68"/>
  <c r="CX6" i="68"/>
  <c r="CX9" i="68" s="1"/>
  <c r="B21" i="68" s="1"/>
  <c r="CW6" i="68"/>
  <c r="CF6" i="68"/>
  <c r="CF9" i="68" s="1"/>
  <c r="B19" i="68" s="1"/>
  <c r="CE6" i="68"/>
  <c r="BV6" i="68"/>
  <c r="BV9" i="68" s="1"/>
  <c r="B18" i="68" s="1"/>
  <c r="BU6" i="68"/>
  <c r="BN6" i="68"/>
  <c r="BM6" i="68"/>
  <c r="BD6" i="68"/>
  <c r="AV6" i="68"/>
  <c r="AL6" i="68"/>
  <c r="AD6" i="68"/>
  <c r="AC6" i="68"/>
  <c r="L6" i="68"/>
  <c r="DY5" i="68"/>
  <c r="CY5" i="68"/>
  <c r="FF4" i="68"/>
  <c r="FD4" i="68"/>
  <c r="EX4" i="68"/>
  <c r="EV4" i="68"/>
  <c r="EG4" i="68"/>
  <c r="EE4" i="68"/>
  <c r="DW4" i="68"/>
  <c r="DU4" i="68"/>
  <c r="DO4" i="68"/>
  <c r="DM4" i="68"/>
  <c r="DE4" i="68"/>
  <c r="DC4" i="68"/>
  <c r="CW4" i="68"/>
  <c r="CU4" i="68"/>
  <c r="CE4" i="68"/>
  <c r="CC4" i="68"/>
  <c r="BU4" i="68"/>
  <c r="BS4" i="68"/>
  <c r="BM4" i="68"/>
  <c r="BK4" i="68"/>
  <c r="AI4" i="68"/>
  <c r="AK4" i="68" s="1"/>
  <c r="I4" i="68"/>
  <c r="K4" i="68" s="1"/>
  <c r="FF3" i="68"/>
  <c r="FD3" i="68"/>
  <c r="FD6" i="68" s="1"/>
  <c r="EX3" i="68"/>
  <c r="EV3" i="68"/>
  <c r="EV6" i="68" s="1"/>
  <c r="EG3" i="68"/>
  <c r="EE3" i="68"/>
  <c r="DW3" i="68"/>
  <c r="DU3" i="68"/>
  <c r="DU6" i="68" s="1"/>
  <c r="DO3" i="68"/>
  <c r="DM3" i="68"/>
  <c r="DM6" i="68" s="1"/>
  <c r="DE3" i="68"/>
  <c r="DC3" i="68"/>
  <c r="DC6" i="68" s="1"/>
  <c r="A22" i="68" s="1"/>
  <c r="CY3" i="68"/>
  <c r="CW3" i="68"/>
  <c r="CU3" i="68"/>
  <c r="CU6" i="68" s="1"/>
  <c r="A21" i="68" s="1"/>
  <c r="CE3" i="68"/>
  <c r="CC3" i="68"/>
  <c r="CC6" i="68" s="1"/>
  <c r="A19" i="68" s="1"/>
  <c r="BU3" i="68"/>
  <c r="BS3" i="68"/>
  <c r="BS6" i="68" s="1"/>
  <c r="A18" i="68" s="1"/>
  <c r="BM3" i="68"/>
  <c r="BK3" i="68"/>
  <c r="AC3" i="68"/>
  <c r="K3" i="68"/>
  <c r="I3" i="68"/>
  <c r="CM6" i="68" l="1"/>
  <c r="CN9" i="68" s="1"/>
  <c r="B20" i="68" s="1"/>
  <c r="BC7" i="68"/>
  <c r="EH9" i="68"/>
  <c r="AL9" i="68"/>
  <c r="B14" i="68" s="1"/>
  <c r="CG7" i="68"/>
  <c r="CG5" i="68"/>
  <c r="CG3" i="68"/>
  <c r="CF4" i="68" s="1"/>
  <c r="CF2" i="68" s="1"/>
  <c r="BE18" i="68"/>
  <c r="BC6" i="68"/>
  <c r="BD9" i="68" s="1"/>
  <c r="B16" i="68" s="1"/>
  <c r="BA4" i="68"/>
  <c r="BC4" i="68" s="1"/>
  <c r="BA3" i="68"/>
  <c r="G4" i="68"/>
  <c r="CX4" i="68"/>
  <c r="BW7" i="68"/>
  <c r="BW5" i="68"/>
  <c r="BW3" i="68"/>
  <c r="BV4" i="68" s="1"/>
  <c r="K6" i="68"/>
  <c r="L9" i="68" s="1"/>
  <c r="B11" i="68" s="1"/>
  <c r="U9" i="68"/>
  <c r="EP9" i="68"/>
  <c r="DG7" i="68"/>
  <c r="DG5" i="68"/>
  <c r="DG3" i="68"/>
  <c r="DF4" i="68" s="1"/>
  <c r="DP9" i="68"/>
  <c r="Q3" i="68"/>
  <c r="EY9" i="68"/>
  <c r="BE9" i="68"/>
  <c r="AW13" i="68"/>
  <c r="AU6" i="68"/>
  <c r="AQ2" i="68" s="1"/>
  <c r="U29" i="68"/>
  <c r="T6" i="68"/>
  <c r="BK6" i="68"/>
  <c r="A17" i="68" s="1"/>
  <c r="AD9" i="68"/>
  <c r="B13" i="68" s="1"/>
  <c r="DY3" i="68"/>
  <c r="DX4" i="68" s="1"/>
  <c r="DX2" i="68" s="1"/>
  <c r="DY7" i="68"/>
  <c r="BN9" i="68"/>
  <c r="B17" i="68" s="1"/>
  <c r="U30" i="68"/>
  <c r="T7" i="68"/>
  <c r="S7" i="68" s="1"/>
  <c r="FG4" i="68"/>
  <c r="FG2" i="68" s="1"/>
  <c r="BO3" i="68"/>
  <c r="BO7" i="68"/>
  <c r="BO5" i="68"/>
  <c r="AU3" i="68"/>
  <c r="AS6" i="68"/>
  <c r="A15" i="68" s="1"/>
  <c r="AQ4" i="68"/>
  <c r="EI5" i="68"/>
  <c r="EI7" i="68"/>
  <c r="EI3" i="68"/>
  <c r="EH4" i="68" s="1"/>
  <c r="EH2" i="68" s="1"/>
  <c r="EE9" i="68" s="1"/>
  <c r="E25" i="68" s="1"/>
  <c r="EZ7" i="68"/>
  <c r="EZ3" i="68"/>
  <c r="EZ5" i="68"/>
  <c r="EE6" i="68"/>
  <c r="Y2" i="68"/>
  <c r="M9" i="68"/>
  <c r="EQ7" i="68"/>
  <c r="EQ3" i="68"/>
  <c r="EQ5" i="68"/>
  <c r="AI3" i="68"/>
  <c r="EM3" i="68"/>
  <c r="EM4" i="68"/>
  <c r="EO4" i="68" s="1"/>
  <c r="AM11" i="68"/>
  <c r="AM9" i="68" s="1"/>
  <c r="CO11" i="68"/>
  <c r="CO9" i="68" s="1"/>
  <c r="U12" i="68"/>
  <c r="M15" i="68"/>
  <c r="AW16" i="68"/>
  <c r="AW9" i="68" s="1"/>
  <c r="AE62" i="68"/>
  <c r="AE9" i="68" s="1"/>
  <c r="Q4" i="68"/>
  <c r="S4" i="68" s="1"/>
  <c r="AS4" i="68"/>
  <c r="AU4" i="68" s="1"/>
  <c r="FH5" i="68"/>
  <c r="FH7" i="68"/>
  <c r="I6" i="68"/>
  <c r="A11" i="68" s="1"/>
  <c r="DQ3" i="68"/>
  <c r="DP4" i="68" s="1"/>
  <c r="DP2" i="68" s="1"/>
  <c r="DM9" i="68" s="1"/>
  <c r="E23" i="68" s="1"/>
  <c r="CK3" i="68"/>
  <c r="AA4" i="68"/>
  <c r="AC4" i="68" s="1"/>
  <c r="CK4" i="68"/>
  <c r="CM4" i="68" s="1"/>
  <c r="DQ7" i="68"/>
  <c r="AW3" i="68" l="1"/>
  <c r="AW7" i="68"/>
  <c r="AW5" i="68"/>
  <c r="AE7" i="68"/>
  <c r="AE5" i="68"/>
  <c r="AE3" i="68"/>
  <c r="O2" i="68"/>
  <c r="CC9" i="68"/>
  <c r="E19" i="68" s="1"/>
  <c r="D19" i="68"/>
  <c r="U3" i="68"/>
  <c r="U7" i="68"/>
  <c r="U5" i="68"/>
  <c r="CM3" i="68"/>
  <c r="CK6" i="68"/>
  <c r="A20" i="68" s="1"/>
  <c r="AM7" i="68"/>
  <c r="AM3" i="68"/>
  <c r="AM5" i="68"/>
  <c r="EY4" i="68"/>
  <c r="EY2" i="68" s="1"/>
  <c r="EV9" i="68" s="1"/>
  <c r="BN4" i="68"/>
  <c r="Y4" i="68"/>
  <c r="S3" i="68"/>
  <c r="Q6" i="68" s="1"/>
  <c r="A12" i="68" s="1"/>
  <c r="BE3" i="68"/>
  <c r="BE7" i="68"/>
  <c r="BE5" i="68"/>
  <c r="AA6" i="68"/>
  <c r="A13" i="68" s="1"/>
  <c r="CO3" i="68"/>
  <c r="CO5" i="68"/>
  <c r="CO7" i="68"/>
  <c r="AK3" i="68"/>
  <c r="AI6" i="68" s="1"/>
  <c r="A14" i="68" s="1"/>
  <c r="CX2" i="68"/>
  <c r="C21" i="68"/>
  <c r="G2" i="68"/>
  <c r="AY2" i="68"/>
  <c r="AV9" i="68"/>
  <c r="B15" i="68" s="1"/>
  <c r="DF2" i="68"/>
  <c r="D22" i="68" s="1"/>
  <c r="C22" i="68"/>
  <c r="BC3" i="68"/>
  <c r="BA6" i="68" s="1"/>
  <c r="A16" i="68" s="1"/>
  <c r="AY4" i="68"/>
  <c r="M5" i="68"/>
  <c r="M3" i="68"/>
  <c r="L4" i="68" s="1"/>
  <c r="M7" i="68"/>
  <c r="BV2" i="68"/>
  <c r="D18" i="68" s="1"/>
  <c r="C18" i="68"/>
  <c r="EO3" i="68"/>
  <c r="EM6" i="68" s="1"/>
  <c r="EP4" i="68" s="1"/>
  <c r="EP2" i="68" s="1"/>
  <c r="S6" i="68"/>
  <c r="T9" i="68"/>
  <c r="B12" i="68" s="1"/>
  <c r="AV4" i="68" l="1"/>
  <c r="BD4" i="68"/>
  <c r="O4" i="68"/>
  <c r="L2" i="68"/>
  <c r="C11" i="68"/>
  <c r="CU9" i="68"/>
  <c r="E21" i="68" s="1"/>
  <c r="D21" i="68"/>
  <c r="T4" i="68"/>
  <c r="AG4" i="68"/>
  <c r="C17" i="68"/>
  <c r="BN2" i="68"/>
  <c r="C19" i="68"/>
  <c r="AD4" i="68"/>
  <c r="CN4" i="68"/>
  <c r="AL4" i="68"/>
  <c r="C20" i="68" l="1"/>
  <c r="CN2" i="68"/>
  <c r="D20" i="68" s="1"/>
  <c r="BD2" i="68"/>
  <c r="D16" i="68" s="1"/>
  <c r="C16" i="68"/>
  <c r="AD2" i="68"/>
  <c r="C13" i="68"/>
  <c r="C15" i="68"/>
  <c r="AV2" i="68"/>
  <c r="D17" i="68"/>
  <c r="BK9" i="68"/>
  <c r="E17" i="68" s="1"/>
  <c r="C14" i="68"/>
  <c r="AL2" i="68"/>
  <c r="D14" i="68" s="1"/>
  <c r="C12" i="68"/>
  <c r="T2" i="68"/>
  <c r="D12" i="68" s="1"/>
  <c r="D11" i="68"/>
  <c r="AA9" i="68" l="1"/>
  <c r="E13" i="68" s="1"/>
  <c r="D13" i="68"/>
  <c r="D15" i="68"/>
  <c r="AS9" i="68"/>
  <c r="E15" i="68" s="1"/>
  <c r="I9" i="68"/>
  <c r="E11" i="68" s="1"/>
  <c r="BE279" i="67" l="1"/>
  <c r="BD279" i="67"/>
  <c r="AV279" i="67"/>
  <c r="AW279" i="67" s="1"/>
  <c r="AL279" i="67"/>
  <c r="AM279" i="67" s="1"/>
  <c r="AD279" i="67"/>
  <c r="AE279" i="67" s="1"/>
  <c r="T279" i="67"/>
  <c r="U279" i="67" s="1"/>
  <c r="L279" i="67"/>
  <c r="M279" i="67" s="1"/>
  <c r="BE278" i="67"/>
  <c r="BD278" i="67"/>
  <c r="AV278" i="67"/>
  <c r="AW278" i="67" s="1"/>
  <c r="AL278" i="67"/>
  <c r="AM278" i="67" s="1"/>
  <c r="AD278" i="67"/>
  <c r="AE278" i="67" s="1"/>
  <c r="T278" i="67"/>
  <c r="U278" i="67" s="1"/>
  <c r="L278" i="67"/>
  <c r="M278" i="67" s="1"/>
  <c r="BE277" i="67"/>
  <c r="BD277" i="67"/>
  <c r="AV277" i="67"/>
  <c r="AW277" i="67" s="1"/>
  <c r="AL277" i="67"/>
  <c r="AM277" i="67" s="1"/>
  <c r="AD277" i="67"/>
  <c r="AE277" i="67" s="1"/>
  <c r="T277" i="67"/>
  <c r="U277" i="67" s="1"/>
  <c r="L277" i="67"/>
  <c r="M277" i="67" s="1"/>
  <c r="BE276" i="67"/>
  <c r="BD276" i="67"/>
  <c r="AV276" i="67"/>
  <c r="AW276" i="67" s="1"/>
  <c r="AL276" i="67"/>
  <c r="AM276" i="67" s="1"/>
  <c r="AD276" i="67"/>
  <c r="AE276" i="67" s="1"/>
  <c r="T276" i="67"/>
  <c r="U276" i="67" s="1"/>
  <c r="L276" i="67"/>
  <c r="M276" i="67" s="1"/>
  <c r="BE275" i="67"/>
  <c r="BD275" i="67"/>
  <c r="AV275" i="67"/>
  <c r="AW275" i="67" s="1"/>
  <c r="AL275" i="67"/>
  <c r="AM275" i="67" s="1"/>
  <c r="AD275" i="67"/>
  <c r="AE275" i="67" s="1"/>
  <c r="T275" i="67"/>
  <c r="U275" i="67" s="1"/>
  <c r="L275" i="67"/>
  <c r="M275" i="67" s="1"/>
  <c r="BE274" i="67"/>
  <c r="BD274" i="67"/>
  <c r="AV274" i="67"/>
  <c r="AW274" i="67" s="1"/>
  <c r="AL274" i="67"/>
  <c r="AM274" i="67" s="1"/>
  <c r="AD274" i="67"/>
  <c r="AE274" i="67" s="1"/>
  <c r="T274" i="67"/>
  <c r="U274" i="67" s="1"/>
  <c r="L274" i="67"/>
  <c r="M274" i="67" s="1"/>
  <c r="BE273" i="67"/>
  <c r="BD273" i="67"/>
  <c r="AV273" i="67"/>
  <c r="AW273" i="67" s="1"/>
  <c r="AL273" i="67"/>
  <c r="AM273" i="67" s="1"/>
  <c r="AD273" i="67"/>
  <c r="AE273" i="67" s="1"/>
  <c r="T273" i="67"/>
  <c r="U273" i="67" s="1"/>
  <c r="L273" i="67"/>
  <c r="M273" i="67" s="1"/>
  <c r="BE272" i="67"/>
  <c r="BD272" i="67"/>
  <c r="AV272" i="67"/>
  <c r="AW272" i="67" s="1"/>
  <c r="AL272" i="67"/>
  <c r="AM272" i="67" s="1"/>
  <c r="AD272" i="67"/>
  <c r="AE272" i="67" s="1"/>
  <c r="T272" i="67"/>
  <c r="U272" i="67" s="1"/>
  <c r="L272" i="67"/>
  <c r="M272" i="67" s="1"/>
  <c r="BE271" i="67"/>
  <c r="BD271" i="67"/>
  <c r="AV271" i="67"/>
  <c r="AW271" i="67" s="1"/>
  <c r="AL271" i="67"/>
  <c r="AM271" i="67" s="1"/>
  <c r="AD271" i="67"/>
  <c r="AE271" i="67" s="1"/>
  <c r="T271" i="67"/>
  <c r="U271" i="67" s="1"/>
  <c r="L271" i="67"/>
  <c r="M271" i="67" s="1"/>
  <c r="BE270" i="67"/>
  <c r="BD270" i="67"/>
  <c r="AV270" i="67"/>
  <c r="AW270" i="67" s="1"/>
  <c r="AL270" i="67"/>
  <c r="AM270" i="67" s="1"/>
  <c r="AD270" i="67"/>
  <c r="AE270" i="67" s="1"/>
  <c r="T270" i="67"/>
  <c r="U270" i="67" s="1"/>
  <c r="L270" i="67"/>
  <c r="M270" i="67" s="1"/>
  <c r="BE269" i="67"/>
  <c r="BD269" i="67"/>
  <c r="AV269" i="67"/>
  <c r="AW269" i="67" s="1"/>
  <c r="AL269" i="67"/>
  <c r="AM269" i="67" s="1"/>
  <c r="AD269" i="67"/>
  <c r="AE269" i="67" s="1"/>
  <c r="T269" i="67"/>
  <c r="U269" i="67" s="1"/>
  <c r="L269" i="67"/>
  <c r="M269" i="67" s="1"/>
  <c r="BE268" i="67"/>
  <c r="BD268" i="67"/>
  <c r="AV268" i="67"/>
  <c r="AW268" i="67" s="1"/>
  <c r="AL268" i="67"/>
  <c r="AM268" i="67" s="1"/>
  <c r="AD268" i="67"/>
  <c r="AE268" i="67" s="1"/>
  <c r="T268" i="67"/>
  <c r="U268" i="67" s="1"/>
  <c r="L268" i="67"/>
  <c r="M268" i="67" s="1"/>
  <c r="BE267" i="67"/>
  <c r="BD267" i="67"/>
  <c r="AV267" i="67"/>
  <c r="AW267" i="67" s="1"/>
  <c r="AL267" i="67"/>
  <c r="AM267" i="67" s="1"/>
  <c r="AD267" i="67"/>
  <c r="AE267" i="67" s="1"/>
  <c r="T267" i="67"/>
  <c r="U267" i="67" s="1"/>
  <c r="L267" i="67"/>
  <c r="M267" i="67" s="1"/>
  <c r="BE266" i="67"/>
  <c r="BD266" i="67"/>
  <c r="AV266" i="67"/>
  <c r="AW266" i="67" s="1"/>
  <c r="AL266" i="67"/>
  <c r="AM266" i="67" s="1"/>
  <c r="AD266" i="67"/>
  <c r="AE266" i="67" s="1"/>
  <c r="T266" i="67"/>
  <c r="U266" i="67" s="1"/>
  <c r="L266" i="67"/>
  <c r="M266" i="67" s="1"/>
  <c r="BE265" i="67"/>
  <c r="BD265" i="67"/>
  <c r="AV265" i="67"/>
  <c r="AW265" i="67" s="1"/>
  <c r="AL265" i="67"/>
  <c r="AM265" i="67" s="1"/>
  <c r="AD265" i="67"/>
  <c r="AE265" i="67" s="1"/>
  <c r="T265" i="67"/>
  <c r="U265" i="67" s="1"/>
  <c r="L265" i="67"/>
  <c r="M265" i="67" s="1"/>
  <c r="BE264" i="67"/>
  <c r="BD264" i="67"/>
  <c r="AV264" i="67"/>
  <c r="AW264" i="67" s="1"/>
  <c r="AL264" i="67"/>
  <c r="AM264" i="67" s="1"/>
  <c r="AD264" i="67"/>
  <c r="AE264" i="67" s="1"/>
  <c r="T264" i="67"/>
  <c r="U264" i="67" s="1"/>
  <c r="L264" i="67"/>
  <c r="M264" i="67" s="1"/>
  <c r="BE263" i="67"/>
  <c r="BD263" i="67"/>
  <c r="AV263" i="67"/>
  <c r="AW263" i="67" s="1"/>
  <c r="AL263" i="67"/>
  <c r="AM263" i="67" s="1"/>
  <c r="AD263" i="67"/>
  <c r="AE263" i="67" s="1"/>
  <c r="T263" i="67"/>
  <c r="U263" i="67" s="1"/>
  <c r="L263" i="67"/>
  <c r="M263" i="67" s="1"/>
  <c r="BE262" i="67"/>
  <c r="BD262" i="67"/>
  <c r="AV262" i="67"/>
  <c r="AW262" i="67" s="1"/>
  <c r="AL262" i="67"/>
  <c r="AM262" i="67" s="1"/>
  <c r="AD262" i="67"/>
  <c r="AE262" i="67" s="1"/>
  <c r="T262" i="67"/>
  <c r="U262" i="67" s="1"/>
  <c r="L262" i="67"/>
  <c r="M262" i="67" s="1"/>
  <c r="BE261" i="67"/>
  <c r="BD261" i="67"/>
  <c r="AV261" i="67"/>
  <c r="AW261" i="67" s="1"/>
  <c r="AL261" i="67"/>
  <c r="AM261" i="67" s="1"/>
  <c r="AD261" i="67"/>
  <c r="AE261" i="67" s="1"/>
  <c r="T261" i="67"/>
  <c r="U261" i="67" s="1"/>
  <c r="L261" i="67"/>
  <c r="M261" i="67" s="1"/>
  <c r="BE260" i="67"/>
  <c r="BD260" i="67"/>
  <c r="AV260" i="67"/>
  <c r="AW260" i="67" s="1"/>
  <c r="AL260" i="67"/>
  <c r="AM260" i="67" s="1"/>
  <c r="AD260" i="67"/>
  <c r="AE260" i="67" s="1"/>
  <c r="T260" i="67"/>
  <c r="U260" i="67" s="1"/>
  <c r="L260" i="67"/>
  <c r="M260" i="67" s="1"/>
  <c r="BE259" i="67"/>
  <c r="BD259" i="67"/>
  <c r="AV259" i="67"/>
  <c r="AW259" i="67" s="1"/>
  <c r="AL259" i="67"/>
  <c r="AM259" i="67" s="1"/>
  <c r="AD259" i="67"/>
  <c r="AE259" i="67" s="1"/>
  <c r="T259" i="67"/>
  <c r="U259" i="67" s="1"/>
  <c r="L259" i="67"/>
  <c r="M259" i="67" s="1"/>
  <c r="BE258" i="67"/>
  <c r="BD258" i="67"/>
  <c r="AV258" i="67"/>
  <c r="AW258" i="67" s="1"/>
  <c r="AL258" i="67"/>
  <c r="AM258" i="67" s="1"/>
  <c r="AD258" i="67"/>
  <c r="AE258" i="67" s="1"/>
  <c r="T258" i="67"/>
  <c r="U258" i="67" s="1"/>
  <c r="L258" i="67"/>
  <c r="M258" i="67" s="1"/>
  <c r="BE257" i="67"/>
  <c r="BD257" i="67"/>
  <c r="AV257" i="67"/>
  <c r="AW257" i="67" s="1"/>
  <c r="AL257" i="67"/>
  <c r="AM257" i="67" s="1"/>
  <c r="AD257" i="67"/>
  <c r="AE257" i="67" s="1"/>
  <c r="T257" i="67"/>
  <c r="U257" i="67" s="1"/>
  <c r="L257" i="67"/>
  <c r="M257" i="67" s="1"/>
  <c r="BE256" i="67"/>
  <c r="BD256" i="67"/>
  <c r="AV256" i="67"/>
  <c r="AW256" i="67" s="1"/>
  <c r="AL256" i="67"/>
  <c r="AM256" i="67" s="1"/>
  <c r="AD256" i="67"/>
  <c r="AE256" i="67" s="1"/>
  <c r="T256" i="67"/>
  <c r="U256" i="67" s="1"/>
  <c r="L256" i="67"/>
  <c r="M256" i="67" s="1"/>
  <c r="BE255" i="67"/>
  <c r="BD255" i="67"/>
  <c r="AV255" i="67"/>
  <c r="AW255" i="67" s="1"/>
  <c r="AL255" i="67"/>
  <c r="AM255" i="67" s="1"/>
  <c r="AD255" i="67"/>
  <c r="AE255" i="67" s="1"/>
  <c r="T255" i="67"/>
  <c r="U255" i="67" s="1"/>
  <c r="L255" i="67"/>
  <c r="M255" i="67" s="1"/>
  <c r="BE254" i="67"/>
  <c r="BD254" i="67"/>
  <c r="AV254" i="67"/>
  <c r="AW254" i="67" s="1"/>
  <c r="AL254" i="67"/>
  <c r="AM254" i="67" s="1"/>
  <c r="AD254" i="67"/>
  <c r="AE254" i="67" s="1"/>
  <c r="T254" i="67"/>
  <c r="U254" i="67" s="1"/>
  <c r="L254" i="67"/>
  <c r="M254" i="67" s="1"/>
  <c r="BE253" i="67"/>
  <c r="BD253" i="67"/>
  <c r="AV253" i="67"/>
  <c r="AW253" i="67" s="1"/>
  <c r="AL253" i="67"/>
  <c r="AM253" i="67" s="1"/>
  <c r="AD253" i="67"/>
  <c r="AE253" i="67" s="1"/>
  <c r="T253" i="67"/>
  <c r="U253" i="67" s="1"/>
  <c r="L253" i="67"/>
  <c r="M253" i="67" s="1"/>
  <c r="BE252" i="67"/>
  <c r="BD252" i="67"/>
  <c r="AV252" i="67"/>
  <c r="AW252" i="67" s="1"/>
  <c r="AL252" i="67"/>
  <c r="AM252" i="67" s="1"/>
  <c r="AD252" i="67"/>
  <c r="AE252" i="67" s="1"/>
  <c r="T252" i="67"/>
  <c r="U252" i="67" s="1"/>
  <c r="L252" i="67"/>
  <c r="M252" i="67" s="1"/>
  <c r="BE251" i="67"/>
  <c r="BD251" i="67"/>
  <c r="AV251" i="67"/>
  <c r="AW251" i="67" s="1"/>
  <c r="AL251" i="67"/>
  <c r="AM251" i="67" s="1"/>
  <c r="AD251" i="67"/>
  <c r="AE251" i="67" s="1"/>
  <c r="T251" i="67"/>
  <c r="U251" i="67" s="1"/>
  <c r="L251" i="67"/>
  <c r="M251" i="67" s="1"/>
  <c r="BE250" i="67"/>
  <c r="BD250" i="67"/>
  <c r="AV250" i="67"/>
  <c r="AW250" i="67" s="1"/>
  <c r="AL250" i="67"/>
  <c r="AM250" i="67" s="1"/>
  <c r="AD250" i="67"/>
  <c r="AE250" i="67" s="1"/>
  <c r="T250" i="67"/>
  <c r="U250" i="67" s="1"/>
  <c r="M250" i="67"/>
  <c r="L250" i="67"/>
  <c r="BE249" i="67"/>
  <c r="BD249" i="67"/>
  <c r="AV249" i="67"/>
  <c r="AW249" i="67" s="1"/>
  <c r="AL249" i="67"/>
  <c r="AM249" i="67" s="1"/>
  <c r="AD249" i="67"/>
  <c r="AE249" i="67" s="1"/>
  <c r="T249" i="67"/>
  <c r="U249" i="67" s="1"/>
  <c r="L249" i="67"/>
  <c r="M249" i="67" s="1"/>
  <c r="BE248" i="67"/>
  <c r="BD248" i="67"/>
  <c r="AV248" i="67"/>
  <c r="AW248" i="67" s="1"/>
  <c r="AL248" i="67"/>
  <c r="AM248" i="67" s="1"/>
  <c r="AD248" i="67"/>
  <c r="AE248" i="67" s="1"/>
  <c r="U248" i="67"/>
  <c r="T248" i="67"/>
  <c r="M248" i="67"/>
  <c r="L248" i="67"/>
  <c r="BE247" i="67"/>
  <c r="BD247" i="67"/>
  <c r="AV247" i="67"/>
  <c r="AW247" i="67" s="1"/>
  <c r="AL247" i="67"/>
  <c r="AM247" i="67" s="1"/>
  <c r="AD247" i="67"/>
  <c r="AE247" i="67" s="1"/>
  <c r="T247" i="67"/>
  <c r="U247" i="67" s="1"/>
  <c r="L247" i="67"/>
  <c r="M247" i="67" s="1"/>
  <c r="BE246" i="67"/>
  <c r="BD246" i="67"/>
  <c r="AV246" i="67"/>
  <c r="AW246" i="67" s="1"/>
  <c r="AL246" i="67"/>
  <c r="AM246" i="67" s="1"/>
  <c r="AD246" i="67"/>
  <c r="AE246" i="67" s="1"/>
  <c r="T246" i="67"/>
  <c r="U246" i="67" s="1"/>
  <c r="M246" i="67"/>
  <c r="L246" i="67"/>
  <c r="BE245" i="67"/>
  <c r="BD245" i="67"/>
  <c r="AV245" i="67"/>
  <c r="AW245" i="67" s="1"/>
  <c r="AL245" i="67"/>
  <c r="AM245" i="67" s="1"/>
  <c r="AD245" i="67"/>
  <c r="AE245" i="67" s="1"/>
  <c r="T245" i="67"/>
  <c r="U245" i="67" s="1"/>
  <c r="L245" i="67"/>
  <c r="M245" i="67" s="1"/>
  <c r="BE244" i="67"/>
  <c r="BD244" i="67"/>
  <c r="AV244" i="67"/>
  <c r="AW244" i="67" s="1"/>
  <c r="AL244" i="67"/>
  <c r="AM244" i="67" s="1"/>
  <c r="AD244" i="67"/>
  <c r="AE244" i="67" s="1"/>
  <c r="U244" i="67"/>
  <c r="T244" i="67"/>
  <c r="M244" i="67"/>
  <c r="L244" i="67"/>
  <c r="BE243" i="67"/>
  <c r="BD243" i="67"/>
  <c r="AV243" i="67"/>
  <c r="AW243" i="67" s="1"/>
  <c r="AL243" i="67"/>
  <c r="AM243" i="67" s="1"/>
  <c r="AD243" i="67"/>
  <c r="AE243" i="67" s="1"/>
  <c r="T243" i="67"/>
  <c r="U243" i="67" s="1"/>
  <c r="L243" i="67"/>
  <c r="M243" i="67" s="1"/>
  <c r="BE242" i="67"/>
  <c r="BD242" i="67"/>
  <c r="AV242" i="67"/>
  <c r="AW242" i="67" s="1"/>
  <c r="AL242" i="67"/>
  <c r="AM242" i="67" s="1"/>
  <c r="AD242" i="67"/>
  <c r="AE242" i="67" s="1"/>
  <c r="U242" i="67"/>
  <c r="T242" i="67"/>
  <c r="M242" i="67"/>
  <c r="L242" i="67"/>
  <c r="BE241" i="67"/>
  <c r="BD241" i="67"/>
  <c r="AV241" i="67"/>
  <c r="AW241" i="67" s="1"/>
  <c r="AL241" i="67"/>
  <c r="AM241" i="67" s="1"/>
  <c r="AD241" i="67"/>
  <c r="AE241" i="67" s="1"/>
  <c r="T241" i="67"/>
  <c r="U241" i="67" s="1"/>
  <c r="L241" i="67"/>
  <c r="M241" i="67" s="1"/>
  <c r="BE240" i="67"/>
  <c r="BD240" i="67"/>
  <c r="AV240" i="67"/>
  <c r="AW240" i="67" s="1"/>
  <c r="AL240" i="67"/>
  <c r="AM240" i="67" s="1"/>
  <c r="AD240" i="67"/>
  <c r="AE240" i="67" s="1"/>
  <c r="U240" i="67"/>
  <c r="T240" i="67"/>
  <c r="M240" i="67"/>
  <c r="L240" i="67"/>
  <c r="BE239" i="67"/>
  <c r="BD239" i="67"/>
  <c r="AV239" i="67"/>
  <c r="AW239" i="67" s="1"/>
  <c r="AL239" i="67"/>
  <c r="AM239" i="67" s="1"/>
  <c r="AD239" i="67"/>
  <c r="AE239" i="67" s="1"/>
  <c r="T239" i="67"/>
  <c r="U239" i="67" s="1"/>
  <c r="L239" i="67"/>
  <c r="M239" i="67" s="1"/>
  <c r="BE238" i="67"/>
  <c r="BD238" i="67"/>
  <c r="AV238" i="67"/>
  <c r="AW238" i="67" s="1"/>
  <c r="AL238" i="67"/>
  <c r="AM238" i="67" s="1"/>
  <c r="AD238" i="67"/>
  <c r="AE238" i="67" s="1"/>
  <c r="U238" i="67"/>
  <c r="T238" i="67"/>
  <c r="M238" i="67"/>
  <c r="L238" i="67"/>
  <c r="BE237" i="67"/>
  <c r="BD237" i="67"/>
  <c r="AV237" i="67"/>
  <c r="AW237" i="67" s="1"/>
  <c r="AL237" i="67"/>
  <c r="AM237" i="67" s="1"/>
  <c r="AD237" i="67"/>
  <c r="AE237" i="67" s="1"/>
  <c r="T237" i="67"/>
  <c r="U237" i="67" s="1"/>
  <c r="L237" i="67"/>
  <c r="M237" i="67" s="1"/>
  <c r="BE236" i="67"/>
  <c r="BD236" i="67"/>
  <c r="AV236" i="67"/>
  <c r="AW236" i="67" s="1"/>
  <c r="AL236" i="67"/>
  <c r="AM236" i="67" s="1"/>
  <c r="AD236" i="67"/>
  <c r="AE236" i="67" s="1"/>
  <c r="U236" i="67"/>
  <c r="T236" i="67"/>
  <c r="M236" i="67"/>
  <c r="L236" i="67"/>
  <c r="BE235" i="67"/>
  <c r="BD235" i="67"/>
  <c r="AV235" i="67"/>
  <c r="AW235" i="67" s="1"/>
  <c r="AL235" i="67"/>
  <c r="AM235" i="67" s="1"/>
  <c r="AD235" i="67"/>
  <c r="AE235" i="67" s="1"/>
  <c r="T235" i="67"/>
  <c r="U235" i="67" s="1"/>
  <c r="L235" i="67"/>
  <c r="M235" i="67" s="1"/>
  <c r="BE234" i="67"/>
  <c r="BD234" i="67"/>
  <c r="AV234" i="67"/>
  <c r="AW234" i="67" s="1"/>
  <c r="AL234" i="67"/>
  <c r="AM234" i="67" s="1"/>
  <c r="AD234" i="67"/>
  <c r="AE234" i="67" s="1"/>
  <c r="T234" i="67"/>
  <c r="U234" i="67" s="1"/>
  <c r="M234" i="67"/>
  <c r="L234" i="67"/>
  <c r="BE233" i="67"/>
  <c r="BD233" i="67"/>
  <c r="AV233" i="67"/>
  <c r="AW233" i="67" s="1"/>
  <c r="AL233" i="67"/>
  <c r="AM233" i="67" s="1"/>
  <c r="AD233" i="67"/>
  <c r="AE233" i="67" s="1"/>
  <c r="T233" i="67"/>
  <c r="U233" i="67" s="1"/>
  <c r="L233" i="67"/>
  <c r="M233" i="67" s="1"/>
  <c r="BE232" i="67"/>
  <c r="BD232" i="67"/>
  <c r="AV232" i="67"/>
  <c r="AW232" i="67" s="1"/>
  <c r="AL232" i="67"/>
  <c r="AM232" i="67" s="1"/>
  <c r="AD232" i="67"/>
  <c r="AE232" i="67" s="1"/>
  <c r="U232" i="67"/>
  <c r="T232" i="67"/>
  <c r="M232" i="67"/>
  <c r="L232" i="67"/>
  <c r="BE231" i="67"/>
  <c r="BD231" i="67"/>
  <c r="AV231" i="67"/>
  <c r="AW231" i="67" s="1"/>
  <c r="AL231" i="67"/>
  <c r="AM231" i="67" s="1"/>
  <c r="AD231" i="67"/>
  <c r="AE231" i="67" s="1"/>
  <c r="T231" i="67"/>
  <c r="U231" i="67" s="1"/>
  <c r="L231" i="67"/>
  <c r="M231" i="67" s="1"/>
  <c r="BE230" i="67"/>
  <c r="BD230" i="67"/>
  <c r="AV230" i="67"/>
  <c r="AW230" i="67" s="1"/>
  <c r="AL230" i="67"/>
  <c r="AM230" i="67" s="1"/>
  <c r="AD230" i="67"/>
  <c r="AE230" i="67" s="1"/>
  <c r="U230" i="67"/>
  <c r="T230" i="67"/>
  <c r="M230" i="67"/>
  <c r="L230" i="67"/>
  <c r="BE229" i="67"/>
  <c r="BD229" i="67"/>
  <c r="AV229" i="67"/>
  <c r="AW229" i="67" s="1"/>
  <c r="AL229" i="67"/>
  <c r="AM229" i="67" s="1"/>
  <c r="AD229" i="67"/>
  <c r="AE229" i="67" s="1"/>
  <c r="T229" i="67"/>
  <c r="U229" i="67" s="1"/>
  <c r="L229" i="67"/>
  <c r="M229" i="67" s="1"/>
  <c r="BE228" i="67"/>
  <c r="BD228" i="67"/>
  <c r="AV228" i="67"/>
  <c r="AW228" i="67" s="1"/>
  <c r="AL228" i="67"/>
  <c r="AM228" i="67" s="1"/>
  <c r="AD228" i="67"/>
  <c r="AE228" i="67" s="1"/>
  <c r="U228" i="67"/>
  <c r="T228" i="67"/>
  <c r="M228" i="67"/>
  <c r="L228" i="67"/>
  <c r="BE227" i="67"/>
  <c r="BD227" i="67"/>
  <c r="AV227" i="67"/>
  <c r="AW227" i="67" s="1"/>
  <c r="AL227" i="67"/>
  <c r="AM227" i="67" s="1"/>
  <c r="AD227" i="67"/>
  <c r="AE227" i="67" s="1"/>
  <c r="T227" i="67"/>
  <c r="U227" i="67" s="1"/>
  <c r="L227" i="67"/>
  <c r="M227" i="67" s="1"/>
  <c r="BE226" i="67"/>
  <c r="BD226" i="67"/>
  <c r="AV226" i="67"/>
  <c r="AW226" i="67" s="1"/>
  <c r="AL226" i="67"/>
  <c r="AM226" i="67" s="1"/>
  <c r="AD226" i="67"/>
  <c r="AE226" i="67" s="1"/>
  <c r="U226" i="67"/>
  <c r="T226" i="67"/>
  <c r="M226" i="67"/>
  <c r="L226" i="67"/>
  <c r="BE225" i="67"/>
  <c r="BD225" i="67"/>
  <c r="AV225" i="67"/>
  <c r="AW225" i="67" s="1"/>
  <c r="AL225" i="67"/>
  <c r="AM225" i="67" s="1"/>
  <c r="AD225" i="67"/>
  <c r="AE225" i="67" s="1"/>
  <c r="T225" i="67"/>
  <c r="U225" i="67" s="1"/>
  <c r="L225" i="67"/>
  <c r="M225" i="67" s="1"/>
  <c r="BE224" i="67"/>
  <c r="BD224" i="67"/>
  <c r="AV224" i="67"/>
  <c r="AW224" i="67" s="1"/>
  <c r="AL224" i="67"/>
  <c r="AM224" i="67" s="1"/>
  <c r="AD224" i="67"/>
  <c r="AE224" i="67" s="1"/>
  <c r="U224" i="67"/>
  <c r="T224" i="67"/>
  <c r="M224" i="67"/>
  <c r="L224" i="67"/>
  <c r="BE223" i="67"/>
  <c r="BD223" i="67"/>
  <c r="AV223" i="67"/>
  <c r="AW223" i="67" s="1"/>
  <c r="AL223" i="67"/>
  <c r="AM223" i="67" s="1"/>
  <c r="AD223" i="67"/>
  <c r="AE223" i="67" s="1"/>
  <c r="T223" i="67"/>
  <c r="U223" i="67" s="1"/>
  <c r="L223" i="67"/>
  <c r="M223" i="67" s="1"/>
  <c r="BE222" i="67"/>
  <c r="BD222" i="67"/>
  <c r="AV222" i="67"/>
  <c r="AW222" i="67" s="1"/>
  <c r="AL222" i="67"/>
  <c r="AM222" i="67" s="1"/>
  <c r="AD222" i="67"/>
  <c r="AE222" i="67" s="1"/>
  <c r="T222" i="67"/>
  <c r="U222" i="67" s="1"/>
  <c r="M222" i="67"/>
  <c r="L222" i="67"/>
  <c r="BE221" i="67"/>
  <c r="BD221" i="67"/>
  <c r="AV221" i="67"/>
  <c r="AW221" i="67" s="1"/>
  <c r="AL221" i="67"/>
  <c r="AM221" i="67" s="1"/>
  <c r="AD221" i="67"/>
  <c r="AE221" i="67" s="1"/>
  <c r="T221" i="67"/>
  <c r="U221" i="67" s="1"/>
  <c r="L221" i="67"/>
  <c r="M221" i="67" s="1"/>
  <c r="BE220" i="67"/>
  <c r="BD220" i="67"/>
  <c r="AV220" i="67"/>
  <c r="AW220" i="67" s="1"/>
  <c r="AL220" i="67"/>
  <c r="AM220" i="67" s="1"/>
  <c r="AD220" i="67"/>
  <c r="AE220" i="67" s="1"/>
  <c r="U220" i="67"/>
  <c r="T220" i="67"/>
  <c r="M220" i="67"/>
  <c r="L220" i="67"/>
  <c r="BE219" i="67"/>
  <c r="BD219" i="67"/>
  <c r="AV219" i="67"/>
  <c r="AW219" i="67" s="1"/>
  <c r="AL219" i="67"/>
  <c r="AM219" i="67" s="1"/>
  <c r="AD219" i="67"/>
  <c r="AE219" i="67" s="1"/>
  <c r="T219" i="67"/>
  <c r="U219" i="67" s="1"/>
  <c r="L219" i="67"/>
  <c r="M219" i="67" s="1"/>
  <c r="BE218" i="67"/>
  <c r="BD218" i="67"/>
  <c r="AV218" i="67"/>
  <c r="AW218" i="67" s="1"/>
  <c r="AL218" i="67"/>
  <c r="AM218" i="67" s="1"/>
  <c r="AD218" i="67"/>
  <c r="AE218" i="67" s="1"/>
  <c r="U218" i="67"/>
  <c r="T218" i="67"/>
  <c r="M218" i="67"/>
  <c r="L218" i="67"/>
  <c r="BE217" i="67"/>
  <c r="BD217" i="67"/>
  <c r="AV217" i="67"/>
  <c r="AW217" i="67" s="1"/>
  <c r="AL217" i="67"/>
  <c r="AM217" i="67" s="1"/>
  <c r="AD217" i="67"/>
  <c r="AE217" i="67" s="1"/>
  <c r="T217" i="67"/>
  <c r="U217" i="67" s="1"/>
  <c r="L217" i="67"/>
  <c r="M217" i="67" s="1"/>
  <c r="BE216" i="67"/>
  <c r="BD216" i="67"/>
  <c r="AV216" i="67"/>
  <c r="AW216" i="67" s="1"/>
  <c r="AL216" i="67"/>
  <c r="AM216" i="67" s="1"/>
  <c r="AD216" i="67"/>
  <c r="AE216" i="67" s="1"/>
  <c r="U216" i="67"/>
  <c r="T216" i="67"/>
  <c r="M216" i="67"/>
  <c r="L216" i="67"/>
  <c r="BE215" i="67"/>
  <c r="BD215" i="67"/>
  <c r="AV215" i="67"/>
  <c r="AW215" i="67" s="1"/>
  <c r="AL215" i="67"/>
  <c r="AM215" i="67" s="1"/>
  <c r="AD215" i="67"/>
  <c r="AE215" i="67" s="1"/>
  <c r="T215" i="67"/>
  <c r="U215" i="67" s="1"/>
  <c r="L215" i="67"/>
  <c r="M215" i="67" s="1"/>
  <c r="BE214" i="67"/>
  <c r="BD214" i="67"/>
  <c r="AV214" i="67"/>
  <c r="AW214" i="67" s="1"/>
  <c r="AL214" i="67"/>
  <c r="AM214" i="67" s="1"/>
  <c r="AD214" i="67"/>
  <c r="AE214" i="67" s="1"/>
  <c r="U214" i="67"/>
  <c r="T214" i="67"/>
  <c r="M214" i="67"/>
  <c r="L214" i="67"/>
  <c r="BE213" i="67"/>
  <c r="BD213" i="67"/>
  <c r="AV213" i="67"/>
  <c r="AW213" i="67" s="1"/>
  <c r="AL213" i="67"/>
  <c r="AM213" i="67" s="1"/>
  <c r="AD213" i="67"/>
  <c r="AE213" i="67" s="1"/>
  <c r="T213" i="67"/>
  <c r="U213" i="67" s="1"/>
  <c r="L213" i="67"/>
  <c r="M213" i="67" s="1"/>
  <c r="BE212" i="67"/>
  <c r="BD212" i="67"/>
  <c r="AV212" i="67"/>
  <c r="AW212" i="67" s="1"/>
  <c r="AL212" i="67"/>
  <c r="AM212" i="67" s="1"/>
  <c r="AD212" i="67"/>
  <c r="AE212" i="67" s="1"/>
  <c r="U212" i="67"/>
  <c r="T212" i="67"/>
  <c r="M212" i="67"/>
  <c r="L212" i="67"/>
  <c r="BE211" i="67"/>
  <c r="BD211" i="67"/>
  <c r="AV211" i="67"/>
  <c r="AW211" i="67" s="1"/>
  <c r="AL211" i="67"/>
  <c r="AM211" i="67" s="1"/>
  <c r="AD211" i="67"/>
  <c r="AE211" i="67" s="1"/>
  <c r="T211" i="67"/>
  <c r="U211" i="67" s="1"/>
  <c r="L211" i="67"/>
  <c r="M211" i="67" s="1"/>
  <c r="BE210" i="67"/>
  <c r="BD210" i="67"/>
  <c r="AV210" i="67"/>
  <c r="AW210" i="67" s="1"/>
  <c r="AL210" i="67"/>
  <c r="AM210" i="67" s="1"/>
  <c r="AD210" i="67"/>
  <c r="AE210" i="67" s="1"/>
  <c r="T210" i="67"/>
  <c r="U210" i="67" s="1"/>
  <c r="M210" i="67"/>
  <c r="L210" i="67"/>
  <c r="BE209" i="67"/>
  <c r="BD209" i="67"/>
  <c r="AV209" i="67"/>
  <c r="AW209" i="67" s="1"/>
  <c r="AL209" i="67"/>
  <c r="AM209" i="67" s="1"/>
  <c r="AD209" i="67"/>
  <c r="AE209" i="67" s="1"/>
  <c r="T209" i="67"/>
  <c r="U209" i="67" s="1"/>
  <c r="L209" i="67"/>
  <c r="M209" i="67" s="1"/>
  <c r="BE208" i="67"/>
  <c r="BD208" i="67"/>
  <c r="AV208" i="67"/>
  <c r="AW208" i="67" s="1"/>
  <c r="AL208" i="67"/>
  <c r="AM208" i="67" s="1"/>
  <c r="AD208" i="67"/>
  <c r="AE208" i="67" s="1"/>
  <c r="U208" i="67"/>
  <c r="T208" i="67"/>
  <c r="M208" i="67"/>
  <c r="L208" i="67"/>
  <c r="BE207" i="67"/>
  <c r="BD207" i="67"/>
  <c r="AV207" i="67"/>
  <c r="AW207" i="67" s="1"/>
  <c r="AL207" i="67"/>
  <c r="AM207" i="67" s="1"/>
  <c r="AD207" i="67"/>
  <c r="AE207" i="67" s="1"/>
  <c r="T207" i="67"/>
  <c r="U207" i="67" s="1"/>
  <c r="L207" i="67"/>
  <c r="M207" i="67" s="1"/>
  <c r="BE206" i="67"/>
  <c r="BD206" i="67"/>
  <c r="AV206" i="67"/>
  <c r="AW206" i="67" s="1"/>
  <c r="AL206" i="67"/>
  <c r="AM206" i="67" s="1"/>
  <c r="AD206" i="67"/>
  <c r="AE206" i="67" s="1"/>
  <c r="U206" i="67"/>
  <c r="T206" i="67"/>
  <c r="M206" i="67"/>
  <c r="L206" i="67"/>
  <c r="BE205" i="67"/>
  <c r="BD205" i="67"/>
  <c r="AV205" i="67"/>
  <c r="AW205" i="67" s="1"/>
  <c r="AL205" i="67"/>
  <c r="AM205" i="67" s="1"/>
  <c r="AD205" i="67"/>
  <c r="AE205" i="67" s="1"/>
  <c r="T205" i="67"/>
  <c r="U205" i="67" s="1"/>
  <c r="L205" i="67"/>
  <c r="M205" i="67" s="1"/>
  <c r="BE204" i="67"/>
  <c r="BD204" i="67"/>
  <c r="AV204" i="67"/>
  <c r="AW204" i="67" s="1"/>
  <c r="AL204" i="67"/>
  <c r="AM204" i="67" s="1"/>
  <c r="AD204" i="67"/>
  <c r="AE204" i="67" s="1"/>
  <c r="U204" i="67"/>
  <c r="T204" i="67"/>
  <c r="M204" i="67"/>
  <c r="L204" i="67"/>
  <c r="BE203" i="67"/>
  <c r="BD203" i="67"/>
  <c r="AV203" i="67"/>
  <c r="AW203" i="67" s="1"/>
  <c r="AL203" i="67"/>
  <c r="AM203" i="67" s="1"/>
  <c r="AD203" i="67"/>
  <c r="AE203" i="67" s="1"/>
  <c r="T203" i="67"/>
  <c r="U203" i="67" s="1"/>
  <c r="L203" i="67"/>
  <c r="M203" i="67" s="1"/>
  <c r="BD202" i="67"/>
  <c r="BE202" i="67" s="1"/>
  <c r="AV202" i="67"/>
  <c r="AW202" i="67" s="1"/>
  <c r="AL202" i="67"/>
  <c r="AM202" i="67" s="1"/>
  <c r="AD202" i="67"/>
  <c r="AE202" i="67" s="1"/>
  <c r="T202" i="67"/>
  <c r="U202" i="67" s="1"/>
  <c r="M202" i="67"/>
  <c r="L202" i="67"/>
  <c r="BD201" i="67"/>
  <c r="BE201" i="67" s="1"/>
  <c r="AV201" i="67"/>
  <c r="AW201" i="67" s="1"/>
  <c r="AL201" i="67"/>
  <c r="AM201" i="67" s="1"/>
  <c r="AD201" i="67"/>
  <c r="AE201" i="67" s="1"/>
  <c r="T201" i="67"/>
  <c r="U201" i="67" s="1"/>
  <c r="L201" i="67"/>
  <c r="M201" i="67" s="1"/>
  <c r="BD200" i="67"/>
  <c r="BE200" i="67" s="1"/>
  <c r="AV200" i="67"/>
  <c r="AW200" i="67" s="1"/>
  <c r="AL200" i="67"/>
  <c r="AM200" i="67" s="1"/>
  <c r="AD200" i="67"/>
  <c r="AE200" i="67" s="1"/>
  <c r="U200" i="67"/>
  <c r="T200" i="67"/>
  <c r="M200" i="67"/>
  <c r="L200" i="67"/>
  <c r="BE199" i="67"/>
  <c r="BD199" i="67"/>
  <c r="AV199" i="67"/>
  <c r="AW199" i="67" s="1"/>
  <c r="AL199" i="67"/>
  <c r="AM199" i="67" s="1"/>
  <c r="AD199" i="67"/>
  <c r="AE199" i="67" s="1"/>
  <c r="T199" i="67"/>
  <c r="U199" i="67" s="1"/>
  <c r="L199" i="67"/>
  <c r="M199" i="67" s="1"/>
  <c r="BD198" i="67"/>
  <c r="BE198" i="67" s="1"/>
  <c r="AV198" i="67"/>
  <c r="AW198" i="67" s="1"/>
  <c r="AL198" i="67"/>
  <c r="AM198" i="67" s="1"/>
  <c r="AD198" i="67"/>
  <c r="AE198" i="67" s="1"/>
  <c r="T198" i="67"/>
  <c r="U198" i="67" s="1"/>
  <c r="M198" i="67"/>
  <c r="L198" i="67"/>
  <c r="BD197" i="67"/>
  <c r="BE197" i="67" s="1"/>
  <c r="AV197" i="67"/>
  <c r="AW197" i="67" s="1"/>
  <c r="AL197" i="67"/>
  <c r="AM197" i="67" s="1"/>
  <c r="AD197" i="67"/>
  <c r="AE197" i="67" s="1"/>
  <c r="T197" i="67"/>
  <c r="U197" i="67" s="1"/>
  <c r="L197" i="67"/>
  <c r="M197" i="67" s="1"/>
  <c r="BD196" i="67"/>
  <c r="BE196" i="67" s="1"/>
  <c r="AV196" i="67"/>
  <c r="AW196" i="67" s="1"/>
  <c r="AL196" i="67"/>
  <c r="AM196" i="67" s="1"/>
  <c r="AD196" i="67"/>
  <c r="AE196" i="67" s="1"/>
  <c r="U196" i="67"/>
  <c r="T196" i="67"/>
  <c r="M196" i="67"/>
  <c r="L196" i="67"/>
  <c r="BE195" i="67"/>
  <c r="BD195" i="67"/>
  <c r="AV195" i="67"/>
  <c r="AW195" i="67" s="1"/>
  <c r="AL195" i="67"/>
  <c r="AM195" i="67" s="1"/>
  <c r="AD195" i="67"/>
  <c r="AE195" i="67" s="1"/>
  <c r="U195" i="67"/>
  <c r="T195" i="67"/>
  <c r="L195" i="67"/>
  <c r="M195" i="67" s="1"/>
  <c r="BD194" i="67"/>
  <c r="BE194" i="67" s="1"/>
  <c r="AV194" i="67"/>
  <c r="AW194" i="67" s="1"/>
  <c r="AL194" i="67"/>
  <c r="AM194" i="67" s="1"/>
  <c r="AD194" i="67"/>
  <c r="AE194" i="67" s="1"/>
  <c r="U194" i="67"/>
  <c r="T194" i="67"/>
  <c r="L194" i="67"/>
  <c r="M194" i="67" s="1"/>
  <c r="BD193" i="67"/>
  <c r="BE193" i="67" s="1"/>
  <c r="AV193" i="67"/>
  <c r="AW193" i="67" s="1"/>
  <c r="AL193" i="67"/>
  <c r="AM193" i="67" s="1"/>
  <c r="AE193" i="67"/>
  <c r="AD193" i="67"/>
  <c r="U193" i="67"/>
  <c r="T193" i="67"/>
  <c r="L193" i="67"/>
  <c r="M193" i="67" s="1"/>
  <c r="BD192" i="67"/>
  <c r="BE192" i="67" s="1"/>
  <c r="AV192" i="67"/>
  <c r="AW192" i="67" s="1"/>
  <c r="AL192" i="67"/>
  <c r="AM192" i="67" s="1"/>
  <c r="AD192" i="67"/>
  <c r="AE192" i="67" s="1"/>
  <c r="U192" i="67"/>
  <c r="T192" i="67"/>
  <c r="L192" i="67"/>
  <c r="M192" i="67" s="1"/>
  <c r="BD191" i="67"/>
  <c r="BE191" i="67" s="1"/>
  <c r="AV191" i="67"/>
  <c r="AW191" i="67" s="1"/>
  <c r="AL191" i="67"/>
  <c r="AM191" i="67" s="1"/>
  <c r="AD191" i="67"/>
  <c r="AE191" i="67" s="1"/>
  <c r="U191" i="67"/>
  <c r="T191" i="67"/>
  <c r="L191" i="67"/>
  <c r="M191" i="67" s="1"/>
  <c r="BD190" i="67"/>
  <c r="BE190" i="67" s="1"/>
  <c r="AV190" i="67"/>
  <c r="AW190" i="67" s="1"/>
  <c r="AL190" i="67"/>
  <c r="AM190" i="67" s="1"/>
  <c r="AE190" i="67"/>
  <c r="AD190" i="67"/>
  <c r="T190" i="67"/>
  <c r="U190" i="67" s="1"/>
  <c r="L190" i="67"/>
  <c r="M190" i="67" s="1"/>
  <c r="BD189" i="67"/>
  <c r="BE189" i="67" s="1"/>
  <c r="AV189" i="67"/>
  <c r="AW189" i="67" s="1"/>
  <c r="AL189" i="67"/>
  <c r="AM189" i="67" s="1"/>
  <c r="AE189" i="67"/>
  <c r="AD189" i="67"/>
  <c r="T189" i="67"/>
  <c r="U189" i="67" s="1"/>
  <c r="L189" i="67"/>
  <c r="M189" i="67" s="1"/>
  <c r="BD188" i="67"/>
  <c r="BE188" i="67" s="1"/>
  <c r="AV188" i="67"/>
  <c r="AW188" i="67" s="1"/>
  <c r="AL188" i="67"/>
  <c r="AM188" i="67" s="1"/>
  <c r="AD188" i="67"/>
  <c r="AE188" i="67" s="1"/>
  <c r="T188" i="67"/>
  <c r="U188" i="67" s="1"/>
  <c r="L188" i="67"/>
  <c r="M188" i="67" s="1"/>
  <c r="BD187" i="67"/>
  <c r="BE187" i="67" s="1"/>
  <c r="AV187" i="67"/>
  <c r="AW187" i="67" s="1"/>
  <c r="AL187" i="67"/>
  <c r="AM187" i="67" s="1"/>
  <c r="AE187" i="67"/>
  <c r="AD187" i="67"/>
  <c r="T187" i="67"/>
  <c r="U187" i="67" s="1"/>
  <c r="L187" i="67"/>
  <c r="M187" i="67" s="1"/>
  <c r="BD186" i="67"/>
  <c r="BE186" i="67" s="1"/>
  <c r="AV186" i="67"/>
  <c r="AW186" i="67" s="1"/>
  <c r="AL186" i="67"/>
  <c r="AM186" i="67" s="1"/>
  <c r="AD186" i="67"/>
  <c r="AE186" i="67" s="1"/>
  <c r="T186" i="67"/>
  <c r="U186" i="67" s="1"/>
  <c r="L186" i="67"/>
  <c r="M186" i="67" s="1"/>
  <c r="BD185" i="67"/>
  <c r="BE185" i="67" s="1"/>
  <c r="AV185" i="67"/>
  <c r="AW185" i="67" s="1"/>
  <c r="AL185" i="67"/>
  <c r="AM185" i="67" s="1"/>
  <c r="AE185" i="67"/>
  <c r="AD185" i="67"/>
  <c r="T185" i="67"/>
  <c r="U185" i="67" s="1"/>
  <c r="L185" i="67"/>
  <c r="M185" i="67" s="1"/>
  <c r="BD184" i="67"/>
  <c r="BE184" i="67" s="1"/>
  <c r="AV184" i="67"/>
  <c r="AW184" i="67" s="1"/>
  <c r="AL184" i="67"/>
  <c r="AM184" i="67" s="1"/>
  <c r="AD184" i="67"/>
  <c r="AE184" i="67" s="1"/>
  <c r="T184" i="67"/>
  <c r="U184" i="67" s="1"/>
  <c r="L184" i="67"/>
  <c r="M184" i="67" s="1"/>
  <c r="BD183" i="67"/>
  <c r="BE183" i="67" s="1"/>
  <c r="AV183" i="67"/>
  <c r="AW183" i="67" s="1"/>
  <c r="AL183" i="67"/>
  <c r="AM183" i="67" s="1"/>
  <c r="AD183" i="67"/>
  <c r="AE183" i="67" s="1"/>
  <c r="T183" i="67"/>
  <c r="U183" i="67" s="1"/>
  <c r="L183" i="67"/>
  <c r="M183" i="67" s="1"/>
  <c r="BD182" i="67"/>
  <c r="BE182" i="67" s="1"/>
  <c r="AV182" i="67"/>
  <c r="AW182" i="67" s="1"/>
  <c r="AL182" i="67"/>
  <c r="AM182" i="67" s="1"/>
  <c r="AD182" i="67"/>
  <c r="AE182" i="67" s="1"/>
  <c r="T182" i="67"/>
  <c r="U182" i="67" s="1"/>
  <c r="L182" i="67"/>
  <c r="M182" i="67" s="1"/>
  <c r="BD181" i="67"/>
  <c r="BE181" i="67" s="1"/>
  <c r="AV181" i="67"/>
  <c r="AW181" i="67" s="1"/>
  <c r="AL181" i="67"/>
  <c r="AM181" i="67" s="1"/>
  <c r="AE181" i="67"/>
  <c r="AD181" i="67"/>
  <c r="T181" i="67"/>
  <c r="U181" i="67" s="1"/>
  <c r="L181" i="67"/>
  <c r="M181" i="67" s="1"/>
  <c r="BD180" i="67"/>
  <c r="BE180" i="67" s="1"/>
  <c r="AV180" i="67"/>
  <c r="AW180" i="67" s="1"/>
  <c r="AL180" i="67"/>
  <c r="AM180" i="67" s="1"/>
  <c r="AD180" i="67"/>
  <c r="AE180" i="67" s="1"/>
  <c r="T180" i="67"/>
  <c r="U180" i="67" s="1"/>
  <c r="L180" i="67"/>
  <c r="M180" i="67" s="1"/>
  <c r="BD179" i="67"/>
  <c r="BE179" i="67" s="1"/>
  <c r="AV179" i="67"/>
  <c r="AW179" i="67" s="1"/>
  <c r="AL179" i="67"/>
  <c r="AM179" i="67" s="1"/>
  <c r="AE179" i="67"/>
  <c r="AD179" i="67"/>
  <c r="T179" i="67"/>
  <c r="U179" i="67" s="1"/>
  <c r="L179" i="67"/>
  <c r="M179" i="67" s="1"/>
  <c r="BD178" i="67"/>
  <c r="BE178" i="67" s="1"/>
  <c r="AV178" i="67"/>
  <c r="AW178" i="67" s="1"/>
  <c r="AL178" i="67"/>
  <c r="AM178" i="67" s="1"/>
  <c r="AE178" i="67"/>
  <c r="AD178" i="67"/>
  <c r="T178" i="67"/>
  <c r="U178" i="67" s="1"/>
  <c r="L178" i="67"/>
  <c r="M178" i="67" s="1"/>
  <c r="BD177" i="67"/>
  <c r="BE177" i="67" s="1"/>
  <c r="AV177" i="67"/>
  <c r="AW177" i="67" s="1"/>
  <c r="AL177" i="67"/>
  <c r="AM177" i="67" s="1"/>
  <c r="AE177" i="67"/>
  <c r="AD177" i="67"/>
  <c r="T177" i="67"/>
  <c r="U177" i="67" s="1"/>
  <c r="L177" i="67"/>
  <c r="M177" i="67" s="1"/>
  <c r="BD176" i="67"/>
  <c r="BE176" i="67" s="1"/>
  <c r="AV176" i="67"/>
  <c r="AW176" i="67" s="1"/>
  <c r="AL176" i="67"/>
  <c r="AM176" i="67" s="1"/>
  <c r="AD176" i="67"/>
  <c r="AE176" i="67" s="1"/>
  <c r="T176" i="67"/>
  <c r="U176" i="67" s="1"/>
  <c r="L176" i="67"/>
  <c r="M176" i="67" s="1"/>
  <c r="BD175" i="67"/>
  <c r="BE175" i="67" s="1"/>
  <c r="AV175" i="67"/>
  <c r="AW175" i="67" s="1"/>
  <c r="AL175" i="67"/>
  <c r="AM175" i="67" s="1"/>
  <c r="AE175" i="67"/>
  <c r="AD175" i="67"/>
  <c r="T175" i="67"/>
  <c r="U175" i="67" s="1"/>
  <c r="L175" i="67"/>
  <c r="M175" i="67" s="1"/>
  <c r="BD174" i="67"/>
  <c r="BE174" i="67" s="1"/>
  <c r="AV174" i="67"/>
  <c r="AW174" i="67" s="1"/>
  <c r="AL174" i="67"/>
  <c r="AM174" i="67" s="1"/>
  <c r="AD174" i="67"/>
  <c r="AE174" i="67" s="1"/>
  <c r="T174" i="67"/>
  <c r="U174" i="67" s="1"/>
  <c r="L174" i="67"/>
  <c r="M174" i="67" s="1"/>
  <c r="BD173" i="67"/>
  <c r="BE173" i="67" s="1"/>
  <c r="AV173" i="67"/>
  <c r="AW173" i="67" s="1"/>
  <c r="AL173" i="67"/>
  <c r="AM173" i="67" s="1"/>
  <c r="AE173" i="67"/>
  <c r="AD173" i="67"/>
  <c r="T173" i="67"/>
  <c r="U173" i="67" s="1"/>
  <c r="L173" i="67"/>
  <c r="M173" i="67" s="1"/>
  <c r="BD172" i="67"/>
  <c r="BE172" i="67" s="1"/>
  <c r="AV172" i="67"/>
  <c r="AW172" i="67" s="1"/>
  <c r="AL172" i="67"/>
  <c r="AM172" i="67" s="1"/>
  <c r="AD172" i="67"/>
  <c r="AE172" i="67" s="1"/>
  <c r="T172" i="67"/>
  <c r="U172" i="67" s="1"/>
  <c r="L172" i="67"/>
  <c r="M172" i="67" s="1"/>
  <c r="BD171" i="67"/>
  <c r="BE171" i="67" s="1"/>
  <c r="AV171" i="67"/>
  <c r="AW171" i="67" s="1"/>
  <c r="AL171" i="67"/>
  <c r="AM171" i="67" s="1"/>
  <c r="AD171" i="67"/>
  <c r="AE171" i="67" s="1"/>
  <c r="T171" i="67"/>
  <c r="U171" i="67" s="1"/>
  <c r="L171" i="67"/>
  <c r="M171" i="67" s="1"/>
  <c r="BD170" i="67"/>
  <c r="BE170" i="67" s="1"/>
  <c r="AV170" i="67"/>
  <c r="AW170" i="67" s="1"/>
  <c r="AL170" i="67"/>
  <c r="AM170" i="67" s="1"/>
  <c r="AD170" i="67"/>
  <c r="AE170" i="67" s="1"/>
  <c r="T170" i="67"/>
  <c r="U170" i="67" s="1"/>
  <c r="L170" i="67"/>
  <c r="M170" i="67" s="1"/>
  <c r="BD169" i="67"/>
  <c r="BE169" i="67" s="1"/>
  <c r="AV169" i="67"/>
  <c r="AW169" i="67" s="1"/>
  <c r="AL169" i="67"/>
  <c r="AM169" i="67" s="1"/>
  <c r="AE169" i="67"/>
  <c r="AD169" i="67"/>
  <c r="T169" i="67"/>
  <c r="U169" i="67" s="1"/>
  <c r="L169" i="67"/>
  <c r="M169" i="67" s="1"/>
  <c r="BD168" i="67"/>
  <c r="BE168" i="67" s="1"/>
  <c r="AV168" i="67"/>
  <c r="AW168" i="67" s="1"/>
  <c r="AL168" i="67"/>
  <c r="AM168" i="67" s="1"/>
  <c r="AD168" i="67"/>
  <c r="AE168" i="67" s="1"/>
  <c r="T168" i="67"/>
  <c r="U168" i="67" s="1"/>
  <c r="L168" i="67"/>
  <c r="M168" i="67" s="1"/>
  <c r="BD167" i="67"/>
  <c r="BE167" i="67" s="1"/>
  <c r="AV167" i="67"/>
  <c r="AW167" i="67" s="1"/>
  <c r="AL167" i="67"/>
  <c r="AM167" i="67" s="1"/>
  <c r="AE167" i="67"/>
  <c r="AD167" i="67"/>
  <c r="T167" i="67"/>
  <c r="U167" i="67" s="1"/>
  <c r="L167" i="67"/>
  <c r="M167" i="67" s="1"/>
  <c r="BD166" i="67"/>
  <c r="BE166" i="67" s="1"/>
  <c r="AV166" i="67"/>
  <c r="AW166" i="67" s="1"/>
  <c r="AL166" i="67"/>
  <c r="AM166" i="67" s="1"/>
  <c r="AE166" i="67"/>
  <c r="AD166" i="67"/>
  <c r="T166" i="67"/>
  <c r="U166" i="67" s="1"/>
  <c r="L166" i="67"/>
  <c r="M166" i="67" s="1"/>
  <c r="BD165" i="67"/>
  <c r="BE165" i="67" s="1"/>
  <c r="AV165" i="67"/>
  <c r="AW165" i="67" s="1"/>
  <c r="AL165" i="67"/>
  <c r="AM165" i="67" s="1"/>
  <c r="AE165" i="67"/>
  <c r="AD165" i="67"/>
  <c r="T165" i="67"/>
  <c r="U165" i="67" s="1"/>
  <c r="L165" i="67"/>
  <c r="M165" i="67" s="1"/>
  <c r="BD164" i="67"/>
  <c r="BE164" i="67" s="1"/>
  <c r="AV164" i="67"/>
  <c r="AW164" i="67" s="1"/>
  <c r="AL164" i="67"/>
  <c r="AM164" i="67" s="1"/>
  <c r="AD164" i="67"/>
  <c r="AE164" i="67" s="1"/>
  <c r="T164" i="67"/>
  <c r="U164" i="67" s="1"/>
  <c r="L164" i="67"/>
  <c r="M164" i="67" s="1"/>
  <c r="BD163" i="67"/>
  <c r="BE163" i="67" s="1"/>
  <c r="AV163" i="67"/>
  <c r="AW163" i="67" s="1"/>
  <c r="AL163" i="67"/>
  <c r="AM163" i="67" s="1"/>
  <c r="AE163" i="67"/>
  <c r="AD163" i="67"/>
  <c r="T163" i="67"/>
  <c r="U163" i="67" s="1"/>
  <c r="L163" i="67"/>
  <c r="M163" i="67" s="1"/>
  <c r="BD162" i="67"/>
  <c r="BE162" i="67" s="1"/>
  <c r="AV162" i="67"/>
  <c r="AW162" i="67" s="1"/>
  <c r="AL162" i="67"/>
  <c r="AM162" i="67" s="1"/>
  <c r="AD162" i="67"/>
  <c r="AE162" i="67" s="1"/>
  <c r="T162" i="67"/>
  <c r="U162" i="67" s="1"/>
  <c r="L162" i="67"/>
  <c r="M162" i="67" s="1"/>
  <c r="BD161" i="67"/>
  <c r="BE161" i="67" s="1"/>
  <c r="AV161" i="67"/>
  <c r="AW161" i="67" s="1"/>
  <c r="AL161" i="67"/>
  <c r="AM161" i="67" s="1"/>
  <c r="AE161" i="67"/>
  <c r="AD161" i="67"/>
  <c r="T161" i="67"/>
  <c r="U161" i="67" s="1"/>
  <c r="L161" i="67"/>
  <c r="M161" i="67" s="1"/>
  <c r="BD160" i="67"/>
  <c r="BE160" i="67" s="1"/>
  <c r="AV160" i="67"/>
  <c r="AW160" i="67" s="1"/>
  <c r="AL160" i="67"/>
  <c r="AM160" i="67" s="1"/>
  <c r="AD160" i="67"/>
  <c r="AE160" i="67" s="1"/>
  <c r="T160" i="67"/>
  <c r="U160" i="67" s="1"/>
  <c r="L160" i="67"/>
  <c r="M160" i="67" s="1"/>
  <c r="BD159" i="67"/>
  <c r="BE159" i="67" s="1"/>
  <c r="AV159" i="67"/>
  <c r="AW159" i="67" s="1"/>
  <c r="AL159" i="67"/>
  <c r="AM159" i="67" s="1"/>
  <c r="AD159" i="67"/>
  <c r="AE159" i="67" s="1"/>
  <c r="T159" i="67"/>
  <c r="U159" i="67" s="1"/>
  <c r="L159" i="67"/>
  <c r="M159" i="67" s="1"/>
  <c r="BD158" i="67"/>
  <c r="BE158" i="67" s="1"/>
  <c r="AV158" i="67"/>
  <c r="AW158" i="67" s="1"/>
  <c r="AL158" i="67"/>
  <c r="AM158" i="67" s="1"/>
  <c r="AD158" i="67"/>
  <c r="AE158" i="67" s="1"/>
  <c r="T158" i="67"/>
  <c r="U158" i="67" s="1"/>
  <c r="L158" i="67"/>
  <c r="M158" i="67" s="1"/>
  <c r="BD157" i="67"/>
  <c r="BE157" i="67" s="1"/>
  <c r="AV157" i="67"/>
  <c r="AW157" i="67" s="1"/>
  <c r="AL157" i="67"/>
  <c r="AM157" i="67" s="1"/>
  <c r="AE157" i="67"/>
  <c r="AD157" i="67"/>
  <c r="T157" i="67"/>
  <c r="U157" i="67" s="1"/>
  <c r="L157" i="67"/>
  <c r="M157" i="67" s="1"/>
  <c r="BD156" i="67"/>
  <c r="BE156" i="67" s="1"/>
  <c r="AV156" i="67"/>
  <c r="AW156" i="67" s="1"/>
  <c r="AL156" i="67"/>
  <c r="AM156" i="67" s="1"/>
  <c r="AD156" i="67"/>
  <c r="AE156" i="67" s="1"/>
  <c r="T156" i="67"/>
  <c r="U156" i="67" s="1"/>
  <c r="L156" i="67"/>
  <c r="M156" i="67" s="1"/>
  <c r="BD155" i="67"/>
  <c r="BE155" i="67" s="1"/>
  <c r="AV155" i="67"/>
  <c r="AW155" i="67" s="1"/>
  <c r="AL155" i="67"/>
  <c r="AM155" i="67" s="1"/>
  <c r="AE155" i="67"/>
  <c r="AD155" i="67"/>
  <c r="T155" i="67"/>
  <c r="U155" i="67" s="1"/>
  <c r="L155" i="67"/>
  <c r="M155" i="67" s="1"/>
  <c r="BD154" i="67"/>
  <c r="BE154" i="67" s="1"/>
  <c r="AV154" i="67"/>
  <c r="AW154" i="67" s="1"/>
  <c r="AL154" i="67"/>
  <c r="AM154" i="67" s="1"/>
  <c r="AE154" i="67"/>
  <c r="AD154" i="67"/>
  <c r="T154" i="67"/>
  <c r="U154" i="67" s="1"/>
  <c r="L154" i="67"/>
  <c r="M154" i="67" s="1"/>
  <c r="BD153" i="67"/>
  <c r="BE153" i="67" s="1"/>
  <c r="AV153" i="67"/>
  <c r="AW153" i="67" s="1"/>
  <c r="AL153" i="67"/>
  <c r="AM153" i="67" s="1"/>
  <c r="AD153" i="67"/>
  <c r="AE153" i="67" s="1"/>
  <c r="T153" i="67"/>
  <c r="U153" i="67" s="1"/>
  <c r="L153" i="67"/>
  <c r="M153" i="67" s="1"/>
  <c r="BD152" i="67"/>
  <c r="BE152" i="67" s="1"/>
  <c r="AV152" i="67"/>
  <c r="AW152" i="67" s="1"/>
  <c r="AL152" i="67"/>
  <c r="AM152" i="67" s="1"/>
  <c r="AE152" i="67"/>
  <c r="AD152" i="67"/>
  <c r="T152" i="67"/>
  <c r="U152" i="67" s="1"/>
  <c r="L152" i="67"/>
  <c r="M152" i="67" s="1"/>
  <c r="BD151" i="67"/>
  <c r="BE151" i="67" s="1"/>
  <c r="AV151" i="67"/>
  <c r="AW151" i="67" s="1"/>
  <c r="AL151" i="67"/>
  <c r="AM151" i="67" s="1"/>
  <c r="AE151" i="67"/>
  <c r="AD151" i="67"/>
  <c r="T151" i="67"/>
  <c r="U151" i="67" s="1"/>
  <c r="L151" i="67"/>
  <c r="M151" i="67" s="1"/>
  <c r="BD150" i="67"/>
  <c r="BE150" i="67" s="1"/>
  <c r="AV150" i="67"/>
  <c r="AW150" i="67" s="1"/>
  <c r="AL150" i="67"/>
  <c r="AM150" i="67" s="1"/>
  <c r="AD150" i="67"/>
  <c r="AE150" i="67" s="1"/>
  <c r="T150" i="67"/>
  <c r="U150" i="67" s="1"/>
  <c r="L150" i="67"/>
  <c r="M150" i="67" s="1"/>
  <c r="BD149" i="67"/>
  <c r="BE149" i="67" s="1"/>
  <c r="AV149" i="67"/>
  <c r="AW149" i="67" s="1"/>
  <c r="AL149" i="67"/>
  <c r="AM149" i="67" s="1"/>
  <c r="AE149" i="67"/>
  <c r="AD149" i="67"/>
  <c r="T149" i="67"/>
  <c r="U149" i="67" s="1"/>
  <c r="L149" i="67"/>
  <c r="M149" i="67" s="1"/>
  <c r="BD148" i="67"/>
  <c r="BE148" i="67" s="1"/>
  <c r="AV148" i="67"/>
  <c r="AW148" i="67" s="1"/>
  <c r="AL148" i="67"/>
  <c r="AM148" i="67" s="1"/>
  <c r="AD148" i="67"/>
  <c r="AE148" i="67" s="1"/>
  <c r="T148" i="67"/>
  <c r="U148" i="67" s="1"/>
  <c r="L148" i="67"/>
  <c r="M148" i="67" s="1"/>
  <c r="BD147" i="67"/>
  <c r="BE147" i="67" s="1"/>
  <c r="AV147" i="67"/>
  <c r="AW147" i="67" s="1"/>
  <c r="AL147" i="67"/>
  <c r="AM147" i="67" s="1"/>
  <c r="AD147" i="67"/>
  <c r="AE147" i="67" s="1"/>
  <c r="T147" i="67"/>
  <c r="U147" i="67" s="1"/>
  <c r="L147" i="67"/>
  <c r="M147" i="67" s="1"/>
  <c r="BD146" i="67"/>
  <c r="BE146" i="67" s="1"/>
  <c r="AV146" i="67"/>
  <c r="AW146" i="67" s="1"/>
  <c r="AL146" i="67"/>
  <c r="AM146" i="67" s="1"/>
  <c r="AE146" i="67"/>
  <c r="AD146" i="67"/>
  <c r="T146" i="67"/>
  <c r="U146" i="67" s="1"/>
  <c r="L146" i="67"/>
  <c r="M146" i="67" s="1"/>
  <c r="BD145" i="67"/>
  <c r="BE145" i="67" s="1"/>
  <c r="AV145" i="67"/>
  <c r="AW145" i="67" s="1"/>
  <c r="AL145" i="67"/>
  <c r="AM145" i="67" s="1"/>
  <c r="AD145" i="67"/>
  <c r="AE145" i="67" s="1"/>
  <c r="T145" i="67"/>
  <c r="U145" i="67" s="1"/>
  <c r="L145" i="67"/>
  <c r="M145" i="67" s="1"/>
  <c r="BD144" i="67"/>
  <c r="BE144" i="67" s="1"/>
  <c r="AW144" i="67"/>
  <c r="AV144" i="67"/>
  <c r="AL144" i="67"/>
  <c r="AM144" i="67" s="1"/>
  <c r="AE144" i="67"/>
  <c r="AD144" i="67"/>
  <c r="T144" i="67"/>
  <c r="U144" i="67" s="1"/>
  <c r="L144" i="67"/>
  <c r="M144" i="67" s="1"/>
  <c r="BD143" i="67"/>
  <c r="BE143" i="67" s="1"/>
  <c r="AW143" i="67"/>
  <c r="AV143" i="67"/>
  <c r="AL143" i="67"/>
  <c r="AM143" i="67" s="1"/>
  <c r="AE143" i="67"/>
  <c r="AD143" i="67"/>
  <c r="T143" i="67"/>
  <c r="U143" i="67" s="1"/>
  <c r="L143" i="67"/>
  <c r="M143" i="67" s="1"/>
  <c r="BD142" i="67"/>
  <c r="BE142" i="67" s="1"/>
  <c r="AV142" i="67"/>
  <c r="AW142" i="67" s="1"/>
  <c r="AL142" i="67"/>
  <c r="AM142" i="67" s="1"/>
  <c r="AD142" i="67"/>
  <c r="AE142" i="67" s="1"/>
  <c r="T142" i="67"/>
  <c r="U142" i="67" s="1"/>
  <c r="L142" i="67"/>
  <c r="M142" i="67" s="1"/>
  <c r="BD141" i="67"/>
  <c r="BE141" i="67" s="1"/>
  <c r="AW141" i="67"/>
  <c r="AV141" i="67"/>
  <c r="AL141" i="67"/>
  <c r="AM141" i="67" s="1"/>
  <c r="AE141" i="67"/>
  <c r="AD141" i="67"/>
  <c r="T141" i="67"/>
  <c r="U141" i="67" s="1"/>
  <c r="L141" i="67"/>
  <c r="M141" i="67" s="1"/>
  <c r="BD140" i="67"/>
  <c r="BE140" i="67" s="1"/>
  <c r="AW140" i="67"/>
  <c r="AV140" i="67"/>
  <c r="AL140" i="67"/>
  <c r="AM140" i="67" s="1"/>
  <c r="AE140" i="67"/>
  <c r="AD140" i="67"/>
  <c r="T140" i="67"/>
  <c r="U140" i="67" s="1"/>
  <c r="L140" i="67"/>
  <c r="M140" i="67" s="1"/>
  <c r="BD139" i="67"/>
  <c r="BE139" i="67" s="1"/>
  <c r="AV139" i="67"/>
  <c r="AW139" i="67" s="1"/>
  <c r="AL139" i="67"/>
  <c r="AM139" i="67" s="1"/>
  <c r="AD139" i="67"/>
  <c r="AE139" i="67" s="1"/>
  <c r="T139" i="67"/>
  <c r="U139" i="67" s="1"/>
  <c r="L139" i="67"/>
  <c r="M139" i="67" s="1"/>
  <c r="BD138" i="67"/>
  <c r="BE138" i="67" s="1"/>
  <c r="AW138" i="67"/>
  <c r="AV138" i="67"/>
  <c r="AL138" i="67"/>
  <c r="AM138" i="67" s="1"/>
  <c r="AE138" i="67"/>
  <c r="AD138" i="67"/>
  <c r="T138" i="67"/>
  <c r="U138" i="67" s="1"/>
  <c r="L138" i="67"/>
  <c r="M138" i="67" s="1"/>
  <c r="BD137" i="67"/>
  <c r="BE137" i="67" s="1"/>
  <c r="AW137" i="67"/>
  <c r="AV137" i="67"/>
  <c r="AL137" i="67"/>
  <c r="AM137" i="67" s="1"/>
  <c r="AE137" i="67"/>
  <c r="AD137" i="67"/>
  <c r="T137" i="67"/>
  <c r="U137" i="67" s="1"/>
  <c r="L137" i="67"/>
  <c r="M137" i="67" s="1"/>
  <c r="BD136" i="67"/>
  <c r="BE136" i="67" s="1"/>
  <c r="AV136" i="67"/>
  <c r="AW136" i="67" s="1"/>
  <c r="AL136" i="67"/>
  <c r="AM136" i="67" s="1"/>
  <c r="AD136" i="67"/>
  <c r="AE136" i="67" s="1"/>
  <c r="T136" i="67"/>
  <c r="U136" i="67" s="1"/>
  <c r="L136" i="67"/>
  <c r="M136" i="67" s="1"/>
  <c r="BD135" i="67"/>
  <c r="BE135" i="67" s="1"/>
  <c r="AW135" i="67"/>
  <c r="AV135" i="67"/>
  <c r="AL135" i="67"/>
  <c r="AM135" i="67" s="1"/>
  <c r="AE135" i="67"/>
  <c r="AD135" i="67"/>
  <c r="T135" i="67"/>
  <c r="U135" i="67" s="1"/>
  <c r="L135" i="67"/>
  <c r="M135" i="67" s="1"/>
  <c r="BD134" i="67"/>
  <c r="BE134" i="67" s="1"/>
  <c r="AW134" i="67"/>
  <c r="AV134" i="67"/>
  <c r="AL134" i="67"/>
  <c r="AM134" i="67" s="1"/>
  <c r="AE134" i="67"/>
  <c r="AD134" i="67"/>
  <c r="T134" i="67"/>
  <c r="U134" i="67" s="1"/>
  <c r="L134" i="67"/>
  <c r="M134" i="67" s="1"/>
  <c r="BD133" i="67"/>
  <c r="BE133" i="67" s="1"/>
  <c r="AV133" i="67"/>
  <c r="AW133" i="67" s="1"/>
  <c r="AL133" i="67"/>
  <c r="AM133" i="67" s="1"/>
  <c r="AD133" i="67"/>
  <c r="AE133" i="67" s="1"/>
  <c r="T133" i="67"/>
  <c r="U133" i="67" s="1"/>
  <c r="M133" i="67"/>
  <c r="L133" i="67"/>
  <c r="BD132" i="67"/>
  <c r="BE132" i="67" s="1"/>
  <c r="AW132" i="67"/>
  <c r="AV132" i="67"/>
  <c r="AL132" i="67"/>
  <c r="AM132" i="67" s="1"/>
  <c r="AD132" i="67"/>
  <c r="AE132" i="67" s="1"/>
  <c r="T132" i="67"/>
  <c r="U132" i="67" s="1"/>
  <c r="L132" i="67"/>
  <c r="M132" i="67" s="1"/>
  <c r="BD131" i="67"/>
  <c r="BE131" i="67" s="1"/>
  <c r="AW131" i="67"/>
  <c r="AV131" i="67"/>
  <c r="AL131" i="67"/>
  <c r="AM131" i="67" s="1"/>
  <c r="AD131" i="67"/>
  <c r="AE131" i="67" s="1"/>
  <c r="U131" i="67"/>
  <c r="T131" i="67"/>
  <c r="M131" i="67"/>
  <c r="L131" i="67"/>
  <c r="BD130" i="67"/>
  <c r="BE130" i="67" s="1"/>
  <c r="AW130" i="67"/>
  <c r="AV130" i="67"/>
  <c r="AL130" i="67"/>
  <c r="AM130" i="67" s="1"/>
  <c r="AE130" i="67"/>
  <c r="AD130" i="67"/>
  <c r="T130" i="67"/>
  <c r="U130" i="67" s="1"/>
  <c r="L130" i="67"/>
  <c r="M130" i="67" s="1"/>
  <c r="BD129" i="67"/>
  <c r="BE129" i="67" s="1"/>
  <c r="AV129" i="67"/>
  <c r="AW129" i="67" s="1"/>
  <c r="AM129" i="67"/>
  <c r="AL129" i="67"/>
  <c r="AD129" i="67"/>
  <c r="AE129" i="67" s="1"/>
  <c r="T129" i="67"/>
  <c r="U129" i="67" s="1"/>
  <c r="M129" i="67"/>
  <c r="L129" i="67"/>
  <c r="BD128" i="67"/>
  <c r="BE128" i="67" s="1"/>
  <c r="AV128" i="67"/>
  <c r="AW128" i="67" s="1"/>
  <c r="AM128" i="67"/>
  <c r="AL128" i="67"/>
  <c r="AD128" i="67"/>
  <c r="AE128" i="67" s="1"/>
  <c r="U128" i="67"/>
  <c r="T128" i="67"/>
  <c r="L128" i="67"/>
  <c r="M128" i="67" s="1"/>
  <c r="BD127" i="67"/>
  <c r="BE127" i="67" s="1"/>
  <c r="AW127" i="67"/>
  <c r="AV127" i="67"/>
  <c r="AL127" i="67"/>
  <c r="AM127" i="67" s="1"/>
  <c r="AE127" i="67"/>
  <c r="AD127" i="67"/>
  <c r="T127" i="67"/>
  <c r="U127" i="67" s="1"/>
  <c r="L127" i="67"/>
  <c r="M127" i="67" s="1"/>
  <c r="BD126" i="67"/>
  <c r="BE126" i="67" s="1"/>
  <c r="AV126" i="67"/>
  <c r="AW126" i="67" s="1"/>
  <c r="AL126" i="67"/>
  <c r="AM126" i="67" s="1"/>
  <c r="AE126" i="67"/>
  <c r="AD126" i="67"/>
  <c r="T126" i="67"/>
  <c r="U126" i="67" s="1"/>
  <c r="M126" i="67"/>
  <c r="L126" i="67"/>
  <c r="BD125" i="67"/>
  <c r="BE125" i="67" s="1"/>
  <c r="AV125" i="67"/>
  <c r="AW125" i="67" s="1"/>
  <c r="AL125" i="67"/>
  <c r="AM125" i="67" s="1"/>
  <c r="AE125" i="67"/>
  <c r="AD125" i="67"/>
  <c r="T125" i="67"/>
  <c r="U125" i="67" s="1"/>
  <c r="M125" i="67"/>
  <c r="L125" i="67"/>
  <c r="BD124" i="67"/>
  <c r="BE124" i="67" s="1"/>
  <c r="AV124" i="67"/>
  <c r="AW124" i="67" s="1"/>
  <c r="AL124" i="67"/>
  <c r="AM124" i="67" s="1"/>
  <c r="AE124" i="67"/>
  <c r="AD124" i="67"/>
  <c r="T124" i="67"/>
  <c r="U124" i="67" s="1"/>
  <c r="M124" i="67"/>
  <c r="L124" i="67"/>
  <c r="BE123" i="67"/>
  <c r="BD123" i="67"/>
  <c r="AV123" i="67"/>
  <c r="AW123" i="67" s="1"/>
  <c r="AL123" i="67"/>
  <c r="AM123" i="67" s="1"/>
  <c r="AE123" i="67"/>
  <c r="AD123" i="67"/>
  <c r="T123" i="67"/>
  <c r="U123" i="67" s="1"/>
  <c r="M123" i="67"/>
  <c r="L123" i="67"/>
  <c r="BD122" i="67"/>
  <c r="BE122" i="67" s="1"/>
  <c r="AV122" i="67"/>
  <c r="AW122" i="67" s="1"/>
  <c r="AL122" i="67"/>
  <c r="AM122" i="67" s="1"/>
  <c r="AE122" i="67"/>
  <c r="AD122" i="67"/>
  <c r="T122" i="67"/>
  <c r="U122" i="67" s="1"/>
  <c r="M122" i="67"/>
  <c r="L122" i="67"/>
  <c r="BD121" i="67"/>
  <c r="BE121" i="67" s="1"/>
  <c r="AV121" i="67"/>
  <c r="AW121" i="67" s="1"/>
  <c r="AL121" i="67"/>
  <c r="AM121" i="67" s="1"/>
  <c r="AE121" i="67"/>
  <c r="AD121" i="67"/>
  <c r="T121" i="67"/>
  <c r="U121" i="67" s="1"/>
  <c r="M121" i="67"/>
  <c r="L121" i="67"/>
  <c r="BD120" i="67"/>
  <c r="BE120" i="67" s="1"/>
  <c r="AV120" i="67"/>
  <c r="AW120" i="67" s="1"/>
  <c r="AL120" i="67"/>
  <c r="AM120" i="67" s="1"/>
  <c r="AD120" i="67"/>
  <c r="AE120" i="67" s="1"/>
  <c r="T120" i="67"/>
  <c r="U120" i="67" s="1"/>
  <c r="M120" i="67"/>
  <c r="L120" i="67"/>
  <c r="BE119" i="67"/>
  <c r="BD119" i="67"/>
  <c r="AV119" i="67"/>
  <c r="AW119" i="67" s="1"/>
  <c r="AL119" i="67"/>
  <c r="AM119" i="67" s="1"/>
  <c r="AD119" i="67"/>
  <c r="AE119" i="67" s="1"/>
  <c r="T119" i="67"/>
  <c r="U119" i="67" s="1"/>
  <c r="M119" i="67"/>
  <c r="L119" i="67"/>
  <c r="BD118" i="67"/>
  <c r="BE118" i="67" s="1"/>
  <c r="AV118" i="67"/>
  <c r="AW118" i="67" s="1"/>
  <c r="AL118" i="67"/>
  <c r="AM118" i="67" s="1"/>
  <c r="AD118" i="67"/>
  <c r="AE118" i="67" s="1"/>
  <c r="T118" i="67"/>
  <c r="U118" i="67" s="1"/>
  <c r="M118" i="67"/>
  <c r="L118" i="67"/>
  <c r="BD117" i="67"/>
  <c r="BE117" i="67" s="1"/>
  <c r="AV117" i="67"/>
  <c r="AW117" i="67" s="1"/>
  <c r="AL117" i="67"/>
  <c r="AM117" i="67" s="1"/>
  <c r="AE117" i="67"/>
  <c r="AD117" i="67"/>
  <c r="T117" i="67"/>
  <c r="U117" i="67" s="1"/>
  <c r="L117" i="67"/>
  <c r="M117" i="67" s="1"/>
  <c r="BD116" i="67"/>
  <c r="BE116" i="67" s="1"/>
  <c r="AV116" i="67"/>
  <c r="AW116" i="67" s="1"/>
  <c r="AL116" i="67"/>
  <c r="AM116" i="67" s="1"/>
  <c r="AD116" i="67"/>
  <c r="AE116" i="67" s="1"/>
  <c r="T116" i="67"/>
  <c r="U116" i="67" s="1"/>
  <c r="M116" i="67"/>
  <c r="L116" i="67"/>
  <c r="BE115" i="67"/>
  <c r="BD115" i="67"/>
  <c r="AV115" i="67"/>
  <c r="AW115" i="67" s="1"/>
  <c r="AL115" i="67"/>
  <c r="AM115" i="67" s="1"/>
  <c r="AD115" i="67"/>
  <c r="AE115" i="67" s="1"/>
  <c r="T115" i="67"/>
  <c r="U115" i="67" s="1"/>
  <c r="L115" i="67"/>
  <c r="M115" i="67" s="1"/>
  <c r="BE114" i="67"/>
  <c r="BD114" i="67"/>
  <c r="AV114" i="67"/>
  <c r="AW114" i="67" s="1"/>
  <c r="AL114" i="67"/>
  <c r="AM114" i="67" s="1"/>
  <c r="AD114" i="67"/>
  <c r="AE114" i="67" s="1"/>
  <c r="T114" i="67"/>
  <c r="U114" i="67" s="1"/>
  <c r="L114" i="67"/>
  <c r="M114" i="67" s="1"/>
  <c r="BD113" i="67"/>
  <c r="BE113" i="67" s="1"/>
  <c r="AV113" i="67"/>
  <c r="AW113" i="67" s="1"/>
  <c r="AL113" i="67"/>
  <c r="AM113" i="67" s="1"/>
  <c r="AE113" i="67"/>
  <c r="AD113" i="67"/>
  <c r="T113" i="67"/>
  <c r="U113" i="67" s="1"/>
  <c r="L113" i="67"/>
  <c r="M113" i="67" s="1"/>
  <c r="BD112" i="67"/>
  <c r="BE112" i="67" s="1"/>
  <c r="AV112" i="67"/>
  <c r="AW112" i="67" s="1"/>
  <c r="AL112" i="67"/>
  <c r="AM112" i="67" s="1"/>
  <c r="AD112" i="67"/>
  <c r="AE112" i="67" s="1"/>
  <c r="T112" i="67"/>
  <c r="U112" i="67" s="1"/>
  <c r="M112" i="67"/>
  <c r="L112" i="67"/>
  <c r="BE111" i="67"/>
  <c r="BD111" i="67"/>
  <c r="AV111" i="67"/>
  <c r="AW111" i="67" s="1"/>
  <c r="AL111" i="67"/>
  <c r="AM111" i="67" s="1"/>
  <c r="AD111" i="67"/>
  <c r="AE111" i="67" s="1"/>
  <c r="T111" i="67"/>
  <c r="U111" i="67" s="1"/>
  <c r="L111" i="67"/>
  <c r="M111" i="67" s="1"/>
  <c r="BD110" i="67"/>
  <c r="BE110" i="67" s="1"/>
  <c r="AV110" i="67"/>
  <c r="AW110" i="67" s="1"/>
  <c r="AL110" i="67"/>
  <c r="AM110" i="67" s="1"/>
  <c r="AD110" i="67"/>
  <c r="AE110" i="67" s="1"/>
  <c r="T110" i="67"/>
  <c r="U110" i="67" s="1"/>
  <c r="L110" i="67"/>
  <c r="M110" i="67" s="1"/>
  <c r="BD109" i="67"/>
  <c r="BE109" i="67" s="1"/>
  <c r="AV109" i="67"/>
  <c r="AW109" i="67" s="1"/>
  <c r="AL109" i="67"/>
  <c r="AM109" i="67" s="1"/>
  <c r="AE109" i="67"/>
  <c r="AD109" i="67"/>
  <c r="T109" i="67"/>
  <c r="U109" i="67" s="1"/>
  <c r="L109" i="67"/>
  <c r="M109" i="67" s="1"/>
  <c r="BD108" i="67"/>
  <c r="BE108" i="67" s="1"/>
  <c r="AV108" i="67"/>
  <c r="AW108" i="67" s="1"/>
  <c r="AL108" i="67"/>
  <c r="AM108" i="67" s="1"/>
  <c r="AD108" i="67"/>
  <c r="AE108" i="67" s="1"/>
  <c r="T108" i="67"/>
  <c r="U108" i="67" s="1"/>
  <c r="M108" i="67"/>
  <c r="L108" i="67"/>
  <c r="BE107" i="67"/>
  <c r="BD107" i="67"/>
  <c r="AV107" i="67"/>
  <c r="AW107" i="67" s="1"/>
  <c r="AL107" i="67"/>
  <c r="AM107" i="67" s="1"/>
  <c r="AD107" i="67"/>
  <c r="AE107" i="67" s="1"/>
  <c r="T107" i="67"/>
  <c r="U107" i="67" s="1"/>
  <c r="L107" i="67"/>
  <c r="M107" i="67" s="1"/>
  <c r="BE106" i="67"/>
  <c r="BD106" i="67"/>
  <c r="AV106" i="67"/>
  <c r="AW106" i="67" s="1"/>
  <c r="AL106" i="67"/>
  <c r="AM106" i="67" s="1"/>
  <c r="AD106" i="67"/>
  <c r="AE106" i="67" s="1"/>
  <c r="T106" i="67"/>
  <c r="U106" i="67" s="1"/>
  <c r="L106" i="67"/>
  <c r="M106" i="67" s="1"/>
  <c r="BD105" i="67"/>
  <c r="BE105" i="67" s="1"/>
  <c r="AV105" i="67"/>
  <c r="AW105" i="67" s="1"/>
  <c r="AL105" i="67"/>
  <c r="AM105" i="67" s="1"/>
  <c r="AE105" i="67"/>
  <c r="AD105" i="67"/>
  <c r="T105" i="67"/>
  <c r="U105" i="67" s="1"/>
  <c r="L105" i="67"/>
  <c r="M105" i="67" s="1"/>
  <c r="BD104" i="67"/>
  <c r="BE104" i="67" s="1"/>
  <c r="AV104" i="67"/>
  <c r="AW104" i="67" s="1"/>
  <c r="AL104" i="67"/>
  <c r="AM104" i="67" s="1"/>
  <c r="AD104" i="67"/>
  <c r="AE104" i="67" s="1"/>
  <c r="T104" i="67"/>
  <c r="U104" i="67" s="1"/>
  <c r="M104" i="67"/>
  <c r="L104" i="67"/>
  <c r="BE103" i="67"/>
  <c r="BD103" i="67"/>
  <c r="AV103" i="67"/>
  <c r="AW103" i="67" s="1"/>
  <c r="AL103" i="67"/>
  <c r="AM103" i="67" s="1"/>
  <c r="AD103" i="67"/>
  <c r="AE103" i="67" s="1"/>
  <c r="T103" i="67"/>
  <c r="U103" i="67" s="1"/>
  <c r="L103" i="67"/>
  <c r="M103" i="67" s="1"/>
  <c r="BE102" i="67"/>
  <c r="BD102" i="67"/>
  <c r="AV102" i="67"/>
  <c r="AW102" i="67" s="1"/>
  <c r="AL102" i="67"/>
  <c r="AM102" i="67" s="1"/>
  <c r="AD102" i="67"/>
  <c r="AE102" i="67" s="1"/>
  <c r="T102" i="67"/>
  <c r="U102" i="67" s="1"/>
  <c r="L102" i="67"/>
  <c r="M102" i="67" s="1"/>
  <c r="BD101" i="67"/>
  <c r="BE101" i="67" s="1"/>
  <c r="AV101" i="67"/>
  <c r="AW101" i="67" s="1"/>
  <c r="AL101" i="67"/>
  <c r="AM101" i="67" s="1"/>
  <c r="AE101" i="67"/>
  <c r="AD101" i="67"/>
  <c r="T101" i="67"/>
  <c r="U101" i="67" s="1"/>
  <c r="L101" i="67"/>
  <c r="M101" i="67" s="1"/>
  <c r="BD100" i="67"/>
  <c r="BE100" i="67" s="1"/>
  <c r="AV100" i="67"/>
  <c r="AW100" i="67" s="1"/>
  <c r="AL100" i="67"/>
  <c r="AM100" i="67" s="1"/>
  <c r="AD100" i="67"/>
  <c r="AE100" i="67" s="1"/>
  <c r="T100" i="67"/>
  <c r="U100" i="67" s="1"/>
  <c r="M100" i="67"/>
  <c r="L100" i="67"/>
  <c r="BE99" i="67"/>
  <c r="BD99" i="67"/>
  <c r="AV99" i="67"/>
  <c r="AW99" i="67" s="1"/>
  <c r="AL99" i="67"/>
  <c r="AM99" i="67" s="1"/>
  <c r="AD99" i="67"/>
  <c r="AE99" i="67" s="1"/>
  <c r="T99" i="67"/>
  <c r="U99" i="67" s="1"/>
  <c r="L99" i="67"/>
  <c r="M99" i="67" s="1"/>
  <c r="BD98" i="67"/>
  <c r="BE98" i="67" s="1"/>
  <c r="AV98" i="67"/>
  <c r="AW98" i="67" s="1"/>
  <c r="AL98" i="67"/>
  <c r="AM98" i="67" s="1"/>
  <c r="AD98" i="67"/>
  <c r="AE98" i="67" s="1"/>
  <c r="T98" i="67"/>
  <c r="U98" i="67" s="1"/>
  <c r="L98" i="67"/>
  <c r="M98" i="67" s="1"/>
  <c r="BD97" i="67"/>
  <c r="BE97" i="67" s="1"/>
  <c r="AV97" i="67"/>
  <c r="AW97" i="67" s="1"/>
  <c r="AL97" i="67"/>
  <c r="AM97" i="67" s="1"/>
  <c r="AE97" i="67"/>
  <c r="AD97" i="67"/>
  <c r="T97" i="67"/>
  <c r="U97" i="67" s="1"/>
  <c r="L97" i="67"/>
  <c r="M97" i="67" s="1"/>
  <c r="BD96" i="67"/>
  <c r="BE96" i="67" s="1"/>
  <c r="AV96" i="67"/>
  <c r="AW96" i="67" s="1"/>
  <c r="AL96" i="67"/>
  <c r="AM96" i="67" s="1"/>
  <c r="AD96" i="67"/>
  <c r="AE96" i="67" s="1"/>
  <c r="T96" i="67"/>
  <c r="U96" i="67" s="1"/>
  <c r="M96" i="67"/>
  <c r="L96" i="67"/>
  <c r="BE95" i="67"/>
  <c r="BD95" i="67"/>
  <c r="AV95" i="67"/>
  <c r="AW95" i="67" s="1"/>
  <c r="AL95" i="67"/>
  <c r="AM95" i="67" s="1"/>
  <c r="AE95" i="67"/>
  <c r="AD95" i="67"/>
  <c r="T95" i="67"/>
  <c r="U95" i="67" s="1"/>
  <c r="L95" i="67"/>
  <c r="M95" i="67" s="1"/>
  <c r="BE94" i="67"/>
  <c r="BD94" i="67"/>
  <c r="AV94" i="67"/>
  <c r="AW94" i="67" s="1"/>
  <c r="AL94" i="67"/>
  <c r="AM94" i="67" s="1"/>
  <c r="AD94" i="67"/>
  <c r="AE94" i="67" s="1"/>
  <c r="T94" i="67"/>
  <c r="U94" i="67" s="1"/>
  <c r="L94" i="67"/>
  <c r="M94" i="67" s="1"/>
  <c r="BD93" i="67"/>
  <c r="BE93" i="67" s="1"/>
  <c r="AV93" i="67"/>
  <c r="AW93" i="67" s="1"/>
  <c r="AL93" i="67"/>
  <c r="AM93" i="67" s="1"/>
  <c r="AD93" i="67"/>
  <c r="AE93" i="67" s="1"/>
  <c r="T93" i="67"/>
  <c r="U93" i="67" s="1"/>
  <c r="L93" i="67"/>
  <c r="M93" i="67" s="1"/>
  <c r="BD92" i="67"/>
  <c r="BE92" i="67" s="1"/>
  <c r="AV92" i="67"/>
  <c r="AW92" i="67" s="1"/>
  <c r="AM92" i="67"/>
  <c r="AL92" i="67"/>
  <c r="AD92" i="67"/>
  <c r="AE92" i="67" s="1"/>
  <c r="T92" i="67"/>
  <c r="U92" i="67" s="1"/>
  <c r="M92" i="67"/>
  <c r="L92" i="67"/>
  <c r="BD91" i="67"/>
  <c r="BE91" i="67" s="1"/>
  <c r="AV91" i="67"/>
  <c r="AW91" i="67" s="1"/>
  <c r="AL91" i="67"/>
  <c r="AM91" i="67" s="1"/>
  <c r="AD91" i="67"/>
  <c r="AE91" i="67" s="1"/>
  <c r="T91" i="67"/>
  <c r="U91" i="67" s="1"/>
  <c r="M91" i="67"/>
  <c r="L91" i="67"/>
  <c r="BE90" i="67"/>
  <c r="BD90" i="67"/>
  <c r="AV90" i="67"/>
  <c r="AW90" i="67" s="1"/>
  <c r="AM90" i="67"/>
  <c r="AL90" i="67"/>
  <c r="AD90" i="67"/>
  <c r="AE90" i="67" s="1"/>
  <c r="T90" i="67"/>
  <c r="U90" i="67" s="1"/>
  <c r="M90" i="67"/>
  <c r="L90" i="67"/>
  <c r="BE89" i="67"/>
  <c r="BD89" i="67"/>
  <c r="AV89" i="67"/>
  <c r="AW89" i="67" s="1"/>
  <c r="AL89" i="67"/>
  <c r="AM89" i="67" s="1"/>
  <c r="AE89" i="67"/>
  <c r="AD89" i="67"/>
  <c r="T89" i="67"/>
  <c r="U89" i="67" s="1"/>
  <c r="L89" i="67"/>
  <c r="M89" i="67" s="1"/>
  <c r="BE88" i="67"/>
  <c r="BD88" i="67"/>
  <c r="AV88" i="67"/>
  <c r="AW88" i="67" s="1"/>
  <c r="AL88" i="67"/>
  <c r="AM88" i="67" s="1"/>
  <c r="AD88" i="67"/>
  <c r="AE88" i="67" s="1"/>
  <c r="U88" i="67"/>
  <c r="T88" i="67"/>
  <c r="L88" i="67"/>
  <c r="M88" i="67" s="1"/>
  <c r="BE87" i="67"/>
  <c r="BD87" i="67"/>
  <c r="AV87" i="67"/>
  <c r="AW87" i="67" s="1"/>
  <c r="AM87" i="67"/>
  <c r="AL87" i="67"/>
  <c r="AE87" i="67"/>
  <c r="AD87" i="67"/>
  <c r="T87" i="67"/>
  <c r="U87" i="67" s="1"/>
  <c r="L87" i="67"/>
  <c r="M87" i="67" s="1"/>
  <c r="BD86" i="67"/>
  <c r="BE86" i="67" s="1"/>
  <c r="AV86" i="67"/>
  <c r="AW86" i="67" s="1"/>
  <c r="AL86" i="67"/>
  <c r="AM86" i="67" s="1"/>
  <c r="AD86" i="67"/>
  <c r="AE86" i="67" s="1"/>
  <c r="T86" i="67"/>
  <c r="U86" i="67" s="1"/>
  <c r="M86" i="67"/>
  <c r="L86" i="67"/>
  <c r="BD85" i="67"/>
  <c r="BE85" i="67" s="1"/>
  <c r="AV85" i="67"/>
  <c r="AW85" i="67" s="1"/>
  <c r="AM85" i="67"/>
  <c r="AL85" i="67"/>
  <c r="AE85" i="67"/>
  <c r="AD85" i="67"/>
  <c r="U85" i="67"/>
  <c r="T85" i="67"/>
  <c r="L85" i="67"/>
  <c r="M85" i="67" s="1"/>
  <c r="BD84" i="67"/>
  <c r="BE84" i="67" s="1"/>
  <c r="AV84" i="67"/>
  <c r="AW84" i="67" s="1"/>
  <c r="AM84" i="67"/>
  <c r="AL84" i="67"/>
  <c r="AD84" i="67"/>
  <c r="AE84" i="67" s="1"/>
  <c r="T84" i="67"/>
  <c r="U84" i="67" s="1"/>
  <c r="L84" i="67"/>
  <c r="M84" i="67" s="1"/>
  <c r="BE83" i="67"/>
  <c r="BD83" i="67"/>
  <c r="AV83" i="67"/>
  <c r="AW83" i="67" s="1"/>
  <c r="AL83" i="67"/>
  <c r="AM83" i="67" s="1"/>
  <c r="AE83" i="67"/>
  <c r="AD83" i="67"/>
  <c r="U83" i="67"/>
  <c r="T83" i="67"/>
  <c r="M83" i="67"/>
  <c r="L83" i="67"/>
  <c r="BD82" i="67"/>
  <c r="BE82" i="67" s="1"/>
  <c r="AV82" i="67"/>
  <c r="AW82" i="67" s="1"/>
  <c r="AL82" i="67"/>
  <c r="AM82" i="67" s="1"/>
  <c r="AE82" i="67"/>
  <c r="AD82" i="67"/>
  <c r="T82" i="67"/>
  <c r="U82" i="67" s="1"/>
  <c r="L82" i="67"/>
  <c r="M82" i="67" s="1"/>
  <c r="BD81" i="67"/>
  <c r="BE81" i="67" s="1"/>
  <c r="AV81" i="67"/>
  <c r="AW81" i="67" s="1"/>
  <c r="AL81" i="67"/>
  <c r="AM81" i="67" s="1"/>
  <c r="AD81" i="67"/>
  <c r="AE81" i="67" s="1"/>
  <c r="U81" i="67"/>
  <c r="T81" i="67"/>
  <c r="M81" i="67"/>
  <c r="L81" i="67"/>
  <c r="BE80" i="67"/>
  <c r="BD80" i="67"/>
  <c r="AV80" i="67"/>
  <c r="AW80" i="67" s="1"/>
  <c r="AM80" i="67"/>
  <c r="AL80" i="67"/>
  <c r="AD80" i="67"/>
  <c r="AE80" i="67" s="1"/>
  <c r="U80" i="67"/>
  <c r="T80" i="67"/>
  <c r="L80" i="67"/>
  <c r="M80" i="67" s="1"/>
  <c r="BD79" i="67"/>
  <c r="BE79" i="67" s="1"/>
  <c r="AV79" i="67"/>
  <c r="AW79" i="67" s="1"/>
  <c r="AL79" i="67"/>
  <c r="AM79" i="67" s="1"/>
  <c r="AD79" i="67"/>
  <c r="AE79" i="67" s="1"/>
  <c r="T79" i="67"/>
  <c r="U79" i="67" s="1"/>
  <c r="M79" i="67"/>
  <c r="L79" i="67"/>
  <c r="BE78" i="67"/>
  <c r="BD78" i="67"/>
  <c r="AV78" i="67"/>
  <c r="AW78" i="67" s="1"/>
  <c r="AL78" i="67"/>
  <c r="AM78" i="67" s="1"/>
  <c r="AE78" i="67"/>
  <c r="AD78" i="67"/>
  <c r="T78" i="67"/>
  <c r="U78" i="67" s="1"/>
  <c r="L78" i="67"/>
  <c r="M78" i="67" s="1"/>
  <c r="BD77" i="67"/>
  <c r="BE77" i="67" s="1"/>
  <c r="AV77" i="67"/>
  <c r="AW77" i="67" s="1"/>
  <c r="AM77" i="67"/>
  <c r="AL77" i="67"/>
  <c r="AD77" i="67"/>
  <c r="AE77" i="67" s="1"/>
  <c r="T77" i="67"/>
  <c r="U77" i="67" s="1"/>
  <c r="L77" i="67"/>
  <c r="M77" i="67" s="1"/>
  <c r="BE76" i="67"/>
  <c r="BD76" i="67"/>
  <c r="AV76" i="67"/>
  <c r="AW76" i="67" s="1"/>
  <c r="AL76" i="67"/>
  <c r="AM76" i="67" s="1"/>
  <c r="AD76" i="67"/>
  <c r="AE76" i="67" s="1"/>
  <c r="U76" i="67"/>
  <c r="T76" i="67"/>
  <c r="L76" i="67"/>
  <c r="M76" i="67" s="1"/>
  <c r="BD75" i="67"/>
  <c r="BE75" i="67" s="1"/>
  <c r="AV75" i="67"/>
  <c r="AW75" i="67" s="1"/>
  <c r="AM75" i="67"/>
  <c r="AL75" i="67"/>
  <c r="AE75" i="67"/>
  <c r="AD75" i="67"/>
  <c r="T75" i="67"/>
  <c r="U75" i="67" s="1"/>
  <c r="L75" i="67"/>
  <c r="M75" i="67" s="1"/>
  <c r="BD74" i="67"/>
  <c r="BE74" i="67" s="1"/>
  <c r="AV74" i="67"/>
  <c r="AW74" i="67" s="1"/>
  <c r="AL74" i="67"/>
  <c r="AM74" i="67" s="1"/>
  <c r="AD74" i="67"/>
  <c r="AE74" i="67" s="1"/>
  <c r="T74" i="67"/>
  <c r="U74" i="67" s="1"/>
  <c r="M74" i="67"/>
  <c r="L74" i="67"/>
  <c r="BD73" i="67"/>
  <c r="BE73" i="67" s="1"/>
  <c r="AV73" i="67"/>
  <c r="AW73" i="67" s="1"/>
  <c r="AM73" i="67"/>
  <c r="AL73" i="67"/>
  <c r="AE73" i="67"/>
  <c r="AD73" i="67"/>
  <c r="U73" i="67"/>
  <c r="T73" i="67"/>
  <c r="L73" i="67"/>
  <c r="M73" i="67" s="1"/>
  <c r="BD72" i="67"/>
  <c r="BE72" i="67" s="1"/>
  <c r="AV72" i="67"/>
  <c r="AW72" i="67" s="1"/>
  <c r="AL72" i="67"/>
  <c r="AM72" i="67" s="1"/>
  <c r="AD72" i="67"/>
  <c r="AE72" i="67" s="1"/>
  <c r="T72" i="67"/>
  <c r="U72" i="67" s="1"/>
  <c r="L72" i="67"/>
  <c r="M72" i="67" s="1"/>
  <c r="BE71" i="67"/>
  <c r="BD71" i="67"/>
  <c r="AV71" i="67"/>
  <c r="AW71" i="67" s="1"/>
  <c r="AL71" i="67"/>
  <c r="AM71" i="67" s="1"/>
  <c r="AE71" i="67"/>
  <c r="AD71" i="67"/>
  <c r="U71" i="67"/>
  <c r="T71" i="67"/>
  <c r="M71" i="67"/>
  <c r="L71" i="67"/>
  <c r="BD70" i="67"/>
  <c r="BE70" i="67" s="1"/>
  <c r="AV70" i="67"/>
  <c r="AW70" i="67" s="1"/>
  <c r="AL70" i="67"/>
  <c r="AM70" i="67" s="1"/>
  <c r="AD70" i="67"/>
  <c r="AE70" i="67" s="1"/>
  <c r="T70" i="67"/>
  <c r="U70" i="67" s="1"/>
  <c r="L70" i="67"/>
  <c r="M70" i="67" s="1"/>
  <c r="BD69" i="67"/>
  <c r="BE69" i="67" s="1"/>
  <c r="AV69" i="67"/>
  <c r="AW69" i="67" s="1"/>
  <c r="AL69" i="67"/>
  <c r="AM69" i="67" s="1"/>
  <c r="AD69" i="67"/>
  <c r="AE69" i="67" s="1"/>
  <c r="U69" i="67"/>
  <c r="T69" i="67"/>
  <c r="M69" i="67"/>
  <c r="L69" i="67"/>
  <c r="BE68" i="67"/>
  <c r="BD68" i="67"/>
  <c r="AV68" i="67"/>
  <c r="AW68" i="67" s="1"/>
  <c r="AM68" i="67"/>
  <c r="AL68" i="67"/>
  <c r="AD68" i="67"/>
  <c r="AE68" i="67" s="1"/>
  <c r="T68" i="67"/>
  <c r="U68" i="67" s="1"/>
  <c r="L68" i="67"/>
  <c r="M68" i="67" s="1"/>
  <c r="BD67" i="67"/>
  <c r="BE67" i="67" s="1"/>
  <c r="AV67" i="67"/>
  <c r="AW67" i="67" s="1"/>
  <c r="AL67" i="67"/>
  <c r="AM67" i="67" s="1"/>
  <c r="AD67" i="67"/>
  <c r="AE67" i="67" s="1"/>
  <c r="T67" i="67"/>
  <c r="U67" i="67" s="1"/>
  <c r="M67" i="67"/>
  <c r="L67" i="67"/>
  <c r="BE66" i="67"/>
  <c r="BD66" i="67"/>
  <c r="AV66" i="67"/>
  <c r="AW66" i="67" s="1"/>
  <c r="AL66" i="67"/>
  <c r="AM66" i="67" s="1"/>
  <c r="AE66" i="67"/>
  <c r="AD66" i="67"/>
  <c r="T66" i="67"/>
  <c r="U66" i="67" s="1"/>
  <c r="M66" i="67"/>
  <c r="L66" i="67"/>
  <c r="BD65" i="67"/>
  <c r="BE65" i="67" s="1"/>
  <c r="AV65" i="67"/>
  <c r="AW65" i="67" s="1"/>
  <c r="AM65" i="67"/>
  <c r="AL65" i="67"/>
  <c r="AD65" i="67"/>
  <c r="AE65" i="67" s="1"/>
  <c r="T65" i="67"/>
  <c r="U65" i="67" s="1"/>
  <c r="L65" i="67"/>
  <c r="M65" i="67" s="1"/>
  <c r="BE64" i="67"/>
  <c r="BD64" i="67"/>
  <c r="AV64" i="67"/>
  <c r="AW64" i="67" s="1"/>
  <c r="AL64" i="67"/>
  <c r="AM64" i="67" s="1"/>
  <c r="AE64" i="67"/>
  <c r="AD64" i="67"/>
  <c r="U64" i="67"/>
  <c r="T64" i="67"/>
  <c r="L64" i="67"/>
  <c r="M64" i="67" s="1"/>
  <c r="BE63" i="67"/>
  <c r="BD63" i="67"/>
  <c r="AV63" i="67"/>
  <c r="AW63" i="67" s="1"/>
  <c r="AM63" i="67"/>
  <c r="AL63" i="67"/>
  <c r="AD63" i="67"/>
  <c r="AE63" i="67" s="1"/>
  <c r="T63" i="67"/>
  <c r="U63" i="67" s="1"/>
  <c r="L63" i="67"/>
  <c r="M63" i="67" s="1"/>
  <c r="BD62" i="67"/>
  <c r="BE62" i="67" s="1"/>
  <c r="AV62" i="67"/>
  <c r="AW62" i="67" s="1"/>
  <c r="AL62" i="67"/>
  <c r="AM62" i="67" s="1"/>
  <c r="AD62" i="67"/>
  <c r="AE62" i="67" s="1"/>
  <c r="U62" i="67"/>
  <c r="T62" i="67"/>
  <c r="M62" i="67"/>
  <c r="L62" i="67"/>
  <c r="BD61" i="67"/>
  <c r="BE61" i="67" s="1"/>
  <c r="AV61" i="67"/>
  <c r="AW61" i="67" s="1"/>
  <c r="AM61" i="67"/>
  <c r="AL61" i="67"/>
  <c r="AE61" i="67"/>
  <c r="AD61" i="67"/>
  <c r="T61" i="67"/>
  <c r="U61" i="67" s="1"/>
  <c r="L61" i="67"/>
  <c r="M61" i="67" s="1"/>
  <c r="BD60" i="67"/>
  <c r="BE60" i="67" s="1"/>
  <c r="AV60" i="67"/>
  <c r="AW60" i="67" s="1"/>
  <c r="AM60" i="67"/>
  <c r="AL60" i="67"/>
  <c r="AD60" i="67"/>
  <c r="AE60" i="67" s="1"/>
  <c r="T60" i="67"/>
  <c r="U60" i="67" s="1"/>
  <c r="M60" i="67"/>
  <c r="L60" i="67"/>
  <c r="BE59" i="67"/>
  <c r="BD59" i="67"/>
  <c r="AV59" i="67"/>
  <c r="AW59" i="67" s="1"/>
  <c r="AL59" i="67"/>
  <c r="AM59" i="67" s="1"/>
  <c r="AE59" i="67"/>
  <c r="AD59" i="67"/>
  <c r="U59" i="67"/>
  <c r="T59" i="67"/>
  <c r="L59" i="67"/>
  <c r="M59" i="67" s="1"/>
  <c r="BD58" i="67"/>
  <c r="BE58" i="67" s="1"/>
  <c r="AV58" i="67"/>
  <c r="AW58" i="67" s="1"/>
  <c r="AL58" i="67"/>
  <c r="AM58" i="67" s="1"/>
  <c r="AD58" i="67"/>
  <c r="AE58" i="67" s="1"/>
  <c r="T58" i="67"/>
  <c r="U58" i="67" s="1"/>
  <c r="L58" i="67"/>
  <c r="M58" i="67" s="1"/>
  <c r="BE57" i="67"/>
  <c r="BD57" i="67"/>
  <c r="AV57" i="67"/>
  <c r="AW57" i="67" s="1"/>
  <c r="AL57" i="67"/>
  <c r="AM57" i="67" s="1"/>
  <c r="AD57" i="67"/>
  <c r="AE57" i="67" s="1"/>
  <c r="U57" i="67"/>
  <c r="T57" i="67"/>
  <c r="M57" i="67"/>
  <c r="L57" i="67"/>
  <c r="BD56" i="67"/>
  <c r="BE56" i="67" s="1"/>
  <c r="AV56" i="67"/>
  <c r="AW56" i="67" s="1"/>
  <c r="AL56" i="67"/>
  <c r="AM56" i="67" s="1"/>
  <c r="AD56" i="67"/>
  <c r="AE56" i="67" s="1"/>
  <c r="U56" i="67"/>
  <c r="T56" i="67"/>
  <c r="M56" i="67"/>
  <c r="L56" i="67"/>
  <c r="BD55" i="67"/>
  <c r="BE55" i="67" s="1"/>
  <c r="AV55" i="67"/>
  <c r="AW55" i="67" s="1"/>
  <c r="AL55" i="67"/>
  <c r="AM55" i="67" s="1"/>
  <c r="AD55" i="67"/>
  <c r="AE55" i="67" s="1"/>
  <c r="U55" i="67"/>
  <c r="T55" i="67"/>
  <c r="M55" i="67"/>
  <c r="L55" i="67"/>
  <c r="BD54" i="67"/>
  <c r="BE54" i="67" s="1"/>
  <c r="AV54" i="67"/>
  <c r="AW54" i="67" s="1"/>
  <c r="AL54" i="67"/>
  <c r="AM54" i="67" s="1"/>
  <c r="AD54" i="67"/>
  <c r="AE54" i="67" s="1"/>
  <c r="U54" i="67"/>
  <c r="T54" i="67"/>
  <c r="M54" i="67"/>
  <c r="L54" i="67"/>
  <c r="BD53" i="67"/>
  <c r="BE53" i="67" s="1"/>
  <c r="AV53" i="67"/>
  <c r="AW53" i="67" s="1"/>
  <c r="AL53" i="67"/>
  <c r="AM53" i="67" s="1"/>
  <c r="AD53" i="67"/>
  <c r="AE53" i="67" s="1"/>
  <c r="U53" i="67"/>
  <c r="T53" i="67"/>
  <c r="M53" i="67"/>
  <c r="L53" i="67"/>
  <c r="BD52" i="67"/>
  <c r="BE52" i="67" s="1"/>
  <c r="AV52" i="67"/>
  <c r="AW52" i="67" s="1"/>
  <c r="AL52" i="67"/>
  <c r="AM52" i="67" s="1"/>
  <c r="AD52" i="67"/>
  <c r="AE52" i="67" s="1"/>
  <c r="U52" i="67"/>
  <c r="T52" i="67"/>
  <c r="M52" i="67"/>
  <c r="L52" i="67"/>
  <c r="BD51" i="67"/>
  <c r="BE51" i="67" s="1"/>
  <c r="AV51" i="67"/>
  <c r="AW51" i="67" s="1"/>
  <c r="AL51" i="67"/>
  <c r="AM51" i="67" s="1"/>
  <c r="AD51" i="67"/>
  <c r="AE51" i="67" s="1"/>
  <c r="U51" i="67"/>
  <c r="T51" i="67"/>
  <c r="M51" i="67"/>
  <c r="L51" i="67"/>
  <c r="BD50" i="67"/>
  <c r="BE50" i="67" s="1"/>
  <c r="AV50" i="67"/>
  <c r="AW50" i="67" s="1"/>
  <c r="AL50" i="67"/>
  <c r="AM50" i="67" s="1"/>
  <c r="AD50" i="67"/>
  <c r="AE50" i="67" s="1"/>
  <c r="U50" i="67"/>
  <c r="T50" i="67"/>
  <c r="M50" i="67"/>
  <c r="L50" i="67"/>
  <c r="BD49" i="67"/>
  <c r="BE49" i="67" s="1"/>
  <c r="AV49" i="67"/>
  <c r="AW49" i="67" s="1"/>
  <c r="AL49" i="67"/>
  <c r="AM49" i="67" s="1"/>
  <c r="AD49" i="67"/>
  <c r="AE49" i="67" s="1"/>
  <c r="U49" i="67"/>
  <c r="T49" i="67"/>
  <c r="M49" i="67"/>
  <c r="L49" i="67"/>
  <c r="BD48" i="67"/>
  <c r="BE48" i="67" s="1"/>
  <c r="AV48" i="67"/>
  <c r="AW48" i="67" s="1"/>
  <c r="AL48" i="67"/>
  <c r="AM48" i="67" s="1"/>
  <c r="AD48" i="67"/>
  <c r="AE48" i="67" s="1"/>
  <c r="U48" i="67"/>
  <c r="T48" i="67"/>
  <c r="M48" i="67"/>
  <c r="L48" i="67"/>
  <c r="BD47" i="67"/>
  <c r="BE47" i="67" s="1"/>
  <c r="AV47" i="67"/>
  <c r="AW47" i="67" s="1"/>
  <c r="AL47" i="67"/>
  <c r="AM47" i="67" s="1"/>
  <c r="AD47" i="67"/>
  <c r="AE47" i="67" s="1"/>
  <c r="U47" i="67"/>
  <c r="T47" i="67"/>
  <c r="M47" i="67"/>
  <c r="L47" i="67"/>
  <c r="BD46" i="67"/>
  <c r="BE46" i="67" s="1"/>
  <c r="AV46" i="67"/>
  <c r="AW46" i="67" s="1"/>
  <c r="AL46" i="67"/>
  <c r="AM46" i="67" s="1"/>
  <c r="AD46" i="67"/>
  <c r="AE46" i="67" s="1"/>
  <c r="U46" i="67"/>
  <c r="T46" i="67"/>
  <c r="M46" i="67"/>
  <c r="L46" i="67"/>
  <c r="BD45" i="67"/>
  <c r="BE45" i="67" s="1"/>
  <c r="AV45" i="67"/>
  <c r="AW45" i="67" s="1"/>
  <c r="AL45" i="67"/>
  <c r="AM45" i="67" s="1"/>
  <c r="AD45" i="67"/>
  <c r="AE45" i="67" s="1"/>
  <c r="U45" i="67"/>
  <c r="T45" i="67"/>
  <c r="M45" i="67"/>
  <c r="L45" i="67"/>
  <c r="BD44" i="67"/>
  <c r="BE44" i="67" s="1"/>
  <c r="AV44" i="67"/>
  <c r="AW44" i="67" s="1"/>
  <c r="AL44" i="67"/>
  <c r="AM44" i="67" s="1"/>
  <c r="AD44" i="67"/>
  <c r="AE44" i="67" s="1"/>
  <c r="U44" i="67"/>
  <c r="T44" i="67"/>
  <c r="M44" i="67"/>
  <c r="L44" i="67"/>
  <c r="BD43" i="67"/>
  <c r="BE43" i="67" s="1"/>
  <c r="AV43" i="67"/>
  <c r="AW43" i="67" s="1"/>
  <c r="AL43" i="67"/>
  <c r="AM43" i="67" s="1"/>
  <c r="AD43" i="67"/>
  <c r="AE43" i="67" s="1"/>
  <c r="U43" i="67"/>
  <c r="T43" i="67"/>
  <c r="M43" i="67"/>
  <c r="L43" i="67"/>
  <c r="BD42" i="67"/>
  <c r="BE42" i="67" s="1"/>
  <c r="AV42" i="67"/>
  <c r="AW42" i="67" s="1"/>
  <c r="AL42" i="67"/>
  <c r="AM42" i="67" s="1"/>
  <c r="AD42" i="67"/>
  <c r="AE42" i="67" s="1"/>
  <c r="U42" i="67"/>
  <c r="T42" i="67"/>
  <c r="M42" i="67"/>
  <c r="L42" i="67"/>
  <c r="BD41" i="67"/>
  <c r="BE41" i="67" s="1"/>
  <c r="AV41" i="67"/>
  <c r="AW41" i="67" s="1"/>
  <c r="AL41" i="67"/>
  <c r="AM41" i="67" s="1"/>
  <c r="AD41" i="67"/>
  <c r="AE41" i="67" s="1"/>
  <c r="U41" i="67"/>
  <c r="T41" i="67"/>
  <c r="M41" i="67"/>
  <c r="L41" i="67"/>
  <c r="BD40" i="67"/>
  <c r="BE40" i="67" s="1"/>
  <c r="AV40" i="67"/>
  <c r="AW40" i="67" s="1"/>
  <c r="AL40" i="67"/>
  <c r="AM40" i="67" s="1"/>
  <c r="AD40" i="67"/>
  <c r="AE40" i="67" s="1"/>
  <c r="U40" i="67"/>
  <c r="T40" i="67"/>
  <c r="M40" i="67"/>
  <c r="L40" i="67"/>
  <c r="BD39" i="67"/>
  <c r="BE39" i="67" s="1"/>
  <c r="AV39" i="67"/>
  <c r="AW39" i="67" s="1"/>
  <c r="AL39" i="67"/>
  <c r="AM39" i="67" s="1"/>
  <c r="AD39" i="67"/>
  <c r="AE39" i="67" s="1"/>
  <c r="U39" i="67"/>
  <c r="T39" i="67"/>
  <c r="M39" i="67"/>
  <c r="L39" i="67"/>
  <c r="BD38" i="67"/>
  <c r="BE38" i="67" s="1"/>
  <c r="AV38" i="67"/>
  <c r="AW38" i="67" s="1"/>
  <c r="AL38" i="67"/>
  <c r="AM38" i="67" s="1"/>
  <c r="AD38" i="67"/>
  <c r="AE38" i="67" s="1"/>
  <c r="U38" i="67"/>
  <c r="T38" i="67"/>
  <c r="M38" i="67"/>
  <c r="L38" i="67"/>
  <c r="BD37" i="67"/>
  <c r="BE37" i="67" s="1"/>
  <c r="AV37" i="67"/>
  <c r="AW37" i="67" s="1"/>
  <c r="AL37" i="67"/>
  <c r="AM37" i="67" s="1"/>
  <c r="AD37" i="67"/>
  <c r="AE37" i="67" s="1"/>
  <c r="U37" i="67"/>
  <c r="T37" i="67"/>
  <c r="M37" i="67"/>
  <c r="L37" i="67"/>
  <c r="BD36" i="67"/>
  <c r="BE36" i="67" s="1"/>
  <c r="AV36" i="67"/>
  <c r="AW36" i="67" s="1"/>
  <c r="AL36" i="67"/>
  <c r="AM36" i="67" s="1"/>
  <c r="AD36" i="67"/>
  <c r="AE36" i="67" s="1"/>
  <c r="U36" i="67"/>
  <c r="T36" i="67"/>
  <c r="M36" i="67"/>
  <c r="L36" i="67"/>
  <c r="BD35" i="67"/>
  <c r="BE35" i="67" s="1"/>
  <c r="AV35" i="67"/>
  <c r="AW35" i="67" s="1"/>
  <c r="AL35" i="67"/>
  <c r="AM35" i="67" s="1"/>
  <c r="AD35" i="67"/>
  <c r="AE35" i="67" s="1"/>
  <c r="U35" i="67"/>
  <c r="T35" i="67"/>
  <c r="M35" i="67"/>
  <c r="L35" i="67"/>
  <c r="BD34" i="67"/>
  <c r="BE34" i="67" s="1"/>
  <c r="AV34" i="67"/>
  <c r="AW34" i="67" s="1"/>
  <c r="AL34" i="67"/>
  <c r="AM34" i="67" s="1"/>
  <c r="AD34" i="67"/>
  <c r="AE34" i="67" s="1"/>
  <c r="U34" i="67"/>
  <c r="T34" i="67"/>
  <c r="M34" i="67"/>
  <c r="L34" i="67"/>
  <c r="BD33" i="67"/>
  <c r="BE33" i="67" s="1"/>
  <c r="AV33" i="67"/>
  <c r="AW33" i="67" s="1"/>
  <c r="AL33" i="67"/>
  <c r="AM33" i="67" s="1"/>
  <c r="AD33" i="67"/>
  <c r="AE33" i="67" s="1"/>
  <c r="U33" i="67"/>
  <c r="T33" i="67"/>
  <c r="M33" i="67"/>
  <c r="L33" i="67"/>
  <c r="BD32" i="67"/>
  <c r="BE32" i="67" s="1"/>
  <c r="AV32" i="67"/>
  <c r="AW32" i="67" s="1"/>
  <c r="AL32" i="67"/>
  <c r="AM32" i="67" s="1"/>
  <c r="AD32" i="67"/>
  <c r="AE32" i="67" s="1"/>
  <c r="U32" i="67"/>
  <c r="T32" i="67"/>
  <c r="M32" i="67"/>
  <c r="L32" i="67"/>
  <c r="BD31" i="67"/>
  <c r="BE31" i="67" s="1"/>
  <c r="AV31" i="67"/>
  <c r="AW31" i="67" s="1"/>
  <c r="AL31" i="67"/>
  <c r="AM31" i="67" s="1"/>
  <c r="AD31" i="67"/>
  <c r="AE31" i="67" s="1"/>
  <c r="U31" i="67"/>
  <c r="T31" i="67"/>
  <c r="M31" i="67"/>
  <c r="L31" i="67"/>
  <c r="BD30" i="67"/>
  <c r="BE30" i="67" s="1"/>
  <c r="AV30" i="67"/>
  <c r="AW30" i="67" s="1"/>
  <c r="AL30" i="67"/>
  <c r="AM30" i="67" s="1"/>
  <c r="AD30" i="67"/>
  <c r="AE30" i="67" s="1"/>
  <c r="U30" i="67"/>
  <c r="T30" i="67"/>
  <c r="M30" i="67"/>
  <c r="L30" i="67"/>
  <c r="BD29" i="67"/>
  <c r="BE29" i="67" s="1"/>
  <c r="AV29" i="67"/>
  <c r="AW29" i="67" s="1"/>
  <c r="AL29" i="67"/>
  <c r="AM29" i="67" s="1"/>
  <c r="AD29" i="67"/>
  <c r="AE29" i="67" s="1"/>
  <c r="U29" i="67"/>
  <c r="T29" i="67"/>
  <c r="M29" i="67"/>
  <c r="L29" i="67"/>
  <c r="BD28" i="67"/>
  <c r="BE28" i="67" s="1"/>
  <c r="AV28" i="67"/>
  <c r="AW28" i="67" s="1"/>
  <c r="AL28" i="67"/>
  <c r="AM28" i="67" s="1"/>
  <c r="AD28" i="67"/>
  <c r="AE28" i="67" s="1"/>
  <c r="U28" i="67"/>
  <c r="T28" i="67"/>
  <c r="M28" i="67"/>
  <c r="L28" i="67"/>
  <c r="BD27" i="67"/>
  <c r="BE27" i="67" s="1"/>
  <c r="AV27" i="67"/>
  <c r="AW27" i="67" s="1"/>
  <c r="AL27" i="67"/>
  <c r="AM27" i="67" s="1"/>
  <c r="AD27" i="67"/>
  <c r="AE27" i="67" s="1"/>
  <c r="U27" i="67"/>
  <c r="T27" i="67"/>
  <c r="M27" i="67"/>
  <c r="L27" i="67"/>
  <c r="BD26" i="67"/>
  <c r="BE26" i="67" s="1"/>
  <c r="AV26" i="67"/>
  <c r="AW26" i="67" s="1"/>
  <c r="AL26" i="67"/>
  <c r="AM26" i="67" s="1"/>
  <c r="AD26" i="67"/>
  <c r="AE26" i="67" s="1"/>
  <c r="U26" i="67"/>
  <c r="T26" i="67"/>
  <c r="M26" i="67"/>
  <c r="L26" i="67"/>
  <c r="BD25" i="67"/>
  <c r="BE25" i="67" s="1"/>
  <c r="AV25" i="67"/>
  <c r="AW25" i="67" s="1"/>
  <c r="AL25" i="67"/>
  <c r="AM25" i="67" s="1"/>
  <c r="AD25" i="67"/>
  <c r="AE25" i="67" s="1"/>
  <c r="U25" i="67"/>
  <c r="T25" i="67"/>
  <c r="M25" i="67"/>
  <c r="L25" i="67"/>
  <c r="BE24" i="67"/>
  <c r="BD24" i="67"/>
  <c r="AW24" i="67"/>
  <c r="AV24" i="67"/>
  <c r="AL24" i="67"/>
  <c r="AM24" i="67" s="1"/>
  <c r="AE24" i="67"/>
  <c r="AD24" i="67"/>
  <c r="T24" i="67"/>
  <c r="U24" i="67" s="1"/>
  <c r="L24" i="67"/>
  <c r="M24" i="67" s="1"/>
  <c r="BE23" i="67"/>
  <c r="BD23" i="67"/>
  <c r="AW23" i="67"/>
  <c r="AV23" i="67"/>
  <c r="AL23" i="67"/>
  <c r="AM23" i="67" s="1"/>
  <c r="AD23" i="67"/>
  <c r="AE23" i="67" s="1"/>
  <c r="T23" i="67"/>
  <c r="U23" i="67" s="1"/>
  <c r="L23" i="67"/>
  <c r="M23" i="67" s="1"/>
  <c r="BD22" i="67"/>
  <c r="BE22" i="67" s="1"/>
  <c r="AV22" i="67"/>
  <c r="AW22" i="67" s="1"/>
  <c r="AL22" i="67"/>
  <c r="AM22" i="67" s="1"/>
  <c r="AE22" i="67"/>
  <c r="AD22" i="67"/>
  <c r="U22" i="67"/>
  <c r="T22" i="67"/>
  <c r="L22" i="67"/>
  <c r="M22" i="67" s="1"/>
  <c r="BD21" i="67"/>
  <c r="BE21" i="67" s="1"/>
  <c r="AW21" i="67"/>
  <c r="AV21" i="67"/>
  <c r="AM21" i="67"/>
  <c r="AL21" i="67"/>
  <c r="AD21" i="67"/>
  <c r="AE21" i="67" s="1"/>
  <c r="T21" i="67"/>
  <c r="U21" i="67" s="1"/>
  <c r="L21" i="67"/>
  <c r="M21" i="67" s="1"/>
  <c r="BD20" i="67"/>
  <c r="BE20" i="67" s="1"/>
  <c r="AW20" i="67"/>
  <c r="AV20" i="67"/>
  <c r="AM20" i="67"/>
  <c r="AL20" i="67"/>
  <c r="AD20" i="67"/>
  <c r="AE20" i="67" s="1"/>
  <c r="T20" i="67"/>
  <c r="U20" i="67" s="1"/>
  <c r="L20" i="67"/>
  <c r="M20" i="67" s="1"/>
  <c r="BE19" i="67"/>
  <c r="BD19" i="67"/>
  <c r="AV19" i="67"/>
  <c r="AW19" i="67" s="1"/>
  <c r="AM19" i="67"/>
  <c r="AL19" i="67"/>
  <c r="AD19" i="67"/>
  <c r="AE19" i="67" s="1"/>
  <c r="T19" i="67"/>
  <c r="U19" i="67" s="1"/>
  <c r="M19" i="67"/>
  <c r="L19" i="67"/>
  <c r="BE18" i="67"/>
  <c r="BD18" i="67"/>
  <c r="AW18" i="67"/>
  <c r="AV18" i="67"/>
  <c r="AL18" i="67"/>
  <c r="AM18" i="67" s="1"/>
  <c r="AD18" i="67"/>
  <c r="AE18" i="67" s="1"/>
  <c r="T18" i="67"/>
  <c r="U18" i="67" s="1"/>
  <c r="L18" i="67"/>
  <c r="M18" i="67" s="1"/>
  <c r="BD17" i="67"/>
  <c r="BE17" i="67" s="1"/>
  <c r="AV17" i="67"/>
  <c r="AW17" i="67" s="1"/>
  <c r="AL17" i="67"/>
  <c r="AM17" i="67" s="1"/>
  <c r="AE17" i="67"/>
  <c r="AD17" i="67"/>
  <c r="U17" i="67"/>
  <c r="T17" i="67"/>
  <c r="M17" i="67"/>
  <c r="L17" i="67"/>
  <c r="BD16" i="67"/>
  <c r="BE16" i="67" s="1"/>
  <c r="AV16" i="67"/>
  <c r="AS3" i="67" s="1"/>
  <c r="AL16" i="67"/>
  <c r="AM16" i="67" s="1"/>
  <c r="AD16" i="67"/>
  <c r="AE16" i="67" s="1"/>
  <c r="U16" i="67"/>
  <c r="T16" i="67"/>
  <c r="M16" i="67"/>
  <c r="L16" i="67"/>
  <c r="BD15" i="67"/>
  <c r="BE15" i="67" s="1"/>
  <c r="AV15" i="67"/>
  <c r="AW15" i="67" s="1"/>
  <c r="AM15" i="67"/>
  <c r="AL15" i="67"/>
  <c r="AE15" i="67"/>
  <c r="AD15" i="67"/>
  <c r="T15" i="67"/>
  <c r="U15" i="67" s="1"/>
  <c r="L15" i="67"/>
  <c r="M15" i="67" s="1"/>
  <c r="BD14" i="67"/>
  <c r="BE14" i="67" s="1"/>
  <c r="AV14" i="67"/>
  <c r="AW14" i="67" s="1"/>
  <c r="AL14" i="67"/>
  <c r="AI4" i="67" s="1"/>
  <c r="AK4" i="67" s="1"/>
  <c r="AE14" i="67"/>
  <c r="AD14" i="67"/>
  <c r="U14" i="67"/>
  <c r="T14" i="67"/>
  <c r="L14" i="67"/>
  <c r="M14" i="67" s="1"/>
  <c r="BD13" i="67"/>
  <c r="BE13" i="67" s="1"/>
  <c r="AW13" i="67"/>
  <c r="AV13" i="67"/>
  <c r="AM13" i="67"/>
  <c r="AL13" i="67"/>
  <c r="AD13" i="67"/>
  <c r="AE13" i="67" s="1"/>
  <c r="T13" i="67"/>
  <c r="U13" i="67" s="1"/>
  <c r="L13" i="67"/>
  <c r="M13" i="67" s="1"/>
  <c r="BD12" i="67"/>
  <c r="BE12" i="67" s="1"/>
  <c r="AW12" i="67"/>
  <c r="AV12" i="67"/>
  <c r="AM12" i="67"/>
  <c r="AL12" i="67"/>
  <c r="AD12" i="67"/>
  <c r="AE12" i="67" s="1"/>
  <c r="T12" i="67"/>
  <c r="Q3" i="67" s="1"/>
  <c r="L12" i="67"/>
  <c r="M12" i="67" s="1"/>
  <c r="FH11" i="67"/>
  <c r="FG11" i="67"/>
  <c r="EY11" i="67"/>
  <c r="EQ11" i="67"/>
  <c r="EQ9" i="67" s="1"/>
  <c r="EP11" i="67"/>
  <c r="EH11" i="67"/>
  <c r="EI11" i="67" s="1"/>
  <c r="EI9" i="67" s="1"/>
  <c r="EI7" i="67" s="1"/>
  <c r="DX11" i="67"/>
  <c r="DY11" i="67" s="1"/>
  <c r="DQ11" i="67"/>
  <c r="DP11" i="67"/>
  <c r="DG11" i="67"/>
  <c r="DG9" i="67" s="1"/>
  <c r="DG7" i="67" s="1"/>
  <c r="DF11" i="67"/>
  <c r="CX11" i="67"/>
  <c r="CY11" i="67" s="1"/>
  <c r="CY9" i="67" s="1"/>
  <c r="CO11" i="67"/>
  <c r="CO9" i="67" s="1"/>
  <c r="CN11" i="67"/>
  <c r="CN6" i="67" s="1"/>
  <c r="CF11" i="67"/>
  <c r="CG11" i="67" s="1"/>
  <c r="BV11" i="67"/>
  <c r="BW11" i="67" s="1"/>
  <c r="BW9" i="67" s="1"/>
  <c r="BW7" i="67" s="1"/>
  <c r="BO11" i="67"/>
  <c r="BO9" i="67" s="1"/>
  <c r="BN11" i="67"/>
  <c r="BE11" i="67"/>
  <c r="BD11" i="67"/>
  <c r="AV11" i="67"/>
  <c r="AW11" i="67" s="1"/>
  <c r="AM11" i="67"/>
  <c r="AL11" i="67"/>
  <c r="AD11" i="67"/>
  <c r="AE11" i="67" s="1"/>
  <c r="T11" i="67"/>
  <c r="U11" i="67" s="1"/>
  <c r="M11" i="67"/>
  <c r="L11" i="67"/>
  <c r="FH9" i="67"/>
  <c r="FH3" i="67" s="1"/>
  <c r="DY9" i="67"/>
  <c r="DY5" i="67" s="1"/>
  <c r="DQ9" i="67"/>
  <c r="DQ5" i="67" s="1"/>
  <c r="CG9" i="67"/>
  <c r="FH7" i="67"/>
  <c r="FG7" i="67"/>
  <c r="FF7" i="67" s="1"/>
  <c r="EY7" i="67"/>
  <c r="EX7" i="67"/>
  <c r="EP7" i="67"/>
  <c r="EO7" i="67"/>
  <c r="EH7" i="67"/>
  <c r="EG7" i="67" s="1"/>
  <c r="DY7" i="67"/>
  <c r="DX7" i="67"/>
  <c r="DW7" i="67" s="1"/>
  <c r="DP7" i="67"/>
  <c r="DO7" i="67" s="1"/>
  <c r="DF7" i="67"/>
  <c r="DE7" i="67"/>
  <c r="CX7" i="67"/>
  <c r="CW7" i="67" s="1"/>
  <c r="CO7" i="67"/>
  <c r="CN7" i="67"/>
  <c r="CM7" i="67"/>
  <c r="CG7" i="67"/>
  <c r="CF7" i="67"/>
  <c r="CE7" i="67" s="1"/>
  <c r="BV7" i="67"/>
  <c r="BU7" i="67" s="1"/>
  <c r="BQ2" i="67" s="1"/>
  <c r="BN7" i="67"/>
  <c r="BM7" i="67" s="1"/>
  <c r="BD7" i="67"/>
  <c r="BC7" i="67"/>
  <c r="AV7" i="67"/>
  <c r="AU7" i="67" s="1"/>
  <c r="AL7" i="67"/>
  <c r="AD7" i="67"/>
  <c r="AC7" i="67" s="1"/>
  <c r="T7" i="67"/>
  <c r="S7" i="67" s="1"/>
  <c r="L7" i="67"/>
  <c r="K7" i="67" s="1"/>
  <c r="FG6" i="67"/>
  <c r="FF6" i="67"/>
  <c r="EY6" i="67"/>
  <c r="EY9" i="67" s="1"/>
  <c r="EX6" i="67"/>
  <c r="EP6" i="67"/>
  <c r="EO6" i="67" s="1"/>
  <c r="EH6" i="67"/>
  <c r="EG6" i="67" s="1"/>
  <c r="DX6" i="67"/>
  <c r="DW6" i="67"/>
  <c r="DX9" i="67" s="1"/>
  <c r="DP6" i="67"/>
  <c r="DO6" i="67"/>
  <c r="DF6" i="67"/>
  <c r="DE6" i="67" s="1"/>
  <c r="DA2" i="67" s="1"/>
  <c r="CX6" i="67"/>
  <c r="CW6" i="67" s="1"/>
  <c r="CS2" i="67" s="1"/>
  <c r="CM6" i="67"/>
  <c r="CF6" i="67"/>
  <c r="CE6" i="67"/>
  <c r="CF9" i="67" s="1"/>
  <c r="B19" i="67" s="1"/>
  <c r="BV6" i="67"/>
  <c r="BU6" i="67"/>
  <c r="BN6" i="67"/>
  <c r="BM6" i="67" s="1"/>
  <c r="BI2" i="67" s="1"/>
  <c r="BD6" i="67"/>
  <c r="BC6" i="67" s="1"/>
  <c r="AY2" i="67" s="1"/>
  <c r="AV6" i="67"/>
  <c r="AL6" i="67"/>
  <c r="AK6" i="67"/>
  <c r="AD6" i="67"/>
  <c r="AC6" i="67" s="1"/>
  <c r="Y2" i="67" s="1"/>
  <c r="T6" i="67"/>
  <c r="S6" i="67" s="1"/>
  <c r="L6" i="67"/>
  <c r="K6" i="67" s="1"/>
  <c r="FH5" i="67"/>
  <c r="EI5" i="67"/>
  <c r="CO5" i="67"/>
  <c r="CG5" i="67"/>
  <c r="BW5" i="67"/>
  <c r="FD4" i="67"/>
  <c r="FF4" i="67" s="1"/>
  <c r="EO4" i="67"/>
  <c r="EM4" i="67"/>
  <c r="EG4" i="67"/>
  <c r="EE4" i="67"/>
  <c r="DW4" i="67"/>
  <c r="DU4" i="67"/>
  <c r="DO4" i="67"/>
  <c r="DM4" i="67"/>
  <c r="DE4" i="67"/>
  <c r="DC4" i="67"/>
  <c r="CU4" i="67"/>
  <c r="CW4" i="67" s="1"/>
  <c r="CK4" i="67"/>
  <c r="CM4" i="67" s="1"/>
  <c r="CC4" i="67"/>
  <c r="CE4" i="67" s="1"/>
  <c r="BU4" i="67"/>
  <c r="BS4" i="67"/>
  <c r="BK4" i="67"/>
  <c r="BM4" i="67" s="1"/>
  <c r="AA4" i="67"/>
  <c r="AC4" i="67" s="1"/>
  <c r="I4" i="67"/>
  <c r="K4" i="67" s="1"/>
  <c r="FD3" i="67"/>
  <c r="FF3" i="67" s="1"/>
  <c r="EV3" i="67"/>
  <c r="EM3" i="67"/>
  <c r="EI3" i="67"/>
  <c r="EE3" i="67"/>
  <c r="EG3" i="67" s="1"/>
  <c r="DU3" i="67"/>
  <c r="DM3" i="67"/>
  <c r="DC3" i="67"/>
  <c r="CU3" i="67"/>
  <c r="CO3" i="67"/>
  <c r="CK3" i="67"/>
  <c r="CG3" i="67"/>
  <c r="CC3" i="67"/>
  <c r="BW3" i="67"/>
  <c r="BS3" i="67"/>
  <c r="BO3" i="67"/>
  <c r="BK3" i="67"/>
  <c r="BM3" i="67" s="1"/>
  <c r="AA3" i="67"/>
  <c r="I3" i="67"/>
  <c r="K3" i="67" s="1"/>
  <c r="CI2" i="67"/>
  <c r="EQ7" i="67" l="1"/>
  <c r="EQ3" i="67"/>
  <c r="EQ5" i="67"/>
  <c r="BS6" i="67"/>
  <c r="A18" i="67" s="1"/>
  <c r="BV4" i="67"/>
  <c r="CA4" i="67"/>
  <c r="CY7" i="67"/>
  <c r="CY5" i="67"/>
  <c r="CY3" i="67"/>
  <c r="S3" i="67"/>
  <c r="G2" i="67"/>
  <c r="AM9" i="67"/>
  <c r="AU3" i="67"/>
  <c r="O2" i="67"/>
  <c r="AU6" i="67"/>
  <c r="AQ2" i="67" s="1"/>
  <c r="T9" i="67"/>
  <c r="B12" i="67" s="1"/>
  <c r="AM14" i="67"/>
  <c r="CW3" i="67"/>
  <c r="CU6" i="67" s="1"/>
  <c r="A21" i="67" s="1"/>
  <c r="AW9" i="67"/>
  <c r="AI3" i="67"/>
  <c r="AS4" i="67"/>
  <c r="AU4" i="67" s="1"/>
  <c r="EH9" i="67"/>
  <c r="BE9" i="67"/>
  <c r="AW16" i="67"/>
  <c r="CA2" i="67"/>
  <c r="BU3" i="67"/>
  <c r="BQ4" i="67" s="1"/>
  <c r="DE3" i="67"/>
  <c r="DC6" i="67" s="1"/>
  <c r="A22" i="67" s="1"/>
  <c r="EO3" i="67"/>
  <c r="EM6" i="67" s="1"/>
  <c r="Q4" i="67"/>
  <c r="S4" i="67" s="1"/>
  <c r="DA4" i="67"/>
  <c r="BK6" i="67"/>
  <c r="BI4" i="67"/>
  <c r="AC3" i="67"/>
  <c r="Y4" i="67" s="1"/>
  <c r="DQ7" i="67"/>
  <c r="U12" i="67"/>
  <c r="DG3" i="67"/>
  <c r="L9" i="67"/>
  <c r="B11" i="67" s="1"/>
  <c r="CX9" i="67"/>
  <c r="B21" i="67" s="1"/>
  <c r="BO7" i="67"/>
  <c r="BO5" i="67"/>
  <c r="DM6" i="67"/>
  <c r="EV6" i="67"/>
  <c r="BD9" i="67"/>
  <c r="B16" i="67" s="1"/>
  <c r="EP9" i="67"/>
  <c r="AK7" i="67"/>
  <c r="AG2" i="67" s="1"/>
  <c r="CC6" i="67"/>
  <c r="A19" i="67" s="1"/>
  <c r="CE3" i="67"/>
  <c r="DO3" i="67"/>
  <c r="EX3" i="67"/>
  <c r="BA4" i="67"/>
  <c r="BC4" i="67" s="1"/>
  <c r="EV4" i="67"/>
  <c r="EX4" i="67" s="1"/>
  <c r="EZ11" i="67"/>
  <c r="EZ9" i="67" s="1"/>
  <c r="DQ3" i="67"/>
  <c r="DP4" i="67" s="1"/>
  <c r="DP2" i="67" s="1"/>
  <c r="DM9" i="67" s="1"/>
  <c r="E23" i="67" s="1"/>
  <c r="BN9" i="67"/>
  <c r="B17" i="67" s="1"/>
  <c r="DF9" i="67"/>
  <c r="B22" i="67" s="1"/>
  <c r="M9" i="67"/>
  <c r="CN9" i="67"/>
  <c r="B20" i="67" s="1"/>
  <c r="BA3" i="67"/>
  <c r="FD6" i="67"/>
  <c r="FG4" i="67" s="1"/>
  <c r="FG2" i="67" s="1"/>
  <c r="U9" i="67"/>
  <c r="EE6" i="67"/>
  <c r="EH4" i="67" s="1"/>
  <c r="EH2" i="67" s="1"/>
  <c r="EE9" i="67" s="1"/>
  <c r="E25" i="67" s="1"/>
  <c r="I6" i="67"/>
  <c r="A11" i="67" s="1"/>
  <c r="G4" i="67"/>
  <c r="CM3" i="67"/>
  <c r="CI4" i="67" s="1"/>
  <c r="DW3" i="67"/>
  <c r="DU6" i="67" s="1"/>
  <c r="DG5" i="67"/>
  <c r="AD9" i="67"/>
  <c r="B13" i="67" s="1"/>
  <c r="DP9" i="67"/>
  <c r="AE9" i="67"/>
  <c r="DY3" i="67"/>
  <c r="BV9" i="67"/>
  <c r="B18" i="67" s="1"/>
  <c r="FG9" i="67"/>
  <c r="A17" i="67" l="1"/>
  <c r="BN4" i="67"/>
  <c r="AW7" i="67"/>
  <c r="AW3" i="67"/>
  <c r="AW5" i="67"/>
  <c r="AS6" i="67"/>
  <c r="A15" i="67" s="1"/>
  <c r="C18" i="67"/>
  <c r="BV2" i="67"/>
  <c r="D18" i="67" s="1"/>
  <c r="AM7" i="67"/>
  <c r="AM3" i="67"/>
  <c r="AM5" i="67"/>
  <c r="AG4" i="67"/>
  <c r="AK3" i="67"/>
  <c r="AI6" i="67" s="1"/>
  <c r="A14" i="67" s="1"/>
  <c r="AA6" i="67"/>
  <c r="A13" i="67" s="1"/>
  <c r="EZ7" i="67"/>
  <c r="EZ3" i="67"/>
  <c r="EY4" i="67" s="1"/>
  <c r="EY2" i="67" s="1"/>
  <c r="EV9" i="67" s="1"/>
  <c r="EZ5" i="67"/>
  <c r="CK6" i="67"/>
  <c r="O4" i="67"/>
  <c r="EP4" i="67"/>
  <c r="EP2" i="67" s="1"/>
  <c r="U3" i="67"/>
  <c r="T4" i="67" s="1"/>
  <c r="U7" i="67"/>
  <c r="U5" i="67"/>
  <c r="CS4" i="67"/>
  <c r="Q6" i="67"/>
  <c r="A12" i="67" s="1"/>
  <c r="DX4" i="67"/>
  <c r="DX2" i="67" s="1"/>
  <c r="DF4" i="67"/>
  <c r="AV9" i="67"/>
  <c r="B15" i="67" s="1"/>
  <c r="CF4" i="67"/>
  <c r="CF2" i="67" s="1"/>
  <c r="AQ4" i="67"/>
  <c r="AE7" i="67"/>
  <c r="AE5" i="67"/>
  <c r="AE3" i="67"/>
  <c r="AD4" i="67" s="1"/>
  <c r="BC3" i="67"/>
  <c r="BA6" i="67" s="1"/>
  <c r="A16" i="67" s="1"/>
  <c r="BE3" i="67"/>
  <c r="BE7" i="67"/>
  <c r="BE5" i="67"/>
  <c r="AL9" i="67"/>
  <c r="B14" i="67" s="1"/>
  <c r="CX4" i="67"/>
  <c r="M5" i="67"/>
  <c r="M3" i="67"/>
  <c r="L4" i="67" s="1"/>
  <c r="M7" i="67"/>
  <c r="C13" i="67" l="1"/>
  <c r="AD2" i="67"/>
  <c r="C12" i="67"/>
  <c r="T2" i="67"/>
  <c r="D12" i="67" s="1"/>
  <c r="AL4" i="67"/>
  <c r="C11" i="67"/>
  <c r="L2" i="67"/>
  <c r="A20" i="67"/>
  <c r="CN4" i="67"/>
  <c r="CX2" i="67"/>
  <c r="C21" i="67"/>
  <c r="D19" i="67"/>
  <c r="CC9" i="67"/>
  <c r="E19" i="67" s="1"/>
  <c r="AY4" i="67"/>
  <c r="C22" i="67"/>
  <c r="DF2" i="67"/>
  <c r="D22" i="67" s="1"/>
  <c r="AV4" i="67"/>
  <c r="C17" i="67"/>
  <c r="C19" i="67"/>
  <c r="BN2" i="67"/>
  <c r="BD4" i="67"/>
  <c r="CU9" i="67" l="1"/>
  <c r="E21" i="67" s="1"/>
  <c r="D21" i="67"/>
  <c r="D11" i="67"/>
  <c r="I9" i="67"/>
  <c r="E11" i="67" s="1"/>
  <c r="C20" i="67"/>
  <c r="CN2" i="67"/>
  <c r="D20" i="67" s="1"/>
  <c r="C15" i="67"/>
  <c r="AV2" i="67"/>
  <c r="C14" i="67"/>
  <c r="AL2" i="67"/>
  <c r="D14" i="67" s="1"/>
  <c r="BD2" i="67"/>
  <c r="D16" i="67" s="1"/>
  <c r="C16" i="67"/>
  <c r="BK9" i="67"/>
  <c r="E17" i="67" s="1"/>
  <c r="D17" i="67"/>
  <c r="D13" i="67"/>
  <c r="D15" i="67" l="1"/>
  <c r="AS9" i="67"/>
  <c r="E15" i="67" s="1"/>
  <c r="AA9" i="67"/>
  <c r="E13" i="67" s="1"/>
  <c r="BD279" i="66" l="1"/>
  <c r="BE279" i="66" s="1"/>
  <c r="AW279" i="66"/>
  <c r="AV279" i="66"/>
  <c r="AL279" i="66"/>
  <c r="AM279" i="66" s="1"/>
  <c r="AE279" i="66"/>
  <c r="AD279" i="66"/>
  <c r="T279" i="66"/>
  <c r="U279" i="66" s="1"/>
  <c r="M279" i="66"/>
  <c r="L279" i="66"/>
  <c r="BD278" i="66"/>
  <c r="BE278" i="66" s="1"/>
  <c r="AW278" i="66"/>
  <c r="AV278" i="66"/>
  <c r="AL278" i="66"/>
  <c r="AM278" i="66" s="1"/>
  <c r="AE278" i="66"/>
  <c r="AD278" i="66"/>
  <c r="U278" i="66"/>
  <c r="T278" i="66"/>
  <c r="M278" i="66"/>
  <c r="L278" i="66"/>
  <c r="BD277" i="66"/>
  <c r="BE277" i="66" s="1"/>
  <c r="AW277" i="66"/>
  <c r="AV277" i="66"/>
  <c r="AL277" i="66"/>
  <c r="AM277" i="66" s="1"/>
  <c r="AE277" i="66"/>
  <c r="AD277" i="66"/>
  <c r="T277" i="66"/>
  <c r="U277" i="66" s="1"/>
  <c r="M277" i="66"/>
  <c r="L277" i="66"/>
  <c r="BD276" i="66"/>
  <c r="BE276" i="66" s="1"/>
  <c r="AW276" i="66"/>
  <c r="AV276" i="66"/>
  <c r="AL276" i="66"/>
  <c r="AM276" i="66" s="1"/>
  <c r="AE276" i="66"/>
  <c r="AD276" i="66"/>
  <c r="U276" i="66"/>
  <c r="T276" i="66"/>
  <c r="M276" i="66"/>
  <c r="L276" i="66"/>
  <c r="BD275" i="66"/>
  <c r="BE275" i="66" s="1"/>
  <c r="AW275" i="66"/>
  <c r="AV275" i="66"/>
  <c r="AL275" i="66"/>
  <c r="AM275" i="66" s="1"/>
  <c r="AE275" i="66"/>
  <c r="AD275" i="66"/>
  <c r="T275" i="66"/>
  <c r="U275" i="66" s="1"/>
  <c r="M275" i="66"/>
  <c r="L275" i="66"/>
  <c r="BD274" i="66"/>
  <c r="BE274" i="66" s="1"/>
  <c r="AW274" i="66"/>
  <c r="AV274" i="66"/>
  <c r="AL274" i="66"/>
  <c r="AM274" i="66" s="1"/>
  <c r="AE274" i="66"/>
  <c r="AD274" i="66"/>
  <c r="T274" i="66"/>
  <c r="U274" i="66" s="1"/>
  <c r="M274" i="66"/>
  <c r="L274" i="66"/>
  <c r="BD273" i="66"/>
  <c r="BE273" i="66" s="1"/>
  <c r="AW273" i="66"/>
  <c r="AV273" i="66"/>
  <c r="AL273" i="66"/>
  <c r="AM273" i="66" s="1"/>
  <c r="AE273" i="66"/>
  <c r="AD273" i="66"/>
  <c r="U273" i="66"/>
  <c r="T273" i="66"/>
  <c r="M273" i="66"/>
  <c r="L273" i="66"/>
  <c r="BD272" i="66"/>
  <c r="BE272" i="66" s="1"/>
  <c r="AW272" i="66"/>
  <c r="AV272" i="66"/>
  <c r="AL272" i="66"/>
  <c r="AM272" i="66" s="1"/>
  <c r="AE272" i="66"/>
  <c r="AD272" i="66"/>
  <c r="U272" i="66"/>
  <c r="T272" i="66"/>
  <c r="M272" i="66"/>
  <c r="L272" i="66"/>
  <c r="BD271" i="66"/>
  <c r="BE271" i="66" s="1"/>
  <c r="AW271" i="66"/>
  <c r="AV271" i="66"/>
  <c r="AL271" i="66"/>
  <c r="AM271" i="66" s="1"/>
  <c r="AE271" i="66"/>
  <c r="AD271" i="66"/>
  <c r="T271" i="66"/>
  <c r="U271" i="66" s="1"/>
  <c r="M271" i="66"/>
  <c r="L271" i="66"/>
  <c r="BD270" i="66"/>
  <c r="BE270" i="66" s="1"/>
  <c r="AW270" i="66"/>
  <c r="AV270" i="66"/>
  <c r="AL270" i="66"/>
  <c r="AM270" i="66" s="1"/>
  <c r="AE270" i="66"/>
  <c r="AD270" i="66"/>
  <c r="U270" i="66"/>
  <c r="T270" i="66"/>
  <c r="M270" i="66"/>
  <c r="L270" i="66"/>
  <c r="BD269" i="66"/>
  <c r="BE269" i="66" s="1"/>
  <c r="AW269" i="66"/>
  <c r="AV269" i="66"/>
  <c r="AL269" i="66"/>
  <c r="AM269" i="66" s="1"/>
  <c r="AE269" i="66"/>
  <c r="AD269" i="66"/>
  <c r="T269" i="66"/>
  <c r="U269" i="66" s="1"/>
  <c r="M269" i="66"/>
  <c r="L269" i="66"/>
  <c r="BD268" i="66"/>
  <c r="BE268" i="66" s="1"/>
  <c r="AW268" i="66"/>
  <c r="AV268" i="66"/>
  <c r="AL268" i="66"/>
  <c r="AM268" i="66" s="1"/>
  <c r="AE268" i="66"/>
  <c r="AD268" i="66"/>
  <c r="U268" i="66"/>
  <c r="T268" i="66"/>
  <c r="M268" i="66"/>
  <c r="L268" i="66"/>
  <c r="BD267" i="66"/>
  <c r="BE267" i="66" s="1"/>
  <c r="AW267" i="66"/>
  <c r="AV267" i="66"/>
  <c r="AL267" i="66"/>
  <c r="AM267" i="66" s="1"/>
  <c r="AE267" i="66"/>
  <c r="AD267" i="66"/>
  <c r="U267" i="66"/>
  <c r="T267" i="66"/>
  <c r="M267" i="66"/>
  <c r="L267" i="66"/>
  <c r="BD266" i="66"/>
  <c r="BE266" i="66" s="1"/>
  <c r="AW266" i="66"/>
  <c r="AV266" i="66"/>
  <c r="AL266" i="66"/>
  <c r="AM266" i="66" s="1"/>
  <c r="AE266" i="66"/>
  <c r="AD266" i="66"/>
  <c r="U266" i="66"/>
  <c r="T266" i="66"/>
  <c r="M266" i="66"/>
  <c r="L266" i="66"/>
  <c r="BD265" i="66"/>
  <c r="BE265" i="66" s="1"/>
  <c r="AW265" i="66"/>
  <c r="AV265" i="66"/>
  <c r="AL265" i="66"/>
  <c r="AM265" i="66" s="1"/>
  <c r="AE265" i="66"/>
  <c r="AD265" i="66"/>
  <c r="T265" i="66"/>
  <c r="U265" i="66" s="1"/>
  <c r="M265" i="66"/>
  <c r="L265" i="66"/>
  <c r="BD264" i="66"/>
  <c r="BE264" i="66" s="1"/>
  <c r="AW264" i="66"/>
  <c r="AV264" i="66"/>
  <c r="AL264" i="66"/>
  <c r="AM264" i="66" s="1"/>
  <c r="AE264" i="66"/>
  <c r="AD264" i="66"/>
  <c r="U264" i="66"/>
  <c r="T264" i="66"/>
  <c r="M264" i="66"/>
  <c r="L264" i="66"/>
  <c r="BD263" i="66"/>
  <c r="BE263" i="66" s="1"/>
  <c r="AW263" i="66"/>
  <c r="AV263" i="66"/>
  <c r="AL263" i="66"/>
  <c r="AM263" i="66" s="1"/>
  <c r="AE263" i="66"/>
  <c r="AD263" i="66"/>
  <c r="T263" i="66"/>
  <c r="U263" i="66" s="1"/>
  <c r="M263" i="66"/>
  <c r="L263" i="66"/>
  <c r="BD262" i="66"/>
  <c r="BE262" i="66" s="1"/>
  <c r="AW262" i="66"/>
  <c r="AV262" i="66"/>
  <c r="AL262" i="66"/>
  <c r="AM262" i="66" s="1"/>
  <c r="AE262" i="66"/>
  <c r="AD262" i="66"/>
  <c r="U262" i="66"/>
  <c r="T262" i="66"/>
  <c r="M262" i="66"/>
  <c r="L262" i="66"/>
  <c r="BD261" i="66"/>
  <c r="BE261" i="66" s="1"/>
  <c r="AW261" i="66"/>
  <c r="AV261" i="66"/>
  <c r="AL261" i="66"/>
  <c r="AM261" i="66" s="1"/>
  <c r="AE261" i="66"/>
  <c r="AD261" i="66"/>
  <c r="U261" i="66"/>
  <c r="T261" i="66"/>
  <c r="M261" i="66"/>
  <c r="L261" i="66"/>
  <c r="BD260" i="66"/>
  <c r="BE260" i="66" s="1"/>
  <c r="AW260" i="66"/>
  <c r="AV260" i="66"/>
  <c r="AL260" i="66"/>
  <c r="AM260" i="66" s="1"/>
  <c r="AE260" i="66"/>
  <c r="AD260" i="66"/>
  <c r="U260" i="66"/>
  <c r="T260" i="66"/>
  <c r="M260" i="66"/>
  <c r="L260" i="66"/>
  <c r="BD259" i="66"/>
  <c r="BE259" i="66" s="1"/>
  <c r="AW259" i="66"/>
  <c r="AV259" i="66"/>
  <c r="AL259" i="66"/>
  <c r="AM259" i="66" s="1"/>
  <c r="AE259" i="66"/>
  <c r="AD259" i="66"/>
  <c r="T259" i="66"/>
  <c r="U259" i="66" s="1"/>
  <c r="M259" i="66"/>
  <c r="L259" i="66"/>
  <c r="BD258" i="66"/>
  <c r="BE258" i="66" s="1"/>
  <c r="AW258" i="66"/>
  <c r="AV258" i="66"/>
  <c r="AL258" i="66"/>
  <c r="AM258" i="66" s="1"/>
  <c r="AE258" i="66"/>
  <c r="AD258" i="66"/>
  <c r="U258" i="66"/>
  <c r="T258" i="66"/>
  <c r="M258" i="66"/>
  <c r="L258" i="66"/>
  <c r="BD257" i="66"/>
  <c r="BE257" i="66" s="1"/>
  <c r="AW257" i="66"/>
  <c r="AV257" i="66"/>
  <c r="AL257" i="66"/>
  <c r="AM257" i="66" s="1"/>
  <c r="AE257" i="66"/>
  <c r="AD257" i="66"/>
  <c r="T257" i="66"/>
  <c r="U257" i="66" s="1"/>
  <c r="M257" i="66"/>
  <c r="L257" i="66"/>
  <c r="BD256" i="66"/>
  <c r="BE256" i="66" s="1"/>
  <c r="AW256" i="66"/>
  <c r="AV256" i="66"/>
  <c r="AL256" i="66"/>
  <c r="AM256" i="66" s="1"/>
  <c r="AE256" i="66"/>
  <c r="AD256" i="66"/>
  <c r="U256" i="66"/>
  <c r="T256" i="66"/>
  <c r="M256" i="66"/>
  <c r="L256" i="66"/>
  <c r="BD255" i="66"/>
  <c r="BE255" i="66" s="1"/>
  <c r="AW255" i="66"/>
  <c r="AV255" i="66"/>
  <c r="AL255" i="66"/>
  <c r="AM255" i="66" s="1"/>
  <c r="AE255" i="66"/>
  <c r="AD255" i="66"/>
  <c r="U255" i="66"/>
  <c r="T255" i="66"/>
  <c r="M255" i="66"/>
  <c r="L255" i="66"/>
  <c r="BD254" i="66"/>
  <c r="BE254" i="66" s="1"/>
  <c r="AW254" i="66"/>
  <c r="AV254" i="66"/>
  <c r="AL254" i="66"/>
  <c r="AM254" i="66" s="1"/>
  <c r="AE254" i="66"/>
  <c r="AD254" i="66"/>
  <c r="U254" i="66"/>
  <c r="T254" i="66"/>
  <c r="M254" i="66"/>
  <c r="L254" i="66"/>
  <c r="BD253" i="66"/>
  <c r="BE253" i="66" s="1"/>
  <c r="AW253" i="66"/>
  <c r="AV253" i="66"/>
  <c r="AL253" i="66"/>
  <c r="AM253" i="66" s="1"/>
  <c r="AE253" i="66"/>
  <c r="AD253" i="66"/>
  <c r="T253" i="66"/>
  <c r="U253" i="66" s="1"/>
  <c r="M253" i="66"/>
  <c r="L253" i="66"/>
  <c r="BD252" i="66"/>
  <c r="BE252" i="66" s="1"/>
  <c r="AW252" i="66"/>
  <c r="AV252" i="66"/>
  <c r="AL252" i="66"/>
  <c r="AM252" i="66" s="1"/>
  <c r="AE252" i="66"/>
  <c r="AD252" i="66"/>
  <c r="U252" i="66"/>
  <c r="T252" i="66"/>
  <c r="M252" i="66"/>
  <c r="L252" i="66"/>
  <c r="BD251" i="66"/>
  <c r="BE251" i="66" s="1"/>
  <c r="AW251" i="66"/>
  <c r="AV251" i="66"/>
  <c r="AL251" i="66"/>
  <c r="AM251" i="66" s="1"/>
  <c r="AE251" i="66"/>
  <c r="AD251" i="66"/>
  <c r="T251" i="66"/>
  <c r="U251" i="66" s="1"/>
  <c r="M251" i="66"/>
  <c r="L251" i="66"/>
  <c r="BD250" i="66"/>
  <c r="BE250" i="66" s="1"/>
  <c r="AW250" i="66"/>
  <c r="AV250" i="66"/>
  <c r="AL250" i="66"/>
  <c r="AM250" i="66" s="1"/>
  <c r="AE250" i="66"/>
  <c r="AD250" i="66"/>
  <c r="U250" i="66"/>
  <c r="T250" i="66"/>
  <c r="M250" i="66"/>
  <c r="L250" i="66"/>
  <c r="BD249" i="66"/>
  <c r="BE249" i="66" s="1"/>
  <c r="AW249" i="66"/>
  <c r="AV249" i="66"/>
  <c r="AL249" i="66"/>
  <c r="AM249" i="66" s="1"/>
  <c r="AE249" i="66"/>
  <c r="AD249" i="66"/>
  <c r="U249" i="66"/>
  <c r="T249" i="66"/>
  <c r="M249" i="66"/>
  <c r="L249" i="66"/>
  <c r="BD248" i="66"/>
  <c r="BE248" i="66" s="1"/>
  <c r="AW248" i="66"/>
  <c r="AV248" i="66"/>
  <c r="AL248" i="66"/>
  <c r="AM248" i="66" s="1"/>
  <c r="AE248" i="66"/>
  <c r="AD248" i="66"/>
  <c r="U248" i="66"/>
  <c r="T248" i="66"/>
  <c r="M248" i="66"/>
  <c r="L248" i="66"/>
  <c r="BD247" i="66"/>
  <c r="BE247" i="66" s="1"/>
  <c r="AW247" i="66"/>
  <c r="AV247" i="66"/>
  <c r="AL247" i="66"/>
  <c r="AM247" i="66" s="1"/>
  <c r="AE247" i="66"/>
  <c r="AD247" i="66"/>
  <c r="T247" i="66"/>
  <c r="U247" i="66" s="1"/>
  <c r="M247" i="66"/>
  <c r="L247" i="66"/>
  <c r="BD246" i="66"/>
  <c r="BE246" i="66" s="1"/>
  <c r="AW246" i="66"/>
  <c r="AV246" i="66"/>
  <c r="AL246" i="66"/>
  <c r="AM246" i="66" s="1"/>
  <c r="AE246" i="66"/>
  <c r="AD246" i="66"/>
  <c r="U246" i="66"/>
  <c r="T246" i="66"/>
  <c r="M246" i="66"/>
  <c r="L246" i="66"/>
  <c r="BD245" i="66"/>
  <c r="BE245" i="66" s="1"/>
  <c r="AW245" i="66"/>
  <c r="AV245" i="66"/>
  <c r="AL245" i="66"/>
  <c r="AM245" i="66" s="1"/>
  <c r="AE245" i="66"/>
  <c r="AD245" i="66"/>
  <c r="T245" i="66"/>
  <c r="U245" i="66" s="1"/>
  <c r="M245" i="66"/>
  <c r="L245" i="66"/>
  <c r="BD244" i="66"/>
  <c r="BE244" i="66" s="1"/>
  <c r="AW244" i="66"/>
  <c r="AV244" i="66"/>
  <c r="AL244" i="66"/>
  <c r="AM244" i="66" s="1"/>
  <c r="AE244" i="66"/>
  <c r="AD244" i="66"/>
  <c r="U244" i="66"/>
  <c r="T244" i="66"/>
  <c r="M244" i="66"/>
  <c r="L244" i="66"/>
  <c r="BD243" i="66"/>
  <c r="BE243" i="66" s="1"/>
  <c r="AW243" i="66"/>
  <c r="AV243" i="66"/>
  <c r="AL243" i="66"/>
  <c r="AM243" i="66" s="1"/>
  <c r="AE243" i="66"/>
  <c r="AD243" i="66"/>
  <c r="U243" i="66"/>
  <c r="T243" i="66"/>
  <c r="M243" i="66"/>
  <c r="L243" i="66"/>
  <c r="BD242" i="66"/>
  <c r="BE242" i="66" s="1"/>
  <c r="AW242" i="66"/>
  <c r="AV242" i="66"/>
  <c r="AL242" i="66"/>
  <c r="AM242" i="66" s="1"/>
  <c r="AE242" i="66"/>
  <c r="AD242" i="66"/>
  <c r="U242" i="66"/>
  <c r="T242" i="66"/>
  <c r="M242" i="66"/>
  <c r="L242" i="66"/>
  <c r="BD241" i="66"/>
  <c r="BE241" i="66" s="1"/>
  <c r="AW241" i="66"/>
  <c r="AV241" i="66"/>
  <c r="AL241" i="66"/>
  <c r="AM241" i="66" s="1"/>
  <c r="AE241" i="66"/>
  <c r="AD241" i="66"/>
  <c r="T241" i="66"/>
  <c r="U241" i="66" s="1"/>
  <c r="M241" i="66"/>
  <c r="L241" i="66"/>
  <c r="BD240" i="66"/>
  <c r="BE240" i="66" s="1"/>
  <c r="AW240" i="66"/>
  <c r="AV240" i="66"/>
  <c r="AL240" i="66"/>
  <c r="AM240" i="66" s="1"/>
  <c r="AE240" i="66"/>
  <c r="AD240" i="66"/>
  <c r="U240" i="66"/>
  <c r="T240" i="66"/>
  <c r="M240" i="66"/>
  <c r="L240" i="66"/>
  <c r="BD239" i="66"/>
  <c r="BE239" i="66" s="1"/>
  <c r="AW239" i="66"/>
  <c r="AV239" i="66"/>
  <c r="AL239" i="66"/>
  <c r="AM239" i="66" s="1"/>
  <c r="AE239" i="66"/>
  <c r="AD239" i="66"/>
  <c r="T239" i="66"/>
  <c r="U239" i="66" s="1"/>
  <c r="M239" i="66"/>
  <c r="L239" i="66"/>
  <c r="BD238" i="66"/>
  <c r="BE238" i="66" s="1"/>
  <c r="AW238" i="66"/>
  <c r="AV238" i="66"/>
  <c r="AL238" i="66"/>
  <c r="AM238" i="66" s="1"/>
  <c r="AE238" i="66"/>
  <c r="AD238" i="66"/>
  <c r="U238" i="66"/>
  <c r="T238" i="66"/>
  <c r="M238" i="66"/>
  <c r="L238" i="66"/>
  <c r="BD237" i="66"/>
  <c r="BE237" i="66" s="1"/>
  <c r="AW237" i="66"/>
  <c r="AV237" i="66"/>
  <c r="AL237" i="66"/>
  <c r="AM237" i="66" s="1"/>
  <c r="AE237" i="66"/>
  <c r="AD237" i="66"/>
  <c r="U237" i="66"/>
  <c r="T237" i="66"/>
  <c r="M237" i="66"/>
  <c r="L237" i="66"/>
  <c r="BD236" i="66"/>
  <c r="BE236" i="66" s="1"/>
  <c r="AW236" i="66"/>
  <c r="AV236" i="66"/>
  <c r="AL236" i="66"/>
  <c r="AM236" i="66" s="1"/>
  <c r="AD236" i="66"/>
  <c r="AE236" i="66" s="1"/>
  <c r="U236" i="66"/>
  <c r="T236" i="66"/>
  <c r="M236" i="66"/>
  <c r="L236" i="66"/>
  <c r="BE235" i="66"/>
  <c r="BD235" i="66"/>
  <c r="AW235" i="66"/>
  <c r="AV235" i="66"/>
  <c r="AL235" i="66"/>
  <c r="AM235" i="66" s="1"/>
  <c r="AD235" i="66"/>
  <c r="AE235" i="66" s="1"/>
  <c r="U235" i="66"/>
  <c r="T235" i="66"/>
  <c r="M235" i="66"/>
  <c r="L235" i="66"/>
  <c r="BD234" i="66"/>
  <c r="BE234" i="66" s="1"/>
  <c r="AW234" i="66"/>
  <c r="AV234" i="66"/>
  <c r="AL234" i="66"/>
  <c r="AM234" i="66" s="1"/>
  <c r="AE234" i="66"/>
  <c r="AD234" i="66"/>
  <c r="T234" i="66"/>
  <c r="U234" i="66" s="1"/>
  <c r="M234" i="66"/>
  <c r="L234" i="66"/>
  <c r="BE233" i="66"/>
  <c r="BD233" i="66"/>
  <c r="AW233" i="66"/>
  <c r="AV233" i="66"/>
  <c r="AL233" i="66"/>
  <c r="AM233" i="66" s="1"/>
  <c r="AD233" i="66"/>
  <c r="AE233" i="66" s="1"/>
  <c r="T233" i="66"/>
  <c r="U233" i="66" s="1"/>
  <c r="M233" i="66"/>
  <c r="L233" i="66"/>
  <c r="BD232" i="66"/>
  <c r="BE232" i="66" s="1"/>
  <c r="AW232" i="66"/>
  <c r="AV232" i="66"/>
  <c r="AL232" i="66"/>
  <c r="AM232" i="66" s="1"/>
  <c r="AD232" i="66"/>
  <c r="AE232" i="66" s="1"/>
  <c r="U232" i="66"/>
  <c r="T232" i="66"/>
  <c r="M232" i="66"/>
  <c r="L232" i="66"/>
  <c r="BE231" i="66"/>
  <c r="BD231" i="66"/>
  <c r="AW231" i="66"/>
  <c r="AV231" i="66"/>
  <c r="AL231" i="66"/>
  <c r="AM231" i="66" s="1"/>
  <c r="AD231" i="66"/>
  <c r="AE231" i="66" s="1"/>
  <c r="U231" i="66"/>
  <c r="T231" i="66"/>
  <c r="M231" i="66"/>
  <c r="L231" i="66"/>
  <c r="BE230" i="66"/>
  <c r="BD230" i="66"/>
  <c r="AW230" i="66"/>
  <c r="AV230" i="66"/>
  <c r="AL230" i="66"/>
  <c r="AM230" i="66" s="1"/>
  <c r="AE230" i="66"/>
  <c r="AD230" i="66"/>
  <c r="T230" i="66"/>
  <c r="U230" i="66" s="1"/>
  <c r="M230" i="66"/>
  <c r="L230" i="66"/>
  <c r="BD229" i="66"/>
  <c r="BE229" i="66" s="1"/>
  <c r="AW229" i="66"/>
  <c r="AV229" i="66"/>
  <c r="AL229" i="66"/>
  <c r="AM229" i="66" s="1"/>
  <c r="AD229" i="66"/>
  <c r="AE229" i="66" s="1"/>
  <c r="T229" i="66"/>
  <c r="U229" i="66" s="1"/>
  <c r="M229" i="66"/>
  <c r="L229" i="66"/>
  <c r="BD228" i="66"/>
  <c r="BE228" i="66" s="1"/>
  <c r="AW228" i="66"/>
  <c r="AV228" i="66"/>
  <c r="AL228" i="66"/>
  <c r="AM228" i="66" s="1"/>
  <c r="AE228" i="66"/>
  <c r="AD228" i="66"/>
  <c r="U228" i="66"/>
  <c r="T228" i="66"/>
  <c r="M228" i="66"/>
  <c r="L228" i="66"/>
  <c r="BE227" i="66"/>
  <c r="BD227" i="66"/>
  <c r="AW227" i="66"/>
  <c r="AV227" i="66"/>
  <c r="AL227" i="66"/>
  <c r="AM227" i="66" s="1"/>
  <c r="AD227" i="66"/>
  <c r="AE227" i="66" s="1"/>
  <c r="T227" i="66"/>
  <c r="U227" i="66" s="1"/>
  <c r="M227" i="66"/>
  <c r="L227" i="66"/>
  <c r="BD226" i="66"/>
  <c r="BE226" i="66" s="1"/>
  <c r="AW226" i="66"/>
  <c r="AV226" i="66"/>
  <c r="AL226" i="66"/>
  <c r="AM226" i="66" s="1"/>
  <c r="AE226" i="66"/>
  <c r="AD226" i="66"/>
  <c r="U226" i="66"/>
  <c r="T226" i="66"/>
  <c r="M226" i="66"/>
  <c r="L226" i="66"/>
  <c r="BD225" i="66"/>
  <c r="BE225" i="66" s="1"/>
  <c r="AW225" i="66"/>
  <c r="AV225" i="66"/>
  <c r="AL225" i="66"/>
  <c r="AM225" i="66" s="1"/>
  <c r="AE225" i="66"/>
  <c r="AD225" i="66"/>
  <c r="T225" i="66"/>
  <c r="U225" i="66" s="1"/>
  <c r="M225" i="66"/>
  <c r="L225" i="66"/>
  <c r="BD224" i="66"/>
  <c r="BE224" i="66" s="1"/>
  <c r="AW224" i="66"/>
  <c r="AV224" i="66"/>
  <c r="AL224" i="66"/>
  <c r="AM224" i="66" s="1"/>
  <c r="AD224" i="66"/>
  <c r="AE224" i="66" s="1"/>
  <c r="U224" i="66"/>
  <c r="T224" i="66"/>
  <c r="M224" i="66"/>
  <c r="L224" i="66"/>
  <c r="BE223" i="66"/>
  <c r="BD223" i="66"/>
  <c r="AW223" i="66"/>
  <c r="AV223" i="66"/>
  <c r="AL223" i="66"/>
  <c r="AM223" i="66" s="1"/>
  <c r="AD223" i="66"/>
  <c r="AE223" i="66" s="1"/>
  <c r="U223" i="66"/>
  <c r="T223" i="66"/>
  <c r="L223" i="66"/>
  <c r="M223" i="66" s="1"/>
  <c r="BD222" i="66"/>
  <c r="BE222" i="66" s="1"/>
  <c r="AW222" i="66"/>
  <c r="AV222" i="66"/>
  <c r="AL222" i="66"/>
  <c r="AM222" i="66" s="1"/>
  <c r="AE222" i="66"/>
  <c r="AD222" i="66"/>
  <c r="T222" i="66"/>
  <c r="U222" i="66" s="1"/>
  <c r="M222" i="66"/>
  <c r="L222" i="66"/>
  <c r="BE221" i="66"/>
  <c r="BD221" i="66"/>
  <c r="AW221" i="66"/>
  <c r="AV221" i="66"/>
  <c r="AL221" i="66"/>
  <c r="AM221" i="66" s="1"/>
  <c r="AD221" i="66"/>
  <c r="AE221" i="66" s="1"/>
  <c r="T221" i="66"/>
  <c r="U221" i="66" s="1"/>
  <c r="M221" i="66"/>
  <c r="L221" i="66"/>
  <c r="BD220" i="66"/>
  <c r="BE220" i="66" s="1"/>
  <c r="AW220" i="66"/>
  <c r="AV220" i="66"/>
  <c r="AL220" i="66"/>
  <c r="AM220" i="66" s="1"/>
  <c r="AD220" i="66"/>
  <c r="AE220" i="66" s="1"/>
  <c r="U220" i="66"/>
  <c r="T220" i="66"/>
  <c r="L220" i="66"/>
  <c r="M220" i="66" s="1"/>
  <c r="BE219" i="66"/>
  <c r="BD219" i="66"/>
  <c r="AW219" i="66"/>
  <c r="AV219" i="66"/>
  <c r="AL219" i="66"/>
  <c r="AM219" i="66" s="1"/>
  <c r="AD219" i="66"/>
  <c r="AE219" i="66" s="1"/>
  <c r="T219" i="66"/>
  <c r="U219" i="66" s="1"/>
  <c r="L219" i="66"/>
  <c r="M219" i="66" s="1"/>
  <c r="BE218" i="66"/>
  <c r="BD218" i="66"/>
  <c r="AW218" i="66"/>
  <c r="AV218" i="66"/>
  <c r="AL218" i="66"/>
  <c r="AM218" i="66" s="1"/>
  <c r="AE218" i="66"/>
  <c r="AD218" i="66"/>
  <c r="T218" i="66"/>
  <c r="U218" i="66" s="1"/>
  <c r="M218" i="66"/>
  <c r="L218" i="66"/>
  <c r="BD217" i="66"/>
  <c r="BE217" i="66" s="1"/>
  <c r="AW217" i="66"/>
  <c r="AV217" i="66"/>
  <c r="AL217" i="66"/>
  <c r="AM217" i="66" s="1"/>
  <c r="AD217" i="66"/>
  <c r="AE217" i="66" s="1"/>
  <c r="T217" i="66"/>
  <c r="U217" i="66" s="1"/>
  <c r="M217" i="66"/>
  <c r="L217" i="66"/>
  <c r="BD216" i="66"/>
  <c r="BE216" i="66" s="1"/>
  <c r="AW216" i="66"/>
  <c r="AV216" i="66"/>
  <c r="AL216" i="66"/>
  <c r="AM216" i="66" s="1"/>
  <c r="AE216" i="66"/>
  <c r="AD216" i="66"/>
  <c r="U216" i="66"/>
  <c r="T216" i="66"/>
  <c r="L216" i="66"/>
  <c r="M216" i="66" s="1"/>
  <c r="BE215" i="66"/>
  <c r="BD215" i="66"/>
  <c r="AW215" i="66"/>
  <c r="AV215" i="66"/>
  <c r="AL215" i="66"/>
  <c r="AM215" i="66" s="1"/>
  <c r="AD215" i="66"/>
  <c r="AE215" i="66" s="1"/>
  <c r="T215" i="66"/>
  <c r="U215" i="66" s="1"/>
  <c r="L215" i="66"/>
  <c r="M215" i="66" s="1"/>
  <c r="BE214" i="66"/>
  <c r="BD214" i="66"/>
  <c r="AW214" i="66"/>
  <c r="AV214" i="66"/>
  <c r="AL214" i="66"/>
  <c r="AM214" i="66" s="1"/>
  <c r="AE214" i="66"/>
  <c r="AD214" i="66"/>
  <c r="U214" i="66"/>
  <c r="T214" i="66"/>
  <c r="M214" i="66"/>
  <c r="L214" i="66"/>
  <c r="BD213" i="66"/>
  <c r="BE213" i="66" s="1"/>
  <c r="AW213" i="66"/>
  <c r="AV213" i="66"/>
  <c r="AL213" i="66"/>
  <c r="AM213" i="66" s="1"/>
  <c r="AE213" i="66"/>
  <c r="AD213" i="66"/>
  <c r="T213" i="66"/>
  <c r="U213" i="66" s="1"/>
  <c r="L213" i="66"/>
  <c r="M213" i="66" s="1"/>
  <c r="BD212" i="66"/>
  <c r="BE212" i="66" s="1"/>
  <c r="AV212" i="66"/>
  <c r="AW212" i="66" s="1"/>
  <c r="AL212" i="66"/>
  <c r="AM212" i="66" s="1"/>
  <c r="AD212" i="66"/>
  <c r="AE212" i="66" s="1"/>
  <c r="U212" i="66"/>
  <c r="T212" i="66"/>
  <c r="M212" i="66"/>
  <c r="L212" i="66"/>
  <c r="BE211" i="66"/>
  <c r="BD211" i="66"/>
  <c r="AV211" i="66"/>
  <c r="AW211" i="66" s="1"/>
  <c r="AL211" i="66"/>
  <c r="AM211" i="66" s="1"/>
  <c r="AD211" i="66"/>
  <c r="AE211" i="66" s="1"/>
  <c r="U211" i="66"/>
  <c r="T211" i="66"/>
  <c r="L211" i="66"/>
  <c r="M211" i="66" s="1"/>
  <c r="BD210" i="66"/>
  <c r="BE210" i="66" s="1"/>
  <c r="AV210" i="66"/>
  <c r="AW210" i="66" s="1"/>
  <c r="AL210" i="66"/>
  <c r="AM210" i="66" s="1"/>
  <c r="AE210" i="66"/>
  <c r="AD210" i="66"/>
  <c r="T210" i="66"/>
  <c r="U210" i="66" s="1"/>
  <c r="M210" i="66"/>
  <c r="L210" i="66"/>
  <c r="BE209" i="66"/>
  <c r="BD209" i="66"/>
  <c r="AW209" i="66"/>
  <c r="AV209" i="66"/>
  <c r="AL209" i="66"/>
  <c r="AM209" i="66" s="1"/>
  <c r="AD209" i="66"/>
  <c r="AE209" i="66" s="1"/>
  <c r="T209" i="66"/>
  <c r="U209" i="66" s="1"/>
  <c r="M209" i="66"/>
  <c r="L209" i="66"/>
  <c r="BD208" i="66"/>
  <c r="BE208" i="66" s="1"/>
  <c r="AV208" i="66"/>
  <c r="AW208" i="66" s="1"/>
  <c r="AL208" i="66"/>
  <c r="AM208" i="66" s="1"/>
  <c r="AD208" i="66"/>
  <c r="AE208" i="66" s="1"/>
  <c r="U208" i="66"/>
  <c r="T208" i="66"/>
  <c r="L208" i="66"/>
  <c r="M208" i="66" s="1"/>
  <c r="BE207" i="66"/>
  <c r="BD207" i="66"/>
  <c r="AW207" i="66"/>
  <c r="AV207" i="66"/>
  <c r="AL207" i="66"/>
  <c r="AM207" i="66" s="1"/>
  <c r="AD207" i="66"/>
  <c r="AE207" i="66" s="1"/>
  <c r="U207" i="66"/>
  <c r="T207" i="66"/>
  <c r="L207" i="66"/>
  <c r="M207" i="66" s="1"/>
  <c r="BE206" i="66"/>
  <c r="BD206" i="66"/>
  <c r="AV206" i="66"/>
  <c r="AW206" i="66" s="1"/>
  <c r="AL206" i="66"/>
  <c r="AM206" i="66" s="1"/>
  <c r="AE206" i="66"/>
  <c r="AD206" i="66"/>
  <c r="T206" i="66"/>
  <c r="U206" i="66" s="1"/>
  <c r="M206" i="66"/>
  <c r="L206" i="66"/>
  <c r="BD205" i="66"/>
  <c r="BE205" i="66" s="1"/>
  <c r="AW205" i="66"/>
  <c r="AV205" i="66"/>
  <c r="AL205" i="66"/>
  <c r="AM205" i="66" s="1"/>
  <c r="AD205" i="66"/>
  <c r="AE205" i="66" s="1"/>
  <c r="T205" i="66"/>
  <c r="U205" i="66" s="1"/>
  <c r="L205" i="66"/>
  <c r="M205" i="66" s="1"/>
  <c r="BD204" i="66"/>
  <c r="BE204" i="66" s="1"/>
  <c r="AW204" i="66"/>
  <c r="AV204" i="66"/>
  <c r="AL204" i="66"/>
  <c r="AM204" i="66" s="1"/>
  <c r="AE204" i="66"/>
  <c r="AD204" i="66"/>
  <c r="U204" i="66"/>
  <c r="T204" i="66"/>
  <c r="L204" i="66"/>
  <c r="M204" i="66" s="1"/>
  <c r="BE203" i="66"/>
  <c r="BD203" i="66"/>
  <c r="AV203" i="66"/>
  <c r="AW203" i="66" s="1"/>
  <c r="AL203" i="66"/>
  <c r="AM203" i="66" s="1"/>
  <c r="AD203" i="66"/>
  <c r="AE203" i="66" s="1"/>
  <c r="T203" i="66"/>
  <c r="U203" i="66" s="1"/>
  <c r="L203" i="66"/>
  <c r="M203" i="66" s="1"/>
  <c r="BE202" i="66"/>
  <c r="BD202" i="66"/>
  <c r="AV202" i="66"/>
  <c r="AW202" i="66" s="1"/>
  <c r="AL202" i="66"/>
  <c r="AM202" i="66" s="1"/>
  <c r="AE202" i="66"/>
  <c r="AD202" i="66"/>
  <c r="U202" i="66"/>
  <c r="T202" i="66"/>
  <c r="M202" i="66"/>
  <c r="L202" i="66"/>
  <c r="BD201" i="66"/>
  <c r="BE201" i="66" s="1"/>
  <c r="AW201" i="66"/>
  <c r="AV201" i="66"/>
  <c r="AL201" i="66"/>
  <c r="AM201" i="66" s="1"/>
  <c r="AE201" i="66"/>
  <c r="AD201" i="66"/>
  <c r="T201" i="66"/>
  <c r="U201" i="66" s="1"/>
  <c r="L201" i="66"/>
  <c r="M201" i="66" s="1"/>
  <c r="BD200" i="66"/>
  <c r="BE200" i="66" s="1"/>
  <c r="AV200" i="66"/>
  <c r="AW200" i="66" s="1"/>
  <c r="AL200" i="66"/>
  <c r="AM200" i="66" s="1"/>
  <c r="AE200" i="66"/>
  <c r="AD200" i="66"/>
  <c r="U200" i="66"/>
  <c r="T200" i="66"/>
  <c r="M200" i="66"/>
  <c r="L200" i="66"/>
  <c r="BE199" i="66"/>
  <c r="BD199" i="66"/>
  <c r="AV199" i="66"/>
  <c r="AW199" i="66" s="1"/>
  <c r="AL199" i="66"/>
  <c r="AM199" i="66" s="1"/>
  <c r="AD199" i="66"/>
  <c r="AE199" i="66" s="1"/>
  <c r="T199" i="66"/>
  <c r="U199" i="66" s="1"/>
  <c r="L199" i="66"/>
  <c r="M199" i="66" s="1"/>
  <c r="BD198" i="66"/>
  <c r="BE198" i="66" s="1"/>
  <c r="AV198" i="66"/>
  <c r="AW198" i="66" s="1"/>
  <c r="AL198" i="66"/>
  <c r="AM198" i="66" s="1"/>
  <c r="AE198" i="66"/>
  <c r="AD198" i="66"/>
  <c r="U198" i="66"/>
  <c r="T198" i="66"/>
  <c r="M198" i="66"/>
  <c r="L198" i="66"/>
  <c r="BE197" i="66"/>
  <c r="BD197" i="66"/>
  <c r="AW197" i="66"/>
  <c r="AV197" i="66"/>
  <c r="AL197" i="66"/>
  <c r="AM197" i="66" s="1"/>
  <c r="AE197" i="66"/>
  <c r="AD197" i="66"/>
  <c r="T197" i="66"/>
  <c r="U197" i="66" s="1"/>
  <c r="M197" i="66"/>
  <c r="L197" i="66"/>
  <c r="BD196" i="66"/>
  <c r="BE196" i="66" s="1"/>
  <c r="AV196" i="66"/>
  <c r="AW196" i="66" s="1"/>
  <c r="AL196" i="66"/>
  <c r="AM196" i="66" s="1"/>
  <c r="AD196" i="66"/>
  <c r="AE196" i="66" s="1"/>
  <c r="U196" i="66"/>
  <c r="T196" i="66"/>
  <c r="L196" i="66"/>
  <c r="M196" i="66" s="1"/>
  <c r="BE195" i="66"/>
  <c r="BD195" i="66"/>
  <c r="AW195" i="66"/>
  <c r="AV195" i="66"/>
  <c r="AL195" i="66"/>
  <c r="AM195" i="66" s="1"/>
  <c r="AD195" i="66"/>
  <c r="AE195" i="66" s="1"/>
  <c r="T195" i="66"/>
  <c r="U195" i="66" s="1"/>
  <c r="L195" i="66"/>
  <c r="M195" i="66" s="1"/>
  <c r="BE194" i="66"/>
  <c r="BD194" i="66"/>
  <c r="AV194" i="66"/>
  <c r="AW194" i="66" s="1"/>
  <c r="AL194" i="66"/>
  <c r="AM194" i="66" s="1"/>
  <c r="AD194" i="66"/>
  <c r="AE194" i="66" s="1"/>
  <c r="U194" i="66"/>
  <c r="T194" i="66"/>
  <c r="L194" i="66"/>
  <c r="M194" i="66" s="1"/>
  <c r="BD193" i="66"/>
  <c r="BE193" i="66" s="1"/>
  <c r="AV193" i="66"/>
  <c r="AW193" i="66" s="1"/>
  <c r="AL193" i="66"/>
  <c r="AM193" i="66" s="1"/>
  <c r="AD193" i="66"/>
  <c r="AE193" i="66" s="1"/>
  <c r="T193" i="66"/>
  <c r="U193" i="66" s="1"/>
  <c r="L193" i="66"/>
  <c r="M193" i="66" s="1"/>
  <c r="BD192" i="66"/>
  <c r="BE192" i="66" s="1"/>
  <c r="AV192" i="66"/>
  <c r="AW192" i="66" s="1"/>
  <c r="AL192" i="66"/>
  <c r="AM192" i="66" s="1"/>
  <c r="AD192" i="66"/>
  <c r="AE192" i="66" s="1"/>
  <c r="T192" i="66"/>
  <c r="U192" i="66" s="1"/>
  <c r="L192" i="66"/>
  <c r="M192" i="66" s="1"/>
  <c r="BE191" i="66"/>
  <c r="BD191" i="66"/>
  <c r="AV191" i="66"/>
  <c r="AW191" i="66" s="1"/>
  <c r="AL191" i="66"/>
  <c r="AM191" i="66" s="1"/>
  <c r="AD191" i="66"/>
  <c r="AE191" i="66" s="1"/>
  <c r="U191" i="66"/>
  <c r="T191" i="66"/>
  <c r="L191" i="66"/>
  <c r="M191" i="66" s="1"/>
  <c r="BD190" i="66"/>
  <c r="BE190" i="66" s="1"/>
  <c r="AV190" i="66"/>
  <c r="AW190" i="66" s="1"/>
  <c r="AL190" i="66"/>
  <c r="AM190" i="66" s="1"/>
  <c r="AD190" i="66"/>
  <c r="AE190" i="66" s="1"/>
  <c r="T190" i="66"/>
  <c r="U190" i="66" s="1"/>
  <c r="L190" i="66"/>
  <c r="M190" i="66" s="1"/>
  <c r="BD189" i="66"/>
  <c r="BE189" i="66" s="1"/>
  <c r="AV189" i="66"/>
  <c r="AW189" i="66" s="1"/>
  <c r="AL189" i="66"/>
  <c r="AM189" i="66" s="1"/>
  <c r="AD189" i="66"/>
  <c r="AE189" i="66" s="1"/>
  <c r="T189" i="66"/>
  <c r="U189" i="66" s="1"/>
  <c r="L189" i="66"/>
  <c r="M189" i="66" s="1"/>
  <c r="BE188" i="66"/>
  <c r="BD188" i="66"/>
  <c r="AV188" i="66"/>
  <c r="AW188" i="66" s="1"/>
  <c r="AL188" i="66"/>
  <c r="AM188" i="66" s="1"/>
  <c r="AD188" i="66"/>
  <c r="AE188" i="66" s="1"/>
  <c r="U188" i="66"/>
  <c r="T188" i="66"/>
  <c r="L188" i="66"/>
  <c r="M188" i="66" s="1"/>
  <c r="BD187" i="66"/>
  <c r="BE187" i="66" s="1"/>
  <c r="AV187" i="66"/>
  <c r="AW187" i="66" s="1"/>
  <c r="AL187" i="66"/>
  <c r="AM187" i="66" s="1"/>
  <c r="AD187" i="66"/>
  <c r="AE187" i="66" s="1"/>
  <c r="T187" i="66"/>
  <c r="U187" i="66" s="1"/>
  <c r="L187" i="66"/>
  <c r="M187" i="66" s="1"/>
  <c r="BD186" i="66"/>
  <c r="BE186" i="66" s="1"/>
  <c r="AV186" i="66"/>
  <c r="AW186" i="66" s="1"/>
  <c r="AL186" i="66"/>
  <c r="AM186" i="66" s="1"/>
  <c r="AD186" i="66"/>
  <c r="AE186" i="66" s="1"/>
  <c r="U186" i="66"/>
  <c r="T186" i="66"/>
  <c r="L186" i="66"/>
  <c r="M186" i="66" s="1"/>
  <c r="BE185" i="66"/>
  <c r="BD185" i="66"/>
  <c r="AV185" i="66"/>
  <c r="AW185" i="66" s="1"/>
  <c r="AL185" i="66"/>
  <c r="AM185" i="66" s="1"/>
  <c r="AD185" i="66"/>
  <c r="AE185" i="66" s="1"/>
  <c r="U185" i="66"/>
  <c r="T185" i="66"/>
  <c r="L185" i="66"/>
  <c r="M185" i="66" s="1"/>
  <c r="BD184" i="66"/>
  <c r="BE184" i="66" s="1"/>
  <c r="AV184" i="66"/>
  <c r="AW184" i="66" s="1"/>
  <c r="AL184" i="66"/>
  <c r="AM184" i="66" s="1"/>
  <c r="AD184" i="66"/>
  <c r="AE184" i="66" s="1"/>
  <c r="T184" i="66"/>
  <c r="U184" i="66" s="1"/>
  <c r="L184" i="66"/>
  <c r="M184" i="66" s="1"/>
  <c r="BD183" i="66"/>
  <c r="BE183" i="66" s="1"/>
  <c r="AV183" i="66"/>
  <c r="AW183" i="66" s="1"/>
  <c r="AL183" i="66"/>
  <c r="AM183" i="66" s="1"/>
  <c r="AD183" i="66"/>
  <c r="AE183" i="66" s="1"/>
  <c r="T183" i="66"/>
  <c r="U183" i="66" s="1"/>
  <c r="L183" i="66"/>
  <c r="M183" i="66" s="1"/>
  <c r="BE182" i="66"/>
  <c r="BD182" i="66"/>
  <c r="AV182" i="66"/>
  <c r="AW182" i="66" s="1"/>
  <c r="AL182" i="66"/>
  <c r="AM182" i="66" s="1"/>
  <c r="AD182" i="66"/>
  <c r="AE182" i="66" s="1"/>
  <c r="U182" i="66"/>
  <c r="T182" i="66"/>
  <c r="L182" i="66"/>
  <c r="M182" i="66" s="1"/>
  <c r="BD181" i="66"/>
  <c r="BE181" i="66" s="1"/>
  <c r="AV181" i="66"/>
  <c r="AW181" i="66" s="1"/>
  <c r="AL181" i="66"/>
  <c r="AM181" i="66" s="1"/>
  <c r="AD181" i="66"/>
  <c r="AE181" i="66" s="1"/>
  <c r="T181" i="66"/>
  <c r="U181" i="66" s="1"/>
  <c r="L181" i="66"/>
  <c r="M181" i="66" s="1"/>
  <c r="BD180" i="66"/>
  <c r="BE180" i="66" s="1"/>
  <c r="AV180" i="66"/>
  <c r="AW180" i="66" s="1"/>
  <c r="AL180" i="66"/>
  <c r="AM180" i="66" s="1"/>
  <c r="AD180" i="66"/>
  <c r="AE180" i="66" s="1"/>
  <c r="T180" i="66"/>
  <c r="U180" i="66" s="1"/>
  <c r="L180" i="66"/>
  <c r="M180" i="66" s="1"/>
  <c r="BE179" i="66"/>
  <c r="BD179" i="66"/>
  <c r="AV179" i="66"/>
  <c r="AW179" i="66" s="1"/>
  <c r="AL179" i="66"/>
  <c r="AM179" i="66" s="1"/>
  <c r="AD179" i="66"/>
  <c r="AE179" i="66" s="1"/>
  <c r="U179" i="66"/>
  <c r="T179" i="66"/>
  <c r="L179" i="66"/>
  <c r="M179" i="66" s="1"/>
  <c r="BD178" i="66"/>
  <c r="BE178" i="66" s="1"/>
  <c r="AV178" i="66"/>
  <c r="AW178" i="66" s="1"/>
  <c r="AL178" i="66"/>
  <c r="AM178" i="66" s="1"/>
  <c r="AD178" i="66"/>
  <c r="AE178" i="66" s="1"/>
  <c r="T178" i="66"/>
  <c r="U178" i="66" s="1"/>
  <c r="L178" i="66"/>
  <c r="M178" i="66" s="1"/>
  <c r="BD177" i="66"/>
  <c r="BE177" i="66" s="1"/>
  <c r="AV177" i="66"/>
  <c r="AW177" i="66" s="1"/>
  <c r="AL177" i="66"/>
  <c r="AM177" i="66" s="1"/>
  <c r="AD177" i="66"/>
  <c r="AE177" i="66" s="1"/>
  <c r="T177" i="66"/>
  <c r="U177" i="66" s="1"/>
  <c r="L177" i="66"/>
  <c r="M177" i="66" s="1"/>
  <c r="BE176" i="66"/>
  <c r="BD176" i="66"/>
  <c r="AV176" i="66"/>
  <c r="AW176" i="66" s="1"/>
  <c r="AL176" i="66"/>
  <c r="AM176" i="66" s="1"/>
  <c r="AD176" i="66"/>
  <c r="AE176" i="66" s="1"/>
  <c r="U176" i="66"/>
  <c r="T176" i="66"/>
  <c r="L176" i="66"/>
  <c r="M176" i="66" s="1"/>
  <c r="BD175" i="66"/>
  <c r="BE175" i="66" s="1"/>
  <c r="AV175" i="66"/>
  <c r="AW175" i="66" s="1"/>
  <c r="AL175" i="66"/>
  <c r="AM175" i="66" s="1"/>
  <c r="AD175" i="66"/>
  <c r="AE175" i="66" s="1"/>
  <c r="T175" i="66"/>
  <c r="U175" i="66" s="1"/>
  <c r="L175" i="66"/>
  <c r="M175" i="66" s="1"/>
  <c r="BD174" i="66"/>
  <c r="BE174" i="66" s="1"/>
  <c r="AV174" i="66"/>
  <c r="AW174" i="66" s="1"/>
  <c r="AL174" i="66"/>
  <c r="AM174" i="66" s="1"/>
  <c r="AD174" i="66"/>
  <c r="AE174" i="66" s="1"/>
  <c r="U174" i="66"/>
  <c r="T174" i="66"/>
  <c r="L174" i="66"/>
  <c r="M174" i="66" s="1"/>
  <c r="BE173" i="66"/>
  <c r="BD173" i="66"/>
  <c r="AV173" i="66"/>
  <c r="AW173" i="66" s="1"/>
  <c r="AL173" i="66"/>
  <c r="AM173" i="66" s="1"/>
  <c r="AD173" i="66"/>
  <c r="AE173" i="66" s="1"/>
  <c r="U173" i="66"/>
  <c r="T173" i="66"/>
  <c r="L173" i="66"/>
  <c r="M173" i="66" s="1"/>
  <c r="BD172" i="66"/>
  <c r="BE172" i="66" s="1"/>
  <c r="AV172" i="66"/>
  <c r="AW172" i="66" s="1"/>
  <c r="AL172" i="66"/>
  <c r="AM172" i="66" s="1"/>
  <c r="AD172" i="66"/>
  <c r="AE172" i="66" s="1"/>
  <c r="T172" i="66"/>
  <c r="U172" i="66" s="1"/>
  <c r="L172" i="66"/>
  <c r="M172" i="66" s="1"/>
  <c r="BD171" i="66"/>
  <c r="BE171" i="66" s="1"/>
  <c r="AV171" i="66"/>
  <c r="AW171" i="66" s="1"/>
  <c r="AL171" i="66"/>
  <c r="AM171" i="66" s="1"/>
  <c r="AD171" i="66"/>
  <c r="AE171" i="66" s="1"/>
  <c r="T171" i="66"/>
  <c r="U171" i="66" s="1"/>
  <c r="L171" i="66"/>
  <c r="M171" i="66" s="1"/>
  <c r="BE170" i="66"/>
  <c r="BD170" i="66"/>
  <c r="AV170" i="66"/>
  <c r="AW170" i="66" s="1"/>
  <c r="AL170" i="66"/>
  <c r="AM170" i="66" s="1"/>
  <c r="AD170" i="66"/>
  <c r="AE170" i="66" s="1"/>
  <c r="U170" i="66"/>
  <c r="T170" i="66"/>
  <c r="L170" i="66"/>
  <c r="M170" i="66" s="1"/>
  <c r="BD169" i="66"/>
  <c r="BE169" i="66" s="1"/>
  <c r="AV169" i="66"/>
  <c r="AW169" i="66" s="1"/>
  <c r="AL169" i="66"/>
  <c r="AM169" i="66" s="1"/>
  <c r="AD169" i="66"/>
  <c r="AE169" i="66" s="1"/>
  <c r="T169" i="66"/>
  <c r="U169" i="66" s="1"/>
  <c r="L169" i="66"/>
  <c r="M169" i="66" s="1"/>
  <c r="BD168" i="66"/>
  <c r="BE168" i="66" s="1"/>
  <c r="AV168" i="66"/>
  <c r="AW168" i="66" s="1"/>
  <c r="AL168" i="66"/>
  <c r="AM168" i="66" s="1"/>
  <c r="AD168" i="66"/>
  <c r="AE168" i="66" s="1"/>
  <c r="T168" i="66"/>
  <c r="U168" i="66" s="1"/>
  <c r="L168" i="66"/>
  <c r="M168" i="66" s="1"/>
  <c r="BE167" i="66"/>
  <c r="BD167" i="66"/>
  <c r="AV167" i="66"/>
  <c r="AW167" i="66" s="1"/>
  <c r="AL167" i="66"/>
  <c r="AM167" i="66" s="1"/>
  <c r="AD167" i="66"/>
  <c r="AE167" i="66" s="1"/>
  <c r="U167" i="66"/>
  <c r="T167" i="66"/>
  <c r="L167" i="66"/>
  <c r="M167" i="66" s="1"/>
  <c r="BD166" i="66"/>
  <c r="BE166" i="66" s="1"/>
  <c r="AV166" i="66"/>
  <c r="AW166" i="66" s="1"/>
  <c r="AL166" i="66"/>
  <c r="AM166" i="66" s="1"/>
  <c r="AD166" i="66"/>
  <c r="AE166" i="66" s="1"/>
  <c r="T166" i="66"/>
  <c r="U166" i="66" s="1"/>
  <c r="L166" i="66"/>
  <c r="M166" i="66" s="1"/>
  <c r="BD165" i="66"/>
  <c r="BE165" i="66" s="1"/>
  <c r="AV165" i="66"/>
  <c r="AW165" i="66" s="1"/>
  <c r="AL165" i="66"/>
  <c r="AM165" i="66" s="1"/>
  <c r="AD165" i="66"/>
  <c r="AE165" i="66" s="1"/>
  <c r="T165" i="66"/>
  <c r="U165" i="66" s="1"/>
  <c r="L165" i="66"/>
  <c r="M165" i="66" s="1"/>
  <c r="BE164" i="66"/>
  <c r="BD164" i="66"/>
  <c r="AV164" i="66"/>
  <c r="AW164" i="66" s="1"/>
  <c r="AL164" i="66"/>
  <c r="AM164" i="66" s="1"/>
  <c r="AD164" i="66"/>
  <c r="AE164" i="66" s="1"/>
  <c r="U164" i="66"/>
  <c r="T164" i="66"/>
  <c r="L164" i="66"/>
  <c r="M164" i="66" s="1"/>
  <c r="BD163" i="66"/>
  <c r="BE163" i="66" s="1"/>
  <c r="AV163" i="66"/>
  <c r="AW163" i="66" s="1"/>
  <c r="AL163" i="66"/>
  <c r="AM163" i="66" s="1"/>
  <c r="AD163" i="66"/>
  <c r="AE163" i="66" s="1"/>
  <c r="T163" i="66"/>
  <c r="U163" i="66" s="1"/>
  <c r="L163" i="66"/>
  <c r="M163" i="66" s="1"/>
  <c r="BD162" i="66"/>
  <c r="BE162" i="66" s="1"/>
  <c r="AV162" i="66"/>
  <c r="AW162" i="66" s="1"/>
  <c r="AL162" i="66"/>
  <c r="AM162" i="66" s="1"/>
  <c r="AD162" i="66"/>
  <c r="AE162" i="66" s="1"/>
  <c r="U162" i="66"/>
  <c r="T162" i="66"/>
  <c r="L162" i="66"/>
  <c r="M162" i="66" s="1"/>
  <c r="BE161" i="66"/>
  <c r="BD161" i="66"/>
  <c r="AV161" i="66"/>
  <c r="AW161" i="66" s="1"/>
  <c r="AL161" i="66"/>
  <c r="AM161" i="66" s="1"/>
  <c r="AD161" i="66"/>
  <c r="AE161" i="66" s="1"/>
  <c r="U161" i="66"/>
  <c r="T161" i="66"/>
  <c r="L161" i="66"/>
  <c r="M161" i="66" s="1"/>
  <c r="BD160" i="66"/>
  <c r="BE160" i="66" s="1"/>
  <c r="AV160" i="66"/>
  <c r="AW160" i="66" s="1"/>
  <c r="AL160" i="66"/>
  <c r="AM160" i="66" s="1"/>
  <c r="AD160" i="66"/>
  <c r="AE160" i="66" s="1"/>
  <c r="T160" i="66"/>
  <c r="U160" i="66" s="1"/>
  <c r="L160" i="66"/>
  <c r="M160" i="66" s="1"/>
  <c r="BD159" i="66"/>
  <c r="BE159" i="66" s="1"/>
  <c r="AV159" i="66"/>
  <c r="AW159" i="66" s="1"/>
  <c r="AL159" i="66"/>
  <c r="AM159" i="66" s="1"/>
  <c r="AD159" i="66"/>
  <c r="AE159" i="66" s="1"/>
  <c r="T159" i="66"/>
  <c r="U159" i="66" s="1"/>
  <c r="L159" i="66"/>
  <c r="M159" i="66" s="1"/>
  <c r="BE158" i="66"/>
  <c r="BD158" i="66"/>
  <c r="AV158" i="66"/>
  <c r="AW158" i="66" s="1"/>
  <c r="AL158" i="66"/>
  <c r="AM158" i="66" s="1"/>
  <c r="AD158" i="66"/>
  <c r="AE158" i="66" s="1"/>
  <c r="U158" i="66"/>
  <c r="T158" i="66"/>
  <c r="L158" i="66"/>
  <c r="M158" i="66" s="1"/>
  <c r="BD157" i="66"/>
  <c r="BE157" i="66" s="1"/>
  <c r="AV157" i="66"/>
  <c r="AW157" i="66" s="1"/>
  <c r="AL157" i="66"/>
  <c r="AM157" i="66" s="1"/>
  <c r="AD157" i="66"/>
  <c r="AE157" i="66" s="1"/>
  <c r="T157" i="66"/>
  <c r="U157" i="66" s="1"/>
  <c r="L157" i="66"/>
  <c r="M157" i="66" s="1"/>
  <c r="BD156" i="66"/>
  <c r="BE156" i="66" s="1"/>
  <c r="AV156" i="66"/>
  <c r="AW156" i="66" s="1"/>
  <c r="AL156" i="66"/>
  <c r="AM156" i="66" s="1"/>
  <c r="AD156" i="66"/>
  <c r="AE156" i="66" s="1"/>
  <c r="T156" i="66"/>
  <c r="U156" i="66" s="1"/>
  <c r="L156" i="66"/>
  <c r="M156" i="66" s="1"/>
  <c r="BE155" i="66"/>
  <c r="BD155" i="66"/>
  <c r="AV155" i="66"/>
  <c r="AW155" i="66" s="1"/>
  <c r="AL155" i="66"/>
  <c r="AM155" i="66" s="1"/>
  <c r="AD155" i="66"/>
  <c r="AE155" i="66" s="1"/>
  <c r="U155" i="66"/>
  <c r="T155" i="66"/>
  <c r="L155" i="66"/>
  <c r="M155" i="66" s="1"/>
  <c r="BD154" i="66"/>
  <c r="BE154" i="66" s="1"/>
  <c r="AV154" i="66"/>
  <c r="AW154" i="66" s="1"/>
  <c r="AL154" i="66"/>
  <c r="AM154" i="66" s="1"/>
  <c r="AD154" i="66"/>
  <c r="AE154" i="66" s="1"/>
  <c r="T154" i="66"/>
  <c r="U154" i="66" s="1"/>
  <c r="L154" i="66"/>
  <c r="M154" i="66" s="1"/>
  <c r="BD153" i="66"/>
  <c r="BE153" i="66" s="1"/>
  <c r="AV153" i="66"/>
  <c r="AW153" i="66" s="1"/>
  <c r="AL153" i="66"/>
  <c r="AM153" i="66" s="1"/>
  <c r="AD153" i="66"/>
  <c r="AE153" i="66" s="1"/>
  <c r="T153" i="66"/>
  <c r="U153" i="66" s="1"/>
  <c r="L153" i="66"/>
  <c r="M153" i="66" s="1"/>
  <c r="BE152" i="66"/>
  <c r="BD152" i="66"/>
  <c r="AV152" i="66"/>
  <c r="AW152" i="66" s="1"/>
  <c r="AL152" i="66"/>
  <c r="AM152" i="66" s="1"/>
  <c r="AD152" i="66"/>
  <c r="AE152" i="66" s="1"/>
  <c r="U152" i="66"/>
  <c r="T152" i="66"/>
  <c r="L152" i="66"/>
  <c r="M152" i="66" s="1"/>
  <c r="BD151" i="66"/>
  <c r="BE151" i="66" s="1"/>
  <c r="AW151" i="66"/>
  <c r="AV151" i="66"/>
  <c r="AL151" i="66"/>
  <c r="AM151" i="66" s="1"/>
  <c r="AD151" i="66"/>
  <c r="AE151" i="66" s="1"/>
  <c r="U151" i="66"/>
  <c r="T151" i="66"/>
  <c r="L151" i="66"/>
  <c r="M151" i="66" s="1"/>
  <c r="BD150" i="66"/>
  <c r="BE150" i="66" s="1"/>
  <c r="AV150" i="66"/>
  <c r="AW150" i="66" s="1"/>
  <c r="AL150" i="66"/>
  <c r="AM150" i="66" s="1"/>
  <c r="AE150" i="66"/>
  <c r="AD150" i="66"/>
  <c r="T150" i="66"/>
  <c r="U150" i="66" s="1"/>
  <c r="L150" i="66"/>
  <c r="M150" i="66" s="1"/>
  <c r="BD149" i="66"/>
  <c r="BE149" i="66" s="1"/>
  <c r="AV149" i="66"/>
  <c r="AW149" i="66" s="1"/>
  <c r="AL149" i="66"/>
  <c r="AM149" i="66" s="1"/>
  <c r="AE149" i="66"/>
  <c r="AD149" i="66"/>
  <c r="U149" i="66"/>
  <c r="T149" i="66"/>
  <c r="L149" i="66"/>
  <c r="M149" i="66" s="1"/>
  <c r="BD148" i="66"/>
  <c r="BE148" i="66" s="1"/>
  <c r="AV148" i="66"/>
  <c r="AW148" i="66" s="1"/>
  <c r="AL148" i="66"/>
  <c r="AM148" i="66" s="1"/>
  <c r="AE148" i="66"/>
  <c r="AD148" i="66"/>
  <c r="T148" i="66"/>
  <c r="U148" i="66" s="1"/>
  <c r="L148" i="66"/>
  <c r="M148" i="66" s="1"/>
  <c r="BE147" i="66"/>
  <c r="BD147" i="66"/>
  <c r="AV147" i="66"/>
  <c r="AW147" i="66" s="1"/>
  <c r="AL147" i="66"/>
  <c r="AM147" i="66" s="1"/>
  <c r="AE147" i="66"/>
  <c r="AD147" i="66"/>
  <c r="U147" i="66"/>
  <c r="T147" i="66"/>
  <c r="L147" i="66"/>
  <c r="M147" i="66" s="1"/>
  <c r="BE146" i="66"/>
  <c r="BD146" i="66"/>
  <c r="AW146" i="66"/>
  <c r="AV146" i="66"/>
  <c r="AL146" i="66"/>
  <c r="AM146" i="66" s="1"/>
  <c r="AE146" i="66"/>
  <c r="AD146" i="66"/>
  <c r="U146" i="66"/>
  <c r="T146" i="66"/>
  <c r="L146" i="66"/>
  <c r="M146" i="66" s="1"/>
  <c r="BD145" i="66"/>
  <c r="BE145" i="66" s="1"/>
  <c r="AW145" i="66"/>
  <c r="AV145" i="66"/>
  <c r="AL145" i="66"/>
  <c r="AM145" i="66" s="1"/>
  <c r="AD145" i="66"/>
  <c r="AE145" i="66" s="1"/>
  <c r="U145" i="66"/>
  <c r="T145" i="66"/>
  <c r="L145" i="66"/>
  <c r="M145" i="66" s="1"/>
  <c r="BD144" i="66"/>
  <c r="BE144" i="66" s="1"/>
  <c r="AV144" i="66"/>
  <c r="AW144" i="66" s="1"/>
  <c r="AL144" i="66"/>
  <c r="AM144" i="66" s="1"/>
  <c r="AE144" i="66"/>
  <c r="AD144" i="66"/>
  <c r="T144" i="66"/>
  <c r="U144" i="66" s="1"/>
  <c r="L144" i="66"/>
  <c r="M144" i="66" s="1"/>
  <c r="BD143" i="66"/>
  <c r="BE143" i="66" s="1"/>
  <c r="AV143" i="66"/>
  <c r="AW143" i="66" s="1"/>
  <c r="AL143" i="66"/>
  <c r="AM143" i="66" s="1"/>
  <c r="AD143" i="66"/>
  <c r="AE143" i="66" s="1"/>
  <c r="U143" i="66"/>
  <c r="T143" i="66"/>
  <c r="L143" i="66"/>
  <c r="M143" i="66" s="1"/>
  <c r="BD142" i="66"/>
  <c r="BE142" i="66" s="1"/>
  <c r="AV142" i="66"/>
  <c r="AW142" i="66" s="1"/>
  <c r="AL142" i="66"/>
  <c r="AM142" i="66" s="1"/>
  <c r="AE142" i="66"/>
  <c r="AD142" i="66"/>
  <c r="U142" i="66"/>
  <c r="T142" i="66"/>
  <c r="L142" i="66"/>
  <c r="M142" i="66" s="1"/>
  <c r="BE141" i="66"/>
  <c r="BD141" i="66"/>
  <c r="AV141" i="66"/>
  <c r="AW141" i="66" s="1"/>
  <c r="AL141" i="66"/>
  <c r="AM141" i="66" s="1"/>
  <c r="AE141" i="66"/>
  <c r="AD141" i="66"/>
  <c r="U141" i="66"/>
  <c r="T141" i="66"/>
  <c r="L141" i="66"/>
  <c r="M141" i="66" s="1"/>
  <c r="BE140" i="66"/>
  <c r="BD140" i="66"/>
  <c r="AW140" i="66"/>
  <c r="AV140" i="66"/>
  <c r="AL140" i="66"/>
  <c r="AM140" i="66" s="1"/>
  <c r="AE140" i="66"/>
  <c r="AD140" i="66"/>
  <c r="U140" i="66"/>
  <c r="T140" i="66"/>
  <c r="L140" i="66"/>
  <c r="M140" i="66" s="1"/>
  <c r="BD139" i="66"/>
  <c r="BE139" i="66" s="1"/>
  <c r="AW139" i="66"/>
  <c r="AV139" i="66"/>
  <c r="AL139" i="66"/>
  <c r="AM139" i="66" s="1"/>
  <c r="AD139" i="66"/>
  <c r="AE139" i="66" s="1"/>
  <c r="U139" i="66"/>
  <c r="T139" i="66"/>
  <c r="L139" i="66"/>
  <c r="M139" i="66" s="1"/>
  <c r="BD138" i="66"/>
  <c r="BE138" i="66" s="1"/>
  <c r="AV138" i="66"/>
  <c r="AW138" i="66" s="1"/>
  <c r="AL138" i="66"/>
  <c r="AM138" i="66" s="1"/>
  <c r="AE138" i="66"/>
  <c r="AD138" i="66"/>
  <c r="T138" i="66"/>
  <c r="U138" i="66" s="1"/>
  <c r="L138" i="66"/>
  <c r="M138" i="66" s="1"/>
  <c r="BD137" i="66"/>
  <c r="BE137" i="66" s="1"/>
  <c r="AV137" i="66"/>
  <c r="AW137" i="66" s="1"/>
  <c r="AL137" i="66"/>
  <c r="AM137" i="66" s="1"/>
  <c r="AE137" i="66"/>
  <c r="AD137" i="66"/>
  <c r="U137" i="66"/>
  <c r="T137" i="66"/>
  <c r="L137" i="66"/>
  <c r="M137" i="66" s="1"/>
  <c r="BD136" i="66"/>
  <c r="BE136" i="66" s="1"/>
  <c r="AV136" i="66"/>
  <c r="AW136" i="66" s="1"/>
  <c r="AL136" i="66"/>
  <c r="AM136" i="66" s="1"/>
  <c r="AE136" i="66"/>
  <c r="AD136" i="66"/>
  <c r="T136" i="66"/>
  <c r="U136" i="66" s="1"/>
  <c r="L136" i="66"/>
  <c r="M136" i="66" s="1"/>
  <c r="BE135" i="66"/>
  <c r="BD135" i="66"/>
  <c r="AV135" i="66"/>
  <c r="AW135" i="66" s="1"/>
  <c r="AL135" i="66"/>
  <c r="AM135" i="66" s="1"/>
  <c r="AE135" i="66"/>
  <c r="AD135" i="66"/>
  <c r="U135" i="66"/>
  <c r="T135" i="66"/>
  <c r="L135" i="66"/>
  <c r="M135" i="66" s="1"/>
  <c r="BE134" i="66"/>
  <c r="BD134" i="66"/>
  <c r="AW134" i="66"/>
  <c r="AV134" i="66"/>
  <c r="AL134" i="66"/>
  <c r="AM134" i="66" s="1"/>
  <c r="AE134" i="66"/>
  <c r="AD134" i="66"/>
  <c r="U134" i="66"/>
  <c r="T134" i="66"/>
  <c r="L134" i="66"/>
  <c r="M134" i="66" s="1"/>
  <c r="BD133" i="66"/>
  <c r="BE133" i="66" s="1"/>
  <c r="AW133" i="66"/>
  <c r="AV133" i="66"/>
  <c r="AL133" i="66"/>
  <c r="AM133" i="66" s="1"/>
  <c r="AD133" i="66"/>
  <c r="AE133" i="66" s="1"/>
  <c r="U133" i="66"/>
  <c r="T133" i="66"/>
  <c r="L133" i="66"/>
  <c r="M133" i="66" s="1"/>
  <c r="BD132" i="66"/>
  <c r="BE132" i="66" s="1"/>
  <c r="AV132" i="66"/>
  <c r="AW132" i="66" s="1"/>
  <c r="AL132" i="66"/>
  <c r="AM132" i="66" s="1"/>
  <c r="AE132" i="66"/>
  <c r="AD132" i="66"/>
  <c r="T132" i="66"/>
  <c r="U132" i="66" s="1"/>
  <c r="L132" i="66"/>
  <c r="M132" i="66" s="1"/>
  <c r="BD131" i="66"/>
  <c r="BE131" i="66" s="1"/>
  <c r="AV131" i="66"/>
  <c r="AW131" i="66" s="1"/>
  <c r="AL131" i="66"/>
  <c r="AM131" i="66" s="1"/>
  <c r="AE131" i="66"/>
  <c r="AD131" i="66"/>
  <c r="U131" i="66"/>
  <c r="T131" i="66"/>
  <c r="L131" i="66"/>
  <c r="M131" i="66" s="1"/>
  <c r="BD130" i="66"/>
  <c r="BE130" i="66" s="1"/>
  <c r="AV130" i="66"/>
  <c r="AW130" i="66" s="1"/>
  <c r="AL130" i="66"/>
  <c r="AM130" i="66" s="1"/>
  <c r="AE130" i="66"/>
  <c r="AD130" i="66"/>
  <c r="U130" i="66"/>
  <c r="T130" i="66"/>
  <c r="L130" i="66"/>
  <c r="M130" i="66" s="1"/>
  <c r="BE129" i="66"/>
  <c r="BD129" i="66"/>
  <c r="AV129" i="66"/>
  <c r="AW129" i="66" s="1"/>
  <c r="AL129" i="66"/>
  <c r="AM129" i="66" s="1"/>
  <c r="AE129" i="66"/>
  <c r="AD129" i="66"/>
  <c r="U129" i="66"/>
  <c r="T129" i="66"/>
  <c r="L129" i="66"/>
  <c r="M129" i="66" s="1"/>
  <c r="BE128" i="66"/>
  <c r="BD128" i="66"/>
  <c r="AW128" i="66"/>
  <c r="AV128" i="66"/>
  <c r="AL128" i="66"/>
  <c r="AM128" i="66" s="1"/>
  <c r="AE128" i="66"/>
  <c r="AD128" i="66"/>
  <c r="U128" i="66"/>
  <c r="T128" i="66"/>
  <c r="L128" i="66"/>
  <c r="M128" i="66" s="1"/>
  <c r="BD127" i="66"/>
  <c r="BE127" i="66" s="1"/>
  <c r="AW127" i="66"/>
  <c r="AV127" i="66"/>
  <c r="AL127" i="66"/>
  <c r="AM127" i="66" s="1"/>
  <c r="AD127" i="66"/>
  <c r="AE127" i="66" s="1"/>
  <c r="U127" i="66"/>
  <c r="T127" i="66"/>
  <c r="L127" i="66"/>
  <c r="M127" i="66" s="1"/>
  <c r="BD126" i="66"/>
  <c r="BE126" i="66" s="1"/>
  <c r="AV126" i="66"/>
  <c r="AW126" i="66" s="1"/>
  <c r="AL126" i="66"/>
  <c r="AM126" i="66" s="1"/>
  <c r="AE126" i="66"/>
  <c r="AD126" i="66"/>
  <c r="T126" i="66"/>
  <c r="U126" i="66" s="1"/>
  <c r="L126" i="66"/>
  <c r="M126" i="66" s="1"/>
  <c r="BD125" i="66"/>
  <c r="BE125" i="66" s="1"/>
  <c r="AV125" i="66"/>
  <c r="AW125" i="66" s="1"/>
  <c r="AL125" i="66"/>
  <c r="AM125" i="66" s="1"/>
  <c r="AD125" i="66"/>
  <c r="AE125" i="66" s="1"/>
  <c r="U125" i="66"/>
  <c r="T125" i="66"/>
  <c r="L125" i="66"/>
  <c r="M125" i="66" s="1"/>
  <c r="BD124" i="66"/>
  <c r="BE124" i="66" s="1"/>
  <c r="AV124" i="66"/>
  <c r="AW124" i="66" s="1"/>
  <c r="AL124" i="66"/>
  <c r="AM124" i="66" s="1"/>
  <c r="AE124" i="66"/>
  <c r="AD124" i="66"/>
  <c r="U124" i="66"/>
  <c r="T124" i="66"/>
  <c r="L124" i="66"/>
  <c r="M124" i="66" s="1"/>
  <c r="BD123" i="66"/>
  <c r="BE123" i="66" s="1"/>
  <c r="AW123" i="66"/>
  <c r="AV123" i="66"/>
  <c r="AM123" i="66"/>
  <c r="AL123" i="66"/>
  <c r="AE123" i="66"/>
  <c r="AD123" i="66"/>
  <c r="U123" i="66"/>
  <c r="T123" i="66"/>
  <c r="L123" i="66"/>
  <c r="M123" i="66" s="1"/>
  <c r="BD122" i="66"/>
  <c r="BE122" i="66" s="1"/>
  <c r="AW122" i="66"/>
  <c r="AV122" i="66"/>
  <c r="AM122" i="66"/>
  <c r="AL122" i="66"/>
  <c r="AE122" i="66"/>
  <c r="AD122" i="66"/>
  <c r="T122" i="66"/>
  <c r="U122" i="66" s="1"/>
  <c r="L122" i="66"/>
  <c r="M122" i="66" s="1"/>
  <c r="BD121" i="66"/>
  <c r="BE121" i="66" s="1"/>
  <c r="AW121" i="66"/>
  <c r="AV121" i="66"/>
  <c r="AM121" i="66"/>
  <c r="AL121" i="66"/>
  <c r="AE121" i="66"/>
  <c r="AD121" i="66"/>
  <c r="U121" i="66"/>
  <c r="T121" i="66"/>
  <c r="L121" i="66"/>
  <c r="M121" i="66" s="1"/>
  <c r="BD120" i="66"/>
  <c r="BE120" i="66" s="1"/>
  <c r="AW120" i="66"/>
  <c r="AV120" i="66"/>
  <c r="AM120" i="66"/>
  <c r="AL120" i="66"/>
  <c r="AE120" i="66"/>
  <c r="AD120" i="66"/>
  <c r="T120" i="66"/>
  <c r="U120" i="66" s="1"/>
  <c r="L120" i="66"/>
  <c r="M120" i="66" s="1"/>
  <c r="BD119" i="66"/>
  <c r="BE119" i="66" s="1"/>
  <c r="AW119" i="66"/>
  <c r="AV119" i="66"/>
  <c r="AM119" i="66"/>
  <c r="AL119" i="66"/>
  <c r="AE119" i="66"/>
  <c r="AD119" i="66"/>
  <c r="T119" i="66"/>
  <c r="U119" i="66" s="1"/>
  <c r="L119" i="66"/>
  <c r="M119" i="66" s="1"/>
  <c r="BD118" i="66"/>
  <c r="BE118" i="66" s="1"/>
  <c r="AW118" i="66"/>
  <c r="AV118" i="66"/>
  <c r="AM118" i="66"/>
  <c r="AL118" i="66"/>
  <c r="AE118" i="66"/>
  <c r="AD118" i="66"/>
  <c r="U118" i="66"/>
  <c r="T118" i="66"/>
  <c r="L118" i="66"/>
  <c r="M118" i="66" s="1"/>
  <c r="BD117" i="66"/>
  <c r="BE117" i="66" s="1"/>
  <c r="AW117" i="66"/>
  <c r="AV117" i="66"/>
  <c r="AM117" i="66"/>
  <c r="AL117" i="66"/>
  <c r="AE117" i="66"/>
  <c r="AD117" i="66"/>
  <c r="U117" i="66"/>
  <c r="T117" i="66"/>
  <c r="L117" i="66"/>
  <c r="M117" i="66" s="1"/>
  <c r="BD116" i="66"/>
  <c r="BE116" i="66" s="1"/>
  <c r="AW116" i="66"/>
  <c r="AV116" i="66"/>
  <c r="AM116" i="66"/>
  <c r="AL116" i="66"/>
  <c r="AE116" i="66"/>
  <c r="AD116" i="66"/>
  <c r="U116" i="66"/>
  <c r="T116" i="66"/>
  <c r="L116" i="66"/>
  <c r="M116" i="66" s="1"/>
  <c r="BD115" i="66"/>
  <c r="BE115" i="66" s="1"/>
  <c r="AW115" i="66"/>
  <c r="AV115" i="66"/>
  <c r="AM115" i="66"/>
  <c r="AL115" i="66"/>
  <c r="AD115" i="66"/>
  <c r="AE115" i="66" s="1"/>
  <c r="U115" i="66"/>
  <c r="T115" i="66"/>
  <c r="L115" i="66"/>
  <c r="M115" i="66" s="1"/>
  <c r="BD114" i="66"/>
  <c r="BE114" i="66" s="1"/>
  <c r="AW114" i="66"/>
  <c r="AV114" i="66"/>
  <c r="AM114" i="66"/>
  <c r="AL114" i="66"/>
  <c r="AD114" i="66"/>
  <c r="AE114" i="66" s="1"/>
  <c r="T114" i="66"/>
  <c r="U114" i="66" s="1"/>
  <c r="L114" i="66"/>
  <c r="M114" i="66" s="1"/>
  <c r="BD113" i="66"/>
  <c r="BE113" i="66" s="1"/>
  <c r="AW113" i="66"/>
  <c r="AV113" i="66"/>
  <c r="AM113" i="66"/>
  <c r="AL113" i="66"/>
  <c r="AE113" i="66"/>
  <c r="AD113" i="66"/>
  <c r="T113" i="66"/>
  <c r="U113" i="66" s="1"/>
  <c r="L113" i="66"/>
  <c r="M113" i="66" s="1"/>
  <c r="BD112" i="66"/>
  <c r="BE112" i="66" s="1"/>
  <c r="AW112" i="66"/>
  <c r="AV112" i="66"/>
  <c r="AM112" i="66"/>
  <c r="AL112" i="66"/>
  <c r="AE112" i="66"/>
  <c r="AD112" i="66"/>
  <c r="U112" i="66"/>
  <c r="T112" i="66"/>
  <c r="L112" i="66"/>
  <c r="M112" i="66" s="1"/>
  <c r="BD111" i="66"/>
  <c r="BE111" i="66" s="1"/>
  <c r="AW111" i="66"/>
  <c r="AV111" i="66"/>
  <c r="AM111" i="66"/>
  <c r="AL111" i="66"/>
  <c r="AE111" i="66"/>
  <c r="AD111" i="66"/>
  <c r="U111" i="66"/>
  <c r="T111" i="66"/>
  <c r="M111" i="66"/>
  <c r="L111" i="66"/>
  <c r="BD110" i="66"/>
  <c r="BE110" i="66" s="1"/>
  <c r="AW110" i="66"/>
  <c r="AV110" i="66"/>
  <c r="AM110" i="66"/>
  <c r="AL110" i="66"/>
  <c r="AD110" i="66"/>
  <c r="AE110" i="66" s="1"/>
  <c r="T110" i="66"/>
  <c r="U110" i="66" s="1"/>
  <c r="L110" i="66"/>
  <c r="M110" i="66" s="1"/>
  <c r="BD109" i="66"/>
  <c r="BE109" i="66" s="1"/>
  <c r="AW109" i="66"/>
  <c r="AV109" i="66"/>
  <c r="AM109" i="66"/>
  <c r="AL109" i="66"/>
  <c r="AE109" i="66"/>
  <c r="AD109" i="66"/>
  <c r="U109" i="66"/>
  <c r="T109" i="66"/>
  <c r="M109" i="66"/>
  <c r="L109" i="66"/>
  <c r="BD108" i="66"/>
  <c r="BE108" i="66" s="1"/>
  <c r="AW108" i="66"/>
  <c r="AV108" i="66"/>
  <c r="AM108" i="66"/>
  <c r="AL108" i="66"/>
  <c r="AD108" i="66"/>
  <c r="AE108" i="66" s="1"/>
  <c r="T108" i="66"/>
  <c r="U108" i="66" s="1"/>
  <c r="L108" i="66"/>
  <c r="M108" i="66" s="1"/>
  <c r="BD107" i="66"/>
  <c r="BE107" i="66" s="1"/>
  <c r="AW107" i="66"/>
  <c r="AV107" i="66"/>
  <c r="AM107" i="66"/>
  <c r="AL107" i="66"/>
  <c r="AD107" i="66"/>
  <c r="AE107" i="66" s="1"/>
  <c r="U107" i="66"/>
  <c r="T107" i="66"/>
  <c r="M107" i="66"/>
  <c r="L107" i="66"/>
  <c r="BD106" i="66"/>
  <c r="BE106" i="66" s="1"/>
  <c r="AW106" i="66"/>
  <c r="AV106" i="66"/>
  <c r="AM106" i="66"/>
  <c r="AL106" i="66"/>
  <c r="AD106" i="66"/>
  <c r="AE106" i="66" s="1"/>
  <c r="T106" i="66"/>
  <c r="U106" i="66" s="1"/>
  <c r="L106" i="66"/>
  <c r="M106" i="66" s="1"/>
  <c r="BD105" i="66"/>
  <c r="BE105" i="66" s="1"/>
  <c r="AW105" i="66"/>
  <c r="AV105" i="66"/>
  <c r="AM105" i="66"/>
  <c r="AL105" i="66"/>
  <c r="AD105" i="66"/>
  <c r="AE105" i="66" s="1"/>
  <c r="T105" i="66"/>
  <c r="U105" i="66" s="1"/>
  <c r="M105" i="66"/>
  <c r="L105" i="66"/>
  <c r="BD104" i="66"/>
  <c r="BE104" i="66" s="1"/>
  <c r="AW104" i="66"/>
  <c r="AV104" i="66"/>
  <c r="AM104" i="66"/>
  <c r="AL104" i="66"/>
  <c r="AD104" i="66"/>
  <c r="AE104" i="66" s="1"/>
  <c r="T104" i="66"/>
  <c r="U104" i="66" s="1"/>
  <c r="M104" i="66"/>
  <c r="L104" i="66"/>
  <c r="BD103" i="66"/>
  <c r="BE103" i="66" s="1"/>
  <c r="AW103" i="66"/>
  <c r="AV103" i="66"/>
  <c r="AM103" i="66"/>
  <c r="AL103" i="66"/>
  <c r="AE103" i="66"/>
  <c r="AD103" i="66"/>
  <c r="T103" i="66"/>
  <c r="U103" i="66" s="1"/>
  <c r="L103" i="66"/>
  <c r="M103" i="66" s="1"/>
  <c r="BD102" i="66"/>
  <c r="BE102" i="66" s="1"/>
  <c r="AW102" i="66"/>
  <c r="AV102" i="66"/>
  <c r="AM102" i="66"/>
  <c r="AL102" i="66"/>
  <c r="AD102" i="66"/>
  <c r="AE102" i="66" s="1"/>
  <c r="T102" i="66"/>
  <c r="U102" i="66" s="1"/>
  <c r="L102" i="66"/>
  <c r="M102" i="66" s="1"/>
  <c r="BD101" i="66"/>
  <c r="BE101" i="66" s="1"/>
  <c r="AW101" i="66"/>
  <c r="AV101" i="66"/>
  <c r="AM101" i="66"/>
  <c r="AL101" i="66"/>
  <c r="AE101" i="66"/>
  <c r="AD101" i="66"/>
  <c r="U101" i="66"/>
  <c r="T101" i="66"/>
  <c r="L101" i="66"/>
  <c r="M101" i="66" s="1"/>
  <c r="BD100" i="66"/>
  <c r="BE100" i="66" s="1"/>
  <c r="AV100" i="66"/>
  <c r="AW100" i="66" s="1"/>
  <c r="AM100" i="66"/>
  <c r="AL100" i="66"/>
  <c r="AD100" i="66"/>
  <c r="AE100" i="66" s="1"/>
  <c r="T100" i="66"/>
  <c r="U100" i="66" s="1"/>
  <c r="L100" i="66"/>
  <c r="M100" i="66" s="1"/>
  <c r="BD99" i="66"/>
  <c r="BE99" i="66" s="1"/>
  <c r="AV99" i="66"/>
  <c r="AW99" i="66" s="1"/>
  <c r="AM99" i="66"/>
  <c r="AL99" i="66"/>
  <c r="AE99" i="66"/>
  <c r="AD99" i="66"/>
  <c r="U99" i="66"/>
  <c r="T99" i="66"/>
  <c r="M99" i="66"/>
  <c r="L99" i="66"/>
  <c r="BD98" i="66"/>
  <c r="BE98" i="66" s="1"/>
  <c r="AV98" i="66"/>
  <c r="AW98" i="66" s="1"/>
  <c r="AM98" i="66"/>
  <c r="AL98" i="66"/>
  <c r="AD98" i="66"/>
  <c r="AE98" i="66" s="1"/>
  <c r="T98" i="66"/>
  <c r="U98" i="66" s="1"/>
  <c r="L98" i="66"/>
  <c r="M98" i="66" s="1"/>
  <c r="BD97" i="66"/>
  <c r="BE97" i="66" s="1"/>
  <c r="AV97" i="66"/>
  <c r="AW97" i="66" s="1"/>
  <c r="AM97" i="66"/>
  <c r="AL97" i="66"/>
  <c r="AE97" i="66"/>
  <c r="AD97" i="66"/>
  <c r="U97" i="66"/>
  <c r="T97" i="66"/>
  <c r="M97" i="66"/>
  <c r="L97" i="66"/>
  <c r="BD96" i="66"/>
  <c r="BE96" i="66" s="1"/>
  <c r="AV96" i="66"/>
  <c r="AW96" i="66" s="1"/>
  <c r="AM96" i="66"/>
  <c r="AL96" i="66"/>
  <c r="AE96" i="66"/>
  <c r="AD96" i="66"/>
  <c r="T96" i="66"/>
  <c r="U96" i="66" s="1"/>
  <c r="L96" i="66"/>
  <c r="M96" i="66" s="1"/>
  <c r="BD95" i="66"/>
  <c r="BE95" i="66" s="1"/>
  <c r="AW95" i="66"/>
  <c r="AV95" i="66"/>
  <c r="AM95" i="66"/>
  <c r="AL95" i="66"/>
  <c r="AD95" i="66"/>
  <c r="AE95" i="66" s="1"/>
  <c r="U95" i="66"/>
  <c r="T95" i="66"/>
  <c r="M95" i="66"/>
  <c r="L95" i="66"/>
  <c r="BD94" i="66"/>
  <c r="BE94" i="66" s="1"/>
  <c r="AV94" i="66"/>
  <c r="AW94" i="66" s="1"/>
  <c r="AM94" i="66"/>
  <c r="AL94" i="66"/>
  <c r="AD94" i="66"/>
  <c r="AE94" i="66" s="1"/>
  <c r="T94" i="66"/>
  <c r="U94" i="66" s="1"/>
  <c r="L94" i="66"/>
  <c r="M94" i="66" s="1"/>
  <c r="BD93" i="66"/>
  <c r="BE93" i="66" s="1"/>
  <c r="AW93" i="66"/>
  <c r="AV93" i="66"/>
  <c r="AM93" i="66"/>
  <c r="AL93" i="66"/>
  <c r="AD93" i="66"/>
  <c r="AE93" i="66" s="1"/>
  <c r="T93" i="66"/>
  <c r="U93" i="66" s="1"/>
  <c r="M93" i="66"/>
  <c r="L93" i="66"/>
  <c r="BD92" i="66"/>
  <c r="BE92" i="66" s="1"/>
  <c r="AV92" i="66"/>
  <c r="AW92" i="66" s="1"/>
  <c r="AM92" i="66"/>
  <c r="AL92" i="66"/>
  <c r="AD92" i="66"/>
  <c r="AE92" i="66" s="1"/>
  <c r="T92" i="66"/>
  <c r="U92" i="66" s="1"/>
  <c r="L92" i="66"/>
  <c r="M92" i="66" s="1"/>
  <c r="BD91" i="66"/>
  <c r="BE91" i="66" s="1"/>
  <c r="AW91" i="66"/>
  <c r="AV91" i="66"/>
  <c r="AM91" i="66"/>
  <c r="AL91" i="66"/>
  <c r="AE91" i="66"/>
  <c r="AD91" i="66"/>
  <c r="T91" i="66"/>
  <c r="U91" i="66" s="1"/>
  <c r="L91" i="66"/>
  <c r="M91" i="66" s="1"/>
  <c r="BD90" i="66"/>
  <c r="BE90" i="66" s="1"/>
  <c r="AV90" i="66"/>
  <c r="AW90" i="66" s="1"/>
  <c r="AL90" i="66"/>
  <c r="AM90" i="66" s="1"/>
  <c r="AD90" i="66"/>
  <c r="AE90" i="66" s="1"/>
  <c r="T90" i="66"/>
  <c r="U90" i="66" s="1"/>
  <c r="L90" i="66"/>
  <c r="M90" i="66" s="1"/>
  <c r="BD89" i="66"/>
  <c r="BE89" i="66" s="1"/>
  <c r="AW89" i="66"/>
  <c r="AV89" i="66"/>
  <c r="AM89" i="66"/>
  <c r="AL89" i="66"/>
  <c r="AE89" i="66"/>
  <c r="AD89" i="66"/>
  <c r="U89" i="66"/>
  <c r="T89" i="66"/>
  <c r="L89" i="66"/>
  <c r="M89" i="66" s="1"/>
  <c r="BD88" i="66"/>
  <c r="BE88" i="66" s="1"/>
  <c r="AV88" i="66"/>
  <c r="AW88" i="66" s="1"/>
  <c r="AL88" i="66"/>
  <c r="AM88" i="66" s="1"/>
  <c r="AD88" i="66"/>
  <c r="AE88" i="66" s="1"/>
  <c r="T88" i="66"/>
  <c r="U88" i="66" s="1"/>
  <c r="L88" i="66"/>
  <c r="M88" i="66" s="1"/>
  <c r="BD87" i="66"/>
  <c r="BE87" i="66" s="1"/>
  <c r="AV87" i="66"/>
  <c r="AW87" i="66" s="1"/>
  <c r="AM87" i="66"/>
  <c r="AL87" i="66"/>
  <c r="AE87" i="66"/>
  <c r="AD87" i="66"/>
  <c r="U87" i="66"/>
  <c r="T87" i="66"/>
  <c r="M87" i="66"/>
  <c r="L87" i="66"/>
  <c r="BD86" i="66"/>
  <c r="BE86" i="66" s="1"/>
  <c r="AV86" i="66"/>
  <c r="AW86" i="66" s="1"/>
  <c r="AM86" i="66"/>
  <c r="AL86" i="66"/>
  <c r="AD86" i="66"/>
  <c r="AE86" i="66" s="1"/>
  <c r="T86" i="66"/>
  <c r="U86" i="66" s="1"/>
  <c r="L86" i="66"/>
  <c r="M86" i="66" s="1"/>
  <c r="BD85" i="66"/>
  <c r="BE85" i="66" s="1"/>
  <c r="AV85" i="66"/>
  <c r="AW85" i="66" s="1"/>
  <c r="AL85" i="66"/>
  <c r="AM85" i="66" s="1"/>
  <c r="AE85" i="66"/>
  <c r="AD85" i="66"/>
  <c r="U85" i="66"/>
  <c r="T85" i="66"/>
  <c r="M85" i="66"/>
  <c r="L85" i="66"/>
  <c r="BD84" i="66"/>
  <c r="BE84" i="66" s="1"/>
  <c r="AV84" i="66"/>
  <c r="AW84" i="66" s="1"/>
  <c r="AL84" i="66"/>
  <c r="AM84" i="66" s="1"/>
  <c r="AE84" i="66"/>
  <c r="AD84" i="66"/>
  <c r="T84" i="66"/>
  <c r="U84" i="66" s="1"/>
  <c r="L84" i="66"/>
  <c r="M84" i="66" s="1"/>
  <c r="BD83" i="66"/>
  <c r="BE83" i="66" s="1"/>
  <c r="AW83" i="66"/>
  <c r="AV83" i="66"/>
  <c r="AL83" i="66"/>
  <c r="AM83" i="66" s="1"/>
  <c r="AD83" i="66"/>
  <c r="AE83" i="66" s="1"/>
  <c r="U83" i="66"/>
  <c r="T83" i="66"/>
  <c r="M83" i="66"/>
  <c r="L83" i="66"/>
  <c r="BD82" i="66"/>
  <c r="BE82" i="66" s="1"/>
  <c r="AV82" i="66"/>
  <c r="AW82" i="66" s="1"/>
  <c r="AL82" i="66"/>
  <c r="AM82" i="66" s="1"/>
  <c r="AD82" i="66"/>
  <c r="AE82" i="66" s="1"/>
  <c r="T82" i="66"/>
  <c r="U82" i="66" s="1"/>
  <c r="L82" i="66"/>
  <c r="M82" i="66" s="1"/>
  <c r="BD81" i="66"/>
  <c r="BE81" i="66" s="1"/>
  <c r="AW81" i="66"/>
  <c r="AV81" i="66"/>
  <c r="AM81" i="66"/>
  <c r="AL81" i="66"/>
  <c r="AD81" i="66"/>
  <c r="AE81" i="66" s="1"/>
  <c r="T81" i="66"/>
  <c r="U81" i="66" s="1"/>
  <c r="M81" i="66"/>
  <c r="L81" i="66"/>
  <c r="BD80" i="66"/>
  <c r="BE80" i="66" s="1"/>
  <c r="AV80" i="66"/>
  <c r="AW80" i="66" s="1"/>
  <c r="AL80" i="66"/>
  <c r="AM80" i="66" s="1"/>
  <c r="AD80" i="66"/>
  <c r="AE80" i="66" s="1"/>
  <c r="U80" i="66"/>
  <c r="T80" i="66"/>
  <c r="L80" i="66"/>
  <c r="M80" i="66" s="1"/>
  <c r="BD79" i="66"/>
  <c r="BE79" i="66" s="1"/>
  <c r="AW79" i="66"/>
  <c r="AV79" i="66"/>
  <c r="AM79" i="66"/>
  <c r="AL79" i="66"/>
  <c r="AE79" i="66"/>
  <c r="AD79" i="66"/>
  <c r="T79" i="66"/>
  <c r="U79" i="66" s="1"/>
  <c r="L79" i="66"/>
  <c r="M79" i="66" s="1"/>
  <c r="BD78" i="66"/>
  <c r="BE78" i="66" s="1"/>
  <c r="AV78" i="66"/>
  <c r="AW78" i="66" s="1"/>
  <c r="AL78" i="66"/>
  <c r="AM78" i="66" s="1"/>
  <c r="AD78" i="66"/>
  <c r="AE78" i="66" s="1"/>
  <c r="T78" i="66"/>
  <c r="U78" i="66" s="1"/>
  <c r="M78" i="66"/>
  <c r="L78" i="66"/>
  <c r="BD77" i="66"/>
  <c r="BE77" i="66" s="1"/>
  <c r="AW77" i="66"/>
  <c r="AV77" i="66"/>
  <c r="AM77" i="66"/>
  <c r="AL77" i="66"/>
  <c r="AE77" i="66"/>
  <c r="AD77" i="66"/>
  <c r="U77" i="66"/>
  <c r="T77" i="66"/>
  <c r="L77" i="66"/>
  <c r="M77" i="66" s="1"/>
  <c r="BD76" i="66"/>
  <c r="BE76" i="66" s="1"/>
  <c r="AW76" i="66"/>
  <c r="AV76" i="66"/>
  <c r="AL76" i="66"/>
  <c r="AM76" i="66" s="1"/>
  <c r="AD76" i="66"/>
  <c r="AE76" i="66" s="1"/>
  <c r="T76" i="66"/>
  <c r="U76" i="66" s="1"/>
  <c r="L76" i="66"/>
  <c r="M76" i="66" s="1"/>
  <c r="BD75" i="66"/>
  <c r="BE75" i="66" s="1"/>
  <c r="AV75" i="66"/>
  <c r="AW75" i="66" s="1"/>
  <c r="AM75" i="66"/>
  <c r="AL75" i="66"/>
  <c r="AE75" i="66"/>
  <c r="AD75" i="66"/>
  <c r="U75" i="66"/>
  <c r="T75" i="66"/>
  <c r="M75" i="66"/>
  <c r="L75" i="66"/>
  <c r="BD74" i="66"/>
  <c r="BE74" i="66" s="1"/>
  <c r="AW74" i="66"/>
  <c r="AV74" i="66"/>
  <c r="AL74" i="66"/>
  <c r="AM74" i="66" s="1"/>
  <c r="AD74" i="66"/>
  <c r="AE74" i="66" s="1"/>
  <c r="T74" i="66"/>
  <c r="U74" i="66" s="1"/>
  <c r="L74" i="66"/>
  <c r="M74" i="66" s="1"/>
  <c r="BD73" i="66"/>
  <c r="BE73" i="66" s="1"/>
  <c r="AV73" i="66"/>
  <c r="AW73" i="66" s="1"/>
  <c r="AL73" i="66"/>
  <c r="AM73" i="66" s="1"/>
  <c r="AE73" i="66"/>
  <c r="AD73" i="66"/>
  <c r="U73" i="66"/>
  <c r="T73" i="66"/>
  <c r="M73" i="66"/>
  <c r="L73" i="66"/>
  <c r="BD72" i="66"/>
  <c r="BE72" i="66" s="1"/>
  <c r="AV72" i="66"/>
  <c r="AW72" i="66" s="1"/>
  <c r="AM72" i="66"/>
  <c r="AL72" i="66"/>
  <c r="AD72" i="66"/>
  <c r="AE72" i="66" s="1"/>
  <c r="T72" i="66"/>
  <c r="U72" i="66" s="1"/>
  <c r="L72" i="66"/>
  <c r="M72" i="66" s="1"/>
  <c r="BD71" i="66"/>
  <c r="BE71" i="66" s="1"/>
  <c r="AW71" i="66"/>
  <c r="AV71" i="66"/>
  <c r="AL71" i="66"/>
  <c r="AM71" i="66" s="1"/>
  <c r="AD71" i="66"/>
  <c r="AE71" i="66" s="1"/>
  <c r="U71" i="66"/>
  <c r="T71" i="66"/>
  <c r="M71" i="66"/>
  <c r="L71" i="66"/>
  <c r="BD70" i="66"/>
  <c r="BE70" i="66" s="1"/>
  <c r="AV70" i="66"/>
  <c r="AW70" i="66" s="1"/>
  <c r="AL70" i="66"/>
  <c r="AM70" i="66" s="1"/>
  <c r="AE70" i="66"/>
  <c r="AD70" i="66"/>
  <c r="T70" i="66"/>
  <c r="Q3" i="66" s="1"/>
  <c r="L70" i="66"/>
  <c r="M70" i="66" s="1"/>
  <c r="BD69" i="66"/>
  <c r="BE69" i="66" s="1"/>
  <c r="AW69" i="66"/>
  <c r="AV69" i="66"/>
  <c r="AM69" i="66"/>
  <c r="AL69" i="66"/>
  <c r="AD69" i="66"/>
  <c r="AE69" i="66" s="1"/>
  <c r="T69" i="66"/>
  <c r="U69" i="66" s="1"/>
  <c r="M69" i="66"/>
  <c r="L69" i="66"/>
  <c r="BD68" i="66"/>
  <c r="BE68" i="66" s="1"/>
  <c r="AV68" i="66"/>
  <c r="AW68" i="66" s="1"/>
  <c r="AL68" i="66"/>
  <c r="AM68" i="66" s="1"/>
  <c r="AD68" i="66"/>
  <c r="AE68" i="66" s="1"/>
  <c r="U68" i="66"/>
  <c r="T68" i="66"/>
  <c r="L68" i="66"/>
  <c r="M68" i="66" s="1"/>
  <c r="BD67" i="66"/>
  <c r="BE67" i="66" s="1"/>
  <c r="AW67" i="66"/>
  <c r="AV67" i="66"/>
  <c r="AM67" i="66"/>
  <c r="AL67" i="66"/>
  <c r="AE67" i="66"/>
  <c r="AD67" i="66"/>
  <c r="T67" i="66"/>
  <c r="U67" i="66" s="1"/>
  <c r="L67" i="66"/>
  <c r="M67" i="66" s="1"/>
  <c r="BD66" i="66"/>
  <c r="BE66" i="66" s="1"/>
  <c r="AV66" i="66"/>
  <c r="AW66" i="66" s="1"/>
  <c r="AL66" i="66"/>
  <c r="AM66" i="66" s="1"/>
  <c r="AD66" i="66"/>
  <c r="AE66" i="66" s="1"/>
  <c r="T66" i="66"/>
  <c r="U66" i="66" s="1"/>
  <c r="M66" i="66"/>
  <c r="L66" i="66"/>
  <c r="BD65" i="66"/>
  <c r="BE65" i="66" s="1"/>
  <c r="AW65" i="66"/>
  <c r="AV65" i="66"/>
  <c r="AM65" i="66"/>
  <c r="AL65" i="66"/>
  <c r="AE65" i="66"/>
  <c r="AD65" i="66"/>
  <c r="U65" i="66"/>
  <c r="T65" i="66"/>
  <c r="L65" i="66"/>
  <c r="M65" i="66" s="1"/>
  <c r="BD64" i="66"/>
  <c r="BE64" i="66" s="1"/>
  <c r="AW64" i="66"/>
  <c r="AV64" i="66"/>
  <c r="AM64" i="66"/>
  <c r="AL64" i="66"/>
  <c r="AE64" i="66"/>
  <c r="AD64" i="66"/>
  <c r="U64" i="66"/>
  <c r="T64" i="66"/>
  <c r="L64" i="66"/>
  <c r="M64" i="66" s="1"/>
  <c r="BD63" i="66"/>
  <c r="BE63" i="66" s="1"/>
  <c r="AW63" i="66"/>
  <c r="AV63" i="66"/>
  <c r="AM63" i="66"/>
  <c r="AL63" i="66"/>
  <c r="AE63" i="66"/>
  <c r="AD63" i="66"/>
  <c r="U63" i="66"/>
  <c r="T63" i="66"/>
  <c r="L63" i="66"/>
  <c r="M63" i="66" s="1"/>
  <c r="BD62" i="66"/>
  <c r="BE62" i="66" s="1"/>
  <c r="AW62" i="66"/>
  <c r="AV62" i="66"/>
  <c r="AM62" i="66"/>
  <c r="AL62" i="66"/>
  <c r="AE62" i="66"/>
  <c r="AD62" i="66"/>
  <c r="U62" i="66"/>
  <c r="T62" i="66"/>
  <c r="L62" i="66"/>
  <c r="M62" i="66" s="1"/>
  <c r="BD61" i="66"/>
  <c r="BE61" i="66" s="1"/>
  <c r="AW61" i="66"/>
  <c r="AV61" i="66"/>
  <c r="AM61" i="66"/>
  <c r="AL61" i="66"/>
  <c r="AE61" i="66"/>
  <c r="AD61" i="66"/>
  <c r="U61" i="66"/>
  <c r="T61" i="66"/>
  <c r="L61" i="66"/>
  <c r="M61" i="66" s="1"/>
  <c r="BD60" i="66"/>
  <c r="BE60" i="66" s="1"/>
  <c r="AW60" i="66"/>
  <c r="AV60" i="66"/>
  <c r="AM60" i="66"/>
  <c r="AL60" i="66"/>
  <c r="AE60" i="66"/>
  <c r="AD60" i="66"/>
  <c r="U60" i="66"/>
  <c r="T60" i="66"/>
  <c r="L60" i="66"/>
  <c r="M60" i="66" s="1"/>
  <c r="BD59" i="66"/>
  <c r="BE59" i="66" s="1"/>
  <c r="AW59" i="66"/>
  <c r="AV59" i="66"/>
  <c r="AM59" i="66"/>
  <c r="AL59" i="66"/>
  <c r="AE59" i="66"/>
  <c r="AD59" i="66"/>
  <c r="U59" i="66"/>
  <c r="T59" i="66"/>
  <c r="L59" i="66"/>
  <c r="M59" i="66" s="1"/>
  <c r="BD58" i="66"/>
  <c r="BE58" i="66" s="1"/>
  <c r="AW58" i="66"/>
  <c r="AV58" i="66"/>
  <c r="AM58" i="66"/>
  <c r="AL58" i="66"/>
  <c r="AE58" i="66"/>
  <c r="AD58" i="66"/>
  <c r="U58" i="66"/>
  <c r="T58" i="66"/>
  <c r="L58" i="66"/>
  <c r="M58" i="66" s="1"/>
  <c r="BD57" i="66"/>
  <c r="BE57" i="66" s="1"/>
  <c r="AW57" i="66"/>
  <c r="AV57" i="66"/>
  <c r="AM57" i="66"/>
  <c r="AL57" i="66"/>
  <c r="AE57" i="66"/>
  <c r="AD57" i="66"/>
  <c r="U57" i="66"/>
  <c r="T57" i="66"/>
  <c r="L57" i="66"/>
  <c r="M57" i="66" s="1"/>
  <c r="BD56" i="66"/>
  <c r="BE56" i="66" s="1"/>
  <c r="AW56" i="66"/>
  <c r="AV56" i="66"/>
  <c r="AM56" i="66"/>
  <c r="AL56" i="66"/>
  <c r="AE56" i="66"/>
  <c r="AD56" i="66"/>
  <c r="U56" i="66"/>
  <c r="T56" i="66"/>
  <c r="L56" i="66"/>
  <c r="M56" i="66" s="1"/>
  <c r="BD55" i="66"/>
  <c r="BE55" i="66" s="1"/>
  <c r="AW55" i="66"/>
  <c r="AV55" i="66"/>
  <c r="AM55" i="66"/>
  <c r="AL55" i="66"/>
  <c r="AE55" i="66"/>
  <c r="AD55" i="66"/>
  <c r="U55" i="66"/>
  <c r="T55" i="66"/>
  <c r="L55" i="66"/>
  <c r="M55" i="66" s="1"/>
  <c r="BD54" i="66"/>
  <c r="BE54" i="66" s="1"/>
  <c r="AW54" i="66"/>
  <c r="AV54" i="66"/>
  <c r="AM54" i="66"/>
  <c r="AL54" i="66"/>
  <c r="AE54" i="66"/>
  <c r="AD54" i="66"/>
  <c r="U54" i="66"/>
  <c r="T54" i="66"/>
  <c r="L54" i="66"/>
  <c r="M54" i="66" s="1"/>
  <c r="BD53" i="66"/>
  <c r="BE53" i="66" s="1"/>
  <c r="AW53" i="66"/>
  <c r="AV53" i="66"/>
  <c r="AM53" i="66"/>
  <c r="AL53" i="66"/>
  <c r="AE53" i="66"/>
  <c r="AD53" i="66"/>
  <c r="U53" i="66"/>
  <c r="T53" i="66"/>
  <c r="L53" i="66"/>
  <c r="M53" i="66" s="1"/>
  <c r="BD52" i="66"/>
  <c r="BE52" i="66" s="1"/>
  <c r="AW52" i="66"/>
  <c r="AV52" i="66"/>
  <c r="AM52" i="66"/>
  <c r="AL52" i="66"/>
  <c r="AE52" i="66"/>
  <c r="AD52" i="66"/>
  <c r="U52" i="66"/>
  <c r="T52" i="66"/>
  <c r="L52" i="66"/>
  <c r="M52" i="66" s="1"/>
  <c r="BD51" i="66"/>
  <c r="BE51" i="66" s="1"/>
  <c r="AW51" i="66"/>
  <c r="AV51" i="66"/>
  <c r="AM51" i="66"/>
  <c r="AL51" i="66"/>
  <c r="AE51" i="66"/>
  <c r="AD51" i="66"/>
  <c r="U51" i="66"/>
  <c r="T51" i="66"/>
  <c r="L51" i="66"/>
  <c r="M51" i="66" s="1"/>
  <c r="BD50" i="66"/>
  <c r="BE50" i="66" s="1"/>
  <c r="AW50" i="66"/>
  <c r="AV50" i="66"/>
  <c r="AM50" i="66"/>
  <c r="AL50" i="66"/>
  <c r="AE50" i="66"/>
  <c r="AD50" i="66"/>
  <c r="U50" i="66"/>
  <c r="T50" i="66"/>
  <c r="L50" i="66"/>
  <c r="M50" i="66" s="1"/>
  <c r="BD49" i="66"/>
  <c r="BE49" i="66" s="1"/>
  <c r="AW49" i="66"/>
  <c r="AV49" i="66"/>
  <c r="AM49" i="66"/>
  <c r="AL49" i="66"/>
  <c r="AE49" i="66"/>
  <c r="AD49" i="66"/>
  <c r="U49" i="66"/>
  <c r="T49" i="66"/>
  <c r="L49" i="66"/>
  <c r="M49" i="66" s="1"/>
  <c r="BD48" i="66"/>
  <c r="BE48" i="66" s="1"/>
  <c r="AW48" i="66"/>
  <c r="AV48" i="66"/>
  <c r="AM48" i="66"/>
  <c r="AL48" i="66"/>
  <c r="AE48" i="66"/>
  <c r="AD48" i="66"/>
  <c r="U48" i="66"/>
  <c r="T48" i="66"/>
  <c r="L48" i="66"/>
  <c r="M48" i="66" s="1"/>
  <c r="BD47" i="66"/>
  <c r="BE47" i="66" s="1"/>
  <c r="AW47" i="66"/>
  <c r="AV47" i="66"/>
  <c r="AM47" i="66"/>
  <c r="AL47" i="66"/>
  <c r="AE47" i="66"/>
  <c r="AD47" i="66"/>
  <c r="U47" i="66"/>
  <c r="T47" i="66"/>
  <c r="L47" i="66"/>
  <c r="M47" i="66" s="1"/>
  <c r="BD46" i="66"/>
  <c r="BE46" i="66" s="1"/>
  <c r="AW46" i="66"/>
  <c r="AV46" i="66"/>
  <c r="AM46" i="66"/>
  <c r="AL46" i="66"/>
  <c r="AE46" i="66"/>
  <c r="AD46" i="66"/>
  <c r="U46" i="66"/>
  <c r="T46" i="66"/>
  <c r="L46" i="66"/>
  <c r="M46" i="66" s="1"/>
  <c r="BD45" i="66"/>
  <c r="BE45" i="66" s="1"/>
  <c r="AW45" i="66"/>
  <c r="AV45" i="66"/>
  <c r="AM45" i="66"/>
  <c r="AL45" i="66"/>
  <c r="AE45" i="66"/>
  <c r="AD45" i="66"/>
  <c r="U45" i="66"/>
  <c r="T45" i="66"/>
  <c r="L45" i="66"/>
  <c r="M45" i="66" s="1"/>
  <c r="BD44" i="66"/>
  <c r="BE44" i="66" s="1"/>
  <c r="AW44" i="66"/>
  <c r="AV44" i="66"/>
  <c r="AM44" i="66"/>
  <c r="AL44" i="66"/>
  <c r="AE44" i="66"/>
  <c r="AD44" i="66"/>
  <c r="U44" i="66"/>
  <c r="T44" i="66"/>
  <c r="L44" i="66"/>
  <c r="M44" i="66" s="1"/>
  <c r="BD43" i="66"/>
  <c r="BE43" i="66" s="1"/>
  <c r="AW43" i="66"/>
  <c r="AV43" i="66"/>
  <c r="AM43" i="66"/>
  <c r="AL43" i="66"/>
  <c r="AE43" i="66"/>
  <c r="AD43" i="66"/>
  <c r="U43" i="66"/>
  <c r="T43" i="66"/>
  <c r="L43" i="66"/>
  <c r="M43" i="66" s="1"/>
  <c r="BD42" i="66"/>
  <c r="BE42" i="66" s="1"/>
  <c r="AW42" i="66"/>
  <c r="AV42" i="66"/>
  <c r="AM42" i="66"/>
  <c r="AL42" i="66"/>
  <c r="AE42" i="66"/>
  <c r="AD42" i="66"/>
  <c r="U42" i="66"/>
  <c r="T42" i="66"/>
  <c r="L42" i="66"/>
  <c r="M42" i="66" s="1"/>
  <c r="BD41" i="66"/>
  <c r="BE41" i="66" s="1"/>
  <c r="AW41" i="66"/>
  <c r="AV41" i="66"/>
  <c r="AM41" i="66"/>
  <c r="AL41" i="66"/>
  <c r="AE41" i="66"/>
  <c r="AD41" i="66"/>
  <c r="U41" i="66"/>
  <c r="T41" i="66"/>
  <c r="L41" i="66"/>
  <c r="M41" i="66" s="1"/>
  <c r="BD40" i="66"/>
  <c r="BE40" i="66" s="1"/>
  <c r="AW40" i="66"/>
  <c r="AV40" i="66"/>
  <c r="AM40" i="66"/>
  <c r="AL40" i="66"/>
  <c r="AE40" i="66"/>
  <c r="AD40" i="66"/>
  <c r="U40" i="66"/>
  <c r="T40" i="66"/>
  <c r="L40" i="66"/>
  <c r="M40" i="66" s="1"/>
  <c r="BD39" i="66"/>
  <c r="BE39" i="66" s="1"/>
  <c r="AW39" i="66"/>
  <c r="AV39" i="66"/>
  <c r="AM39" i="66"/>
  <c r="AL39" i="66"/>
  <c r="AE39" i="66"/>
  <c r="AD39" i="66"/>
  <c r="U39" i="66"/>
  <c r="T39" i="66"/>
  <c r="L39" i="66"/>
  <c r="M39" i="66" s="1"/>
  <c r="BD38" i="66"/>
  <c r="BE38" i="66" s="1"/>
  <c r="AW38" i="66"/>
  <c r="AV38" i="66"/>
  <c r="AM38" i="66"/>
  <c r="AL38" i="66"/>
  <c r="AE38" i="66"/>
  <c r="AD38" i="66"/>
  <c r="U38" i="66"/>
  <c r="T38" i="66"/>
  <c r="L38" i="66"/>
  <c r="M38" i="66" s="1"/>
  <c r="BD37" i="66"/>
  <c r="BE37" i="66" s="1"/>
  <c r="AW37" i="66"/>
  <c r="AV37" i="66"/>
  <c r="AM37" i="66"/>
  <c r="AL37" i="66"/>
  <c r="AE37" i="66"/>
  <c r="AD37" i="66"/>
  <c r="U37" i="66"/>
  <c r="T37" i="66"/>
  <c r="L37" i="66"/>
  <c r="M37" i="66" s="1"/>
  <c r="BD36" i="66"/>
  <c r="BE36" i="66" s="1"/>
  <c r="AW36" i="66"/>
  <c r="AV36" i="66"/>
  <c r="AM36" i="66"/>
  <c r="AL36" i="66"/>
  <c r="AE36" i="66"/>
  <c r="AD36" i="66"/>
  <c r="U36" i="66"/>
  <c r="T36" i="66"/>
  <c r="L36" i="66"/>
  <c r="M36" i="66" s="1"/>
  <c r="BD35" i="66"/>
  <c r="BE35" i="66" s="1"/>
  <c r="AW35" i="66"/>
  <c r="AV35" i="66"/>
  <c r="AM35" i="66"/>
  <c r="AL35" i="66"/>
  <c r="AE35" i="66"/>
  <c r="AD35" i="66"/>
  <c r="U35" i="66"/>
  <c r="T35" i="66"/>
  <c r="L35" i="66"/>
  <c r="M35" i="66" s="1"/>
  <c r="BD34" i="66"/>
  <c r="BE34" i="66" s="1"/>
  <c r="AW34" i="66"/>
  <c r="AV34" i="66"/>
  <c r="AM34" i="66"/>
  <c r="AL34" i="66"/>
  <c r="AE34" i="66"/>
  <c r="AD34" i="66"/>
  <c r="U34" i="66"/>
  <c r="T34" i="66"/>
  <c r="L34" i="66"/>
  <c r="M34" i="66" s="1"/>
  <c r="BD33" i="66"/>
  <c r="BE33" i="66" s="1"/>
  <c r="AW33" i="66"/>
  <c r="AV33" i="66"/>
  <c r="AM33" i="66"/>
  <c r="AL33" i="66"/>
  <c r="AE33" i="66"/>
  <c r="AD33" i="66"/>
  <c r="U33" i="66"/>
  <c r="T33" i="66"/>
  <c r="L33" i="66"/>
  <c r="M33" i="66" s="1"/>
  <c r="BD32" i="66"/>
  <c r="BE32" i="66" s="1"/>
  <c r="AW32" i="66"/>
  <c r="AV32" i="66"/>
  <c r="AM32" i="66"/>
  <c r="AL32" i="66"/>
  <c r="AE32" i="66"/>
  <c r="AD32" i="66"/>
  <c r="U32" i="66"/>
  <c r="T32" i="66"/>
  <c r="L32" i="66"/>
  <c r="M32" i="66" s="1"/>
  <c r="BD31" i="66"/>
  <c r="BE31" i="66" s="1"/>
  <c r="AW31" i="66"/>
  <c r="AV31" i="66"/>
  <c r="AM31" i="66"/>
  <c r="AL31" i="66"/>
  <c r="AE31" i="66"/>
  <c r="AD31" i="66"/>
  <c r="U31" i="66"/>
  <c r="T31" i="66"/>
  <c r="L31" i="66"/>
  <c r="M31" i="66" s="1"/>
  <c r="BD30" i="66"/>
  <c r="BE30" i="66" s="1"/>
  <c r="AW30" i="66"/>
  <c r="AV30" i="66"/>
  <c r="AM30" i="66"/>
  <c r="AL30" i="66"/>
  <c r="AE30" i="66"/>
  <c r="AD30" i="66"/>
  <c r="U30" i="66"/>
  <c r="T30" i="66"/>
  <c r="L30" i="66"/>
  <c r="M30" i="66" s="1"/>
  <c r="BD29" i="66"/>
  <c r="BE29" i="66" s="1"/>
  <c r="AW29" i="66"/>
  <c r="AV29" i="66"/>
  <c r="AM29" i="66"/>
  <c r="AL29" i="66"/>
  <c r="AE29" i="66"/>
  <c r="AD29" i="66"/>
  <c r="U29" i="66"/>
  <c r="T29" i="66"/>
  <c r="L29" i="66"/>
  <c r="M29" i="66" s="1"/>
  <c r="BD28" i="66"/>
  <c r="BE28" i="66" s="1"/>
  <c r="AW28" i="66"/>
  <c r="AV28" i="66"/>
  <c r="AM28" i="66"/>
  <c r="AL28" i="66"/>
  <c r="AE28" i="66"/>
  <c r="AD28" i="66"/>
  <c r="U28" i="66"/>
  <c r="T28" i="66"/>
  <c r="L28" i="66"/>
  <c r="M28" i="66" s="1"/>
  <c r="BD27" i="66"/>
  <c r="BE27" i="66" s="1"/>
  <c r="AW27" i="66"/>
  <c r="AV27" i="66"/>
  <c r="AM27" i="66"/>
  <c r="AL27" i="66"/>
  <c r="AE27" i="66"/>
  <c r="AD27" i="66"/>
  <c r="U27" i="66"/>
  <c r="T27" i="66"/>
  <c r="L27" i="66"/>
  <c r="M27" i="66" s="1"/>
  <c r="BD26" i="66"/>
  <c r="BE26" i="66" s="1"/>
  <c r="AW26" i="66"/>
  <c r="AV26" i="66"/>
  <c r="AM26" i="66"/>
  <c r="AL26" i="66"/>
  <c r="AE26" i="66"/>
  <c r="AD26" i="66"/>
  <c r="U26" i="66"/>
  <c r="T26" i="66"/>
  <c r="L26" i="66"/>
  <c r="M26" i="66" s="1"/>
  <c r="BD25" i="66"/>
  <c r="BE25" i="66" s="1"/>
  <c r="AW25" i="66"/>
  <c r="AV25" i="66"/>
  <c r="AM25" i="66"/>
  <c r="AL25" i="66"/>
  <c r="AE25" i="66"/>
  <c r="AD25" i="66"/>
  <c r="U25" i="66"/>
  <c r="T25" i="66"/>
  <c r="L25" i="66"/>
  <c r="M25" i="66" s="1"/>
  <c r="BD24" i="66"/>
  <c r="BE24" i="66" s="1"/>
  <c r="AV24" i="66"/>
  <c r="AW24" i="66" s="1"/>
  <c r="AM24" i="66"/>
  <c r="AL24" i="66"/>
  <c r="AD24" i="66"/>
  <c r="AE24" i="66" s="1"/>
  <c r="T24" i="66"/>
  <c r="U24" i="66" s="1"/>
  <c r="M24" i="66"/>
  <c r="L24" i="66"/>
  <c r="BD23" i="66"/>
  <c r="BE23" i="66" s="1"/>
  <c r="AV23" i="66"/>
  <c r="AW23" i="66" s="1"/>
  <c r="AL23" i="66"/>
  <c r="AM23" i="66" s="1"/>
  <c r="AD23" i="66"/>
  <c r="AE23" i="66" s="1"/>
  <c r="T23" i="66"/>
  <c r="U23" i="66" s="1"/>
  <c r="M23" i="66"/>
  <c r="L23" i="66"/>
  <c r="BE22" i="66"/>
  <c r="BD22" i="66"/>
  <c r="AV22" i="66"/>
  <c r="AW22" i="66" s="1"/>
  <c r="AM22" i="66"/>
  <c r="AL22" i="66"/>
  <c r="AE22" i="66"/>
  <c r="AD22" i="66"/>
  <c r="T22" i="66"/>
  <c r="U22" i="66" s="1"/>
  <c r="L22" i="66"/>
  <c r="M22" i="66" s="1"/>
  <c r="BE21" i="66"/>
  <c r="BD21" i="66"/>
  <c r="AW21" i="66"/>
  <c r="AV21" i="66"/>
  <c r="AL21" i="66"/>
  <c r="AM21" i="66" s="1"/>
  <c r="AD21" i="66"/>
  <c r="AE21" i="66" s="1"/>
  <c r="U21" i="66"/>
  <c r="T21" i="66"/>
  <c r="L21" i="66"/>
  <c r="M21" i="66" s="1"/>
  <c r="BE20" i="66"/>
  <c r="BD20" i="66"/>
  <c r="AV20" i="66"/>
  <c r="AW20" i="66" s="1"/>
  <c r="AL20" i="66"/>
  <c r="AM20" i="66" s="1"/>
  <c r="AD20" i="66"/>
  <c r="AE20" i="66" s="1"/>
  <c r="T20" i="66"/>
  <c r="U20" i="66" s="1"/>
  <c r="L20" i="66"/>
  <c r="M20" i="66" s="1"/>
  <c r="BD19" i="66"/>
  <c r="BE19" i="66" s="1"/>
  <c r="AV19" i="66"/>
  <c r="AW19" i="66" s="1"/>
  <c r="AL19" i="66"/>
  <c r="AM19" i="66" s="1"/>
  <c r="AD19" i="66"/>
  <c r="AE19" i="66" s="1"/>
  <c r="U19" i="66"/>
  <c r="T19" i="66"/>
  <c r="M19" i="66"/>
  <c r="L19" i="66"/>
  <c r="BE18" i="66"/>
  <c r="BD18" i="66"/>
  <c r="AV18" i="66"/>
  <c r="AW18" i="66" s="1"/>
  <c r="AL18" i="66"/>
  <c r="AM18" i="66" s="1"/>
  <c r="AE18" i="66"/>
  <c r="AD18" i="66"/>
  <c r="T18" i="66"/>
  <c r="U18" i="66" s="1"/>
  <c r="M18" i="66"/>
  <c r="L18" i="66"/>
  <c r="BD17" i="66"/>
  <c r="BE17" i="66" s="1"/>
  <c r="AW17" i="66"/>
  <c r="AV17" i="66"/>
  <c r="AM17" i="66"/>
  <c r="AL17" i="66"/>
  <c r="AE17" i="66"/>
  <c r="AD17" i="66"/>
  <c r="U17" i="66"/>
  <c r="T17" i="66"/>
  <c r="L17" i="66"/>
  <c r="M17" i="66" s="1"/>
  <c r="BD16" i="66"/>
  <c r="BC7" i="66" s="1"/>
  <c r="AV16" i="66"/>
  <c r="AW16" i="66" s="1"/>
  <c r="AL16" i="66"/>
  <c r="AM16" i="66" s="1"/>
  <c r="AE16" i="66"/>
  <c r="AD16" i="66"/>
  <c r="U16" i="66"/>
  <c r="T16" i="66"/>
  <c r="L16" i="66"/>
  <c r="M16" i="66" s="1"/>
  <c r="BD15" i="66"/>
  <c r="BE15" i="66" s="1"/>
  <c r="AW15" i="66"/>
  <c r="AV15" i="66"/>
  <c r="AL15" i="66"/>
  <c r="AM15" i="66" s="1"/>
  <c r="AD15" i="66"/>
  <c r="AE15" i="66" s="1"/>
  <c r="U15" i="66"/>
  <c r="T15" i="66"/>
  <c r="L15" i="66"/>
  <c r="M15" i="66" s="1"/>
  <c r="BE14" i="66"/>
  <c r="BD14" i="66"/>
  <c r="AV14" i="66"/>
  <c r="AU6" i="66" s="1"/>
  <c r="AM14" i="66"/>
  <c r="AL14" i="66"/>
  <c r="AE14" i="66"/>
  <c r="AD14" i="66"/>
  <c r="T14" i="66"/>
  <c r="U14" i="66" s="1"/>
  <c r="L14" i="66"/>
  <c r="M14" i="66" s="1"/>
  <c r="BE13" i="66"/>
  <c r="BD13" i="66"/>
  <c r="AW13" i="66"/>
  <c r="AV13" i="66"/>
  <c r="AL13" i="66"/>
  <c r="AM13" i="66" s="1"/>
  <c r="AD13" i="66"/>
  <c r="AE13" i="66" s="1"/>
  <c r="U13" i="66"/>
  <c r="T13" i="66"/>
  <c r="L13" i="66"/>
  <c r="M13" i="66" s="1"/>
  <c r="BE12" i="66"/>
  <c r="BD12" i="66"/>
  <c r="AW12" i="66"/>
  <c r="AV12" i="66"/>
  <c r="AL12" i="66"/>
  <c r="AM12" i="66" s="1"/>
  <c r="AD12" i="66"/>
  <c r="AE12" i="66" s="1"/>
  <c r="T12" i="66"/>
  <c r="U12" i="66" s="1"/>
  <c r="L12" i="66"/>
  <c r="M12" i="66" s="1"/>
  <c r="FG11" i="66"/>
  <c r="FH11" i="66" s="1"/>
  <c r="EY11" i="66"/>
  <c r="EZ11" i="66" s="1"/>
  <c r="EZ9" i="66" s="1"/>
  <c r="EP11" i="66"/>
  <c r="EQ11" i="66" s="1"/>
  <c r="EH11" i="66"/>
  <c r="EI11" i="66" s="1"/>
  <c r="EI9" i="66" s="1"/>
  <c r="EI7" i="66" s="1"/>
  <c r="DY11" i="66"/>
  <c r="DX11" i="66"/>
  <c r="DP11" i="66"/>
  <c r="DQ11" i="66" s="1"/>
  <c r="DQ9" i="66" s="1"/>
  <c r="DF11" i="66"/>
  <c r="DG11" i="66" s="1"/>
  <c r="CY11" i="66"/>
  <c r="CY9" i="66" s="1"/>
  <c r="CX11" i="66"/>
  <c r="CN11" i="66"/>
  <c r="CO11" i="66" s="1"/>
  <c r="CF11" i="66"/>
  <c r="CG11" i="66" s="1"/>
  <c r="CG9" i="66" s="1"/>
  <c r="BW11" i="66"/>
  <c r="BW9" i="66" s="1"/>
  <c r="BW5" i="66" s="1"/>
  <c r="BV11" i="66"/>
  <c r="BN11" i="66"/>
  <c r="BO11" i="66" s="1"/>
  <c r="BO9" i="66" s="1"/>
  <c r="BD11" i="66"/>
  <c r="BE11" i="66" s="1"/>
  <c r="AV11" i="66"/>
  <c r="AW11" i="66" s="1"/>
  <c r="AL11" i="66"/>
  <c r="AM11" i="66" s="1"/>
  <c r="AD11" i="66"/>
  <c r="AE11" i="66" s="1"/>
  <c r="U11" i="66"/>
  <c r="T11" i="66"/>
  <c r="L11" i="66"/>
  <c r="M11" i="66" s="1"/>
  <c r="M9" i="66" s="1"/>
  <c r="FH9" i="66"/>
  <c r="FH7" i="66" s="1"/>
  <c r="EQ9" i="66"/>
  <c r="DY9" i="66"/>
  <c r="DY7" i="66" s="1"/>
  <c r="DG9" i="66"/>
  <c r="DG7" i="66" s="1"/>
  <c r="CO9" i="66"/>
  <c r="CO7" i="66" s="1"/>
  <c r="FG7" i="66"/>
  <c r="FF7" i="66" s="1"/>
  <c r="EY7" i="66"/>
  <c r="EX7" i="66" s="1"/>
  <c r="EQ7" i="66"/>
  <c r="EP7" i="66"/>
  <c r="EO7" i="66"/>
  <c r="EH7" i="66"/>
  <c r="EG7" i="66"/>
  <c r="DX7" i="66"/>
  <c r="DW7" i="66" s="1"/>
  <c r="DP7" i="66"/>
  <c r="DO7" i="66" s="1"/>
  <c r="DF7" i="66"/>
  <c r="DE7" i="66"/>
  <c r="CX7" i="66"/>
  <c r="CN7" i="66"/>
  <c r="CM7" i="66" s="1"/>
  <c r="CF7" i="66"/>
  <c r="CE7" i="66" s="1"/>
  <c r="CA2" i="66" s="1"/>
  <c r="BV7" i="66"/>
  <c r="BU7" i="66" s="1"/>
  <c r="BQ2" i="66" s="1"/>
  <c r="BN7" i="66"/>
  <c r="BM7" i="66"/>
  <c r="BD7" i="66"/>
  <c r="AV7" i="66"/>
  <c r="AU7" i="66" s="1"/>
  <c r="AL7" i="66"/>
  <c r="AK7" i="66" s="1"/>
  <c r="AG2" i="66" s="1"/>
  <c r="AD7" i="66"/>
  <c r="AC7" i="66"/>
  <c r="Y2" i="66" s="1"/>
  <c r="T7" i="66"/>
  <c r="S7" i="66"/>
  <c r="L7" i="66"/>
  <c r="K7" i="66" s="1"/>
  <c r="FG6" i="66"/>
  <c r="FF6" i="66"/>
  <c r="EY6" i="66"/>
  <c r="EP6" i="66"/>
  <c r="EP9" i="66" s="1"/>
  <c r="EO6" i="66"/>
  <c r="EH6" i="66"/>
  <c r="EH9" i="66" s="1"/>
  <c r="EG6" i="66"/>
  <c r="DX6" i="66"/>
  <c r="DW6" i="66" s="1"/>
  <c r="DP6" i="66"/>
  <c r="DO6" i="66" s="1"/>
  <c r="DF6" i="66"/>
  <c r="DE6" i="66"/>
  <c r="DA2" i="66" s="1"/>
  <c r="CX6" i="66"/>
  <c r="CW6" i="66"/>
  <c r="CN6" i="66"/>
  <c r="CM6" i="66" s="1"/>
  <c r="CF6" i="66"/>
  <c r="CE6" i="66"/>
  <c r="BV6" i="66"/>
  <c r="BU6" i="66"/>
  <c r="BN6" i="66"/>
  <c r="BM6" i="66" s="1"/>
  <c r="AV6" i="66"/>
  <c r="AL6" i="66"/>
  <c r="AK6" i="66" s="1"/>
  <c r="AD6" i="66"/>
  <c r="AC6" i="66"/>
  <c r="T6" i="66"/>
  <c r="S6" i="66"/>
  <c r="T9" i="66" s="1"/>
  <c r="B12" i="66" s="1"/>
  <c r="L6" i="66"/>
  <c r="K6" i="66" s="1"/>
  <c r="G2" i="66" s="1"/>
  <c r="FH5" i="66"/>
  <c r="EQ5" i="66"/>
  <c r="EI5" i="66"/>
  <c r="DY5" i="66"/>
  <c r="FD4" i="66"/>
  <c r="FF4" i="66" s="1"/>
  <c r="EO4" i="66"/>
  <c r="EM4" i="66"/>
  <c r="EE4" i="66"/>
  <c r="EG4" i="66" s="1"/>
  <c r="DU4" i="66"/>
  <c r="DW4" i="66" s="1"/>
  <c r="DO4" i="66"/>
  <c r="DM4" i="66"/>
  <c r="DE4" i="66"/>
  <c r="DC4" i="66"/>
  <c r="CU4" i="66"/>
  <c r="CW4" i="66" s="1"/>
  <c r="CK4" i="66"/>
  <c r="CM4" i="66" s="1"/>
  <c r="CE4" i="66"/>
  <c r="CC4" i="66"/>
  <c r="BS4" i="66"/>
  <c r="BK4" i="66"/>
  <c r="BM4" i="66" s="1"/>
  <c r="AS4" i="66"/>
  <c r="AU4" i="66" s="1"/>
  <c r="AC4" i="66"/>
  <c r="AA4" i="66"/>
  <c r="Q4" i="66"/>
  <c r="S4" i="66" s="1"/>
  <c r="I4" i="66"/>
  <c r="K4" i="66" s="1"/>
  <c r="FH3" i="66"/>
  <c r="FF3" i="66"/>
  <c r="FD3" i="66"/>
  <c r="EQ3" i="66"/>
  <c r="EM3" i="66"/>
  <c r="EI3" i="66"/>
  <c r="EG3" i="66"/>
  <c r="EE3" i="66"/>
  <c r="DY3" i="66"/>
  <c r="DW3" i="66"/>
  <c r="DU3" i="66"/>
  <c r="DM3" i="66"/>
  <c r="DG3" i="66"/>
  <c r="DC3" i="66"/>
  <c r="CW3" i="66"/>
  <c r="CU3" i="66"/>
  <c r="CS4" i="66" s="1"/>
  <c r="CO3" i="66"/>
  <c r="CM3" i="66"/>
  <c r="CK3" i="66"/>
  <c r="CC3" i="66"/>
  <c r="BW3" i="66"/>
  <c r="BS3" i="66"/>
  <c r="BM3" i="66"/>
  <c r="BK3" i="66"/>
  <c r="AA3" i="66"/>
  <c r="I3" i="66"/>
  <c r="O2" i="66"/>
  <c r="CG5" i="66" l="1"/>
  <c r="CG7" i="66"/>
  <c r="CG3" i="66"/>
  <c r="S3" i="66"/>
  <c r="Q6" i="66" s="1"/>
  <c r="A12" i="66" s="1"/>
  <c r="CY3" i="66"/>
  <c r="CX4" i="66" s="1"/>
  <c r="CY7" i="66"/>
  <c r="CY5" i="66"/>
  <c r="FD6" i="66"/>
  <c r="BI2" i="66"/>
  <c r="EY9" i="66"/>
  <c r="DQ5" i="66"/>
  <c r="DQ7" i="66"/>
  <c r="DQ3" i="66"/>
  <c r="DU6" i="66"/>
  <c r="CI2" i="66"/>
  <c r="CX9" i="66"/>
  <c r="B21" i="66" s="1"/>
  <c r="BO3" i="66"/>
  <c r="BO5" i="66"/>
  <c r="BO7" i="66"/>
  <c r="EZ7" i="66"/>
  <c r="EZ5" i="66"/>
  <c r="EZ3" i="66"/>
  <c r="M5" i="66"/>
  <c r="M3" i="66"/>
  <c r="L4" i="66" s="1"/>
  <c r="M7" i="66"/>
  <c r="CK6" i="66"/>
  <c r="A20" i="66" s="1"/>
  <c r="AQ2" i="66"/>
  <c r="AV9" i="66"/>
  <c r="B15" i="66" s="1"/>
  <c r="AW14" i="66"/>
  <c r="AW9" i="66" s="1"/>
  <c r="AC3" i="66"/>
  <c r="Y4" i="66" s="1"/>
  <c r="AI3" i="66"/>
  <c r="CO5" i="66"/>
  <c r="BD6" i="66"/>
  <c r="BU3" i="66"/>
  <c r="BS6" i="66" s="1"/>
  <c r="DE3" i="66"/>
  <c r="DC6" i="66" s="1"/>
  <c r="A22" i="66" s="1"/>
  <c r="EO3" i="66"/>
  <c r="EM6" i="66" s="1"/>
  <c r="EP4" i="66" s="1"/>
  <c r="EP2" i="66" s="1"/>
  <c r="CW7" i="66"/>
  <c r="CS2" i="66" s="1"/>
  <c r="AL9" i="66"/>
  <c r="B14" i="66" s="1"/>
  <c r="DG5" i="66"/>
  <c r="AD9" i="66"/>
  <c r="B13" i="66" s="1"/>
  <c r="CE3" i="66"/>
  <c r="CC6" i="66" s="1"/>
  <c r="A19" i="66" s="1"/>
  <c r="DO3" i="66"/>
  <c r="DM6" i="66" s="1"/>
  <c r="DF9" i="66"/>
  <c r="B22" i="66" s="1"/>
  <c r="BE16" i="66"/>
  <c r="BE9" i="66" s="1"/>
  <c r="U70" i="66"/>
  <c r="U9" i="66" s="1"/>
  <c r="K3" i="66"/>
  <c r="G4" i="66" s="1"/>
  <c r="BV9" i="66"/>
  <c r="B18" i="66" s="1"/>
  <c r="EX6" i="66"/>
  <c r="BA3" i="66"/>
  <c r="BA4" i="66"/>
  <c r="BC4" i="66" s="1"/>
  <c r="AE9" i="66"/>
  <c r="AM9" i="66"/>
  <c r="AS3" i="66"/>
  <c r="BU4" i="66"/>
  <c r="DP9" i="66"/>
  <c r="BW7" i="66"/>
  <c r="I6" i="66"/>
  <c r="A11" i="66" s="1"/>
  <c r="CF9" i="66"/>
  <c r="B19" i="66" s="1"/>
  <c r="BK6" i="66"/>
  <c r="A17" i="66" s="1"/>
  <c r="CU6" i="66"/>
  <c r="A21" i="66" s="1"/>
  <c r="EE6" i="66"/>
  <c r="EH4" i="66" s="1"/>
  <c r="EH2" i="66" s="1"/>
  <c r="EE9" i="66" s="1"/>
  <c r="E25" i="66" s="1"/>
  <c r="BI4" i="66"/>
  <c r="CI4" i="66"/>
  <c r="EV4" i="66"/>
  <c r="EX4" i="66" s="1"/>
  <c r="FG9" i="66"/>
  <c r="EV3" i="66"/>
  <c r="DX9" i="66"/>
  <c r="CN9" i="66"/>
  <c r="B20" i="66" s="1"/>
  <c r="BN9" i="66"/>
  <c r="B17" i="66" s="1"/>
  <c r="L9" i="66"/>
  <c r="B11" i="66" s="1"/>
  <c r="AI4" i="66"/>
  <c r="AK4" i="66" s="1"/>
  <c r="U3" i="66" l="1"/>
  <c r="T4" i="66" s="1"/>
  <c r="U7" i="66"/>
  <c r="U5" i="66"/>
  <c r="BE5" i="66"/>
  <c r="BE3" i="66"/>
  <c r="BE7" i="66"/>
  <c r="A18" i="66"/>
  <c r="BV4" i="66"/>
  <c r="AW7" i="66"/>
  <c r="AW5" i="66"/>
  <c r="AW3" i="66"/>
  <c r="C21" i="66"/>
  <c r="CX2" i="66"/>
  <c r="BN4" i="66"/>
  <c r="O4" i="66"/>
  <c r="BA6" i="66"/>
  <c r="A16" i="66" s="1"/>
  <c r="BC3" i="66"/>
  <c r="AY4" i="66"/>
  <c r="DF4" i="66"/>
  <c r="AA6" i="66"/>
  <c r="A13" i="66" s="1"/>
  <c r="CF4" i="66"/>
  <c r="CF2" i="66" s="1"/>
  <c r="C11" i="66"/>
  <c r="L2" i="66"/>
  <c r="CA4" i="66"/>
  <c r="BQ4" i="66"/>
  <c r="DA4" i="66"/>
  <c r="AE3" i="66"/>
  <c r="AD4" i="66" s="1"/>
  <c r="AE7" i="66"/>
  <c r="AE5" i="66"/>
  <c r="DX4" i="66"/>
  <c r="DX2" i="66" s="1"/>
  <c r="AM3" i="66"/>
  <c r="AM7" i="66"/>
  <c r="AM5" i="66"/>
  <c r="EX3" i="66"/>
  <c r="EV6" i="66" s="1"/>
  <c r="EY4" i="66" s="1"/>
  <c r="EY2" i="66" s="1"/>
  <c r="EV9" i="66" s="1"/>
  <c r="BC6" i="66"/>
  <c r="AY2" i="66" s="1"/>
  <c r="FG4" i="66"/>
  <c r="FG2" i="66" s="1"/>
  <c r="DP4" i="66"/>
  <c r="DP2" i="66" s="1"/>
  <c r="DM9" i="66" s="1"/>
  <c r="E23" i="66" s="1"/>
  <c r="AU3" i="66"/>
  <c r="AS6" i="66" s="1"/>
  <c r="A15" i="66" s="1"/>
  <c r="AK3" i="66"/>
  <c r="AG4" i="66" s="1"/>
  <c r="CN4" i="66"/>
  <c r="C20" i="66" l="1"/>
  <c r="CN2" i="66"/>
  <c r="D20" i="66" s="1"/>
  <c r="I9" i="66"/>
  <c r="E11" i="66" s="1"/>
  <c r="D11" i="66"/>
  <c r="D19" i="66"/>
  <c r="CC9" i="66"/>
  <c r="E19" i="66" s="1"/>
  <c r="AI6" i="66"/>
  <c r="A14" i="66" s="1"/>
  <c r="AL4" i="66"/>
  <c r="C18" i="66"/>
  <c r="BV2" i="66"/>
  <c r="D18" i="66" s="1"/>
  <c r="AV4" i="66"/>
  <c r="AQ4" i="66"/>
  <c r="C22" i="66"/>
  <c r="DF2" i="66"/>
  <c r="D22" i="66" s="1"/>
  <c r="AD2" i="66"/>
  <c r="C13" i="66"/>
  <c r="C19" i="66"/>
  <c r="C17" i="66"/>
  <c r="BN2" i="66"/>
  <c r="BD9" i="66"/>
  <c r="B16" i="66" s="1"/>
  <c r="CU9" i="66"/>
  <c r="E21" i="66" s="1"/>
  <c r="D21" i="66"/>
  <c r="C12" i="66"/>
  <c r="T2" i="66"/>
  <c r="D12" i="66" s="1"/>
  <c r="C15" i="66" l="1"/>
  <c r="AV2" i="66"/>
  <c r="C14" i="66"/>
  <c r="AL2" i="66"/>
  <c r="D14" i="66" s="1"/>
  <c r="D17" i="66"/>
  <c r="BK9" i="66"/>
  <c r="E17" i="66" s="1"/>
  <c r="BD4" i="66"/>
  <c r="D13" i="66"/>
  <c r="AA9" i="66"/>
  <c r="E13" i="66" s="1"/>
  <c r="BD2" i="66" l="1"/>
  <c r="D16" i="66" s="1"/>
  <c r="C16" i="66"/>
  <c r="D15" i="66"/>
  <c r="AS9" i="66" l="1"/>
  <c r="E15" i="66" s="1"/>
  <c r="BD283" i="65" l="1"/>
  <c r="BE283" i="65" s="1"/>
  <c r="AV283" i="65"/>
  <c r="AW283" i="65" s="1"/>
  <c r="AL283" i="65"/>
  <c r="AM283" i="65" s="1"/>
  <c r="AD283" i="65"/>
  <c r="AE283" i="65" s="1"/>
  <c r="T283" i="65"/>
  <c r="U283" i="65" s="1"/>
  <c r="L283" i="65"/>
  <c r="M283" i="65" s="1"/>
  <c r="BD282" i="65"/>
  <c r="BE282" i="65" s="1"/>
  <c r="AV282" i="65"/>
  <c r="AW282" i="65" s="1"/>
  <c r="AL282" i="65"/>
  <c r="AM282" i="65" s="1"/>
  <c r="AD282" i="65"/>
  <c r="AE282" i="65" s="1"/>
  <c r="T282" i="65"/>
  <c r="U282" i="65" s="1"/>
  <c r="L282" i="65"/>
  <c r="M282" i="65" s="1"/>
  <c r="BD281" i="65"/>
  <c r="BE281" i="65" s="1"/>
  <c r="AV281" i="65"/>
  <c r="AW281" i="65" s="1"/>
  <c r="AL281" i="65"/>
  <c r="AM281" i="65" s="1"/>
  <c r="AD281" i="65"/>
  <c r="AE281" i="65" s="1"/>
  <c r="T281" i="65"/>
  <c r="U281" i="65" s="1"/>
  <c r="L281" i="65"/>
  <c r="M281" i="65" s="1"/>
  <c r="BD280" i="65"/>
  <c r="BE280" i="65" s="1"/>
  <c r="AV280" i="65"/>
  <c r="AW280" i="65" s="1"/>
  <c r="AL280" i="65"/>
  <c r="AM280" i="65" s="1"/>
  <c r="AD280" i="65"/>
  <c r="AE280" i="65" s="1"/>
  <c r="T280" i="65"/>
  <c r="U280" i="65" s="1"/>
  <c r="L280" i="65"/>
  <c r="M280" i="65" s="1"/>
  <c r="BD279" i="65"/>
  <c r="BE279" i="65" s="1"/>
  <c r="AV279" i="65"/>
  <c r="AW279" i="65" s="1"/>
  <c r="AL279" i="65"/>
  <c r="AM279" i="65" s="1"/>
  <c r="AD279" i="65"/>
  <c r="AE279" i="65" s="1"/>
  <c r="T279" i="65"/>
  <c r="U279" i="65" s="1"/>
  <c r="M279" i="65"/>
  <c r="L279" i="65"/>
  <c r="BD278" i="65"/>
  <c r="BE278" i="65" s="1"/>
  <c r="AV278" i="65"/>
  <c r="AW278" i="65" s="1"/>
  <c r="AL278" i="65"/>
  <c r="AM278" i="65" s="1"/>
  <c r="AD278" i="65"/>
  <c r="AE278" i="65" s="1"/>
  <c r="T278" i="65"/>
  <c r="U278" i="65" s="1"/>
  <c r="L278" i="65"/>
  <c r="M278" i="65" s="1"/>
  <c r="BD277" i="65"/>
  <c r="BE277" i="65" s="1"/>
  <c r="AV277" i="65"/>
  <c r="AW277" i="65" s="1"/>
  <c r="AL277" i="65"/>
  <c r="AM277" i="65" s="1"/>
  <c r="AD277" i="65"/>
  <c r="AE277" i="65" s="1"/>
  <c r="T277" i="65"/>
  <c r="U277" i="65" s="1"/>
  <c r="M277" i="65"/>
  <c r="L277" i="65"/>
  <c r="BD276" i="65"/>
  <c r="BE276" i="65" s="1"/>
  <c r="AV276" i="65"/>
  <c r="AW276" i="65" s="1"/>
  <c r="AL276" i="65"/>
  <c r="AM276" i="65" s="1"/>
  <c r="AD276" i="65"/>
  <c r="AE276" i="65" s="1"/>
  <c r="T276" i="65"/>
  <c r="U276" i="65" s="1"/>
  <c r="M276" i="65"/>
  <c r="L276" i="65"/>
  <c r="BD275" i="65"/>
  <c r="BE275" i="65" s="1"/>
  <c r="AV275" i="65"/>
  <c r="AW275" i="65" s="1"/>
  <c r="AL275" i="65"/>
  <c r="AM275" i="65" s="1"/>
  <c r="AD275" i="65"/>
  <c r="AE275" i="65" s="1"/>
  <c r="T275" i="65"/>
  <c r="U275" i="65" s="1"/>
  <c r="L275" i="65"/>
  <c r="M275" i="65" s="1"/>
  <c r="BD274" i="65"/>
  <c r="BE274" i="65" s="1"/>
  <c r="AV274" i="65"/>
  <c r="AW274" i="65" s="1"/>
  <c r="AL274" i="65"/>
  <c r="AM274" i="65" s="1"/>
  <c r="AD274" i="65"/>
  <c r="AE274" i="65" s="1"/>
  <c r="T274" i="65"/>
  <c r="U274" i="65" s="1"/>
  <c r="L274" i="65"/>
  <c r="M274" i="65" s="1"/>
  <c r="BD273" i="65"/>
  <c r="BE273" i="65" s="1"/>
  <c r="AV273" i="65"/>
  <c r="AW273" i="65" s="1"/>
  <c r="AL273" i="65"/>
  <c r="AM273" i="65" s="1"/>
  <c r="AD273" i="65"/>
  <c r="AE273" i="65" s="1"/>
  <c r="T273" i="65"/>
  <c r="U273" i="65" s="1"/>
  <c r="L273" i="65"/>
  <c r="M273" i="65" s="1"/>
  <c r="BD272" i="65"/>
  <c r="BE272" i="65" s="1"/>
  <c r="AV272" i="65"/>
  <c r="AW272" i="65" s="1"/>
  <c r="AL272" i="65"/>
  <c r="AM272" i="65" s="1"/>
  <c r="AD272" i="65"/>
  <c r="AE272" i="65" s="1"/>
  <c r="T272" i="65"/>
  <c r="U272" i="65" s="1"/>
  <c r="M272" i="65"/>
  <c r="L272" i="65"/>
  <c r="BD271" i="65"/>
  <c r="BE271" i="65" s="1"/>
  <c r="AV271" i="65"/>
  <c r="AW271" i="65" s="1"/>
  <c r="AL271" i="65"/>
  <c r="AM271" i="65" s="1"/>
  <c r="AD271" i="65"/>
  <c r="AE271" i="65" s="1"/>
  <c r="T271" i="65"/>
  <c r="U271" i="65" s="1"/>
  <c r="L271" i="65"/>
  <c r="M271" i="65" s="1"/>
  <c r="BD270" i="65"/>
  <c r="BE270" i="65" s="1"/>
  <c r="AV270" i="65"/>
  <c r="AW270" i="65" s="1"/>
  <c r="AL270" i="65"/>
  <c r="AM270" i="65" s="1"/>
  <c r="AD270" i="65"/>
  <c r="AE270" i="65" s="1"/>
  <c r="T270" i="65"/>
  <c r="U270" i="65" s="1"/>
  <c r="L270" i="65"/>
  <c r="M270" i="65" s="1"/>
  <c r="BD269" i="65"/>
  <c r="BE269" i="65" s="1"/>
  <c r="AV269" i="65"/>
  <c r="AW269" i="65" s="1"/>
  <c r="AL269" i="65"/>
  <c r="AM269" i="65" s="1"/>
  <c r="AD269" i="65"/>
  <c r="AE269" i="65" s="1"/>
  <c r="T269" i="65"/>
  <c r="U269" i="65" s="1"/>
  <c r="L269" i="65"/>
  <c r="M269" i="65" s="1"/>
  <c r="BD268" i="65"/>
  <c r="BE268" i="65" s="1"/>
  <c r="AV268" i="65"/>
  <c r="AW268" i="65" s="1"/>
  <c r="AL268" i="65"/>
  <c r="AM268" i="65" s="1"/>
  <c r="AD268" i="65"/>
  <c r="AE268" i="65" s="1"/>
  <c r="T268" i="65"/>
  <c r="U268" i="65" s="1"/>
  <c r="M268" i="65"/>
  <c r="L268" i="65"/>
  <c r="BD267" i="65"/>
  <c r="BE267" i="65" s="1"/>
  <c r="AV267" i="65"/>
  <c r="AW267" i="65" s="1"/>
  <c r="AL267" i="65"/>
  <c r="AM267" i="65" s="1"/>
  <c r="AD267" i="65"/>
  <c r="AE267" i="65" s="1"/>
  <c r="T267" i="65"/>
  <c r="U267" i="65" s="1"/>
  <c r="M267" i="65"/>
  <c r="L267" i="65"/>
  <c r="BD266" i="65"/>
  <c r="BE266" i="65" s="1"/>
  <c r="AV266" i="65"/>
  <c r="AW266" i="65" s="1"/>
  <c r="AL266" i="65"/>
  <c r="AM266" i="65" s="1"/>
  <c r="AD266" i="65"/>
  <c r="AE266" i="65" s="1"/>
  <c r="T266" i="65"/>
  <c r="U266" i="65" s="1"/>
  <c r="M266" i="65"/>
  <c r="L266" i="65"/>
  <c r="BD265" i="65"/>
  <c r="BE265" i="65" s="1"/>
  <c r="AV265" i="65"/>
  <c r="AW265" i="65" s="1"/>
  <c r="AL265" i="65"/>
  <c r="AM265" i="65" s="1"/>
  <c r="AD265" i="65"/>
  <c r="AE265" i="65" s="1"/>
  <c r="T265" i="65"/>
  <c r="U265" i="65" s="1"/>
  <c r="M265" i="65"/>
  <c r="L265" i="65"/>
  <c r="BD264" i="65"/>
  <c r="BE264" i="65" s="1"/>
  <c r="AV264" i="65"/>
  <c r="AW264" i="65" s="1"/>
  <c r="AL264" i="65"/>
  <c r="AM264" i="65" s="1"/>
  <c r="AD264" i="65"/>
  <c r="AE264" i="65" s="1"/>
  <c r="T264" i="65"/>
  <c r="U264" i="65" s="1"/>
  <c r="M264" i="65"/>
  <c r="L264" i="65"/>
  <c r="BD263" i="65"/>
  <c r="BE263" i="65" s="1"/>
  <c r="AV263" i="65"/>
  <c r="AW263" i="65" s="1"/>
  <c r="AL263" i="65"/>
  <c r="AM263" i="65" s="1"/>
  <c r="AD263" i="65"/>
  <c r="AE263" i="65" s="1"/>
  <c r="T263" i="65"/>
  <c r="U263" i="65" s="1"/>
  <c r="L263" i="65"/>
  <c r="M263" i="65" s="1"/>
  <c r="BD262" i="65"/>
  <c r="BE262" i="65" s="1"/>
  <c r="AV262" i="65"/>
  <c r="AW262" i="65" s="1"/>
  <c r="AL262" i="65"/>
  <c r="AM262" i="65" s="1"/>
  <c r="AD262" i="65"/>
  <c r="AE262" i="65" s="1"/>
  <c r="T262" i="65"/>
  <c r="U262" i="65" s="1"/>
  <c r="L262" i="65"/>
  <c r="M262" i="65" s="1"/>
  <c r="BD261" i="65"/>
  <c r="BE261" i="65" s="1"/>
  <c r="AV261" i="65"/>
  <c r="AW261" i="65" s="1"/>
  <c r="AL261" i="65"/>
  <c r="AM261" i="65" s="1"/>
  <c r="AD261" i="65"/>
  <c r="AE261" i="65" s="1"/>
  <c r="T261" i="65"/>
  <c r="U261" i="65" s="1"/>
  <c r="L261" i="65"/>
  <c r="M261" i="65" s="1"/>
  <c r="BD260" i="65"/>
  <c r="BE260" i="65" s="1"/>
  <c r="AV260" i="65"/>
  <c r="AW260" i="65" s="1"/>
  <c r="AL260" i="65"/>
  <c r="AM260" i="65" s="1"/>
  <c r="AD260" i="65"/>
  <c r="AE260" i="65" s="1"/>
  <c r="T260" i="65"/>
  <c r="U260" i="65" s="1"/>
  <c r="M260" i="65"/>
  <c r="L260" i="65"/>
  <c r="BD259" i="65"/>
  <c r="BE259" i="65" s="1"/>
  <c r="AV259" i="65"/>
  <c r="AW259" i="65" s="1"/>
  <c r="AL259" i="65"/>
  <c r="AM259" i="65" s="1"/>
  <c r="AD259" i="65"/>
  <c r="AE259" i="65" s="1"/>
  <c r="T259" i="65"/>
  <c r="U259" i="65" s="1"/>
  <c r="L259" i="65"/>
  <c r="M259" i="65" s="1"/>
  <c r="BD258" i="65"/>
  <c r="BE258" i="65" s="1"/>
  <c r="AV258" i="65"/>
  <c r="AW258" i="65" s="1"/>
  <c r="AL258" i="65"/>
  <c r="AM258" i="65" s="1"/>
  <c r="AD258" i="65"/>
  <c r="AE258" i="65" s="1"/>
  <c r="T258" i="65"/>
  <c r="U258" i="65" s="1"/>
  <c r="L258" i="65"/>
  <c r="M258" i="65" s="1"/>
  <c r="BD257" i="65"/>
  <c r="BE257" i="65" s="1"/>
  <c r="AV257" i="65"/>
  <c r="AW257" i="65" s="1"/>
  <c r="AL257" i="65"/>
  <c r="AM257" i="65" s="1"/>
  <c r="AD257" i="65"/>
  <c r="AE257" i="65" s="1"/>
  <c r="T257" i="65"/>
  <c r="U257" i="65" s="1"/>
  <c r="L257" i="65"/>
  <c r="M257" i="65" s="1"/>
  <c r="BD256" i="65"/>
  <c r="BE256" i="65" s="1"/>
  <c r="AV256" i="65"/>
  <c r="AW256" i="65" s="1"/>
  <c r="AL256" i="65"/>
  <c r="AM256" i="65" s="1"/>
  <c r="AD256" i="65"/>
  <c r="AE256" i="65" s="1"/>
  <c r="T256" i="65"/>
  <c r="U256" i="65" s="1"/>
  <c r="M256" i="65"/>
  <c r="L256" i="65"/>
  <c r="BD255" i="65"/>
  <c r="BE255" i="65" s="1"/>
  <c r="AV255" i="65"/>
  <c r="AW255" i="65" s="1"/>
  <c r="AL255" i="65"/>
  <c r="AM255" i="65" s="1"/>
  <c r="AD255" i="65"/>
  <c r="AE255" i="65" s="1"/>
  <c r="T255" i="65"/>
  <c r="U255" i="65" s="1"/>
  <c r="L255" i="65"/>
  <c r="M255" i="65" s="1"/>
  <c r="BD254" i="65"/>
  <c r="BE254" i="65" s="1"/>
  <c r="AV254" i="65"/>
  <c r="AW254" i="65" s="1"/>
  <c r="AL254" i="65"/>
  <c r="AM254" i="65" s="1"/>
  <c r="AD254" i="65"/>
  <c r="AE254" i="65" s="1"/>
  <c r="T254" i="65"/>
  <c r="U254" i="65" s="1"/>
  <c r="M254" i="65"/>
  <c r="L254" i="65"/>
  <c r="BD253" i="65"/>
  <c r="BE253" i="65" s="1"/>
  <c r="AV253" i="65"/>
  <c r="AW253" i="65" s="1"/>
  <c r="AL253" i="65"/>
  <c r="AM253" i="65" s="1"/>
  <c r="AD253" i="65"/>
  <c r="AE253" i="65" s="1"/>
  <c r="T253" i="65"/>
  <c r="U253" i="65" s="1"/>
  <c r="M253" i="65"/>
  <c r="L253" i="65"/>
  <c r="BD252" i="65"/>
  <c r="BE252" i="65" s="1"/>
  <c r="AV252" i="65"/>
  <c r="AW252" i="65" s="1"/>
  <c r="AL252" i="65"/>
  <c r="AM252" i="65" s="1"/>
  <c r="AD252" i="65"/>
  <c r="AE252" i="65" s="1"/>
  <c r="T252" i="65"/>
  <c r="U252" i="65" s="1"/>
  <c r="M252" i="65"/>
  <c r="L252" i="65"/>
  <c r="BD251" i="65"/>
  <c r="BE251" i="65" s="1"/>
  <c r="AV251" i="65"/>
  <c r="AW251" i="65" s="1"/>
  <c r="AL251" i="65"/>
  <c r="AM251" i="65" s="1"/>
  <c r="AD251" i="65"/>
  <c r="AE251" i="65" s="1"/>
  <c r="T251" i="65"/>
  <c r="U251" i="65" s="1"/>
  <c r="L251" i="65"/>
  <c r="M251" i="65" s="1"/>
  <c r="BD250" i="65"/>
  <c r="BE250" i="65" s="1"/>
  <c r="AV250" i="65"/>
  <c r="AW250" i="65" s="1"/>
  <c r="AL250" i="65"/>
  <c r="AM250" i="65" s="1"/>
  <c r="AD250" i="65"/>
  <c r="AE250" i="65" s="1"/>
  <c r="T250" i="65"/>
  <c r="U250" i="65" s="1"/>
  <c r="L250" i="65"/>
  <c r="M250" i="65" s="1"/>
  <c r="BD249" i="65"/>
  <c r="BE249" i="65" s="1"/>
  <c r="AV249" i="65"/>
  <c r="AW249" i="65" s="1"/>
  <c r="AL249" i="65"/>
  <c r="AM249" i="65" s="1"/>
  <c r="AD249" i="65"/>
  <c r="AE249" i="65" s="1"/>
  <c r="T249" i="65"/>
  <c r="U249" i="65" s="1"/>
  <c r="L249" i="65"/>
  <c r="M249" i="65" s="1"/>
  <c r="BD248" i="65"/>
  <c r="BE248" i="65" s="1"/>
  <c r="AV248" i="65"/>
  <c r="AW248" i="65" s="1"/>
  <c r="AL248" i="65"/>
  <c r="AM248" i="65" s="1"/>
  <c r="AD248" i="65"/>
  <c r="AE248" i="65" s="1"/>
  <c r="T248" i="65"/>
  <c r="U248" i="65" s="1"/>
  <c r="M248" i="65"/>
  <c r="L248" i="65"/>
  <c r="BD247" i="65"/>
  <c r="BE247" i="65" s="1"/>
  <c r="AV247" i="65"/>
  <c r="AW247" i="65" s="1"/>
  <c r="AL247" i="65"/>
  <c r="AM247" i="65" s="1"/>
  <c r="AD247" i="65"/>
  <c r="AE247" i="65" s="1"/>
  <c r="T247" i="65"/>
  <c r="U247" i="65" s="1"/>
  <c r="L247" i="65"/>
  <c r="M247" i="65" s="1"/>
  <c r="BD246" i="65"/>
  <c r="BE246" i="65" s="1"/>
  <c r="AV246" i="65"/>
  <c r="AW246" i="65" s="1"/>
  <c r="AL246" i="65"/>
  <c r="AM246" i="65" s="1"/>
  <c r="AD246" i="65"/>
  <c r="AE246" i="65" s="1"/>
  <c r="T246" i="65"/>
  <c r="U246" i="65" s="1"/>
  <c r="L246" i="65"/>
  <c r="M246" i="65" s="1"/>
  <c r="BD245" i="65"/>
  <c r="BE245" i="65" s="1"/>
  <c r="AV245" i="65"/>
  <c r="AW245" i="65" s="1"/>
  <c r="AL245" i="65"/>
  <c r="AM245" i="65" s="1"/>
  <c r="AD245" i="65"/>
  <c r="AE245" i="65" s="1"/>
  <c r="T245" i="65"/>
  <c r="U245" i="65" s="1"/>
  <c r="L245" i="65"/>
  <c r="M245" i="65" s="1"/>
  <c r="BD244" i="65"/>
  <c r="BE244" i="65" s="1"/>
  <c r="AV244" i="65"/>
  <c r="AW244" i="65" s="1"/>
  <c r="AL244" i="65"/>
  <c r="AM244" i="65" s="1"/>
  <c r="AD244" i="65"/>
  <c r="AE244" i="65" s="1"/>
  <c r="T244" i="65"/>
  <c r="U244" i="65" s="1"/>
  <c r="M244" i="65"/>
  <c r="L244" i="65"/>
  <c r="BD243" i="65"/>
  <c r="BE243" i="65" s="1"/>
  <c r="AV243" i="65"/>
  <c r="AW243" i="65" s="1"/>
  <c r="AL243" i="65"/>
  <c r="AM243" i="65" s="1"/>
  <c r="AD243" i="65"/>
  <c r="AE243" i="65" s="1"/>
  <c r="T243" i="65"/>
  <c r="U243" i="65" s="1"/>
  <c r="L243" i="65"/>
  <c r="M243" i="65" s="1"/>
  <c r="BD242" i="65"/>
  <c r="BE242" i="65" s="1"/>
  <c r="AV242" i="65"/>
  <c r="AW242" i="65" s="1"/>
  <c r="AL242" i="65"/>
  <c r="AM242" i="65" s="1"/>
  <c r="AD242" i="65"/>
  <c r="AE242" i="65" s="1"/>
  <c r="T242" i="65"/>
  <c r="U242" i="65" s="1"/>
  <c r="M242" i="65"/>
  <c r="L242" i="65"/>
  <c r="BD241" i="65"/>
  <c r="BE241" i="65" s="1"/>
  <c r="AV241" i="65"/>
  <c r="AW241" i="65" s="1"/>
  <c r="AL241" i="65"/>
  <c r="AM241" i="65" s="1"/>
  <c r="AD241" i="65"/>
  <c r="AE241" i="65" s="1"/>
  <c r="T241" i="65"/>
  <c r="U241" i="65" s="1"/>
  <c r="M241" i="65"/>
  <c r="L241" i="65"/>
  <c r="BD240" i="65"/>
  <c r="BE240" i="65" s="1"/>
  <c r="AV240" i="65"/>
  <c r="AW240" i="65" s="1"/>
  <c r="AL240" i="65"/>
  <c r="AM240" i="65" s="1"/>
  <c r="AD240" i="65"/>
  <c r="AE240" i="65" s="1"/>
  <c r="T240" i="65"/>
  <c r="U240" i="65" s="1"/>
  <c r="M240" i="65"/>
  <c r="L240" i="65"/>
  <c r="BD239" i="65"/>
  <c r="BE239" i="65" s="1"/>
  <c r="AV239" i="65"/>
  <c r="AW239" i="65" s="1"/>
  <c r="AL239" i="65"/>
  <c r="AM239" i="65" s="1"/>
  <c r="AD239" i="65"/>
  <c r="AE239" i="65" s="1"/>
  <c r="T239" i="65"/>
  <c r="U239" i="65" s="1"/>
  <c r="L239" i="65"/>
  <c r="M239" i="65" s="1"/>
  <c r="BD238" i="65"/>
  <c r="BE238" i="65" s="1"/>
  <c r="AV238" i="65"/>
  <c r="AW238" i="65" s="1"/>
  <c r="AL238" i="65"/>
  <c r="AM238" i="65" s="1"/>
  <c r="AD238" i="65"/>
  <c r="AE238" i="65" s="1"/>
  <c r="T238" i="65"/>
  <c r="U238" i="65" s="1"/>
  <c r="M238" i="65"/>
  <c r="L238" i="65"/>
  <c r="BD237" i="65"/>
  <c r="BE237" i="65" s="1"/>
  <c r="AV237" i="65"/>
  <c r="AW237" i="65" s="1"/>
  <c r="AL237" i="65"/>
  <c r="AM237" i="65" s="1"/>
  <c r="AD237" i="65"/>
  <c r="AE237" i="65" s="1"/>
  <c r="T237" i="65"/>
  <c r="U237" i="65" s="1"/>
  <c r="L237" i="65"/>
  <c r="M237" i="65" s="1"/>
  <c r="BD236" i="65"/>
  <c r="BE236" i="65" s="1"/>
  <c r="AV236" i="65"/>
  <c r="AW236" i="65" s="1"/>
  <c r="AL236" i="65"/>
  <c r="AM236" i="65" s="1"/>
  <c r="AD236" i="65"/>
  <c r="AE236" i="65" s="1"/>
  <c r="T236" i="65"/>
  <c r="U236" i="65" s="1"/>
  <c r="M236" i="65"/>
  <c r="L236" i="65"/>
  <c r="BD235" i="65"/>
  <c r="BE235" i="65" s="1"/>
  <c r="AV235" i="65"/>
  <c r="AW235" i="65" s="1"/>
  <c r="AL235" i="65"/>
  <c r="AM235" i="65" s="1"/>
  <c r="AD235" i="65"/>
  <c r="AE235" i="65" s="1"/>
  <c r="T235" i="65"/>
  <c r="U235" i="65" s="1"/>
  <c r="L235" i="65"/>
  <c r="M235" i="65" s="1"/>
  <c r="BD234" i="65"/>
  <c r="BE234" i="65" s="1"/>
  <c r="AV234" i="65"/>
  <c r="AW234" i="65" s="1"/>
  <c r="AL234" i="65"/>
  <c r="AM234" i="65" s="1"/>
  <c r="AD234" i="65"/>
  <c r="AE234" i="65" s="1"/>
  <c r="T234" i="65"/>
  <c r="U234" i="65" s="1"/>
  <c r="L234" i="65"/>
  <c r="M234" i="65" s="1"/>
  <c r="BD233" i="65"/>
  <c r="BE233" i="65" s="1"/>
  <c r="AV233" i="65"/>
  <c r="AW233" i="65" s="1"/>
  <c r="AL233" i="65"/>
  <c r="AM233" i="65" s="1"/>
  <c r="AD233" i="65"/>
  <c r="AE233" i="65" s="1"/>
  <c r="T233" i="65"/>
  <c r="U233" i="65" s="1"/>
  <c r="L233" i="65"/>
  <c r="M233" i="65" s="1"/>
  <c r="BD232" i="65"/>
  <c r="BE232" i="65" s="1"/>
  <c r="AV232" i="65"/>
  <c r="AW232" i="65" s="1"/>
  <c r="AL232" i="65"/>
  <c r="AM232" i="65" s="1"/>
  <c r="AD232" i="65"/>
  <c r="AE232" i="65" s="1"/>
  <c r="T232" i="65"/>
  <c r="U232" i="65" s="1"/>
  <c r="M232" i="65"/>
  <c r="L232" i="65"/>
  <c r="BD231" i="65"/>
  <c r="BE231" i="65" s="1"/>
  <c r="AV231" i="65"/>
  <c r="AW231" i="65" s="1"/>
  <c r="AL231" i="65"/>
  <c r="AM231" i="65" s="1"/>
  <c r="AD231" i="65"/>
  <c r="AE231" i="65" s="1"/>
  <c r="T231" i="65"/>
  <c r="U231" i="65" s="1"/>
  <c r="M231" i="65"/>
  <c r="L231" i="65"/>
  <c r="BD230" i="65"/>
  <c r="BE230" i="65" s="1"/>
  <c r="AV230" i="65"/>
  <c r="AW230" i="65" s="1"/>
  <c r="AL230" i="65"/>
  <c r="AM230" i="65" s="1"/>
  <c r="AD230" i="65"/>
  <c r="AE230" i="65" s="1"/>
  <c r="T230" i="65"/>
  <c r="U230" i="65" s="1"/>
  <c r="M230" i="65"/>
  <c r="L230" i="65"/>
  <c r="BD229" i="65"/>
  <c r="BE229" i="65" s="1"/>
  <c r="AV229" i="65"/>
  <c r="AW229" i="65" s="1"/>
  <c r="AL229" i="65"/>
  <c r="AM229" i="65" s="1"/>
  <c r="AD229" i="65"/>
  <c r="AE229" i="65" s="1"/>
  <c r="T229" i="65"/>
  <c r="U229" i="65" s="1"/>
  <c r="M229" i="65"/>
  <c r="L229" i="65"/>
  <c r="BD228" i="65"/>
  <c r="BE228" i="65" s="1"/>
  <c r="AV228" i="65"/>
  <c r="AW228" i="65" s="1"/>
  <c r="AL228" i="65"/>
  <c r="AM228" i="65" s="1"/>
  <c r="AD228" i="65"/>
  <c r="AE228" i="65" s="1"/>
  <c r="T228" i="65"/>
  <c r="U228" i="65" s="1"/>
  <c r="M228" i="65"/>
  <c r="L228" i="65"/>
  <c r="BD227" i="65"/>
  <c r="BE227" i="65" s="1"/>
  <c r="AV227" i="65"/>
  <c r="AW227" i="65" s="1"/>
  <c r="AL227" i="65"/>
  <c r="AM227" i="65" s="1"/>
  <c r="AD227" i="65"/>
  <c r="AE227" i="65" s="1"/>
  <c r="T227" i="65"/>
  <c r="U227" i="65" s="1"/>
  <c r="L227" i="65"/>
  <c r="M227" i="65" s="1"/>
  <c r="BD226" i="65"/>
  <c r="BE226" i="65" s="1"/>
  <c r="AV226" i="65"/>
  <c r="AW226" i="65" s="1"/>
  <c r="AL226" i="65"/>
  <c r="AM226" i="65" s="1"/>
  <c r="AD226" i="65"/>
  <c r="AE226" i="65" s="1"/>
  <c r="T226" i="65"/>
  <c r="U226" i="65" s="1"/>
  <c r="L226" i="65"/>
  <c r="M226" i="65" s="1"/>
  <c r="BD225" i="65"/>
  <c r="BE225" i="65" s="1"/>
  <c r="AV225" i="65"/>
  <c r="AW225" i="65" s="1"/>
  <c r="AL225" i="65"/>
  <c r="AM225" i="65" s="1"/>
  <c r="AD225" i="65"/>
  <c r="AE225" i="65" s="1"/>
  <c r="T225" i="65"/>
  <c r="U225" i="65" s="1"/>
  <c r="L225" i="65"/>
  <c r="M225" i="65" s="1"/>
  <c r="BD224" i="65"/>
  <c r="BE224" i="65" s="1"/>
  <c r="AV224" i="65"/>
  <c r="AW224" i="65" s="1"/>
  <c r="AL224" i="65"/>
  <c r="AM224" i="65" s="1"/>
  <c r="AD224" i="65"/>
  <c r="AE224" i="65" s="1"/>
  <c r="U224" i="65"/>
  <c r="T224" i="65"/>
  <c r="L224" i="65"/>
  <c r="M224" i="65" s="1"/>
  <c r="BD223" i="65"/>
  <c r="BE223" i="65" s="1"/>
  <c r="AV223" i="65"/>
  <c r="AW223" i="65" s="1"/>
  <c r="AL223" i="65"/>
  <c r="AM223" i="65" s="1"/>
  <c r="AD223" i="65"/>
  <c r="AE223" i="65" s="1"/>
  <c r="T223" i="65"/>
  <c r="U223" i="65" s="1"/>
  <c r="L223" i="65"/>
  <c r="M223" i="65" s="1"/>
  <c r="BD222" i="65"/>
  <c r="BE222" i="65" s="1"/>
  <c r="AV222" i="65"/>
  <c r="AW222" i="65" s="1"/>
  <c r="AL222" i="65"/>
  <c r="AM222" i="65" s="1"/>
  <c r="AD222" i="65"/>
  <c r="AE222" i="65" s="1"/>
  <c r="T222" i="65"/>
  <c r="U222" i="65" s="1"/>
  <c r="L222" i="65"/>
  <c r="M222" i="65" s="1"/>
  <c r="BD221" i="65"/>
  <c r="BE221" i="65" s="1"/>
  <c r="AV221" i="65"/>
  <c r="AW221" i="65" s="1"/>
  <c r="AL221" i="65"/>
  <c r="AM221" i="65" s="1"/>
  <c r="AD221" i="65"/>
  <c r="AE221" i="65" s="1"/>
  <c r="U221" i="65"/>
  <c r="T221" i="65"/>
  <c r="L221" i="65"/>
  <c r="M221" i="65" s="1"/>
  <c r="BD220" i="65"/>
  <c r="BE220" i="65" s="1"/>
  <c r="AV220" i="65"/>
  <c r="AW220" i="65" s="1"/>
  <c r="AL220" i="65"/>
  <c r="AM220" i="65" s="1"/>
  <c r="AD220" i="65"/>
  <c r="AE220" i="65" s="1"/>
  <c r="T220" i="65"/>
  <c r="U220" i="65" s="1"/>
  <c r="M220" i="65"/>
  <c r="L220" i="65"/>
  <c r="BD219" i="65"/>
  <c r="BE219" i="65" s="1"/>
  <c r="AV219" i="65"/>
  <c r="AW219" i="65" s="1"/>
  <c r="AL219" i="65"/>
  <c r="AM219" i="65" s="1"/>
  <c r="AD219" i="65"/>
  <c r="AE219" i="65" s="1"/>
  <c r="T219" i="65"/>
  <c r="U219" i="65" s="1"/>
  <c r="L219" i="65"/>
  <c r="M219" i="65" s="1"/>
  <c r="BD218" i="65"/>
  <c r="BE218" i="65" s="1"/>
  <c r="AV218" i="65"/>
  <c r="AW218" i="65" s="1"/>
  <c r="AL218" i="65"/>
  <c r="AM218" i="65" s="1"/>
  <c r="AD218" i="65"/>
  <c r="AE218" i="65" s="1"/>
  <c r="U218" i="65"/>
  <c r="T218" i="65"/>
  <c r="L218" i="65"/>
  <c r="M218" i="65" s="1"/>
  <c r="BD217" i="65"/>
  <c r="BE217" i="65" s="1"/>
  <c r="AV217" i="65"/>
  <c r="AW217" i="65" s="1"/>
  <c r="AL217" i="65"/>
  <c r="AM217" i="65" s="1"/>
  <c r="AD217" i="65"/>
  <c r="AE217" i="65" s="1"/>
  <c r="T217" i="65"/>
  <c r="U217" i="65" s="1"/>
  <c r="L217" i="65"/>
  <c r="M217" i="65" s="1"/>
  <c r="BD216" i="65"/>
  <c r="BE216" i="65" s="1"/>
  <c r="AV216" i="65"/>
  <c r="AW216" i="65" s="1"/>
  <c r="AL216" i="65"/>
  <c r="AM216" i="65" s="1"/>
  <c r="AD216" i="65"/>
  <c r="AE216" i="65" s="1"/>
  <c r="T216" i="65"/>
  <c r="U216" i="65" s="1"/>
  <c r="L216" i="65"/>
  <c r="M216" i="65" s="1"/>
  <c r="BD215" i="65"/>
  <c r="BE215" i="65" s="1"/>
  <c r="AV215" i="65"/>
  <c r="AW215" i="65" s="1"/>
  <c r="AL215" i="65"/>
  <c r="AM215" i="65" s="1"/>
  <c r="AD215" i="65"/>
  <c r="AE215" i="65" s="1"/>
  <c r="U215" i="65"/>
  <c r="T215" i="65"/>
  <c r="L215" i="65"/>
  <c r="M215" i="65" s="1"/>
  <c r="BD214" i="65"/>
  <c r="BE214" i="65" s="1"/>
  <c r="AV214" i="65"/>
  <c r="AW214" i="65" s="1"/>
  <c r="AL214" i="65"/>
  <c r="AM214" i="65" s="1"/>
  <c r="AD214" i="65"/>
  <c r="AE214" i="65" s="1"/>
  <c r="T214" i="65"/>
  <c r="U214" i="65" s="1"/>
  <c r="L214" i="65"/>
  <c r="M214" i="65" s="1"/>
  <c r="BD213" i="65"/>
  <c r="BE213" i="65" s="1"/>
  <c r="AV213" i="65"/>
  <c r="AW213" i="65" s="1"/>
  <c r="AL213" i="65"/>
  <c r="AM213" i="65" s="1"/>
  <c r="AD213" i="65"/>
  <c r="AE213" i="65" s="1"/>
  <c r="U213" i="65"/>
  <c r="T213" i="65"/>
  <c r="M213" i="65"/>
  <c r="L213" i="65"/>
  <c r="BD212" i="65"/>
  <c r="BE212" i="65" s="1"/>
  <c r="AV212" i="65"/>
  <c r="AW212" i="65" s="1"/>
  <c r="AM212" i="65"/>
  <c r="AL212" i="65"/>
  <c r="AD212" i="65"/>
  <c r="AE212" i="65" s="1"/>
  <c r="T212" i="65"/>
  <c r="U212" i="65" s="1"/>
  <c r="L212" i="65"/>
  <c r="M212" i="65" s="1"/>
  <c r="BD211" i="65"/>
  <c r="BE211" i="65" s="1"/>
  <c r="AV211" i="65"/>
  <c r="AW211" i="65" s="1"/>
  <c r="AL211" i="65"/>
  <c r="AM211" i="65" s="1"/>
  <c r="AE211" i="65"/>
  <c r="AD211" i="65"/>
  <c r="U211" i="65"/>
  <c r="T211" i="65"/>
  <c r="L211" i="65"/>
  <c r="M211" i="65" s="1"/>
  <c r="BD210" i="65"/>
  <c r="BE210" i="65" s="1"/>
  <c r="AV210" i="65"/>
  <c r="AW210" i="65" s="1"/>
  <c r="AL210" i="65"/>
  <c r="AM210" i="65" s="1"/>
  <c r="AD210" i="65"/>
  <c r="AE210" i="65" s="1"/>
  <c r="T210" i="65"/>
  <c r="U210" i="65" s="1"/>
  <c r="M210" i="65"/>
  <c r="L210" i="65"/>
  <c r="BD209" i="65"/>
  <c r="BE209" i="65" s="1"/>
  <c r="AV209" i="65"/>
  <c r="AW209" i="65" s="1"/>
  <c r="AL209" i="65"/>
  <c r="AM209" i="65" s="1"/>
  <c r="AD209" i="65"/>
  <c r="AE209" i="65" s="1"/>
  <c r="T209" i="65"/>
  <c r="U209" i="65" s="1"/>
  <c r="L209" i="65"/>
  <c r="M209" i="65" s="1"/>
  <c r="BD208" i="65"/>
  <c r="BE208" i="65" s="1"/>
  <c r="AV208" i="65"/>
  <c r="AW208" i="65" s="1"/>
  <c r="AM208" i="65"/>
  <c r="AL208" i="65"/>
  <c r="AE208" i="65"/>
  <c r="AD208" i="65"/>
  <c r="U208" i="65"/>
  <c r="T208" i="65"/>
  <c r="L208" i="65"/>
  <c r="M208" i="65" s="1"/>
  <c r="BD207" i="65"/>
  <c r="BE207" i="65" s="1"/>
  <c r="AW207" i="65"/>
  <c r="AV207" i="65"/>
  <c r="AL207" i="65"/>
  <c r="AM207" i="65" s="1"/>
  <c r="AD207" i="65"/>
  <c r="AE207" i="65" s="1"/>
  <c r="T207" i="65"/>
  <c r="U207" i="65" s="1"/>
  <c r="L207" i="65"/>
  <c r="M207" i="65" s="1"/>
  <c r="BD206" i="65"/>
  <c r="BE206" i="65" s="1"/>
  <c r="AW206" i="65"/>
  <c r="AV206" i="65"/>
  <c r="AL206" i="65"/>
  <c r="AM206" i="65" s="1"/>
  <c r="AE206" i="65"/>
  <c r="AD206" i="65"/>
  <c r="U206" i="65"/>
  <c r="T206" i="65"/>
  <c r="M206" i="65"/>
  <c r="L206" i="65"/>
  <c r="BD205" i="65"/>
  <c r="BE205" i="65" s="1"/>
  <c r="AW205" i="65"/>
  <c r="AV205" i="65"/>
  <c r="AM205" i="65"/>
  <c r="AL205" i="65"/>
  <c r="AD205" i="65"/>
  <c r="AE205" i="65" s="1"/>
  <c r="T205" i="65"/>
  <c r="U205" i="65" s="1"/>
  <c r="L205" i="65"/>
  <c r="M205" i="65" s="1"/>
  <c r="BD204" i="65"/>
  <c r="BE204" i="65" s="1"/>
  <c r="AV204" i="65"/>
  <c r="AW204" i="65" s="1"/>
  <c r="AM204" i="65"/>
  <c r="AL204" i="65"/>
  <c r="AD204" i="65"/>
  <c r="AE204" i="65" s="1"/>
  <c r="U204" i="65"/>
  <c r="T204" i="65"/>
  <c r="M204" i="65"/>
  <c r="L204" i="65"/>
  <c r="BD203" i="65"/>
  <c r="BE203" i="65" s="1"/>
  <c r="AV203" i="65"/>
  <c r="AW203" i="65" s="1"/>
  <c r="AM203" i="65"/>
  <c r="AL203" i="65"/>
  <c r="AE203" i="65"/>
  <c r="AD203" i="65"/>
  <c r="T203" i="65"/>
  <c r="U203" i="65" s="1"/>
  <c r="L203" i="65"/>
  <c r="M203" i="65" s="1"/>
  <c r="BD202" i="65"/>
  <c r="BE202" i="65" s="1"/>
  <c r="AW202" i="65"/>
  <c r="AV202" i="65"/>
  <c r="AL202" i="65"/>
  <c r="AM202" i="65" s="1"/>
  <c r="AE202" i="65"/>
  <c r="AD202" i="65"/>
  <c r="T202" i="65"/>
  <c r="U202" i="65" s="1"/>
  <c r="M202" i="65"/>
  <c r="L202" i="65"/>
  <c r="BD201" i="65"/>
  <c r="BE201" i="65" s="1"/>
  <c r="AV201" i="65"/>
  <c r="AW201" i="65" s="1"/>
  <c r="AL201" i="65"/>
  <c r="AM201" i="65" s="1"/>
  <c r="AD201" i="65"/>
  <c r="AE201" i="65" s="1"/>
  <c r="U201" i="65"/>
  <c r="T201" i="65"/>
  <c r="L201" i="65"/>
  <c r="M201" i="65" s="1"/>
  <c r="BD200" i="65"/>
  <c r="BE200" i="65" s="1"/>
  <c r="AW200" i="65"/>
  <c r="AV200" i="65"/>
  <c r="AM200" i="65"/>
  <c r="AL200" i="65"/>
  <c r="AE200" i="65"/>
  <c r="AD200" i="65"/>
  <c r="U200" i="65"/>
  <c r="T200" i="65"/>
  <c r="L200" i="65"/>
  <c r="M200" i="65" s="1"/>
  <c r="BD199" i="65"/>
  <c r="BE199" i="65" s="1"/>
  <c r="AV199" i="65"/>
  <c r="AW199" i="65" s="1"/>
  <c r="AL199" i="65"/>
  <c r="AM199" i="65" s="1"/>
  <c r="AD199" i="65"/>
  <c r="AE199" i="65" s="1"/>
  <c r="T199" i="65"/>
  <c r="U199" i="65" s="1"/>
  <c r="M199" i="65"/>
  <c r="L199" i="65"/>
  <c r="BD198" i="65"/>
  <c r="BE198" i="65" s="1"/>
  <c r="AV198" i="65"/>
  <c r="AW198" i="65" s="1"/>
  <c r="AL198" i="65"/>
  <c r="AM198" i="65" s="1"/>
  <c r="AD198" i="65"/>
  <c r="AE198" i="65" s="1"/>
  <c r="T198" i="65"/>
  <c r="U198" i="65" s="1"/>
  <c r="M198" i="65"/>
  <c r="L198" i="65"/>
  <c r="BD197" i="65"/>
  <c r="BE197" i="65" s="1"/>
  <c r="AV197" i="65"/>
  <c r="AW197" i="65" s="1"/>
  <c r="AL197" i="65"/>
  <c r="AM197" i="65" s="1"/>
  <c r="AD197" i="65"/>
  <c r="AE197" i="65" s="1"/>
  <c r="U197" i="65"/>
  <c r="T197" i="65"/>
  <c r="M197" i="65"/>
  <c r="L197" i="65"/>
  <c r="BD196" i="65"/>
  <c r="BE196" i="65" s="1"/>
  <c r="AV196" i="65"/>
  <c r="AW196" i="65" s="1"/>
  <c r="AL196" i="65"/>
  <c r="AM196" i="65" s="1"/>
  <c r="AD196" i="65"/>
  <c r="AE196" i="65" s="1"/>
  <c r="T196" i="65"/>
  <c r="U196" i="65" s="1"/>
  <c r="M196" i="65"/>
  <c r="L196" i="65"/>
  <c r="BD195" i="65"/>
  <c r="BE195" i="65" s="1"/>
  <c r="AV195" i="65"/>
  <c r="AW195" i="65" s="1"/>
  <c r="AL195" i="65"/>
  <c r="AM195" i="65" s="1"/>
  <c r="AD195" i="65"/>
  <c r="AE195" i="65" s="1"/>
  <c r="T195" i="65"/>
  <c r="U195" i="65" s="1"/>
  <c r="M195" i="65"/>
  <c r="L195" i="65"/>
  <c r="BD194" i="65"/>
  <c r="BE194" i="65" s="1"/>
  <c r="AV194" i="65"/>
  <c r="AW194" i="65" s="1"/>
  <c r="AL194" i="65"/>
  <c r="AM194" i="65" s="1"/>
  <c r="AD194" i="65"/>
  <c r="AE194" i="65" s="1"/>
  <c r="U194" i="65"/>
  <c r="T194" i="65"/>
  <c r="M194" i="65"/>
  <c r="L194" i="65"/>
  <c r="BD193" i="65"/>
  <c r="BE193" i="65" s="1"/>
  <c r="AV193" i="65"/>
  <c r="AW193" i="65" s="1"/>
  <c r="AL193" i="65"/>
  <c r="AM193" i="65" s="1"/>
  <c r="AD193" i="65"/>
  <c r="AE193" i="65" s="1"/>
  <c r="T193" i="65"/>
  <c r="U193" i="65" s="1"/>
  <c r="M193" i="65"/>
  <c r="L193" i="65"/>
  <c r="BD192" i="65"/>
  <c r="BE192" i="65" s="1"/>
  <c r="AV192" i="65"/>
  <c r="AW192" i="65" s="1"/>
  <c r="AL192" i="65"/>
  <c r="AM192" i="65" s="1"/>
  <c r="AD192" i="65"/>
  <c r="AE192" i="65" s="1"/>
  <c r="T192" i="65"/>
  <c r="U192" i="65" s="1"/>
  <c r="M192" i="65"/>
  <c r="L192" i="65"/>
  <c r="BD191" i="65"/>
  <c r="BE191" i="65" s="1"/>
  <c r="AV191" i="65"/>
  <c r="AW191" i="65" s="1"/>
  <c r="AL191" i="65"/>
  <c r="AM191" i="65" s="1"/>
  <c r="AD191" i="65"/>
  <c r="AE191" i="65" s="1"/>
  <c r="U191" i="65"/>
  <c r="T191" i="65"/>
  <c r="M191" i="65"/>
  <c r="L191" i="65"/>
  <c r="BD190" i="65"/>
  <c r="BE190" i="65" s="1"/>
  <c r="AV190" i="65"/>
  <c r="AW190" i="65" s="1"/>
  <c r="AL190" i="65"/>
  <c r="AM190" i="65" s="1"/>
  <c r="AD190" i="65"/>
  <c r="AE190" i="65" s="1"/>
  <c r="T190" i="65"/>
  <c r="U190" i="65" s="1"/>
  <c r="M190" i="65"/>
  <c r="L190" i="65"/>
  <c r="BD189" i="65"/>
  <c r="BE189" i="65" s="1"/>
  <c r="AV189" i="65"/>
  <c r="AW189" i="65" s="1"/>
  <c r="AL189" i="65"/>
  <c r="AM189" i="65" s="1"/>
  <c r="AD189" i="65"/>
  <c r="AE189" i="65" s="1"/>
  <c r="T189" i="65"/>
  <c r="U189" i="65" s="1"/>
  <c r="M189" i="65"/>
  <c r="L189" i="65"/>
  <c r="BD188" i="65"/>
  <c r="BE188" i="65" s="1"/>
  <c r="AV188" i="65"/>
  <c r="AW188" i="65" s="1"/>
  <c r="AL188" i="65"/>
  <c r="AM188" i="65" s="1"/>
  <c r="AD188" i="65"/>
  <c r="AE188" i="65" s="1"/>
  <c r="U188" i="65"/>
  <c r="T188" i="65"/>
  <c r="M188" i="65"/>
  <c r="L188" i="65"/>
  <c r="BD187" i="65"/>
  <c r="BE187" i="65" s="1"/>
  <c r="AV187" i="65"/>
  <c r="AW187" i="65" s="1"/>
  <c r="AL187" i="65"/>
  <c r="AM187" i="65" s="1"/>
  <c r="AD187" i="65"/>
  <c r="AE187" i="65" s="1"/>
  <c r="T187" i="65"/>
  <c r="U187" i="65" s="1"/>
  <c r="M187" i="65"/>
  <c r="L187" i="65"/>
  <c r="BD186" i="65"/>
  <c r="BE186" i="65" s="1"/>
  <c r="AV186" i="65"/>
  <c r="AW186" i="65" s="1"/>
  <c r="AL186" i="65"/>
  <c r="AM186" i="65" s="1"/>
  <c r="AD186" i="65"/>
  <c r="AE186" i="65" s="1"/>
  <c r="T186" i="65"/>
  <c r="U186" i="65" s="1"/>
  <c r="M186" i="65"/>
  <c r="L186" i="65"/>
  <c r="BD185" i="65"/>
  <c r="BE185" i="65" s="1"/>
  <c r="AV185" i="65"/>
  <c r="AW185" i="65" s="1"/>
  <c r="AL185" i="65"/>
  <c r="AM185" i="65" s="1"/>
  <c r="AD185" i="65"/>
  <c r="AE185" i="65" s="1"/>
  <c r="U185" i="65"/>
  <c r="T185" i="65"/>
  <c r="M185" i="65"/>
  <c r="L185" i="65"/>
  <c r="BD184" i="65"/>
  <c r="BE184" i="65" s="1"/>
  <c r="AV184" i="65"/>
  <c r="AW184" i="65" s="1"/>
  <c r="AL184" i="65"/>
  <c r="AM184" i="65" s="1"/>
  <c r="AD184" i="65"/>
  <c r="AE184" i="65" s="1"/>
  <c r="T184" i="65"/>
  <c r="U184" i="65" s="1"/>
  <c r="M184" i="65"/>
  <c r="L184" i="65"/>
  <c r="BD183" i="65"/>
  <c r="BE183" i="65" s="1"/>
  <c r="AV183" i="65"/>
  <c r="AW183" i="65" s="1"/>
  <c r="AL183" i="65"/>
  <c r="AM183" i="65" s="1"/>
  <c r="AD183" i="65"/>
  <c r="AE183" i="65" s="1"/>
  <c r="T183" i="65"/>
  <c r="U183" i="65" s="1"/>
  <c r="M183" i="65"/>
  <c r="L183" i="65"/>
  <c r="BD182" i="65"/>
  <c r="BE182" i="65" s="1"/>
  <c r="AV182" i="65"/>
  <c r="AW182" i="65" s="1"/>
  <c r="AL182" i="65"/>
  <c r="AM182" i="65" s="1"/>
  <c r="AD182" i="65"/>
  <c r="AE182" i="65" s="1"/>
  <c r="U182" i="65"/>
  <c r="T182" i="65"/>
  <c r="M182" i="65"/>
  <c r="L182" i="65"/>
  <c r="BD181" i="65"/>
  <c r="BE181" i="65" s="1"/>
  <c r="AV181" i="65"/>
  <c r="AW181" i="65" s="1"/>
  <c r="AL181" i="65"/>
  <c r="AM181" i="65" s="1"/>
  <c r="AD181" i="65"/>
  <c r="AE181" i="65" s="1"/>
  <c r="T181" i="65"/>
  <c r="U181" i="65" s="1"/>
  <c r="M181" i="65"/>
  <c r="L181" i="65"/>
  <c r="BD180" i="65"/>
  <c r="BE180" i="65" s="1"/>
  <c r="AV180" i="65"/>
  <c r="AW180" i="65" s="1"/>
  <c r="AL180" i="65"/>
  <c r="AM180" i="65" s="1"/>
  <c r="AD180" i="65"/>
  <c r="AE180" i="65" s="1"/>
  <c r="T180" i="65"/>
  <c r="U180" i="65" s="1"/>
  <c r="M180" i="65"/>
  <c r="L180" i="65"/>
  <c r="BD179" i="65"/>
  <c r="BE179" i="65" s="1"/>
  <c r="AV179" i="65"/>
  <c r="AW179" i="65" s="1"/>
  <c r="AL179" i="65"/>
  <c r="AM179" i="65" s="1"/>
  <c r="AD179" i="65"/>
  <c r="AE179" i="65" s="1"/>
  <c r="U179" i="65"/>
  <c r="T179" i="65"/>
  <c r="M179" i="65"/>
  <c r="L179" i="65"/>
  <c r="BD178" i="65"/>
  <c r="BE178" i="65" s="1"/>
  <c r="AV178" i="65"/>
  <c r="AW178" i="65" s="1"/>
  <c r="AL178" i="65"/>
  <c r="AM178" i="65" s="1"/>
  <c r="AD178" i="65"/>
  <c r="AE178" i="65" s="1"/>
  <c r="T178" i="65"/>
  <c r="U178" i="65" s="1"/>
  <c r="M178" i="65"/>
  <c r="L178" i="65"/>
  <c r="BD177" i="65"/>
  <c r="BE177" i="65" s="1"/>
  <c r="AV177" i="65"/>
  <c r="AW177" i="65" s="1"/>
  <c r="AL177" i="65"/>
  <c r="AM177" i="65" s="1"/>
  <c r="AD177" i="65"/>
  <c r="AE177" i="65" s="1"/>
  <c r="T177" i="65"/>
  <c r="U177" i="65" s="1"/>
  <c r="M177" i="65"/>
  <c r="L177" i="65"/>
  <c r="BD176" i="65"/>
  <c r="BE176" i="65" s="1"/>
  <c r="AV176" i="65"/>
  <c r="AW176" i="65" s="1"/>
  <c r="AL176" i="65"/>
  <c r="AM176" i="65" s="1"/>
  <c r="AD176" i="65"/>
  <c r="AE176" i="65" s="1"/>
  <c r="U176" i="65"/>
  <c r="T176" i="65"/>
  <c r="M176" i="65"/>
  <c r="L176" i="65"/>
  <c r="BD175" i="65"/>
  <c r="BE175" i="65" s="1"/>
  <c r="AV175" i="65"/>
  <c r="AW175" i="65" s="1"/>
  <c r="AL175" i="65"/>
  <c r="AM175" i="65" s="1"/>
  <c r="AD175" i="65"/>
  <c r="AE175" i="65" s="1"/>
  <c r="T175" i="65"/>
  <c r="U175" i="65" s="1"/>
  <c r="M175" i="65"/>
  <c r="L175" i="65"/>
  <c r="BD174" i="65"/>
  <c r="BE174" i="65" s="1"/>
  <c r="AV174" i="65"/>
  <c r="AW174" i="65" s="1"/>
  <c r="AL174" i="65"/>
  <c r="AM174" i="65" s="1"/>
  <c r="AD174" i="65"/>
  <c r="AE174" i="65" s="1"/>
  <c r="T174" i="65"/>
  <c r="U174" i="65" s="1"/>
  <c r="M174" i="65"/>
  <c r="L174" i="65"/>
  <c r="BD173" i="65"/>
  <c r="BE173" i="65" s="1"/>
  <c r="AV173" i="65"/>
  <c r="AW173" i="65" s="1"/>
  <c r="AL173" i="65"/>
  <c r="AM173" i="65" s="1"/>
  <c r="AD173" i="65"/>
  <c r="AE173" i="65" s="1"/>
  <c r="U173" i="65"/>
  <c r="T173" i="65"/>
  <c r="M173" i="65"/>
  <c r="L173" i="65"/>
  <c r="BD172" i="65"/>
  <c r="BE172" i="65" s="1"/>
  <c r="AV172" i="65"/>
  <c r="AW172" i="65" s="1"/>
  <c r="AL172" i="65"/>
  <c r="AM172" i="65" s="1"/>
  <c r="AD172" i="65"/>
  <c r="AE172" i="65" s="1"/>
  <c r="T172" i="65"/>
  <c r="U172" i="65" s="1"/>
  <c r="M172" i="65"/>
  <c r="L172" i="65"/>
  <c r="BD171" i="65"/>
  <c r="BE171" i="65" s="1"/>
  <c r="AV171" i="65"/>
  <c r="AW171" i="65" s="1"/>
  <c r="AL171" i="65"/>
  <c r="AM171" i="65" s="1"/>
  <c r="AD171" i="65"/>
  <c r="AE171" i="65" s="1"/>
  <c r="T171" i="65"/>
  <c r="U171" i="65" s="1"/>
  <c r="M171" i="65"/>
  <c r="L171" i="65"/>
  <c r="BD170" i="65"/>
  <c r="BE170" i="65" s="1"/>
  <c r="AV170" i="65"/>
  <c r="AW170" i="65" s="1"/>
  <c r="AL170" i="65"/>
  <c r="AM170" i="65" s="1"/>
  <c r="AD170" i="65"/>
  <c r="AE170" i="65" s="1"/>
  <c r="U170" i="65"/>
  <c r="T170" i="65"/>
  <c r="M170" i="65"/>
  <c r="L170" i="65"/>
  <c r="BD169" i="65"/>
  <c r="BE169" i="65" s="1"/>
  <c r="AV169" i="65"/>
  <c r="AW169" i="65" s="1"/>
  <c r="AL169" i="65"/>
  <c r="AM169" i="65" s="1"/>
  <c r="AD169" i="65"/>
  <c r="AE169" i="65" s="1"/>
  <c r="T169" i="65"/>
  <c r="U169" i="65" s="1"/>
  <c r="M169" i="65"/>
  <c r="L169" i="65"/>
  <c r="BD168" i="65"/>
  <c r="BE168" i="65" s="1"/>
  <c r="AV168" i="65"/>
  <c r="AW168" i="65" s="1"/>
  <c r="AL168" i="65"/>
  <c r="AM168" i="65" s="1"/>
  <c r="AD168" i="65"/>
  <c r="AE168" i="65" s="1"/>
  <c r="T168" i="65"/>
  <c r="U168" i="65" s="1"/>
  <c r="M168" i="65"/>
  <c r="L168" i="65"/>
  <c r="BD167" i="65"/>
  <c r="BE167" i="65" s="1"/>
  <c r="AV167" i="65"/>
  <c r="AW167" i="65" s="1"/>
  <c r="AL167" i="65"/>
  <c r="AM167" i="65" s="1"/>
  <c r="AD167" i="65"/>
  <c r="AE167" i="65" s="1"/>
  <c r="U167" i="65"/>
  <c r="T167" i="65"/>
  <c r="M167" i="65"/>
  <c r="L167" i="65"/>
  <c r="BD166" i="65"/>
  <c r="BE166" i="65" s="1"/>
  <c r="AV166" i="65"/>
  <c r="AW166" i="65" s="1"/>
  <c r="AL166" i="65"/>
  <c r="AM166" i="65" s="1"/>
  <c r="AD166" i="65"/>
  <c r="AE166" i="65" s="1"/>
  <c r="T166" i="65"/>
  <c r="U166" i="65" s="1"/>
  <c r="M166" i="65"/>
  <c r="L166" i="65"/>
  <c r="BD165" i="65"/>
  <c r="BE165" i="65" s="1"/>
  <c r="AV165" i="65"/>
  <c r="AW165" i="65" s="1"/>
  <c r="AL165" i="65"/>
  <c r="AM165" i="65" s="1"/>
  <c r="AD165" i="65"/>
  <c r="AE165" i="65" s="1"/>
  <c r="T165" i="65"/>
  <c r="U165" i="65" s="1"/>
  <c r="M165" i="65"/>
  <c r="L165" i="65"/>
  <c r="BD164" i="65"/>
  <c r="BE164" i="65" s="1"/>
  <c r="AV164" i="65"/>
  <c r="AW164" i="65" s="1"/>
  <c r="AL164" i="65"/>
  <c r="AM164" i="65" s="1"/>
  <c r="AD164" i="65"/>
  <c r="AE164" i="65" s="1"/>
  <c r="U164" i="65"/>
  <c r="T164" i="65"/>
  <c r="M164" i="65"/>
  <c r="L164" i="65"/>
  <c r="BD163" i="65"/>
  <c r="BE163" i="65" s="1"/>
  <c r="AV163" i="65"/>
  <c r="AW163" i="65" s="1"/>
  <c r="AL163" i="65"/>
  <c r="AM163" i="65" s="1"/>
  <c r="AD163" i="65"/>
  <c r="AE163" i="65" s="1"/>
  <c r="T163" i="65"/>
  <c r="U163" i="65" s="1"/>
  <c r="M163" i="65"/>
  <c r="L163" i="65"/>
  <c r="BD162" i="65"/>
  <c r="BE162" i="65" s="1"/>
  <c r="AV162" i="65"/>
  <c r="AW162" i="65" s="1"/>
  <c r="AL162" i="65"/>
  <c r="AM162" i="65" s="1"/>
  <c r="AD162" i="65"/>
  <c r="AE162" i="65" s="1"/>
  <c r="T162" i="65"/>
  <c r="U162" i="65" s="1"/>
  <c r="M162" i="65"/>
  <c r="L162" i="65"/>
  <c r="BD161" i="65"/>
  <c r="BE161" i="65" s="1"/>
  <c r="AV161" i="65"/>
  <c r="AW161" i="65" s="1"/>
  <c r="AL161" i="65"/>
  <c r="AM161" i="65" s="1"/>
  <c r="AD161" i="65"/>
  <c r="AE161" i="65" s="1"/>
  <c r="U161" i="65"/>
  <c r="T161" i="65"/>
  <c r="M161" i="65"/>
  <c r="L161" i="65"/>
  <c r="BD160" i="65"/>
  <c r="BE160" i="65" s="1"/>
  <c r="AV160" i="65"/>
  <c r="AW160" i="65" s="1"/>
  <c r="AL160" i="65"/>
  <c r="AM160" i="65" s="1"/>
  <c r="AD160" i="65"/>
  <c r="AE160" i="65" s="1"/>
  <c r="T160" i="65"/>
  <c r="U160" i="65" s="1"/>
  <c r="M160" i="65"/>
  <c r="L160" i="65"/>
  <c r="BD159" i="65"/>
  <c r="BE159" i="65" s="1"/>
  <c r="AV159" i="65"/>
  <c r="AW159" i="65" s="1"/>
  <c r="AL159" i="65"/>
  <c r="AM159" i="65" s="1"/>
  <c r="AD159" i="65"/>
  <c r="AE159" i="65" s="1"/>
  <c r="T159" i="65"/>
  <c r="U159" i="65" s="1"/>
  <c r="M159" i="65"/>
  <c r="L159" i="65"/>
  <c r="BD158" i="65"/>
  <c r="BE158" i="65" s="1"/>
  <c r="AV158" i="65"/>
  <c r="AW158" i="65" s="1"/>
  <c r="AL158" i="65"/>
  <c r="AM158" i="65" s="1"/>
  <c r="AD158" i="65"/>
  <c r="AE158" i="65" s="1"/>
  <c r="U158" i="65"/>
  <c r="T158" i="65"/>
  <c r="M158" i="65"/>
  <c r="L158" i="65"/>
  <c r="BD157" i="65"/>
  <c r="BE157" i="65" s="1"/>
  <c r="AV157" i="65"/>
  <c r="AW157" i="65" s="1"/>
  <c r="AL157" i="65"/>
  <c r="AM157" i="65" s="1"/>
  <c r="AD157" i="65"/>
  <c r="AE157" i="65" s="1"/>
  <c r="T157" i="65"/>
  <c r="U157" i="65" s="1"/>
  <c r="M157" i="65"/>
  <c r="L157" i="65"/>
  <c r="BD156" i="65"/>
  <c r="BE156" i="65" s="1"/>
  <c r="AV156" i="65"/>
  <c r="AW156" i="65" s="1"/>
  <c r="AL156" i="65"/>
  <c r="AM156" i="65" s="1"/>
  <c r="AD156" i="65"/>
  <c r="AE156" i="65" s="1"/>
  <c r="T156" i="65"/>
  <c r="U156" i="65" s="1"/>
  <c r="M156" i="65"/>
  <c r="L156" i="65"/>
  <c r="BD155" i="65"/>
  <c r="BE155" i="65" s="1"/>
  <c r="AV155" i="65"/>
  <c r="AW155" i="65" s="1"/>
  <c r="AL155" i="65"/>
  <c r="AM155" i="65" s="1"/>
  <c r="AD155" i="65"/>
  <c r="AE155" i="65" s="1"/>
  <c r="U155" i="65"/>
  <c r="T155" i="65"/>
  <c r="M155" i="65"/>
  <c r="L155" i="65"/>
  <c r="BD154" i="65"/>
  <c r="BE154" i="65" s="1"/>
  <c r="AV154" i="65"/>
  <c r="AW154" i="65" s="1"/>
  <c r="AL154" i="65"/>
  <c r="AM154" i="65" s="1"/>
  <c r="AD154" i="65"/>
  <c r="AE154" i="65" s="1"/>
  <c r="T154" i="65"/>
  <c r="U154" i="65" s="1"/>
  <c r="M154" i="65"/>
  <c r="L154" i="65"/>
  <c r="BD153" i="65"/>
  <c r="BE153" i="65" s="1"/>
  <c r="AV153" i="65"/>
  <c r="AW153" i="65" s="1"/>
  <c r="AL153" i="65"/>
  <c r="AM153" i="65" s="1"/>
  <c r="AD153" i="65"/>
  <c r="AE153" i="65" s="1"/>
  <c r="T153" i="65"/>
  <c r="U153" i="65" s="1"/>
  <c r="M153" i="65"/>
  <c r="L153" i="65"/>
  <c r="BD152" i="65"/>
  <c r="BE152" i="65" s="1"/>
  <c r="AV152" i="65"/>
  <c r="AW152" i="65" s="1"/>
  <c r="AL152" i="65"/>
  <c r="AM152" i="65" s="1"/>
  <c r="AD152" i="65"/>
  <c r="AE152" i="65" s="1"/>
  <c r="U152" i="65"/>
  <c r="T152" i="65"/>
  <c r="M152" i="65"/>
  <c r="L152" i="65"/>
  <c r="BD151" i="65"/>
  <c r="BE151" i="65" s="1"/>
  <c r="AV151" i="65"/>
  <c r="AW151" i="65" s="1"/>
  <c r="AL151" i="65"/>
  <c r="AM151" i="65" s="1"/>
  <c r="AD151" i="65"/>
  <c r="AE151" i="65" s="1"/>
  <c r="T151" i="65"/>
  <c r="U151" i="65" s="1"/>
  <c r="M151" i="65"/>
  <c r="L151" i="65"/>
  <c r="BD150" i="65"/>
  <c r="BE150" i="65" s="1"/>
  <c r="AV150" i="65"/>
  <c r="AW150" i="65" s="1"/>
  <c r="AL150" i="65"/>
  <c r="AM150" i="65" s="1"/>
  <c r="AD150" i="65"/>
  <c r="AE150" i="65" s="1"/>
  <c r="T150" i="65"/>
  <c r="U150" i="65" s="1"/>
  <c r="M150" i="65"/>
  <c r="L150" i="65"/>
  <c r="BD149" i="65"/>
  <c r="BE149" i="65" s="1"/>
  <c r="AV149" i="65"/>
  <c r="AW149" i="65" s="1"/>
  <c r="AL149" i="65"/>
  <c r="AM149" i="65" s="1"/>
  <c r="AD149" i="65"/>
  <c r="AE149" i="65" s="1"/>
  <c r="U149" i="65"/>
  <c r="T149" i="65"/>
  <c r="M149" i="65"/>
  <c r="L149" i="65"/>
  <c r="BD148" i="65"/>
  <c r="BE148" i="65" s="1"/>
  <c r="AV148" i="65"/>
  <c r="AW148" i="65" s="1"/>
  <c r="AL148" i="65"/>
  <c r="AM148" i="65" s="1"/>
  <c r="AD148" i="65"/>
  <c r="AE148" i="65" s="1"/>
  <c r="T148" i="65"/>
  <c r="U148" i="65" s="1"/>
  <c r="M148" i="65"/>
  <c r="L148" i="65"/>
  <c r="BD147" i="65"/>
  <c r="BE147" i="65" s="1"/>
  <c r="AV147" i="65"/>
  <c r="AW147" i="65" s="1"/>
  <c r="AL147" i="65"/>
  <c r="AM147" i="65" s="1"/>
  <c r="AD147" i="65"/>
  <c r="AE147" i="65" s="1"/>
  <c r="T147" i="65"/>
  <c r="U147" i="65" s="1"/>
  <c r="M147" i="65"/>
  <c r="L147" i="65"/>
  <c r="BD146" i="65"/>
  <c r="BE146" i="65" s="1"/>
  <c r="AV146" i="65"/>
  <c r="AW146" i="65" s="1"/>
  <c r="AL146" i="65"/>
  <c r="AM146" i="65" s="1"/>
  <c r="AD146" i="65"/>
  <c r="AE146" i="65" s="1"/>
  <c r="U146" i="65"/>
  <c r="T146" i="65"/>
  <c r="M146" i="65"/>
  <c r="L146" i="65"/>
  <c r="BD145" i="65"/>
  <c r="BE145" i="65" s="1"/>
  <c r="AV145" i="65"/>
  <c r="AW145" i="65" s="1"/>
  <c r="AL145" i="65"/>
  <c r="AM145" i="65" s="1"/>
  <c r="AD145" i="65"/>
  <c r="AE145" i="65" s="1"/>
  <c r="T145" i="65"/>
  <c r="U145" i="65" s="1"/>
  <c r="M145" i="65"/>
  <c r="L145" i="65"/>
  <c r="BD144" i="65"/>
  <c r="BE144" i="65" s="1"/>
  <c r="AV144" i="65"/>
  <c r="AW144" i="65" s="1"/>
  <c r="AL144" i="65"/>
  <c r="AM144" i="65" s="1"/>
  <c r="AD144" i="65"/>
  <c r="AE144" i="65" s="1"/>
  <c r="T144" i="65"/>
  <c r="U144" i="65" s="1"/>
  <c r="M144" i="65"/>
  <c r="L144" i="65"/>
  <c r="BD143" i="65"/>
  <c r="BE143" i="65" s="1"/>
  <c r="AV143" i="65"/>
  <c r="AW143" i="65" s="1"/>
  <c r="AL143" i="65"/>
  <c r="AM143" i="65" s="1"/>
  <c r="AD143" i="65"/>
  <c r="AE143" i="65" s="1"/>
  <c r="U143" i="65"/>
  <c r="T143" i="65"/>
  <c r="M143" i="65"/>
  <c r="L143" i="65"/>
  <c r="BD142" i="65"/>
  <c r="BE142" i="65" s="1"/>
  <c r="AV142" i="65"/>
  <c r="AW142" i="65" s="1"/>
  <c r="AL142" i="65"/>
  <c r="AM142" i="65" s="1"/>
  <c r="AD142" i="65"/>
  <c r="AE142" i="65" s="1"/>
  <c r="T142" i="65"/>
  <c r="U142" i="65" s="1"/>
  <c r="L142" i="65"/>
  <c r="M142" i="65" s="1"/>
  <c r="BD141" i="65"/>
  <c r="BE141" i="65" s="1"/>
  <c r="AV141" i="65"/>
  <c r="AW141" i="65" s="1"/>
  <c r="AL141" i="65"/>
  <c r="AM141" i="65" s="1"/>
  <c r="AD141" i="65"/>
  <c r="AE141" i="65" s="1"/>
  <c r="T141" i="65"/>
  <c r="U141" i="65" s="1"/>
  <c r="M141" i="65"/>
  <c r="L141" i="65"/>
  <c r="BD140" i="65"/>
  <c r="BE140" i="65" s="1"/>
  <c r="AV140" i="65"/>
  <c r="AW140" i="65" s="1"/>
  <c r="AL140" i="65"/>
  <c r="AM140" i="65" s="1"/>
  <c r="AD140" i="65"/>
  <c r="AE140" i="65" s="1"/>
  <c r="T140" i="65"/>
  <c r="U140" i="65" s="1"/>
  <c r="L140" i="65"/>
  <c r="M140" i="65" s="1"/>
  <c r="BD139" i="65"/>
  <c r="BE139" i="65" s="1"/>
  <c r="AV139" i="65"/>
  <c r="AW139" i="65" s="1"/>
  <c r="AL139" i="65"/>
  <c r="AM139" i="65" s="1"/>
  <c r="AD139" i="65"/>
  <c r="AE139" i="65" s="1"/>
  <c r="T139" i="65"/>
  <c r="U139" i="65" s="1"/>
  <c r="M139" i="65"/>
  <c r="L139" i="65"/>
  <c r="BD138" i="65"/>
  <c r="BE138" i="65" s="1"/>
  <c r="AV138" i="65"/>
  <c r="AW138" i="65" s="1"/>
  <c r="AL138" i="65"/>
  <c r="AM138" i="65" s="1"/>
  <c r="AD138" i="65"/>
  <c r="AE138" i="65" s="1"/>
  <c r="T138" i="65"/>
  <c r="U138" i="65" s="1"/>
  <c r="M138" i="65"/>
  <c r="L138" i="65"/>
  <c r="BD137" i="65"/>
  <c r="BE137" i="65" s="1"/>
  <c r="AV137" i="65"/>
  <c r="AW137" i="65" s="1"/>
  <c r="AL137" i="65"/>
  <c r="AM137" i="65" s="1"/>
  <c r="AD137" i="65"/>
  <c r="AE137" i="65" s="1"/>
  <c r="T137" i="65"/>
  <c r="U137" i="65" s="1"/>
  <c r="M137" i="65"/>
  <c r="L137" i="65"/>
  <c r="BD136" i="65"/>
  <c r="BE136" i="65" s="1"/>
  <c r="AV136" i="65"/>
  <c r="AW136" i="65" s="1"/>
  <c r="AL136" i="65"/>
  <c r="AM136" i="65" s="1"/>
  <c r="AE136" i="65"/>
  <c r="AD136" i="65"/>
  <c r="U136" i="65"/>
  <c r="T136" i="65"/>
  <c r="L136" i="65"/>
  <c r="M136" i="65" s="1"/>
  <c r="BD135" i="65"/>
  <c r="BE135" i="65" s="1"/>
  <c r="AV135" i="65"/>
  <c r="AW135" i="65" s="1"/>
  <c r="AL135" i="65"/>
  <c r="AM135" i="65" s="1"/>
  <c r="AD135" i="65"/>
  <c r="AE135" i="65" s="1"/>
  <c r="U135" i="65"/>
  <c r="T135" i="65"/>
  <c r="M135" i="65"/>
  <c r="L135" i="65"/>
  <c r="BD134" i="65"/>
  <c r="BE134" i="65" s="1"/>
  <c r="AV134" i="65"/>
  <c r="AW134" i="65" s="1"/>
  <c r="AM134" i="65"/>
  <c r="AL134" i="65"/>
  <c r="AD134" i="65"/>
  <c r="AE134" i="65" s="1"/>
  <c r="T134" i="65"/>
  <c r="U134" i="65" s="1"/>
  <c r="M134" i="65"/>
  <c r="L134" i="65"/>
  <c r="BD133" i="65"/>
  <c r="BE133" i="65" s="1"/>
  <c r="AV133" i="65"/>
  <c r="AW133" i="65" s="1"/>
  <c r="AL133" i="65"/>
  <c r="AM133" i="65" s="1"/>
  <c r="AE133" i="65"/>
  <c r="AD133" i="65"/>
  <c r="T133" i="65"/>
  <c r="U133" i="65" s="1"/>
  <c r="L133" i="65"/>
  <c r="M133" i="65" s="1"/>
  <c r="BD132" i="65"/>
  <c r="BE132" i="65" s="1"/>
  <c r="AV132" i="65"/>
  <c r="AW132" i="65" s="1"/>
  <c r="AM132" i="65"/>
  <c r="AL132" i="65"/>
  <c r="AD132" i="65"/>
  <c r="AE132" i="65" s="1"/>
  <c r="U132" i="65"/>
  <c r="T132" i="65"/>
  <c r="L132" i="65"/>
  <c r="M132" i="65" s="1"/>
  <c r="BD131" i="65"/>
  <c r="BE131" i="65" s="1"/>
  <c r="AV131" i="65"/>
  <c r="AW131" i="65" s="1"/>
  <c r="AM131" i="65"/>
  <c r="AL131" i="65"/>
  <c r="AE131" i="65"/>
  <c r="AD131" i="65"/>
  <c r="T131" i="65"/>
  <c r="U131" i="65" s="1"/>
  <c r="M131" i="65"/>
  <c r="L131" i="65"/>
  <c r="BD130" i="65"/>
  <c r="BE130" i="65" s="1"/>
  <c r="AV130" i="65"/>
  <c r="AW130" i="65" s="1"/>
  <c r="AL130" i="65"/>
  <c r="AM130" i="65" s="1"/>
  <c r="AE130" i="65"/>
  <c r="AD130" i="65"/>
  <c r="U130" i="65"/>
  <c r="T130" i="65"/>
  <c r="L130" i="65"/>
  <c r="M130" i="65" s="1"/>
  <c r="BE129" i="65"/>
  <c r="BD129" i="65"/>
  <c r="AV129" i="65"/>
  <c r="AW129" i="65" s="1"/>
  <c r="AL129" i="65"/>
  <c r="AM129" i="65" s="1"/>
  <c r="AE129" i="65"/>
  <c r="AD129" i="65"/>
  <c r="U129" i="65"/>
  <c r="T129" i="65"/>
  <c r="L129" i="65"/>
  <c r="M129" i="65" s="1"/>
  <c r="BE128" i="65"/>
  <c r="BD128" i="65"/>
  <c r="AV128" i="65"/>
  <c r="AW128" i="65" s="1"/>
  <c r="AL128" i="65"/>
  <c r="AM128" i="65" s="1"/>
  <c r="AE128" i="65"/>
  <c r="AD128" i="65"/>
  <c r="U128" i="65"/>
  <c r="T128" i="65"/>
  <c r="L128" i="65"/>
  <c r="M128" i="65" s="1"/>
  <c r="BE127" i="65"/>
  <c r="BD127" i="65"/>
  <c r="AV127" i="65"/>
  <c r="AW127" i="65" s="1"/>
  <c r="AL127" i="65"/>
  <c r="AM127" i="65" s="1"/>
  <c r="AE127" i="65"/>
  <c r="AD127" i="65"/>
  <c r="U127" i="65"/>
  <c r="T127" i="65"/>
  <c r="L127" i="65"/>
  <c r="M127" i="65" s="1"/>
  <c r="BE126" i="65"/>
  <c r="BD126" i="65"/>
  <c r="AV126" i="65"/>
  <c r="AW126" i="65" s="1"/>
  <c r="AL126" i="65"/>
  <c r="AM126" i="65" s="1"/>
  <c r="AE126" i="65"/>
  <c r="AD126" i="65"/>
  <c r="U126" i="65"/>
  <c r="T126" i="65"/>
  <c r="L126" i="65"/>
  <c r="M126" i="65" s="1"/>
  <c r="BE125" i="65"/>
  <c r="BD125" i="65"/>
  <c r="AV125" i="65"/>
  <c r="AW125" i="65" s="1"/>
  <c r="AL125" i="65"/>
  <c r="AM125" i="65" s="1"/>
  <c r="AE125" i="65"/>
  <c r="AD125" i="65"/>
  <c r="U125" i="65"/>
  <c r="T125" i="65"/>
  <c r="L125" i="65"/>
  <c r="M125" i="65" s="1"/>
  <c r="BE124" i="65"/>
  <c r="BD124" i="65"/>
  <c r="AV124" i="65"/>
  <c r="AW124" i="65" s="1"/>
  <c r="AL124" i="65"/>
  <c r="AM124" i="65" s="1"/>
  <c r="AE124" i="65"/>
  <c r="AD124" i="65"/>
  <c r="U124" i="65"/>
  <c r="T124" i="65"/>
  <c r="L124" i="65"/>
  <c r="M124" i="65" s="1"/>
  <c r="BE123" i="65"/>
  <c r="BD123" i="65"/>
  <c r="AV123" i="65"/>
  <c r="AW123" i="65" s="1"/>
  <c r="AL123" i="65"/>
  <c r="AM123" i="65" s="1"/>
  <c r="AE123" i="65"/>
  <c r="AD123" i="65"/>
  <c r="U123" i="65"/>
  <c r="T123" i="65"/>
  <c r="L123" i="65"/>
  <c r="M123" i="65" s="1"/>
  <c r="BE122" i="65"/>
  <c r="BD122" i="65"/>
  <c r="AV122" i="65"/>
  <c r="AW122" i="65" s="1"/>
  <c r="AL122" i="65"/>
  <c r="AM122" i="65" s="1"/>
  <c r="AE122" i="65"/>
  <c r="AD122" i="65"/>
  <c r="U122" i="65"/>
  <c r="T122" i="65"/>
  <c r="L122" i="65"/>
  <c r="M122" i="65" s="1"/>
  <c r="BE121" i="65"/>
  <c r="BD121" i="65"/>
  <c r="AV121" i="65"/>
  <c r="AW121" i="65" s="1"/>
  <c r="AL121" i="65"/>
  <c r="AM121" i="65" s="1"/>
  <c r="AE121" i="65"/>
  <c r="AD121" i="65"/>
  <c r="U121" i="65"/>
  <c r="T121" i="65"/>
  <c r="L121" i="65"/>
  <c r="M121" i="65" s="1"/>
  <c r="BE120" i="65"/>
  <c r="BD120" i="65"/>
  <c r="AV120" i="65"/>
  <c r="AW120" i="65" s="1"/>
  <c r="AL120" i="65"/>
  <c r="AM120" i="65" s="1"/>
  <c r="AE120" i="65"/>
  <c r="AD120" i="65"/>
  <c r="U120" i="65"/>
  <c r="T120" i="65"/>
  <c r="L120" i="65"/>
  <c r="M120" i="65" s="1"/>
  <c r="BE119" i="65"/>
  <c r="BD119" i="65"/>
  <c r="AV119" i="65"/>
  <c r="AW119" i="65" s="1"/>
  <c r="AL119" i="65"/>
  <c r="AM119" i="65" s="1"/>
  <c r="AE119" i="65"/>
  <c r="AD119" i="65"/>
  <c r="U119" i="65"/>
  <c r="T119" i="65"/>
  <c r="L119" i="65"/>
  <c r="M119" i="65" s="1"/>
  <c r="BE118" i="65"/>
  <c r="BD118" i="65"/>
  <c r="AV118" i="65"/>
  <c r="AW118" i="65" s="1"/>
  <c r="AL118" i="65"/>
  <c r="AM118" i="65" s="1"/>
  <c r="AE118" i="65"/>
  <c r="AD118" i="65"/>
  <c r="U118" i="65"/>
  <c r="T118" i="65"/>
  <c r="L118" i="65"/>
  <c r="M118" i="65" s="1"/>
  <c r="BE117" i="65"/>
  <c r="BD117" i="65"/>
  <c r="AV117" i="65"/>
  <c r="AW117" i="65" s="1"/>
  <c r="AL117" i="65"/>
  <c r="AM117" i="65" s="1"/>
  <c r="AE117" i="65"/>
  <c r="AD117" i="65"/>
  <c r="U117" i="65"/>
  <c r="T117" i="65"/>
  <c r="L117" i="65"/>
  <c r="M117" i="65" s="1"/>
  <c r="BE116" i="65"/>
  <c r="BD116" i="65"/>
  <c r="AV116" i="65"/>
  <c r="AW116" i="65" s="1"/>
  <c r="AL116" i="65"/>
  <c r="AM116" i="65" s="1"/>
  <c r="AE116" i="65"/>
  <c r="AD116" i="65"/>
  <c r="U116" i="65"/>
  <c r="T116" i="65"/>
  <c r="L116" i="65"/>
  <c r="M116" i="65" s="1"/>
  <c r="BE115" i="65"/>
  <c r="BD115" i="65"/>
  <c r="AV115" i="65"/>
  <c r="AW115" i="65" s="1"/>
  <c r="AL115" i="65"/>
  <c r="AM115" i="65" s="1"/>
  <c r="AE115" i="65"/>
  <c r="AD115" i="65"/>
  <c r="U115" i="65"/>
  <c r="T115" i="65"/>
  <c r="L115" i="65"/>
  <c r="M115" i="65" s="1"/>
  <c r="BE114" i="65"/>
  <c r="BD114" i="65"/>
  <c r="AV114" i="65"/>
  <c r="AW114" i="65" s="1"/>
  <c r="AL114" i="65"/>
  <c r="AM114" i="65" s="1"/>
  <c r="AE114" i="65"/>
  <c r="AD114" i="65"/>
  <c r="U114" i="65"/>
  <c r="T114" i="65"/>
  <c r="L114" i="65"/>
  <c r="M114" i="65" s="1"/>
  <c r="BE113" i="65"/>
  <c r="BD113" i="65"/>
  <c r="AV113" i="65"/>
  <c r="AW113" i="65" s="1"/>
  <c r="AL113" i="65"/>
  <c r="AM113" i="65" s="1"/>
  <c r="AE113" i="65"/>
  <c r="AD113" i="65"/>
  <c r="U113" i="65"/>
  <c r="T113" i="65"/>
  <c r="L113" i="65"/>
  <c r="M113" i="65" s="1"/>
  <c r="BE112" i="65"/>
  <c r="BD112" i="65"/>
  <c r="AV112" i="65"/>
  <c r="AW112" i="65" s="1"/>
  <c r="AL112" i="65"/>
  <c r="AM112" i="65" s="1"/>
  <c r="AE112" i="65"/>
  <c r="AD112" i="65"/>
  <c r="U112" i="65"/>
  <c r="T112" i="65"/>
  <c r="L112" i="65"/>
  <c r="M112" i="65" s="1"/>
  <c r="BE111" i="65"/>
  <c r="BD111" i="65"/>
  <c r="AV111" i="65"/>
  <c r="AW111" i="65" s="1"/>
  <c r="AL111" i="65"/>
  <c r="AM111" i="65" s="1"/>
  <c r="AE111" i="65"/>
  <c r="AD111" i="65"/>
  <c r="U111" i="65"/>
  <c r="T111" i="65"/>
  <c r="L111" i="65"/>
  <c r="M111" i="65" s="1"/>
  <c r="BE110" i="65"/>
  <c r="BD110" i="65"/>
  <c r="AV110" i="65"/>
  <c r="AW110" i="65" s="1"/>
  <c r="AL110" i="65"/>
  <c r="AM110" i="65" s="1"/>
  <c r="AE110" i="65"/>
  <c r="AD110" i="65"/>
  <c r="U110" i="65"/>
  <c r="T110" i="65"/>
  <c r="L110" i="65"/>
  <c r="M110" i="65" s="1"/>
  <c r="BE109" i="65"/>
  <c r="BD109" i="65"/>
  <c r="AV109" i="65"/>
  <c r="AW109" i="65" s="1"/>
  <c r="AL109" i="65"/>
  <c r="AM109" i="65" s="1"/>
  <c r="AE109" i="65"/>
  <c r="AD109" i="65"/>
  <c r="U109" i="65"/>
  <c r="T109" i="65"/>
  <c r="L109" i="65"/>
  <c r="M109" i="65" s="1"/>
  <c r="BE108" i="65"/>
  <c r="BD108" i="65"/>
  <c r="AV108" i="65"/>
  <c r="AW108" i="65" s="1"/>
  <c r="AL108" i="65"/>
  <c r="AM108" i="65" s="1"/>
  <c r="AE108" i="65"/>
  <c r="AD108" i="65"/>
  <c r="U108" i="65"/>
  <c r="T108" i="65"/>
  <c r="L108" i="65"/>
  <c r="M108" i="65" s="1"/>
  <c r="BE107" i="65"/>
  <c r="BD107" i="65"/>
  <c r="AV107" i="65"/>
  <c r="AW107" i="65" s="1"/>
  <c r="AL107" i="65"/>
  <c r="AM107" i="65" s="1"/>
  <c r="AE107" i="65"/>
  <c r="AD107" i="65"/>
  <c r="U107" i="65"/>
  <c r="T107" i="65"/>
  <c r="L107" i="65"/>
  <c r="M107" i="65" s="1"/>
  <c r="BE106" i="65"/>
  <c r="BD106" i="65"/>
  <c r="AV106" i="65"/>
  <c r="AW106" i="65" s="1"/>
  <c r="AL106" i="65"/>
  <c r="AM106" i="65" s="1"/>
  <c r="AE106" i="65"/>
  <c r="AD106" i="65"/>
  <c r="U106" i="65"/>
  <c r="T106" i="65"/>
  <c r="L106" i="65"/>
  <c r="M106" i="65" s="1"/>
  <c r="BE105" i="65"/>
  <c r="BD105" i="65"/>
  <c r="AV105" i="65"/>
  <c r="AW105" i="65" s="1"/>
  <c r="AL105" i="65"/>
  <c r="AM105" i="65" s="1"/>
  <c r="AE105" i="65"/>
  <c r="AD105" i="65"/>
  <c r="U105" i="65"/>
  <c r="T105" i="65"/>
  <c r="L105" i="65"/>
  <c r="M105" i="65" s="1"/>
  <c r="BE104" i="65"/>
  <c r="BD104" i="65"/>
  <c r="AV104" i="65"/>
  <c r="AW104" i="65" s="1"/>
  <c r="AL104" i="65"/>
  <c r="AM104" i="65" s="1"/>
  <c r="AE104" i="65"/>
  <c r="AD104" i="65"/>
  <c r="U104" i="65"/>
  <c r="T104" i="65"/>
  <c r="L104" i="65"/>
  <c r="M104" i="65" s="1"/>
  <c r="BE103" i="65"/>
  <c r="BD103" i="65"/>
  <c r="AV103" i="65"/>
  <c r="AW103" i="65" s="1"/>
  <c r="AL103" i="65"/>
  <c r="AM103" i="65" s="1"/>
  <c r="AE103" i="65"/>
  <c r="AD103" i="65"/>
  <c r="U103" i="65"/>
  <c r="T103" i="65"/>
  <c r="L103" i="65"/>
  <c r="M103" i="65" s="1"/>
  <c r="BE102" i="65"/>
  <c r="BD102" i="65"/>
  <c r="AV102" i="65"/>
  <c r="AW102" i="65" s="1"/>
  <c r="AL102" i="65"/>
  <c r="AM102" i="65" s="1"/>
  <c r="AE102" i="65"/>
  <c r="AD102" i="65"/>
  <c r="U102" i="65"/>
  <c r="T102" i="65"/>
  <c r="L102" i="65"/>
  <c r="M102" i="65" s="1"/>
  <c r="BE101" i="65"/>
  <c r="BD101" i="65"/>
  <c r="AV101" i="65"/>
  <c r="AW101" i="65" s="1"/>
  <c r="AL101" i="65"/>
  <c r="AM101" i="65" s="1"/>
  <c r="AE101" i="65"/>
  <c r="AD101" i="65"/>
  <c r="U101" i="65"/>
  <c r="T101" i="65"/>
  <c r="L101" i="65"/>
  <c r="M101" i="65" s="1"/>
  <c r="BE100" i="65"/>
  <c r="BD100" i="65"/>
  <c r="AV100" i="65"/>
  <c r="AW100" i="65" s="1"/>
  <c r="AL100" i="65"/>
  <c r="AM100" i="65" s="1"/>
  <c r="AE100" i="65"/>
  <c r="AD100" i="65"/>
  <c r="U100" i="65"/>
  <c r="T100" i="65"/>
  <c r="L100" i="65"/>
  <c r="M100" i="65" s="1"/>
  <c r="BE99" i="65"/>
  <c r="BD99" i="65"/>
  <c r="AV99" i="65"/>
  <c r="AW99" i="65" s="1"/>
  <c r="AL99" i="65"/>
  <c r="AM99" i="65" s="1"/>
  <c r="AE99" i="65"/>
  <c r="AD99" i="65"/>
  <c r="U99" i="65"/>
  <c r="T99" i="65"/>
  <c r="L99" i="65"/>
  <c r="M99" i="65" s="1"/>
  <c r="BE98" i="65"/>
  <c r="BD98" i="65"/>
  <c r="AV98" i="65"/>
  <c r="AW98" i="65" s="1"/>
  <c r="AL98" i="65"/>
  <c r="AM98" i="65" s="1"/>
  <c r="AE98" i="65"/>
  <c r="AD98" i="65"/>
  <c r="U98" i="65"/>
  <c r="T98" i="65"/>
  <c r="L98" i="65"/>
  <c r="M98" i="65" s="1"/>
  <c r="BE97" i="65"/>
  <c r="BD97" i="65"/>
  <c r="AV97" i="65"/>
  <c r="AW97" i="65" s="1"/>
  <c r="AL97" i="65"/>
  <c r="AM97" i="65" s="1"/>
  <c r="AE97" i="65"/>
  <c r="AD97" i="65"/>
  <c r="U97" i="65"/>
  <c r="T97" i="65"/>
  <c r="L97" i="65"/>
  <c r="M97" i="65" s="1"/>
  <c r="BE96" i="65"/>
  <c r="BD96" i="65"/>
  <c r="AV96" i="65"/>
  <c r="AW96" i="65" s="1"/>
  <c r="AL96" i="65"/>
  <c r="AM96" i="65" s="1"/>
  <c r="AE96" i="65"/>
  <c r="AD96" i="65"/>
  <c r="U96" i="65"/>
  <c r="T96" i="65"/>
  <c r="L96" i="65"/>
  <c r="M96" i="65" s="1"/>
  <c r="BE95" i="65"/>
  <c r="BD95" i="65"/>
  <c r="AV95" i="65"/>
  <c r="AW95" i="65" s="1"/>
  <c r="AL95" i="65"/>
  <c r="AM95" i="65" s="1"/>
  <c r="AE95" i="65"/>
  <c r="AD95" i="65"/>
  <c r="U95" i="65"/>
  <c r="T95" i="65"/>
  <c r="L95" i="65"/>
  <c r="M95" i="65" s="1"/>
  <c r="BE94" i="65"/>
  <c r="BD94" i="65"/>
  <c r="AV94" i="65"/>
  <c r="AW94" i="65" s="1"/>
  <c r="AL94" i="65"/>
  <c r="AM94" i="65" s="1"/>
  <c r="AE94" i="65"/>
  <c r="AD94" i="65"/>
  <c r="U94" i="65"/>
  <c r="T94" i="65"/>
  <c r="L94" i="65"/>
  <c r="M94" i="65" s="1"/>
  <c r="BE93" i="65"/>
  <c r="BD93" i="65"/>
  <c r="AV93" i="65"/>
  <c r="AW93" i="65" s="1"/>
  <c r="AL93" i="65"/>
  <c r="AM93" i="65" s="1"/>
  <c r="AE93" i="65"/>
  <c r="AD93" i="65"/>
  <c r="U93" i="65"/>
  <c r="T93" i="65"/>
  <c r="L93" i="65"/>
  <c r="M93" i="65" s="1"/>
  <c r="BE92" i="65"/>
  <c r="BD92" i="65"/>
  <c r="AV92" i="65"/>
  <c r="AW92" i="65" s="1"/>
  <c r="AL92" i="65"/>
  <c r="AM92" i="65" s="1"/>
  <c r="AE92" i="65"/>
  <c r="AD92" i="65"/>
  <c r="U92" i="65"/>
  <c r="T92" i="65"/>
  <c r="L92" i="65"/>
  <c r="M92" i="65" s="1"/>
  <c r="BE91" i="65"/>
  <c r="BD91" i="65"/>
  <c r="AV91" i="65"/>
  <c r="AW91" i="65" s="1"/>
  <c r="AL91" i="65"/>
  <c r="AM91" i="65" s="1"/>
  <c r="AE91" i="65"/>
  <c r="AD91" i="65"/>
  <c r="U91" i="65"/>
  <c r="T91" i="65"/>
  <c r="L91" i="65"/>
  <c r="M91" i="65" s="1"/>
  <c r="BE90" i="65"/>
  <c r="BD90" i="65"/>
  <c r="AV90" i="65"/>
  <c r="AW90" i="65" s="1"/>
  <c r="AL90" i="65"/>
  <c r="AM90" i="65" s="1"/>
  <c r="AE90" i="65"/>
  <c r="AD90" i="65"/>
  <c r="U90" i="65"/>
  <c r="T90" i="65"/>
  <c r="L90" i="65"/>
  <c r="M90" i="65" s="1"/>
  <c r="BE89" i="65"/>
  <c r="BD89" i="65"/>
  <c r="AV89" i="65"/>
  <c r="AW89" i="65" s="1"/>
  <c r="AL89" i="65"/>
  <c r="AM89" i="65" s="1"/>
  <c r="AE89" i="65"/>
  <c r="AD89" i="65"/>
  <c r="U89" i="65"/>
  <c r="T89" i="65"/>
  <c r="L89" i="65"/>
  <c r="M89" i="65" s="1"/>
  <c r="BE88" i="65"/>
  <c r="BD88" i="65"/>
  <c r="AV88" i="65"/>
  <c r="AW88" i="65" s="1"/>
  <c r="AL88" i="65"/>
  <c r="AM88" i="65" s="1"/>
  <c r="AE88" i="65"/>
  <c r="AD88" i="65"/>
  <c r="U88" i="65"/>
  <c r="T88" i="65"/>
  <c r="L88" i="65"/>
  <c r="M88" i="65" s="1"/>
  <c r="BE87" i="65"/>
  <c r="BD87" i="65"/>
  <c r="AV87" i="65"/>
  <c r="AW87" i="65" s="1"/>
  <c r="AL87" i="65"/>
  <c r="AM87" i="65" s="1"/>
  <c r="AE87" i="65"/>
  <c r="AD87" i="65"/>
  <c r="U87" i="65"/>
  <c r="T87" i="65"/>
  <c r="L87" i="65"/>
  <c r="M87" i="65" s="1"/>
  <c r="BE86" i="65"/>
  <c r="BD86" i="65"/>
  <c r="AV86" i="65"/>
  <c r="AW86" i="65" s="1"/>
  <c r="AL86" i="65"/>
  <c r="AM86" i="65" s="1"/>
  <c r="AE86" i="65"/>
  <c r="AD86" i="65"/>
  <c r="U86" i="65"/>
  <c r="T86" i="65"/>
  <c r="L86" i="65"/>
  <c r="M86" i="65" s="1"/>
  <c r="BE85" i="65"/>
  <c r="BD85" i="65"/>
  <c r="AV85" i="65"/>
  <c r="AW85" i="65" s="1"/>
  <c r="AL85" i="65"/>
  <c r="AM85" i="65" s="1"/>
  <c r="AE85" i="65"/>
  <c r="AD85" i="65"/>
  <c r="U85" i="65"/>
  <c r="T85" i="65"/>
  <c r="L85" i="65"/>
  <c r="M85" i="65" s="1"/>
  <c r="BE84" i="65"/>
  <c r="BD84" i="65"/>
  <c r="AV84" i="65"/>
  <c r="AW84" i="65" s="1"/>
  <c r="AL84" i="65"/>
  <c r="AM84" i="65" s="1"/>
  <c r="AE84" i="65"/>
  <c r="AD84" i="65"/>
  <c r="U84" i="65"/>
  <c r="T84" i="65"/>
  <c r="L84" i="65"/>
  <c r="M84" i="65" s="1"/>
  <c r="BE83" i="65"/>
  <c r="BD83" i="65"/>
  <c r="AV83" i="65"/>
  <c r="AW83" i="65" s="1"/>
  <c r="AL83" i="65"/>
  <c r="AM83" i="65" s="1"/>
  <c r="AE83" i="65"/>
  <c r="AD83" i="65"/>
  <c r="U83" i="65"/>
  <c r="T83" i="65"/>
  <c r="L83" i="65"/>
  <c r="M83" i="65" s="1"/>
  <c r="BE82" i="65"/>
  <c r="BD82" i="65"/>
  <c r="AV82" i="65"/>
  <c r="AW82" i="65" s="1"/>
  <c r="AL82" i="65"/>
  <c r="AM82" i="65" s="1"/>
  <c r="AE82" i="65"/>
  <c r="AD82" i="65"/>
  <c r="U82" i="65"/>
  <c r="T82" i="65"/>
  <c r="L82" i="65"/>
  <c r="M82" i="65" s="1"/>
  <c r="BE81" i="65"/>
  <c r="BD81" i="65"/>
  <c r="AV81" i="65"/>
  <c r="AW81" i="65" s="1"/>
  <c r="AL81" i="65"/>
  <c r="AM81" i="65" s="1"/>
  <c r="AD81" i="65"/>
  <c r="AE81" i="65" s="1"/>
  <c r="U81" i="65"/>
  <c r="T81" i="65"/>
  <c r="L81" i="65"/>
  <c r="M81" i="65" s="1"/>
  <c r="BE80" i="65"/>
  <c r="BD80" i="65"/>
  <c r="AV80" i="65"/>
  <c r="AW80" i="65" s="1"/>
  <c r="AL80" i="65"/>
  <c r="AM80" i="65" s="1"/>
  <c r="AE80" i="65"/>
  <c r="AD80" i="65"/>
  <c r="U80" i="65"/>
  <c r="T80" i="65"/>
  <c r="L80" i="65"/>
  <c r="M80" i="65" s="1"/>
  <c r="BE79" i="65"/>
  <c r="BD79" i="65"/>
  <c r="AV79" i="65"/>
  <c r="AW79" i="65" s="1"/>
  <c r="AL79" i="65"/>
  <c r="AM79" i="65" s="1"/>
  <c r="AD79" i="65"/>
  <c r="AE79" i="65" s="1"/>
  <c r="U79" i="65"/>
  <c r="T79" i="65"/>
  <c r="L79" i="65"/>
  <c r="M79" i="65" s="1"/>
  <c r="BE78" i="65"/>
  <c r="BD78" i="65"/>
  <c r="AV78" i="65"/>
  <c r="AW78" i="65" s="1"/>
  <c r="AM78" i="65"/>
  <c r="AL78" i="65"/>
  <c r="AD78" i="65"/>
  <c r="AE78" i="65" s="1"/>
  <c r="T78" i="65"/>
  <c r="U78" i="65" s="1"/>
  <c r="L78" i="65"/>
  <c r="M78" i="65" s="1"/>
  <c r="BE77" i="65"/>
  <c r="BD77" i="65"/>
  <c r="AV77" i="65"/>
  <c r="AW77" i="65" s="1"/>
  <c r="AL77" i="65"/>
  <c r="AM77" i="65" s="1"/>
  <c r="AE77" i="65"/>
  <c r="AD77" i="65"/>
  <c r="T77" i="65"/>
  <c r="U77" i="65" s="1"/>
  <c r="L77" i="65"/>
  <c r="M77" i="65" s="1"/>
  <c r="BD76" i="65"/>
  <c r="BE76" i="65" s="1"/>
  <c r="AV76" i="65"/>
  <c r="AW76" i="65" s="1"/>
  <c r="AL76" i="65"/>
  <c r="AM76" i="65" s="1"/>
  <c r="AD76" i="65"/>
  <c r="AE76" i="65" s="1"/>
  <c r="U76" i="65"/>
  <c r="T76" i="65"/>
  <c r="L76" i="65"/>
  <c r="M76" i="65" s="1"/>
  <c r="BE75" i="65"/>
  <c r="BD75" i="65"/>
  <c r="AV75" i="65"/>
  <c r="AW75" i="65" s="1"/>
  <c r="AM75" i="65"/>
  <c r="AL75" i="65"/>
  <c r="AD75" i="65"/>
  <c r="AE75" i="65" s="1"/>
  <c r="T75" i="65"/>
  <c r="U75" i="65" s="1"/>
  <c r="L75" i="65"/>
  <c r="M75" i="65" s="1"/>
  <c r="BD74" i="65"/>
  <c r="BE74" i="65" s="1"/>
  <c r="AV74" i="65"/>
  <c r="AW74" i="65" s="1"/>
  <c r="AL74" i="65"/>
  <c r="AM74" i="65" s="1"/>
  <c r="AE74" i="65"/>
  <c r="AD74" i="65"/>
  <c r="T74" i="65"/>
  <c r="U74" i="65" s="1"/>
  <c r="L74" i="65"/>
  <c r="M74" i="65" s="1"/>
  <c r="BD73" i="65"/>
  <c r="BE73" i="65" s="1"/>
  <c r="AV73" i="65"/>
  <c r="AW73" i="65" s="1"/>
  <c r="AL73" i="65"/>
  <c r="AM73" i="65" s="1"/>
  <c r="AD73" i="65"/>
  <c r="AE73" i="65" s="1"/>
  <c r="U73" i="65"/>
  <c r="T73" i="65"/>
  <c r="L73" i="65"/>
  <c r="M73" i="65" s="1"/>
  <c r="BE72" i="65"/>
  <c r="BD72" i="65"/>
  <c r="AV72" i="65"/>
  <c r="AW72" i="65" s="1"/>
  <c r="AL72" i="65"/>
  <c r="AM72" i="65" s="1"/>
  <c r="AE72" i="65"/>
  <c r="AD72" i="65"/>
  <c r="T72" i="65"/>
  <c r="U72" i="65" s="1"/>
  <c r="L72" i="65"/>
  <c r="M72" i="65" s="1"/>
  <c r="BD71" i="65"/>
  <c r="BE71" i="65" s="1"/>
  <c r="AV71" i="65"/>
  <c r="AW71" i="65" s="1"/>
  <c r="AM71" i="65"/>
  <c r="AL71" i="65"/>
  <c r="AD71" i="65"/>
  <c r="AE71" i="65" s="1"/>
  <c r="T71" i="65"/>
  <c r="U71" i="65" s="1"/>
  <c r="M71" i="65"/>
  <c r="L71" i="65"/>
  <c r="BD70" i="65"/>
  <c r="BE70" i="65" s="1"/>
  <c r="AV70" i="65"/>
  <c r="AW70" i="65" s="1"/>
  <c r="AM70" i="65"/>
  <c r="AL70" i="65"/>
  <c r="AD70" i="65"/>
  <c r="AE70" i="65" s="1"/>
  <c r="T70" i="65"/>
  <c r="U70" i="65" s="1"/>
  <c r="M70" i="65"/>
  <c r="L70" i="65"/>
  <c r="BD69" i="65"/>
  <c r="BE69" i="65" s="1"/>
  <c r="AV69" i="65"/>
  <c r="AW69" i="65" s="1"/>
  <c r="AM69" i="65"/>
  <c r="AL69" i="65"/>
  <c r="AD69" i="65"/>
  <c r="AE69" i="65" s="1"/>
  <c r="T69" i="65"/>
  <c r="U69" i="65" s="1"/>
  <c r="M69" i="65"/>
  <c r="L69" i="65"/>
  <c r="BD68" i="65"/>
  <c r="BE68" i="65" s="1"/>
  <c r="AV68" i="65"/>
  <c r="AW68" i="65" s="1"/>
  <c r="AM68" i="65"/>
  <c r="AL68" i="65"/>
  <c r="AD68" i="65"/>
  <c r="AE68" i="65" s="1"/>
  <c r="T68" i="65"/>
  <c r="U68" i="65" s="1"/>
  <c r="M68" i="65"/>
  <c r="L68" i="65"/>
  <c r="BD67" i="65"/>
  <c r="BE67" i="65" s="1"/>
  <c r="AV67" i="65"/>
  <c r="AW67" i="65" s="1"/>
  <c r="AM67" i="65"/>
  <c r="AL67" i="65"/>
  <c r="AD67" i="65"/>
  <c r="AE67" i="65" s="1"/>
  <c r="T67" i="65"/>
  <c r="U67" i="65" s="1"/>
  <c r="M67" i="65"/>
  <c r="L67" i="65"/>
  <c r="BD66" i="65"/>
  <c r="BE66" i="65" s="1"/>
  <c r="AV66" i="65"/>
  <c r="AW66" i="65" s="1"/>
  <c r="AM66" i="65"/>
  <c r="AL66" i="65"/>
  <c r="AD66" i="65"/>
  <c r="AE66" i="65" s="1"/>
  <c r="T66" i="65"/>
  <c r="U66" i="65" s="1"/>
  <c r="M66" i="65"/>
  <c r="L66" i="65"/>
  <c r="BD65" i="65"/>
  <c r="BE65" i="65" s="1"/>
  <c r="AV65" i="65"/>
  <c r="AW65" i="65" s="1"/>
  <c r="AM65" i="65"/>
  <c r="AL65" i="65"/>
  <c r="AD65" i="65"/>
  <c r="AE65" i="65" s="1"/>
  <c r="T65" i="65"/>
  <c r="U65" i="65" s="1"/>
  <c r="M65" i="65"/>
  <c r="L65" i="65"/>
  <c r="BD64" i="65"/>
  <c r="BE64" i="65" s="1"/>
  <c r="AV64" i="65"/>
  <c r="AW64" i="65" s="1"/>
  <c r="AM64" i="65"/>
  <c r="AL64" i="65"/>
  <c r="AD64" i="65"/>
  <c r="AE64" i="65" s="1"/>
  <c r="T64" i="65"/>
  <c r="U64" i="65" s="1"/>
  <c r="M64" i="65"/>
  <c r="L64" i="65"/>
  <c r="BD63" i="65"/>
  <c r="BE63" i="65" s="1"/>
  <c r="AV63" i="65"/>
  <c r="AW63" i="65" s="1"/>
  <c r="AM63" i="65"/>
  <c r="AL63" i="65"/>
  <c r="AD63" i="65"/>
  <c r="AE63" i="65" s="1"/>
  <c r="T63" i="65"/>
  <c r="U63" i="65" s="1"/>
  <c r="M63" i="65"/>
  <c r="L63" i="65"/>
  <c r="BD62" i="65"/>
  <c r="BE62" i="65" s="1"/>
  <c r="AV62" i="65"/>
  <c r="AW62" i="65" s="1"/>
  <c r="AM62" i="65"/>
  <c r="AL62" i="65"/>
  <c r="AD62" i="65"/>
  <c r="AE62" i="65" s="1"/>
  <c r="T62" i="65"/>
  <c r="U62" i="65" s="1"/>
  <c r="M62" i="65"/>
  <c r="L62" i="65"/>
  <c r="BD61" i="65"/>
  <c r="BE61" i="65" s="1"/>
  <c r="AV61" i="65"/>
  <c r="AW61" i="65" s="1"/>
  <c r="AM61" i="65"/>
  <c r="AL61" i="65"/>
  <c r="AD61" i="65"/>
  <c r="AE61" i="65" s="1"/>
  <c r="T61" i="65"/>
  <c r="U61" i="65" s="1"/>
  <c r="M61" i="65"/>
  <c r="L61" i="65"/>
  <c r="BD60" i="65"/>
  <c r="BE60" i="65" s="1"/>
  <c r="AV60" i="65"/>
  <c r="AW60" i="65" s="1"/>
  <c r="AM60" i="65"/>
  <c r="AL60" i="65"/>
  <c r="AD60" i="65"/>
  <c r="AE60" i="65" s="1"/>
  <c r="T60" i="65"/>
  <c r="U60" i="65" s="1"/>
  <c r="M60" i="65"/>
  <c r="L60" i="65"/>
  <c r="BD59" i="65"/>
  <c r="BE59" i="65" s="1"/>
  <c r="AV59" i="65"/>
  <c r="AW59" i="65" s="1"/>
  <c r="AM59" i="65"/>
  <c r="AL59" i="65"/>
  <c r="AD59" i="65"/>
  <c r="AE59" i="65" s="1"/>
  <c r="T59" i="65"/>
  <c r="U59" i="65" s="1"/>
  <c r="M59" i="65"/>
  <c r="L59" i="65"/>
  <c r="BD58" i="65"/>
  <c r="BE58" i="65" s="1"/>
  <c r="AV58" i="65"/>
  <c r="AW58" i="65" s="1"/>
  <c r="AM58" i="65"/>
  <c r="AL58" i="65"/>
  <c r="AD58" i="65"/>
  <c r="AE58" i="65" s="1"/>
  <c r="T58" i="65"/>
  <c r="U58" i="65" s="1"/>
  <c r="M58" i="65"/>
  <c r="L58" i="65"/>
  <c r="BD57" i="65"/>
  <c r="BE57" i="65" s="1"/>
  <c r="AV57" i="65"/>
  <c r="AW57" i="65" s="1"/>
  <c r="AM57" i="65"/>
  <c r="AL57" i="65"/>
  <c r="AD57" i="65"/>
  <c r="AE57" i="65" s="1"/>
  <c r="T57" i="65"/>
  <c r="U57" i="65" s="1"/>
  <c r="M57" i="65"/>
  <c r="L57" i="65"/>
  <c r="BD56" i="65"/>
  <c r="BE56" i="65" s="1"/>
  <c r="AV56" i="65"/>
  <c r="AW56" i="65" s="1"/>
  <c r="AM56" i="65"/>
  <c r="AL56" i="65"/>
  <c r="AD56" i="65"/>
  <c r="AE56" i="65" s="1"/>
  <c r="T56" i="65"/>
  <c r="U56" i="65" s="1"/>
  <c r="M56" i="65"/>
  <c r="L56" i="65"/>
  <c r="BD55" i="65"/>
  <c r="BE55" i="65" s="1"/>
  <c r="AV55" i="65"/>
  <c r="AW55" i="65" s="1"/>
  <c r="AM55" i="65"/>
  <c r="AL55" i="65"/>
  <c r="AD55" i="65"/>
  <c r="AE55" i="65" s="1"/>
  <c r="T55" i="65"/>
  <c r="U55" i="65" s="1"/>
  <c r="M55" i="65"/>
  <c r="L55" i="65"/>
  <c r="BD54" i="65"/>
  <c r="BE54" i="65" s="1"/>
  <c r="AV54" i="65"/>
  <c r="AW54" i="65" s="1"/>
  <c r="AM54" i="65"/>
  <c r="AL54" i="65"/>
  <c r="AD54" i="65"/>
  <c r="AE54" i="65" s="1"/>
  <c r="T54" i="65"/>
  <c r="U54" i="65" s="1"/>
  <c r="M54" i="65"/>
  <c r="L54" i="65"/>
  <c r="BD53" i="65"/>
  <c r="BE53" i="65" s="1"/>
  <c r="AV53" i="65"/>
  <c r="AW53" i="65" s="1"/>
  <c r="AM53" i="65"/>
  <c r="AL53" i="65"/>
  <c r="AD53" i="65"/>
  <c r="AE53" i="65" s="1"/>
  <c r="T53" i="65"/>
  <c r="U53" i="65" s="1"/>
  <c r="M53" i="65"/>
  <c r="L53" i="65"/>
  <c r="BD52" i="65"/>
  <c r="BE52" i="65" s="1"/>
  <c r="AV52" i="65"/>
  <c r="AW52" i="65" s="1"/>
  <c r="AM52" i="65"/>
  <c r="AL52" i="65"/>
  <c r="AD52" i="65"/>
  <c r="AE52" i="65" s="1"/>
  <c r="T52" i="65"/>
  <c r="U52" i="65" s="1"/>
  <c r="M52" i="65"/>
  <c r="L52" i="65"/>
  <c r="BD51" i="65"/>
  <c r="BE51" i="65" s="1"/>
  <c r="AV51" i="65"/>
  <c r="AW51" i="65" s="1"/>
  <c r="AM51" i="65"/>
  <c r="AL51" i="65"/>
  <c r="AD51" i="65"/>
  <c r="AE51" i="65" s="1"/>
  <c r="T51" i="65"/>
  <c r="U51" i="65" s="1"/>
  <c r="M51" i="65"/>
  <c r="L51" i="65"/>
  <c r="BD50" i="65"/>
  <c r="BE50" i="65" s="1"/>
  <c r="AV50" i="65"/>
  <c r="AW50" i="65" s="1"/>
  <c r="AM50" i="65"/>
  <c r="AL50" i="65"/>
  <c r="AD50" i="65"/>
  <c r="AE50" i="65" s="1"/>
  <c r="T50" i="65"/>
  <c r="U50" i="65" s="1"/>
  <c r="M50" i="65"/>
  <c r="L50" i="65"/>
  <c r="BD49" i="65"/>
  <c r="BE49" i="65" s="1"/>
  <c r="AV49" i="65"/>
  <c r="AW49" i="65" s="1"/>
  <c r="AM49" i="65"/>
  <c r="AL49" i="65"/>
  <c r="AD49" i="65"/>
  <c r="AE49" i="65" s="1"/>
  <c r="T49" i="65"/>
  <c r="U49" i="65" s="1"/>
  <c r="M49" i="65"/>
  <c r="L49" i="65"/>
  <c r="BD48" i="65"/>
  <c r="BE48" i="65" s="1"/>
  <c r="AV48" i="65"/>
  <c r="AW48" i="65" s="1"/>
  <c r="AM48" i="65"/>
  <c r="AL48" i="65"/>
  <c r="AD48" i="65"/>
  <c r="AE48" i="65" s="1"/>
  <c r="T48" i="65"/>
  <c r="U48" i="65" s="1"/>
  <c r="M48" i="65"/>
  <c r="L48" i="65"/>
  <c r="BD47" i="65"/>
  <c r="BE47" i="65" s="1"/>
  <c r="AV47" i="65"/>
  <c r="AW47" i="65" s="1"/>
  <c r="AM47" i="65"/>
  <c r="AL47" i="65"/>
  <c r="AD47" i="65"/>
  <c r="AE47" i="65" s="1"/>
  <c r="T47" i="65"/>
  <c r="U47" i="65" s="1"/>
  <c r="M47" i="65"/>
  <c r="L47" i="65"/>
  <c r="BD46" i="65"/>
  <c r="BE46" i="65" s="1"/>
  <c r="AV46" i="65"/>
  <c r="AW46" i="65" s="1"/>
  <c r="AM46" i="65"/>
  <c r="AL46" i="65"/>
  <c r="AD46" i="65"/>
  <c r="AE46" i="65" s="1"/>
  <c r="T46" i="65"/>
  <c r="U46" i="65" s="1"/>
  <c r="M46" i="65"/>
  <c r="L46" i="65"/>
  <c r="BD45" i="65"/>
  <c r="BE45" i="65" s="1"/>
  <c r="AV45" i="65"/>
  <c r="AW45" i="65" s="1"/>
  <c r="AM45" i="65"/>
  <c r="AL45" i="65"/>
  <c r="AD45" i="65"/>
  <c r="AE45" i="65" s="1"/>
  <c r="T45" i="65"/>
  <c r="U45" i="65" s="1"/>
  <c r="M45" i="65"/>
  <c r="L45" i="65"/>
  <c r="BD44" i="65"/>
  <c r="BE44" i="65" s="1"/>
  <c r="AV44" i="65"/>
  <c r="AW44" i="65" s="1"/>
  <c r="AM44" i="65"/>
  <c r="AL44" i="65"/>
  <c r="AD44" i="65"/>
  <c r="AE44" i="65" s="1"/>
  <c r="T44" i="65"/>
  <c r="U44" i="65" s="1"/>
  <c r="M44" i="65"/>
  <c r="L44" i="65"/>
  <c r="BD43" i="65"/>
  <c r="BE43" i="65" s="1"/>
  <c r="AV43" i="65"/>
  <c r="AW43" i="65" s="1"/>
  <c r="AM43" i="65"/>
  <c r="AL43" i="65"/>
  <c r="AD43" i="65"/>
  <c r="AE43" i="65" s="1"/>
  <c r="T43" i="65"/>
  <c r="U43" i="65" s="1"/>
  <c r="M43" i="65"/>
  <c r="L43" i="65"/>
  <c r="BD42" i="65"/>
  <c r="BE42" i="65" s="1"/>
  <c r="AV42" i="65"/>
  <c r="AW42" i="65" s="1"/>
  <c r="AM42" i="65"/>
  <c r="AL42" i="65"/>
  <c r="AD42" i="65"/>
  <c r="AE42" i="65" s="1"/>
  <c r="T42" i="65"/>
  <c r="U42" i="65" s="1"/>
  <c r="M42" i="65"/>
  <c r="L42" i="65"/>
  <c r="BD41" i="65"/>
  <c r="BE41" i="65" s="1"/>
  <c r="AV41" i="65"/>
  <c r="AW41" i="65" s="1"/>
  <c r="AM41" i="65"/>
  <c r="AL41" i="65"/>
  <c r="AD41" i="65"/>
  <c r="AE41" i="65" s="1"/>
  <c r="T41" i="65"/>
  <c r="U41" i="65" s="1"/>
  <c r="M41" i="65"/>
  <c r="L41" i="65"/>
  <c r="BD40" i="65"/>
  <c r="BE40" i="65" s="1"/>
  <c r="AV40" i="65"/>
  <c r="AW40" i="65" s="1"/>
  <c r="AM40" i="65"/>
  <c r="AL40" i="65"/>
  <c r="AD40" i="65"/>
  <c r="AE40" i="65" s="1"/>
  <c r="T40" i="65"/>
  <c r="U40" i="65" s="1"/>
  <c r="M40" i="65"/>
  <c r="L40" i="65"/>
  <c r="BD39" i="65"/>
  <c r="BE39" i="65" s="1"/>
  <c r="AV39" i="65"/>
  <c r="AW39" i="65" s="1"/>
  <c r="AM39" i="65"/>
  <c r="AL39" i="65"/>
  <c r="AD39" i="65"/>
  <c r="AE39" i="65" s="1"/>
  <c r="T39" i="65"/>
  <c r="U39" i="65" s="1"/>
  <c r="M39" i="65"/>
  <c r="L39" i="65"/>
  <c r="BD38" i="65"/>
  <c r="BE38" i="65" s="1"/>
  <c r="AV38" i="65"/>
  <c r="AW38" i="65" s="1"/>
  <c r="AM38" i="65"/>
  <c r="AL38" i="65"/>
  <c r="AD38" i="65"/>
  <c r="AE38" i="65" s="1"/>
  <c r="T38" i="65"/>
  <c r="U38" i="65" s="1"/>
  <c r="M38" i="65"/>
  <c r="L38" i="65"/>
  <c r="BD37" i="65"/>
  <c r="BE37" i="65" s="1"/>
  <c r="AV37" i="65"/>
  <c r="AW37" i="65" s="1"/>
  <c r="AM37" i="65"/>
  <c r="AL37" i="65"/>
  <c r="AD37" i="65"/>
  <c r="AE37" i="65" s="1"/>
  <c r="T37" i="65"/>
  <c r="U37" i="65" s="1"/>
  <c r="M37" i="65"/>
  <c r="L37" i="65"/>
  <c r="BD36" i="65"/>
  <c r="BE36" i="65" s="1"/>
  <c r="AV36" i="65"/>
  <c r="AW36" i="65" s="1"/>
  <c r="AM36" i="65"/>
  <c r="AL36" i="65"/>
  <c r="AD36" i="65"/>
  <c r="AE36" i="65" s="1"/>
  <c r="T36" i="65"/>
  <c r="U36" i="65" s="1"/>
  <c r="M36" i="65"/>
  <c r="L36" i="65"/>
  <c r="BD35" i="65"/>
  <c r="BE35" i="65" s="1"/>
  <c r="AV35" i="65"/>
  <c r="AW35" i="65" s="1"/>
  <c r="AM35" i="65"/>
  <c r="AL35" i="65"/>
  <c r="AD35" i="65"/>
  <c r="AE35" i="65" s="1"/>
  <c r="T35" i="65"/>
  <c r="U35" i="65" s="1"/>
  <c r="M35" i="65"/>
  <c r="L35" i="65"/>
  <c r="BD34" i="65"/>
  <c r="BE34" i="65" s="1"/>
  <c r="AV34" i="65"/>
  <c r="AW34" i="65" s="1"/>
  <c r="AM34" i="65"/>
  <c r="AL34" i="65"/>
  <c r="AD34" i="65"/>
  <c r="AE34" i="65" s="1"/>
  <c r="T34" i="65"/>
  <c r="U34" i="65" s="1"/>
  <c r="M34" i="65"/>
  <c r="L34" i="65"/>
  <c r="BD33" i="65"/>
  <c r="BE33" i="65" s="1"/>
  <c r="AV33" i="65"/>
  <c r="AW33" i="65" s="1"/>
  <c r="AM33" i="65"/>
  <c r="AL33" i="65"/>
  <c r="AD33" i="65"/>
  <c r="AE33" i="65" s="1"/>
  <c r="T33" i="65"/>
  <c r="U33" i="65" s="1"/>
  <c r="M33" i="65"/>
  <c r="L33" i="65"/>
  <c r="BD32" i="65"/>
  <c r="BE32" i="65" s="1"/>
  <c r="AV32" i="65"/>
  <c r="AW32" i="65" s="1"/>
  <c r="AM32" i="65"/>
  <c r="AL32" i="65"/>
  <c r="AD32" i="65"/>
  <c r="AE32" i="65" s="1"/>
  <c r="T32" i="65"/>
  <c r="U32" i="65" s="1"/>
  <c r="M32" i="65"/>
  <c r="L32" i="65"/>
  <c r="BD31" i="65"/>
  <c r="BE31" i="65" s="1"/>
  <c r="AV31" i="65"/>
  <c r="AW31" i="65" s="1"/>
  <c r="AM31" i="65"/>
  <c r="AL31" i="65"/>
  <c r="AD31" i="65"/>
  <c r="AE31" i="65" s="1"/>
  <c r="T31" i="65"/>
  <c r="U31" i="65" s="1"/>
  <c r="M31" i="65"/>
  <c r="L31" i="65"/>
  <c r="BD30" i="65"/>
  <c r="BE30" i="65" s="1"/>
  <c r="AV30" i="65"/>
  <c r="AW30" i="65" s="1"/>
  <c r="AM30" i="65"/>
  <c r="AL30" i="65"/>
  <c r="AD30" i="65"/>
  <c r="AE30" i="65" s="1"/>
  <c r="T30" i="65"/>
  <c r="T7" i="65" s="1"/>
  <c r="M30" i="65"/>
  <c r="L30" i="65"/>
  <c r="BD29" i="65"/>
  <c r="BE29" i="65" s="1"/>
  <c r="AV29" i="65"/>
  <c r="AW29" i="65" s="1"/>
  <c r="AM29" i="65"/>
  <c r="AL29" i="65"/>
  <c r="AD29" i="65"/>
  <c r="AE29" i="65" s="1"/>
  <c r="T29" i="65"/>
  <c r="U29" i="65" s="1"/>
  <c r="M29" i="65"/>
  <c r="L29" i="65"/>
  <c r="BD28" i="65"/>
  <c r="BE28" i="65" s="1"/>
  <c r="AV28" i="65"/>
  <c r="AW28" i="65" s="1"/>
  <c r="AM28" i="65"/>
  <c r="AL28" i="65"/>
  <c r="AD28" i="65"/>
  <c r="AE28" i="65" s="1"/>
  <c r="T28" i="65"/>
  <c r="U28" i="65" s="1"/>
  <c r="M28" i="65"/>
  <c r="L28" i="65"/>
  <c r="BD27" i="65"/>
  <c r="BE27" i="65" s="1"/>
  <c r="AV27" i="65"/>
  <c r="AW27" i="65" s="1"/>
  <c r="AM27" i="65"/>
  <c r="AL27" i="65"/>
  <c r="AD27" i="65"/>
  <c r="AE27" i="65" s="1"/>
  <c r="T27" i="65"/>
  <c r="U27" i="65" s="1"/>
  <c r="M27" i="65"/>
  <c r="L27" i="65"/>
  <c r="BD26" i="65"/>
  <c r="BE26" i="65" s="1"/>
  <c r="AV26" i="65"/>
  <c r="AW26" i="65" s="1"/>
  <c r="AM26" i="65"/>
  <c r="AL26" i="65"/>
  <c r="AD26" i="65"/>
  <c r="AE26" i="65" s="1"/>
  <c r="T26" i="65"/>
  <c r="U26" i="65" s="1"/>
  <c r="M26" i="65"/>
  <c r="L26" i="65"/>
  <c r="BD25" i="65"/>
  <c r="BE25" i="65" s="1"/>
  <c r="AV25" i="65"/>
  <c r="AW25" i="65" s="1"/>
  <c r="AM25" i="65"/>
  <c r="AL25" i="65"/>
  <c r="AD25" i="65"/>
  <c r="AE25" i="65" s="1"/>
  <c r="T25" i="65"/>
  <c r="U25" i="65" s="1"/>
  <c r="M25" i="65"/>
  <c r="L25" i="65"/>
  <c r="BE24" i="65"/>
  <c r="BD24" i="65"/>
  <c r="AV24" i="65"/>
  <c r="AW24" i="65" s="1"/>
  <c r="AM24" i="65"/>
  <c r="AL24" i="65"/>
  <c r="AE24" i="65"/>
  <c r="AD24" i="65"/>
  <c r="T24" i="65"/>
  <c r="U24" i="65" s="1"/>
  <c r="M24" i="65"/>
  <c r="L24" i="65"/>
  <c r="BE23" i="65"/>
  <c r="BD23" i="65"/>
  <c r="AV23" i="65"/>
  <c r="AW23" i="65" s="1"/>
  <c r="AM23" i="65"/>
  <c r="AL23" i="65"/>
  <c r="AE23" i="65"/>
  <c r="AD23" i="65"/>
  <c r="T23" i="65"/>
  <c r="U23" i="65" s="1"/>
  <c r="M23" i="65"/>
  <c r="L23" i="65"/>
  <c r="BD22" i="65"/>
  <c r="BE22" i="65" s="1"/>
  <c r="AW22" i="65"/>
  <c r="AV22" i="65"/>
  <c r="AL22" i="65"/>
  <c r="AM22" i="65" s="1"/>
  <c r="AD22" i="65"/>
  <c r="AE22" i="65" s="1"/>
  <c r="U22" i="65"/>
  <c r="T22" i="65"/>
  <c r="L22" i="65"/>
  <c r="M22" i="65" s="1"/>
  <c r="BD21" i="65"/>
  <c r="BE21" i="65" s="1"/>
  <c r="AV21" i="65"/>
  <c r="AS4" i="65" s="1"/>
  <c r="AU4" i="65" s="1"/>
  <c r="AM21" i="65"/>
  <c r="AL21" i="65"/>
  <c r="AD21" i="65"/>
  <c r="AE21" i="65" s="1"/>
  <c r="T21" i="65"/>
  <c r="U21" i="65" s="1"/>
  <c r="M21" i="65"/>
  <c r="L21" i="65"/>
  <c r="BE20" i="65"/>
  <c r="BD20" i="65"/>
  <c r="AW20" i="65"/>
  <c r="AV20" i="65"/>
  <c r="AL20" i="65"/>
  <c r="AM20" i="65" s="1"/>
  <c r="AE20" i="65"/>
  <c r="AD20" i="65"/>
  <c r="U20" i="65"/>
  <c r="T20" i="65"/>
  <c r="L20" i="65"/>
  <c r="M20" i="65" s="1"/>
  <c r="BD19" i="65"/>
  <c r="BE19" i="65" s="1"/>
  <c r="AW19" i="65"/>
  <c r="AV19" i="65"/>
  <c r="AM19" i="65"/>
  <c r="AL19" i="65"/>
  <c r="AD19" i="65"/>
  <c r="U19" i="65"/>
  <c r="T19" i="65"/>
  <c r="M19" i="65"/>
  <c r="L19" i="65"/>
  <c r="BD18" i="65"/>
  <c r="BE18" i="65" s="1"/>
  <c r="AW18" i="65"/>
  <c r="AV18" i="65"/>
  <c r="AL18" i="65"/>
  <c r="AM18" i="65" s="1"/>
  <c r="AD18" i="65"/>
  <c r="AE18" i="65" s="1"/>
  <c r="U18" i="65"/>
  <c r="T18" i="65"/>
  <c r="L18" i="65"/>
  <c r="M18" i="65" s="1"/>
  <c r="BD17" i="65"/>
  <c r="BE17" i="65" s="1"/>
  <c r="AV17" i="65"/>
  <c r="AW17" i="65" s="1"/>
  <c r="AM17" i="65"/>
  <c r="AL17" i="65"/>
  <c r="AD17" i="65"/>
  <c r="AE17" i="65" s="1"/>
  <c r="T17" i="65"/>
  <c r="M17" i="65"/>
  <c r="L17" i="65"/>
  <c r="BE16" i="65"/>
  <c r="BD16" i="65"/>
  <c r="AW16" i="65"/>
  <c r="AV16" i="65"/>
  <c r="AL16" i="65"/>
  <c r="AE16" i="65"/>
  <c r="AD16" i="65"/>
  <c r="U16" i="65"/>
  <c r="T16" i="65"/>
  <c r="L16" i="65"/>
  <c r="M16" i="65" s="1"/>
  <c r="BD15" i="65"/>
  <c r="AW15" i="65"/>
  <c r="AV15" i="65"/>
  <c r="AM15" i="65"/>
  <c r="AL15" i="65"/>
  <c r="AD15" i="65"/>
  <c r="AE15" i="65" s="1"/>
  <c r="U15" i="65"/>
  <c r="T15" i="65"/>
  <c r="M15" i="65"/>
  <c r="L15" i="65"/>
  <c r="BD14" i="65"/>
  <c r="BE14" i="65" s="1"/>
  <c r="AW14" i="65"/>
  <c r="AV14" i="65"/>
  <c r="AL14" i="65"/>
  <c r="AM14" i="65" s="1"/>
  <c r="AD14" i="65"/>
  <c r="AE14" i="65" s="1"/>
  <c r="U14" i="65"/>
  <c r="T14" i="65"/>
  <c r="L14" i="65"/>
  <c r="M14" i="65" s="1"/>
  <c r="BD13" i="65"/>
  <c r="BE13" i="65" s="1"/>
  <c r="AV13" i="65"/>
  <c r="AM13" i="65"/>
  <c r="AL13" i="65"/>
  <c r="AD13" i="65"/>
  <c r="AE13" i="65" s="1"/>
  <c r="T13" i="65"/>
  <c r="U13" i="65" s="1"/>
  <c r="M13" i="65"/>
  <c r="L13" i="65"/>
  <c r="BE12" i="65"/>
  <c r="BD12" i="65"/>
  <c r="AW12" i="65"/>
  <c r="AV12" i="65"/>
  <c r="AL12" i="65"/>
  <c r="AM12" i="65" s="1"/>
  <c r="AE12" i="65"/>
  <c r="AD12" i="65"/>
  <c r="U12" i="65"/>
  <c r="T12" i="65"/>
  <c r="M12" i="65"/>
  <c r="L12" i="65"/>
  <c r="FG11" i="65"/>
  <c r="FH11" i="65" s="1"/>
  <c r="FH9" i="65" s="1"/>
  <c r="EZ11" i="65"/>
  <c r="EY11" i="65"/>
  <c r="EQ11" i="65"/>
  <c r="EQ9" i="65" s="1"/>
  <c r="EP11" i="65"/>
  <c r="EI11" i="65"/>
  <c r="EI9" i="65" s="1"/>
  <c r="EH11" i="65"/>
  <c r="EE3" i="65" s="1"/>
  <c r="EG3" i="65" s="1"/>
  <c r="DY11" i="65"/>
  <c r="DY9" i="65" s="1"/>
  <c r="DX11" i="65"/>
  <c r="DQ11" i="65"/>
  <c r="DQ9" i="65" s="1"/>
  <c r="DP11" i="65"/>
  <c r="DF11" i="65"/>
  <c r="DG11" i="65" s="1"/>
  <c r="DG9" i="65" s="1"/>
  <c r="CY11" i="65"/>
  <c r="CX11" i="65"/>
  <c r="CO11" i="65"/>
  <c r="CO9" i="65" s="1"/>
  <c r="CN11" i="65"/>
  <c r="CF11" i="65"/>
  <c r="BW11" i="65"/>
  <c r="BV11" i="65"/>
  <c r="BO11" i="65"/>
  <c r="BN11" i="65"/>
  <c r="BD11" i="65"/>
  <c r="BE11" i="65" s="1"/>
  <c r="AW11" i="65"/>
  <c r="AV11" i="65"/>
  <c r="AM11" i="65"/>
  <c r="AL11" i="65"/>
  <c r="AD11" i="65"/>
  <c r="AE11" i="65" s="1"/>
  <c r="U11" i="65"/>
  <c r="T11" i="65"/>
  <c r="M11" i="65"/>
  <c r="L11" i="65"/>
  <c r="FG9" i="65"/>
  <c r="EZ9" i="65"/>
  <c r="CY9" i="65"/>
  <c r="CY7" i="65" s="1"/>
  <c r="BW9" i="65"/>
  <c r="BO9" i="65"/>
  <c r="BO7" i="65" s="1"/>
  <c r="FG7" i="65"/>
  <c r="FF7" i="65"/>
  <c r="EY7" i="65"/>
  <c r="EX7" i="65"/>
  <c r="EP7" i="65"/>
  <c r="EO7" i="65"/>
  <c r="EH7" i="65"/>
  <c r="EG7" i="65" s="1"/>
  <c r="DX7" i="65"/>
  <c r="DW7" i="65"/>
  <c r="DP7" i="65"/>
  <c r="DO7" i="65" s="1"/>
  <c r="DF7" i="65"/>
  <c r="DE7" i="65" s="1"/>
  <c r="CX7" i="65"/>
  <c r="CW7" i="65" s="1"/>
  <c r="CN7" i="65"/>
  <c r="CM7" i="65" s="1"/>
  <c r="CF7" i="65"/>
  <c r="CE7" i="65"/>
  <c r="BV7" i="65"/>
  <c r="BU7" i="65" s="1"/>
  <c r="BV9" i="65" s="1"/>
  <c r="B18" i="65" s="1"/>
  <c r="BN7" i="65"/>
  <c r="BM7" i="65" s="1"/>
  <c r="BD7" i="65"/>
  <c r="BC7" i="65" s="1"/>
  <c r="AV7" i="65"/>
  <c r="AU7" i="65" s="1"/>
  <c r="AL7" i="65"/>
  <c r="AK7" i="65" s="1"/>
  <c r="AD7" i="65"/>
  <c r="AC7" i="65" s="1"/>
  <c r="L7" i="65"/>
  <c r="K7" i="65" s="1"/>
  <c r="FG6" i="65"/>
  <c r="FF6" i="65"/>
  <c r="EY6" i="65"/>
  <c r="EX6" i="65"/>
  <c r="EP6" i="65"/>
  <c r="EP9" i="65" s="1"/>
  <c r="EO6" i="65"/>
  <c r="EH6" i="65"/>
  <c r="EG6" i="65"/>
  <c r="DX6" i="65"/>
  <c r="DX9" i="65" s="1"/>
  <c r="DW6" i="65"/>
  <c r="DP6" i="65"/>
  <c r="DO6" i="65"/>
  <c r="DF6" i="65"/>
  <c r="DF9" i="65" s="1"/>
  <c r="B22" i="65" s="1"/>
  <c r="DE6" i="65"/>
  <c r="CX6" i="65"/>
  <c r="CW6" i="65"/>
  <c r="CN6" i="65"/>
  <c r="CM6" i="65" s="1"/>
  <c r="BV6" i="65"/>
  <c r="BU6" i="65"/>
  <c r="BN6" i="65"/>
  <c r="BM6" i="65"/>
  <c r="BD6" i="65"/>
  <c r="BC6" i="65" s="1"/>
  <c r="AV6" i="65"/>
  <c r="AL6" i="65"/>
  <c r="AD6" i="65"/>
  <c r="L6" i="65"/>
  <c r="DY5" i="65"/>
  <c r="CY5" i="65"/>
  <c r="FF4" i="65"/>
  <c r="FD4" i="65"/>
  <c r="EX4" i="65"/>
  <c r="EV4" i="65"/>
  <c r="EO4" i="65"/>
  <c r="EM4" i="65"/>
  <c r="EE4" i="65"/>
  <c r="EG4" i="65" s="1"/>
  <c r="EE6" i="65" s="1"/>
  <c r="DW4" i="65"/>
  <c r="DU4" i="65"/>
  <c r="DO4" i="65"/>
  <c r="DM4" i="65"/>
  <c r="DE4" i="65"/>
  <c r="DC4" i="65"/>
  <c r="CW4" i="65"/>
  <c r="CU4" i="65"/>
  <c r="CM4" i="65"/>
  <c r="CK4" i="65"/>
  <c r="BU4" i="65"/>
  <c r="BS4" i="65"/>
  <c r="BK4" i="65"/>
  <c r="BM4" i="65" s="1"/>
  <c r="AC4" i="65"/>
  <c r="AA4" i="65"/>
  <c r="K4" i="65"/>
  <c r="I4" i="65"/>
  <c r="FF3" i="65"/>
  <c r="FD3" i="65"/>
  <c r="FD6" i="65" s="1"/>
  <c r="EV3" i="65"/>
  <c r="EO3" i="65"/>
  <c r="EM3" i="65"/>
  <c r="EM6" i="65" s="1"/>
  <c r="DW3" i="65"/>
  <c r="DU3" i="65"/>
  <c r="DU6" i="65" s="1"/>
  <c r="DO3" i="65"/>
  <c r="DM3" i="65"/>
  <c r="DE3" i="65"/>
  <c r="DC3" i="65"/>
  <c r="DC6" i="65" s="1"/>
  <c r="A22" i="65" s="1"/>
  <c r="CY3" i="65"/>
  <c r="CU3" i="65"/>
  <c r="CW3" i="65" s="1"/>
  <c r="CU6" i="65" s="1"/>
  <c r="A21" i="65" s="1"/>
  <c r="CM3" i="65"/>
  <c r="CK3" i="65"/>
  <c r="CK6" i="65" s="1"/>
  <c r="A20" i="65" s="1"/>
  <c r="CC3" i="65"/>
  <c r="BU3" i="65"/>
  <c r="BS3" i="65"/>
  <c r="BS6" i="65" s="1"/>
  <c r="A18" i="65" s="1"/>
  <c r="BO3" i="65"/>
  <c r="BK3" i="65"/>
  <c r="BM3" i="65" s="1"/>
  <c r="AS3" i="65"/>
  <c r="K3" i="65"/>
  <c r="I3" i="65"/>
  <c r="I6" i="65" l="1"/>
  <c r="A11" i="65" s="1"/>
  <c r="CX9" i="65"/>
  <c r="B21" i="65" s="1"/>
  <c r="DP9" i="65"/>
  <c r="DG7" i="65"/>
  <c r="DG5" i="65"/>
  <c r="DG3" i="65"/>
  <c r="DF4" i="65" s="1"/>
  <c r="BE9" i="65"/>
  <c r="DQ7" i="65"/>
  <c r="DQ3" i="65"/>
  <c r="DP4" i="65" s="1"/>
  <c r="DP2" i="65" s="1"/>
  <c r="DM9" i="65" s="1"/>
  <c r="E23" i="65" s="1"/>
  <c r="BA4" i="65"/>
  <c r="BC4" i="65" s="1"/>
  <c r="BA3" i="65"/>
  <c r="EY9" i="65"/>
  <c r="BE15" i="65"/>
  <c r="AU3" i="65"/>
  <c r="AS6" i="65" s="1"/>
  <c r="A15" i="65" s="1"/>
  <c r="DM6" i="65"/>
  <c r="BK6" i="65"/>
  <c r="A17" i="65" s="1"/>
  <c r="M9" i="65"/>
  <c r="DY7" i="65"/>
  <c r="DY3" i="65"/>
  <c r="DX4" i="65" s="1"/>
  <c r="DX2" i="65" s="1"/>
  <c r="Q4" i="65"/>
  <c r="S4" i="65" s="1"/>
  <c r="Q3" i="65"/>
  <c r="U17" i="65"/>
  <c r="U9" i="65" s="1"/>
  <c r="EZ5" i="65"/>
  <c r="EZ7" i="65"/>
  <c r="EZ3" i="65"/>
  <c r="BN9" i="65"/>
  <c r="B17" i="65" s="1"/>
  <c r="CF6" i="65"/>
  <c r="CC4" i="65"/>
  <c r="CE4" i="65" s="1"/>
  <c r="EI7" i="65"/>
  <c r="EI3" i="65"/>
  <c r="EH4" i="65" s="1"/>
  <c r="EH2" i="65" s="1"/>
  <c r="EE9" i="65" s="1"/>
  <c r="E25" i="65" s="1"/>
  <c r="EI5" i="65"/>
  <c r="AU6" i="65"/>
  <c r="AV9" i="65" s="1"/>
  <c r="B15" i="65" s="1"/>
  <c r="AW13" i="65"/>
  <c r="DQ5" i="65"/>
  <c r="CG11" i="65"/>
  <c r="CG9" i="65" s="1"/>
  <c r="EQ5" i="65"/>
  <c r="EQ7" i="65"/>
  <c r="EQ3" i="65"/>
  <c r="EP4" i="65" s="1"/>
  <c r="EP2" i="65" s="1"/>
  <c r="CX4" i="65"/>
  <c r="CE3" i="65"/>
  <c r="CC6" i="65" s="1"/>
  <c r="A19" i="65" s="1"/>
  <c r="L9" i="65"/>
  <c r="B11" i="65" s="1"/>
  <c r="EH9" i="65"/>
  <c r="BW5" i="65"/>
  <c r="BW7" i="65"/>
  <c r="BW3" i="65"/>
  <c r="BV4" i="65" s="1"/>
  <c r="CO5" i="65"/>
  <c r="CO7" i="65"/>
  <c r="CO3" i="65"/>
  <c r="AI3" i="65"/>
  <c r="AK6" i="65"/>
  <c r="AI4" i="65"/>
  <c r="AK4" i="65" s="1"/>
  <c r="AM16" i="65"/>
  <c r="AM9" i="65" s="1"/>
  <c r="AL9" i="65"/>
  <c r="B14" i="65" s="1"/>
  <c r="S7" i="65"/>
  <c r="EX3" i="65"/>
  <c r="EV6" i="65" s="1"/>
  <c r="AC6" i="65"/>
  <c r="AD9" i="65" s="1"/>
  <c r="B13" i="65" s="1"/>
  <c r="FH7" i="65"/>
  <c r="FH5" i="65"/>
  <c r="FH3" i="65"/>
  <c r="FG4" i="65" s="1"/>
  <c r="FG2" i="65" s="1"/>
  <c r="AA3" i="65"/>
  <c r="AE19" i="65"/>
  <c r="AE9" i="65" s="1"/>
  <c r="T6" i="65"/>
  <c r="AW21" i="65"/>
  <c r="U30" i="65"/>
  <c r="CN9" i="65"/>
  <c r="B20" i="65" s="1"/>
  <c r="BO5" i="65"/>
  <c r="K6" i="65"/>
  <c r="BD9" i="65"/>
  <c r="B16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M5" i="65" l="1"/>
  <c r="AM7" i="65"/>
  <c r="AM3" i="65"/>
  <c r="U7" i="65"/>
  <c r="U3" i="65"/>
  <c r="U5" i="65"/>
  <c r="AE7" i="65"/>
  <c r="AE3" i="65"/>
  <c r="AE5" i="65"/>
  <c r="S3" i="65"/>
  <c r="Q6" i="65" s="1"/>
  <c r="A12" i="65" s="1"/>
  <c r="M7" i="65"/>
  <c r="M3" i="65"/>
  <c r="L4" i="65" s="1"/>
  <c r="M5" i="65"/>
  <c r="BE7" i="65"/>
  <c r="BE5" i="65"/>
  <c r="BE3" i="65"/>
  <c r="S6" i="65"/>
  <c r="T9" i="65"/>
  <c r="B12" i="65" s="1"/>
  <c r="CE6" i="65"/>
  <c r="CF9" i="65"/>
  <c r="B19" i="65" s="1"/>
  <c r="CN4" i="65"/>
  <c r="C22" i="65"/>
  <c r="DF2" i="65"/>
  <c r="D22" i="65" s="1"/>
  <c r="AK3" i="65"/>
  <c r="AI6" i="65" s="1"/>
  <c r="A14" i="65" s="1"/>
  <c r="CG5" i="65"/>
  <c r="CG7" i="65"/>
  <c r="CG3" i="65"/>
  <c r="BN4" i="65"/>
  <c r="AC3" i="65"/>
  <c r="AA6" i="65" s="1"/>
  <c r="A13" i="65" s="1"/>
  <c r="C18" i="65"/>
  <c r="BV2" i="65"/>
  <c r="D18" i="65" s="1"/>
  <c r="EY4" i="65"/>
  <c r="EY2" i="65" s="1"/>
  <c r="EV9" i="65" s="1"/>
  <c r="AW9" i="65"/>
  <c r="CX2" i="65"/>
  <c r="C21" i="65"/>
  <c r="BC3" i="65"/>
  <c r="BA6" i="65" s="1"/>
  <c r="A16" i="65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AD4" i="65" l="1"/>
  <c r="AW5" i="65"/>
  <c r="AW7" i="65"/>
  <c r="AW3" i="65"/>
  <c r="AV4" i="65" s="1"/>
  <c r="C20" i="65"/>
  <c r="CN2" i="65"/>
  <c r="D20" i="65" s="1"/>
  <c r="C17" i="65"/>
  <c r="C19" i="65"/>
  <c r="BN2" i="65"/>
  <c r="CF4" i="65"/>
  <c r="CF2" i="65" s="1"/>
  <c r="BD4" i="65"/>
  <c r="T4" i="65"/>
  <c r="AL4" i="65"/>
  <c r="CU9" i="65"/>
  <c r="E21" i="65" s="1"/>
  <c r="D21" i="65"/>
  <c r="L2" i="65"/>
  <c r="C11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C12" i="65" l="1"/>
  <c r="T2" i="65"/>
  <c r="D12" i="65" s="1"/>
  <c r="D17" i="65"/>
  <c r="BK9" i="65"/>
  <c r="E17" i="65" s="1"/>
  <c r="D19" i="65"/>
  <c r="CC9" i="65"/>
  <c r="E19" i="65" s="1"/>
  <c r="D11" i="65"/>
  <c r="I9" i="65"/>
  <c r="E11" i="65" s="1"/>
  <c r="C15" i="65"/>
  <c r="AV2" i="65"/>
  <c r="C16" i="65"/>
  <c r="BD2" i="65"/>
  <c r="D16" i="65" s="1"/>
  <c r="AL2" i="65"/>
  <c r="D14" i="65" s="1"/>
  <c r="C14" i="65"/>
  <c r="AD2" i="65"/>
  <c r="C13" i="65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AS9" i="65" l="1"/>
  <c r="E15" i="65" s="1"/>
  <c r="D15" i="65"/>
  <c r="D13" i="65"/>
  <c r="AA9" i="65"/>
  <c r="E13" i="65" s="1"/>
  <c r="Y2" i="64"/>
  <c r="AQ2" i="64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W5" i="64"/>
  <c r="AC3" i="64"/>
  <c r="Y4" i="64" s="1"/>
  <c r="M7" i="64"/>
  <c r="M5" i="64"/>
  <c r="M3" i="64"/>
  <c r="I6" i="64"/>
  <c r="A11" i="64" s="1"/>
  <c r="A2" i="63"/>
  <c r="AQ4" i="64" l="1"/>
  <c r="AI6" i="64"/>
  <c r="A14" i="64" s="1"/>
  <c r="AA6" i="64"/>
  <c r="A13" i="64" s="1"/>
  <c r="AY4" i="64"/>
  <c r="O4" i="64"/>
  <c r="AV4" i="64"/>
  <c r="EY4" i="64"/>
  <c r="EY2" i="64" s="1"/>
  <c r="EV9" i="64" s="1"/>
  <c r="AG2" i="64"/>
  <c r="CF4" i="64"/>
  <c r="CF2" i="64" s="1"/>
  <c r="CC9" i="64" s="1"/>
  <c r="BD4" i="64"/>
  <c r="BD2" i="64" s="1"/>
  <c r="D16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5" i="64" l="1"/>
  <c r="C16" i="64"/>
  <c r="C22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2" i="63"/>
  <c r="E3" i="63"/>
  <c r="J2" i="63"/>
  <c r="I2" i="63"/>
  <c r="H3" i="63"/>
  <c r="I3" i="63"/>
  <c r="H2" i="63"/>
  <c r="G3" i="63"/>
  <c r="D2" i="63"/>
  <c r="G2" i="63"/>
  <c r="B3" i="63"/>
  <c r="D3" i="63"/>
  <c r="C3" i="63"/>
  <c r="L3" i="63"/>
  <c r="B2" i="63"/>
  <c r="L2" i="63"/>
  <c r="C2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<sst xmlns="http://schemas.openxmlformats.org/spreadsheetml/2006/main" count="4096" uniqueCount="47">
  <si>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</si>
  <si>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</si>
  <si>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</si>
  <si>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</si>
  <si>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</si>
  <si>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</si>
  <si>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</si>
  <si>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</si>
  <si>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</si>
  <si>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</si>
  <si>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</si>
  <si>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</si>
  <si>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</si>
  <si>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</si>
  <si>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</si>
  <si>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</si>
  <si>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</si>
  <si>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</si>
  <si>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</si>
  <si>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</si>
  <si>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</si>
  <si>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</si>
  <si>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</si>
  <si>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</si>
  <si>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</si>
  <si>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</si>
  <si>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</si>
  <si>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</si>
  <si>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</si>
  <si>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</si>
  <si>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</si>
  <si>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</si>
  <si>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</si>
  <si>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</si>
  <si>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</si>
  <si>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</si>
  <si>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</si>
  <si>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</si>
  <si>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</si>
  <si>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</si>
  <si>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</si>
  <si>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</si>
  <si>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</si>
  <si>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</si>
  <si>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</si>
  <si>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</si>
  <si>
    <t>D108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</si>
</sst>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[1]y02au!$L$10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[1]y02au!$G$11:$G$500</c:f>
              <c:numCache>
                <c:formatCode>General</c:formatCode>
                <c:ptCount val="490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[1]y02au!$L$11:$L$500</c:f>
              <c:numCache>
                <c:formatCode>General</c:formatCode>
                <c:ptCount val="490"/>
                <c:pt idx="0">
                  <c:v>-0.60606060606060608</c:v>
                </c:pt>
                <c:pt idx="1">
                  <c:v>-3.5872000000000002</c:v>
                </c:pt>
                <c:pt idx="2">
                  <c:v>-2.9544727272727274</c:v>
                </c:pt>
                <c:pt idx="3">
                  <c:v>-2.3254424242424241</c:v>
                </c:pt>
                <c:pt idx="4">
                  <c:v>-1.707321212121212</c:v>
                </c:pt>
                <c:pt idx="5">
                  <c:v>-1.0810606060606061</c:v>
                </c:pt>
                <c:pt idx="6">
                  <c:v>-0.4625727272727273</c:v>
                </c:pt>
                <c:pt idx="7">
                  <c:v>0.1634260606060606</c:v>
                </c:pt>
                <c:pt idx="8">
                  <c:v>0.78032727272727265</c:v>
                </c:pt>
                <c:pt idx="9">
                  <c:v>1.3982606060606062</c:v>
                </c:pt>
                <c:pt idx="10">
                  <c:v>2.015084848484848</c:v>
                </c:pt>
                <c:pt idx="11">
                  <c:v>2.6283939393939395</c:v>
                </c:pt>
                <c:pt idx="12">
                  <c:v>3.2356060606060604</c:v>
                </c:pt>
                <c:pt idx="13">
                  <c:v>3.8509454545454544</c:v>
                </c:pt>
                <c:pt idx="14">
                  <c:v>4.4555636363636362</c:v>
                </c:pt>
                <c:pt idx="15">
                  <c:v>5.0659151515151519</c:v>
                </c:pt>
                <c:pt idx="16">
                  <c:v>5.6688727272727277</c:v>
                </c:pt>
                <c:pt idx="17">
                  <c:v>6.27</c:v>
                </c:pt>
                <c:pt idx="18">
                  <c:v>6.863696969696969</c:v>
                </c:pt>
                <c:pt idx="19">
                  <c:v>7.4518181818181821</c:v>
                </c:pt>
                <c:pt idx="20">
                  <c:v>8.0307272727272725</c:v>
                </c:pt>
                <c:pt idx="21">
                  <c:v>8.5948484848484838</c:v>
                </c:pt>
                <c:pt idx="22">
                  <c:v>9.1496969696969686</c:v>
                </c:pt>
                <c:pt idx="23">
                  <c:v>9.7046060606060589</c:v>
                </c:pt>
                <c:pt idx="24">
                  <c:v>10.244666666666665</c:v>
                </c:pt>
                <c:pt idx="25">
                  <c:v>10.766242424242424</c:v>
                </c:pt>
                <c:pt idx="26">
                  <c:v>11.278545454545455</c:v>
                </c:pt>
                <c:pt idx="27">
                  <c:v>11.768666666666666</c:v>
                </c:pt>
                <c:pt idx="28">
                  <c:v>12.247696969696969</c:v>
                </c:pt>
                <c:pt idx="29">
                  <c:v>12.708242424242423</c:v>
                </c:pt>
                <c:pt idx="30">
                  <c:v>13.157696969696969</c:v>
                </c:pt>
                <c:pt idx="31">
                  <c:v>13.601575757575757</c:v>
                </c:pt>
                <c:pt idx="32">
                  <c:v>14.021454545454546</c:v>
                </c:pt>
                <c:pt idx="33">
                  <c:v>14.420969696969696</c:v>
                </c:pt>
                <c:pt idx="34">
                  <c:v>14.794545454545453</c:v>
                </c:pt>
                <c:pt idx="35">
                  <c:v>15.149636363636363</c:v>
                </c:pt>
                <c:pt idx="36">
                  <c:v>15.477030303030302</c:v>
                </c:pt>
                <c:pt idx="37">
                  <c:v>15.776666666666664</c:v>
                </c:pt>
                <c:pt idx="38">
                  <c:v>16.080000000000002</c:v>
                </c:pt>
                <c:pt idx="39">
                  <c:v>16.368545454545455</c:v>
                </c:pt>
                <c:pt idx="40">
                  <c:v>16.64412121212121</c:v>
                </c:pt>
                <c:pt idx="41">
                  <c:v>16.890121212121212</c:v>
                </c:pt>
                <c:pt idx="42">
                  <c:v>17.121272727272729</c:v>
                </c:pt>
                <c:pt idx="43">
                  <c:v>17.322909090909089</c:v>
                </c:pt>
                <c:pt idx="44">
                  <c:v>17.511515151515148</c:v>
                </c:pt>
                <c:pt idx="45">
                  <c:v>17.672424242424242</c:v>
                </c:pt>
                <c:pt idx="46">
                  <c:v>17.811151515151511</c:v>
                </c:pt>
                <c:pt idx="47">
                  <c:v>17.946181818181817</c:v>
                </c:pt>
                <c:pt idx="48">
                  <c:v>18.08490909090909</c:v>
                </c:pt>
                <c:pt idx="49">
                  <c:v>18.223636363636363</c:v>
                </c:pt>
                <c:pt idx="50">
                  <c:v>18.340121212121215</c:v>
                </c:pt>
                <c:pt idx="51">
                  <c:v>18.451090909090908</c:v>
                </c:pt>
                <c:pt idx="52">
                  <c:v>18.560242424242425</c:v>
                </c:pt>
                <c:pt idx="53">
                  <c:v>18.652727272727272</c:v>
                </c:pt>
                <c:pt idx="54">
                  <c:v>18.748909090909091</c:v>
                </c:pt>
                <c:pt idx="55">
                  <c:v>18.854303030303029</c:v>
                </c:pt>
                <c:pt idx="56">
                  <c:v>18.935696969696966</c:v>
                </c:pt>
                <c:pt idx="57">
                  <c:v>18.996727272727274</c:v>
                </c:pt>
                <c:pt idx="58">
                  <c:v>19.0670303030303</c:v>
                </c:pt>
                <c:pt idx="59">
                  <c:v>19.124363636363636</c:v>
                </c:pt>
                <c:pt idx="60">
                  <c:v>19.17612121212121</c:v>
                </c:pt>
                <c:pt idx="61">
                  <c:v>19.214969696969696</c:v>
                </c:pt>
                <c:pt idx="62">
                  <c:v>19.237151515151513</c:v>
                </c:pt>
                <c:pt idx="63">
                  <c:v>19.275999999999996</c:v>
                </c:pt>
                <c:pt idx="64">
                  <c:v>19.324121212121213</c:v>
                </c:pt>
                <c:pt idx="65">
                  <c:v>19.362969696969699</c:v>
                </c:pt>
                <c:pt idx="66">
                  <c:v>19.423999999999999</c:v>
                </c:pt>
                <c:pt idx="67">
                  <c:v>19.459090909090907</c:v>
                </c:pt>
                <c:pt idx="68">
                  <c:v>19.475757575757576</c:v>
                </c:pt>
                <c:pt idx="69">
                  <c:v>19.488727272727271</c:v>
                </c:pt>
                <c:pt idx="70">
                  <c:v>19.512727272727272</c:v>
                </c:pt>
                <c:pt idx="71">
                  <c:v>19.529393939393941</c:v>
                </c:pt>
                <c:pt idx="72">
                  <c:v>19.555272727272726</c:v>
                </c:pt>
                <c:pt idx="73">
                  <c:v>19.594121212121212</c:v>
                </c:pt>
                <c:pt idx="74">
                  <c:v>19.608909090909091</c:v>
                </c:pt>
                <c:pt idx="75">
                  <c:v>19.61630303030303</c:v>
                </c:pt>
                <c:pt idx="76">
                  <c:v>19.627454545454544</c:v>
                </c:pt>
                <c:pt idx="77">
                  <c:v>19.642242424242422</c:v>
                </c:pt>
                <c:pt idx="78">
                  <c:v>19.638545454545454</c:v>
                </c:pt>
                <c:pt idx="79">
                  <c:v>19.649636363636361</c:v>
                </c:pt>
                <c:pt idx="80">
                  <c:v>19.6570303030303</c:v>
                </c:pt>
                <c:pt idx="81">
                  <c:v>19.673636363636366</c:v>
                </c:pt>
                <c:pt idx="82">
                  <c:v>19.688484848484848</c:v>
                </c:pt>
                <c:pt idx="83">
                  <c:v>19.693999999999999</c:v>
                </c:pt>
                <c:pt idx="84">
                  <c:v>19.692181818181815</c:v>
                </c:pt>
                <c:pt idx="85">
                  <c:v>19.708787878787877</c:v>
                </c:pt>
                <c:pt idx="86">
                  <c:v>19.729151515151514</c:v>
                </c:pt>
                <c:pt idx="87">
                  <c:v>19.738424242424241</c:v>
                </c:pt>
                <c:pt idx="88">
                  <c:v>19.732848484848482</c:v>
                </c:pt>
                <c:pt idx="89">
                  <c:v>19.732848484848482</c:v>
                </c:pt>
                <c:pt idx="90">
                  <c:v>19.75690909090909</c:v>
                </c:pt>
                <c:pt idx="91">
                  <c:v>19.788363636363634</c:v>
                </c:pt>
                <c:pt idx="92">
                  <c:v>19.810545454545451</c:v>
                </c:pt>
                <c:pt idx="93">
                  <c:v>19.825333333333329</c:v>
                </c:pt>
                <c:pt idx="94">
                  <c:v>19.83460606060606</c:v>
                </c:pt>
                <c:pt idx="95">
                  <c:v>19.84751515151515</c:v>
                </c:pt>
                <c:pt idx="96">
                  <c:v>19.858606060606061</c:v>
                </c:pt>
                <c:pt idx="97">
                  <c:v>19.869696969696971</c:v>
                </c:pt>
                <c:pt idx="98">
                  <c:v>19.878969696969698</c:v>
                </c:pt>
                <c:pt idx="99">
                  <c:v>19.897454545454544</c:v>
                </c:pt>
                <c:pt idx="100">
                  <c:v>19.908545454545454</c:v>
                </c:pt>
                <c:pt idx="101">
                  <c:v>19.915939393939393</c:v>
                </c:pt>
                <c:pt idx="102">
                  <c:v>19.939999999999998</c:v>
                </c:pt>
                <c:pt idx="103">
                  <c:v>19.947393939393937</c:v>
                </c:pt>
                <c:pt idx="104">
                  <c:v>19.943696969696969</c:v>
                </c:pt>
                <c:pt idx="105">
                  <c:v>19.93812121212121</c:v>
                </c:pt>
                <c:pt idx="106">
                  <c:v>19.932606060606059</c:v>
                </c:pt>
                <c:pt idx="107">
                  <c:v>19.930727272727275</c:v>
                </c:pt>
                <c:pt idx="108">
                  <c:v>19.934424242424242</c:v>
                </c:pt>
                <c:pt idx="109">
                  <c:v>19.93630303030303</c:v>
                </c:pt>
                <c:pt idx="110">
                  <c:v>19.949272727272724</c:v>
                </c:pt>
                <c:pt idx="111">
                  <c:v>19.954787878787876</c:v>
                </c:pt>
                <c:pt idx="112">
                  <c:v>19.956666666666663</c:v>
                </c:pt>
                <c:pt idx="113">
                  <c:v>19.958484848484847</c:v>
                </c:pt>
                <c:pt idx="114">
                  <c:v>19.986242424242423</c:v>
                </c:pt>
                <c:pt idx="115">
                  <c:v>20.00842424242424</c:v>
                </c:pt>
                <c:pt idx="116">
                  <c:v>20.01581818181818</c:v>
                </c:pt>
                <c:pt idx="117">
                  <c:v>20.026909090909093</c:v>
                </c:pt>
                <c:pt idx="118">
                  <c:v>20.00842424242424</c:v>
                </c:pt>
                <c:pt idx="119">
                  <c:v>19.999212121212118</c:v>
                </c:pt>
                <c:pt idx="120">
                  <c:v>20.002909090909093</c:v>
                </c:pt>
                <c:pt idx="121">
                  <c:v>20.028787878787877</c:v>
                </c:pt>
                <c:pt idx="122">
                  <c:v>20.017696969696971</c:v>
                </c:pt>
                <c:pt idx="123">
                  <c:v>20.012121212121212</c:v>
                </c:pt>
                <c:pt idx="124">
                  <c:v>20.01581818181818</c:v>
                </c:pt>
                <c:pt idx="125">
                  <c:v>20.004727272727273</c:v>
                </c:pt>
                <c:pt idx="126">
                  <c:v>20.006606060606057</c:v>
                </c:pt>
                <c:pt idx="127">
                  <c:v>20.00842424242424</c:v>
                </c:pt>
                <c:pt idx="128">
                  <c:v>20.019515151515151</c:v>
                </c:pt>
                <c:pt idx="129">
                  <c:v>20.038</c:v>
                </c:pt>
                <c:pt idx="130">
                  <c:v>20.041696969696968</c:v>
                </c:pt>
                <c:pt idx="131">
                  <c:v>20.038</c:v>
                </c:pt>
                <c:pt idx="132">
                  <c:v>20.036181818181817</c:v>
                </c:pt>
                <c:pt idx="133">
                  <c:v>20.038</c:v>
                </c:pt>
                <c:pt idx="134">
                  <c:v>20.049151515151515</c:v>
                </c:pt>
                <c:pt idx="135">
                  <c:v>20.05466666666667</c:v>
                </c:pt>
                <c:pt idx="136">
                  <c:v>20.058363636363634</c:v>
                </c:pt>
                <c:pt idx="137">
                  <c:v>20.045454545454547</c:v>
                </c:pt>
                <c:pt idx="138">
                  <c:v>20.049151515151515</c:v>
                </c:pt>
                <c:pt idx="139">
                  <c:v>20.050969696969695</c:v>
                </c:pt>
                <c:pt idx="140">
                  <c:v>20.052848484848482</c:v>
                </c:pt>
                <c:pt idx="141">
                  <c:v>20.043575757575756</c:v>
                </c:pt>
                <c:pt idx="142">
                  <c:v>20.013999999999999</c:v>
                </c:pt>
                <c:pt idx="143">
                  <c:v>20.01581818181818</c:v>
                </c:pt>
                <c:pt idx="144">
                  <c:v>20.017696969696971</c:v>
                </c:pt>
                <c:pt idx="145">
                  <c:v>20.026909090909093</c:v>
                </c:pt>
                <c:pt idx="146">
                  <c:v>20.02509090909091</c:v>
                </c:pt>
                <c:pt idx="147">
                  <c:v>20.017696969696971</c:v>
                </c:pt>
                <c:pt idx="148">
                  <c:v>20.021393939393935</c:v>
                </c:pt>
                <c:pt idx="149">
                  <c:v>20.021393939393935</c:v>
                </c:pt>
                <c:pt idx="150">
                  <c:v>20.004727272727273</c:v>
                </c:pt>
                <c:pt idx="151">
                  <c:v>20.002909090909093</c:v>
                </c:pt>
                <c:pt idx="152">
                  <c:v>19.991818181818182</c:v>
                </c:pt>
                <c:pt idx="153">
                  <c:v>19.993636363636362</c:v>
                </c:pt>
                <c:pt idx="154">
                  <c:v>20.006606060606057</c:v>
                </c:pt>
                <c:pt idx="155">
                  <c:v>20.012121212121212</c:v>
                </c:pt>
                <c:pt idx="156">
                  <c:v>20.028787878787877</c:v>
                </c:pt>
                <c:pt idx="157">
                  <c:v>20.032484848484849</c:v>
                </c:pt>
                <c:pt idx="158">
                  <c:v>20.045454545454547</c:v>
                </c:pt>
                <c:pt idx="159">
                  <c:v>20.047272727272727</c:v>
                </c:pt>
                <c:pt idx="160">
                  <c:v>20.043575757575756</c:v>
                </c:pt>
                <c:pt idx="161">
                  <c:v>20.034303030303033</c:v>
                </c:pt>
                <c:pt idx="162">
                  <c:v>20.028787878787877</c:v>
                </c:pt>
                <c:pt idx="163">
                  <c:v>20.00842424242424</c:v>
                </c:pt>
                <c:pt idx="164">
                  <c:v>19.993636363636362</c:v>
                </c:pt>
                <c:pt idx="165">
                  <c:v>19.971454545454545</c:v>
                </c:pt>
                <c:pt idx="166">
                  <c:v>19.982545454545455</c:v>
                </c:pt>
                <c:pt idx="167">
                  <c:v>19.99551515151515</c:v>
                </c:pt>
                <c:pt idx="168">
                  <c:v>20.013999999999999</c:v>
                </c:pt>
                <c:pt idx="169">
                  <c:v>20.023212121212119</c:v>
                </c:pt>
                <c:pt idx="170">
                  <c:v>20.01581818181818</c:v>
                </c:pt>
                <c:pt idx="171">
                  <c:v>20.030606060606058</c:v>
                </c:pt>
                <c:pt idx="172">
                  <c:v>20.052848484848482</c:v>
                </c:pt>
                <c:pt idx="173">
                  <c:v>20.067636363636364</c:v>
                </c:pt>
                <c:pt idx="174">
                  <c:v>20.093515151515149</c:v>
                </c:pt>
                <c:pt idx="175">
                  <c:v>20.100909090909088</c:v>
                </c:pt>
                <c:pt idx="176">
                  <c:v>20.09721212121212</c:v>
                </c:pt>
                <c:pt idx="177">
                  <c:v>20.089818181818181</c:v>
                </c:pt>
                <c:pt idx="178">
                  <c:v>20.071333333333332</c:v>
                </c:pt>
                <c:pt idx="179">
                  <c:v>20.062060606060605</c:v>
                </c:pt>
                <c:pt idx="180">
                  <c:v>20.063939393939393</c:v>
                </c:pt>
                <c:pt idx="181">
                  <c:v>20.050969696969695</c:v>
                </c:pt>
                <c:pt idx="182">
                  <c:v>20.047272727272727</c:v>
                </c:pt>
                <c:pt idx="183">
                  <c:v>20.058363636363634</c:v>
                </c:pt>
                <c:pt idx="184">
                  <c:v>20.056545454545457</c:v>
                </c:pt>
                <c:pt idx="185">
                  <c:v>20.047272727272727</c:v>
                </c:pt>
                <c:pt idx="186">
                  <c:v>20.030606060606058</c:v>
                </c:pt>
                <c:pt idx="187">
                  <c:v>20.00842424242424</c:v>
                </c:pt>
                <c:pt idx="188">
                  <c:v>19.997333333333334</c:v>
                </c:pt>
                <c:pt idx="189">
                  <c:v>20.002909090909093</c:v>
                </c:pt>
                <c:pt idx="190">
                  <c:v>20.017696969696971</c:v>
                </c:pt>
                <c:pt idx="191">
                  <c:v>20.038</c:v>
                </c:pt>
                <c:pt idx="192">
                  <c:v>20.047272727272727</c:v>
                </c:pt>
                <c:pt idx="193">
                  <c:v>20.043575757575756</c:v>
                </c:pt>
                <c:pt idx="194">
                  <c:v>20.05466666666667</c:v>
                </c:pt>
                <c:pt idx="195">
                  <c:v>20.060242424242421</c:v>
                </c:pt>
                <c:pt idx="196">
                  <c:v>20.073151515151512</c:v>
                </c:pt>
                <c:pt idx="197">
                  <c:v>20.09721212121212</c:v>
                </c:pt>
                <c:pt idx="198">
                  <c:v>20.108303030303027</c:v>
                </c:pt>
                <c:pt idx="199">
                  <c:v>20.100909090909088</c:v>
                </c:pt>
                <c:pt idx="200">
                  <c:v>20.111999999999998</c:v>
                </c:pt>
                <c:pt idx="201">
                  <c:v>20.108303030303027</c:v>
                </c:pt>
                <c:pt idx="202">
                  <c:v>20.102787878787876</c:v>
                </c:pt>
                <c:pt idx="203">
                  <c:v>20.110181818181818</c:v>
                </c:pt>
                <c:pt idx="204">
                  <c:v>20.10648484848485</c:v>
                </c:pt>
                <c:pt idx="205">
                  <c:v>20.089818181818181</c:v>
                </c:pt>
                <c:pt idx="206">
                  <c:v>20.05466666666667</c:v>
                </c:pt>
                <c:pt idx="207">
                  <c:v>20.049151515151515</c:v>
                </c:pt>
                <c:pt idx="208">
                  <c:v>20.060242424242421</c:v>
                </c:pt>
                <c:pt idx="209">
                  <c:v>20.060242424242421</c:v>
                </c:pt>
                <c:pt idx="210">
                  <c:v>20.056545454545457</c:v>
                </c:pt>
                <c:pt idx="211">
                  <c:v>20.05466666666667</c:v>
                </c:pt>
                <c:pt idx="212">
                  <c:v>20.045454545454547</c:v>
                </c:pt>
                <c:pt idx="213">
                  <c:v>20.049151515151515</c:v>
                </c:pt>
                <c:pt idx="214">
                  <c:v>20.063939393939393</c:v>
                </c:pt>
                <c:pt idx="215">
                  <c:v>20.073151515151512</c:v>
                </c:pt>
                <c:pt idx="216">
                  <c:v>20.063939393939393</c:v>
                </c:pt>
                <c:pt idx="217">
                  <c:v>20.032484848484849</c:v>
                </c:pt>
                <c:pt idx="218">
                  <c:v>20.026909090909093</c:v>
                </c:pt>
                <c:pt idx="219">
                  <c:v>20.021393939393935</c:v>
                </c:pt>
                <c:pt idx="220">
                  <c:v>20.017696969696971</c:v>
                </c:pt>
                <c:pt idx="221">
                  <c:v>19.989939393939395</c:v>
                </c:pt>
                <c:pt idx="222">
                  <c:v>19.975151515151516</c:v>
                </c:pt>
                <c:pt idx="223">
                  <c:v>19.997333333333334</c:v>
                </c:pt>
                <c:pt idx="224">
                  <c:v>19.99551515151515</c:v>
                </c:pt>
                <c:pt idx="225">
                  <c:v>19.99551515151515</c:v>
                </c:pt>
                <c:pt idx="226">
                  <c:v>19.999212121212118</c:v>
                </c:pt>
                <c:pt idx="227">
                  <c:v>19.993636363636362</c:v>
                </c:pt>
                <c:pt idx="228">
                  <c:v>19.988060606060607</c:v>
                </c:pt>
                <c:pt idx="229">
                  <c:v>20.012121212121212</c:v>
                </c:pt>
                <c:pt idx="230">
                  <c:v>20.023212121212119</c:v>
                </c:pt>
                <c:pt idx="231">
                  <c:v>20.034303030303033</c:v>
                </c:pt>
                <c:pt idx="232">
                  <c:v>20.052848484848482</c:v>
                </c:pt>
                <c:pt idx="233">
                  <c:v>20.045454545454547</c:v>
                </c:pt>
                <c:pt idx="234">
                  <c:v>20.034303030303033</c:v>
                </c:pt>
                <c:pt idx="235">
                  <c:v>20.032484848484849</c:v>
                </c:pt>
                <c:pt idx="236">
                  <c:v>20.036181818181817</c:v>
                </c:pt>
                <c:pt idx="237">
                  <c:v>20.058363636363634</c:v>
                </c:pt>
                <c:pt idx="238">
                  <c:v>20.067636363636364</c:v>
                </c:pt>
                <c:pt idx="239">
                  <c:v>20.078727272727271</c:v>
                </c:pt>
                <c:pt idx="240">
                  <c:v>20.084242424242422</c:v>
                </c:pt>
                <c:pt idx="241">
                  <c:v>20.102787878787876</c:v>
                </c:pt>
                <c:pt idx="242">
                  <c:v>20.111999999999998</c:v>
                </c:pt>
                <c:pt idx="243">
                  <c:v>20.110181818181818</c:v>
                </c:pt>
                <c:pt idx="244">
                  <c:v>20.134181818181816</c:v>
                </c:pt>
                <c:pt idx="245">
                  <c:v>20.160121212121211</c:v>
                </c:pt>
                <c:pt idx="246">
                  <c:v>20.193393939393939</c:v>
                </c:pt>
                <c:pt idx="247">
                  <c:v>20.19890909090909</c:v>
                </c:pt>
                <c:pt idx="248">
                  <c:v>20.184121212121212</c:v>
                </c:pt>
                <c:pt idx="249">
                  <c:v>20.169333333333334</c:v>
                </c:pt>
                <c:pt idx="250">
                  <c:v>20.154545454545453</c:v>
                </c:pt>
                <c:pt idx="251">
                  <c:v>20.148969696969697</c:v>
                </c:pt>
                <c:pt idx="252">
                  <c:v>20.163818181818183</c:v>
                </c:pt>
                <c:pt idx="253">
                  <c:v>20.152727272727269</c:v>
                </c:pt>
                <c:pt idx="254">
                  <c:v>20.130484848484848</c:v>
                </c:pt>
                <c:pt idx="255">
                  <c:v>20.121272727272729</c:v>
                </c:pt>
                <c:pt idx="256">
                  <c:v>20.117575757575757</c:v>
                </c:pt>
                <c:pt idx="257">
                  <c:v>20.130484848484848</c:v>
                </c:pt>
                <c:pt idx="258">
                  <c:v>20.148969696969697</c:v>
                </c:pt>
                <c:pt idx="259">
                  <c:v>20.143454545454546</c:v>
                </c:pt>
                <c:pt idx="260">
                  <c:v>20.148969696969697</c:v>
                </c:pt>
                <c:pt idx="261">
                  <c:v>20.147151515151513</c:v>
                </c:pt>
                <c:pt idx="262">
                  <c:v>20.150848484848485</c:v>
                </c:pt>
                <c:pt idx="263">
                  <c:v>20.137878787878787</c:v>
                </c:pt>
                <c:pt idx="264">
                  <c:v>20.121272727272729</c:v>
                </c:pt>
                <c:pt idx="265">
                  <c:v>20.111999999999998</c:v>
                </c:pt>
                <c:pt idx="266">
                  <c:v>20.111999999999998</c:v>
                </c:pt>
                <c:pt idx="267">
                  <c:v>20.115696969696966</c:v>
                </c:pt>
                <c:pt idx="268">
                  <c:v>20.134181818181816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D2-40C0-A836-546EDA0CF2FF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[1]y02au!$O$11:$O$500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[1]y02au!$T$11:$T$500</c:f>
              <c:numCache>
                <c:formatCode>General</c:formatCode>
                <c:ptCount val="490"/>
                <c:pt idx="0">
                  <c:v>20.134181818181816</c:v>
                </c:pt>
                <c:pt idx="1">
                  <c:v>20.134181818181816</c:v>
                </c:pt>
                <c:pt idx="2">
                  <c:v>20.119393939393941</c:v>
                </c:pt>
                <c:pt idx="3">
                  <c:v>20.110181818181818</c:v>
                </c:pt>
                <c:pt idx="4">
                  <c:v>20.108303030303027</c:v>
                </c:pt>
                <c:pt idx="5">
                  <c:v>20.110181818181818</c:v>
                </c:pt>
                <c:pt idx="6">
                  <c:v>20.110181818181818</c:v>
                </c:pt>
                <c:pt idx="7">
                  <c:v>20.091636363636365</c:v>
                </c:pt>
                <c:pt idx="8">
                  <c:v>20.084242424242422</c:v>
                </c:pt>
                <c:pt idx="9">
                  <c:v>20.080545454545454</c:v>
                </c:pt>
                <c:pt idx="10">
                  <c:v>20.08612121212121</c:v>
                </c:pt>
                <c:pt idx="11">
                  <c:v>20.075030303030303</c:v>
                </c:pt>
                <c:pt idx="12">
                  <c:v>20.075030303030303</c:v>
                </c:pt>
                <c:pt idx="13">
                  <c:v>20.093515151515149</c:v>
                </c:pt>
                <c:pt idx="14">
                  <c:v>20.124969696969693</c:v>
                </c:pt>
                <c:pt idx="15">
                  <c:v>20.136060606060607</c:v>
                </c:pt>
                <c:pt idx="16">
                  <c:v>20.117575757575757</c:v>
                </c:pt>
                <c:pt idx="17">
                  <c:v>20.119393939393941</c:v>
                </c:pt>
                <c:pt idx="18">
                  <c:v>20.104606060606059</c:v>
                </c:pt>
                <c:pt idx="19">
                  <c:v>20.095333333333329</c:v>
                </c:pt>
                <c:pt idx="20">
                  <c:v>20.065757575757576</c:v>
                </c:pt>
                <c:pt idx="21">
                  <c:v>20.045454545454547</c:v>
                </c:pt>
                <c:pt idx="22">
                  <c:v>20.041696969696968</c:v>
                </c:pt>
                <c:pt idx="23">
                  <c:v>20.032484848484849</c:v>
                </c:pt>
                <c:pt idx="24">
                  <c:v>20.034303030303033</c:v>
                </c:pt>
                <c:pt idx="25">
                  <c:v>20.039878787878788</c:v>
                </c:pt>
                <c:pt idx="26">
                  <c:v>20.041696969696968</c:v>
                </c:pt>
                <c:pt idx="27">
                  <c:v>20.043575757575756</c:v>
                </c:pt>
                <c:pt idx="28">
                  <c:v>20.060242424242421</c:v>
                </c:pt>
                <c:pt idx="29">
                  <c:v>20.080545454545454</c:v>
                </c:pt>
                <c:pt idx="30">
                  <c:v>20.095333333333329</c:v>
                </c:pt>
                <c:pt idx="31">
                  <c:v>20.093515151515149</c:v>
                </c:pt>
                <c:pt idx="32">
                  <c:v>20.084242424242422</c:v>
                </c:pt>
                <c:pt idx="33">
                  <c:v>20.084242424242422</c:v>
                </c:pt>
                <c:pt idx="34">
                  <c:v>20.084242424242422</c:v>
                </c:pt>
                <c:pt idx="35">
                  <c:v>20.082424242424242</c:v>
                </c:pt>
                <c:pt idx="36">
                  <c:v>20.076848484848487</c:v>
                </c:pt>
                <c:pt idx="37">
                  <c:v>20.091636363636365</c:v>
                </c:pt>
                <c:pt idx="38">
                  <c:v>20.115696969696966</c:v>
                </c:pt>
                <c:pt idx="39">
                  <c:v>20.124969696969693</c:v>
                </c:pt>
                <c:pt idx="40">
                  <c:v>20.123090909090905</c:v>
                </c:pt>
                <c:pt idx="41">
                  <c:v>20.104606060606059</c:v>
                </c:pt>
                <c:pt idx="42">
                  <c:v>20.08612121212121</c:v>
                </c:pt>
                <c:pt idx="43">
                  <c:v>20.089818181818181</c:v>
                </c:pt>
                <c:pt idx="44">
                  <c:v>20.089818181818181</c:v>
                </c:pt>
                <c:pt idx="45">
                  <c:v>20.08612121212121</c:v>
                </c:pt>
                <c:pt idx="46">
                  <c:v>20.08612121212121</c:v>
                </c:pt>
                <c:pt idx="47">
                  <c:v>20.073151515151512</c:v>
                </c:pt>
                <c:pt idx="48">
                  <c:v>20.043575757575756</c:v>
                </c:pt>
                <c:pt idx="49">
                  <c:v>20.039878787878788</c:v>
                </c:pt>
                <c:pt idx="50">
                  <c:v>20.026909090909093</c:v>
                </c:pt>
                <c:pt idx="51">
                  <c:v>20.013999999999999</c:v>
                </c:pt>
                <c:pt idx="52">
                  <c:v>20.017696969696971</c:v>
                </c:pt>
                <c:pt idx="53">
                  <c:v>20.028787878787877</c:v>
                </c:pt>
                <c:pt idx="54">
                  <c:v>20.038</c:v>
                </c:pt>
                <c:pt idx="55">
                  <c:v>20.030606060606058</c:v>
                </c:pt>
                <c:pt idx="56">
                  <c:v>20.02509090909091</c:v>
                </c:pt>
                <c:pt idx="57">
                  <c:v>20.034303030303033</c:v>
                </c:pt>
                <c:pt idx="58">
                  <c:v>20.028787878787877</c:v>
                </c:pt>
                <c:pt idx="59">
                  <c:v>20.041696969696968</c:v>
                </c:pt>
                <c:pt idx="60">
                  <c:v>20.05466666666667</c:v>
                </c:pt>
                <c:pt idx="61">
                  <c:v>20.05466666666667</c:v>
                </c:pt>
                <c:pt idx="62">
                  <c:v>20.045454545454547</c:v>
                </c:pt>
                <c:pt idx="63">
                  <c:v>20.028787878787877</c:v>
                </c:pt>
                <c:pt idx="64">
                  <c:v>20.019515151515151</c:v>
                </c:pt>
                <c:pt idx="65">
                  <c:v>20.010303030303028</c:v>
                </c:pt>
                <c:pt idx="66">
                  <c:v>20.019515151515151</c:v>
                </c:pt>
                <c:pt idx="67">
                  <c:v>20.036181818181817</c:v>
                </c:pt>
                <c:pt idx="68">
                  <c:v>20.038</c:v>
                </c:pt>
                <c:pt idx="69">
                  <c:v>20.050969696969695</c:v>
                </c:pt>
                <c:pt idx="70">
                  <c:v>20.058363636363634</c:v>
                </c:pt>
                <c:pt idx="71">
                  <c:v>20.045454545454547</c:v>
                </c:pt>
                <c:pt idx="72">
                  <c:v>20.039878787878788</c:v>
                </c:pt>
                <c:pt idx="73">
                  <c:v>20.034303030303033</c:v>
                </c:pt>
                <c:pt idx="74">
                  <c:v>20.030606060606058</c:v>
                </c:pt>
                <c:pt idx="75">
                  <c:v>20.038</c:v>
                </c:pt>
                <c:pt idx="76">
                  <c:v>20.049151515151515</c:v>
                </c:pt>
                <c:pt idx="77">
                  <c:v>20.060242424242421</c:v>
                </c:pt>
                <c:pt idx="78">
                  <c:v>20.05466666666667</c:v>
                </c:pt>
                <c:pt idx="79">
                  <c:v>20.052848484848482</c:v>
                </c:pt>
                <c:pt idx="80">
                  <c:v>20.032484848484849</c:v>
                </c:pt>
                <c:pt idx="81">
                  <c:v>20.028787878787877</c:v>
                </c:pt>
                <c:pt idx="82">
                  <c:v>20.023212121212119</c:v>
                </c:pt>
                <c:pt idx="83">
                  <c:v>20.00842424242424</c:v>
                </c:pt>
                <c:pt idx="84">
                  <c:v>20.001030303030301</c:v>
                </c:pt>
                <c:pt idx="85">
                  <c:v>19.988060606060607</c:v>
                </c:pt>
                <c:pt idx="86">
                  <c:v>19.988060606060607</c:v>
                </c:pt>
                <c:pt idx="87">
                  <c:v>19.993636363636362</c:v>
                </c:pt>
                <c:pt idx="88">
                  <c:v>20.00842424242424</c:v>
                </c:pt>
                <c:pt idx="89">
                  <c:v>20.001030303030301</c:v>
                </c:pt>
                <c:pt idx="90">
                  <c:v>19.999212121212118</c:v>
                </c:pt>
                <c:pt idx="91">
                  <c:v>19.99551515151515</c:v>
                </c:pt>
                <c:pt idx="92">
                  <c:v>20.001030303030301</c:v>
                </c:pt>
                <c:pt idx="93">
                  <c:v>19.997333333333334</c:v>
                </c:pt>
                <c:pt idx="94">
                  <c:v>20.002909090909093</c:v>
                </c:pt>
                <c:pt idx="95">
                  <c:v>19.989939393939395</c:v>
                </c:pt>
                <c:pt idx="96">
                  <c:v>19.993636363636362</c:v>
                </c:pt>
                <c:pt idx="97">
                  <c:v>19.978848484848484</c:v>
                </c:pt>
                <c:pt idx="98">
                  <c:v>19.965878787878786</c:v>
                </c:pt>
                <c:pt idx="99">
                  <c:v>19.947393939393937</c:v>
                </c:pt>
                <c:pt idx="100">
                  <c:v>19.930727272727275</c:v>
                </c:pt>
                <c:pt idx="101">
                  <c:v>19.915939393939393</c:v>
                </c:pt>
                <c:pt idx="102">
                  <c:v>19.908545454545454</c:v>
                </c:pt>
                <c:pt idx="103">
                  <c:v>19.910424242424245</c:v>
                </c:pt>
                <c:pt idx="104">
                  <c:v>19.923333333333336</c:v>
                </c:pt>
                <c:pt idx="105">
                  <c:v>19.952969696969699</c:v>
                </c:pt>
                <c:pt idx="106">
                  <c:v>19.973272727272729</c:v>
                </c:pt>
                <c:pt idx="107">
                  <c:v>19.984363636363636</c:v>
                </c:pt>
                <c:pt idx="108">
                  <c:v>20.002909090909093</c:v>
                </c:pt>
                <c:pt idx="109">
                  <c:v>20.001030303030301</c:v>
                </c:pt>
                <c:pt idx="110">
                  <c:v>19.991818181818182</c:v>
                </c:pt>
                <c:pt idx="111">
                  <c:v>19.965878787878786</c:v>
                </c:pt>
                <c:pt idx="112">
                  <c:v>19.952969696969699</c:v>
                </c:pt>
                <c:pt idx="113">
                  <c:v>19.934424242424242</c:v>
                </c:pt>
                <c:pt idx="114">
                  <c:v>19.914121212121213</c:v>
                </c:pt>
                <c:pt idx="115">
                  <c:v>19.884484848484846</c:v>
                </c:pt>
                <c:pt idx="116">
                  <c:v>19.864181818181816</c:v>
                </c:pt>
                <c:pt idx="117">
                  <c:v>19.867878787878787</c:v>
                </c:pt>
                <c:pt idx="118">
                  <c:v>19.875272727272723</c:v>
                </c:pt>
                <c:pt idx="119">
                  <c:v>19.893757575757576</c:v>
                </c:pt>
                <c:pt idx="120">
                  <c:v>19.915939393939393</c:v>
                </c:pt>
                <c:pt idx="121">
                  <c:v>19.919636363636361</c:v>
                </c:pt>
                <c:pt idx="122">
                  <c:v>19.908545454545454</c:v>
                </c:pt>
                <c:pt idx="123">
                  <c:v>19.904848484848483</c:v>
                </c:pt>
                <c:pt idx="124">
                  <c:v>19.915939393939393</c:v>
                </c:pt>
                <c:pt idx="125">
                  <c:v>19.923333333333336</c:v>
                </c:pt>
                <c:pt idx="126">
                  <c:v>19.908545454545454</c:v>
                </c:pt>
                <c:pt idx="127">
                  <c:v>19.90672727272727</c:v>
                </c:pt>
                <c:pt idx="128">
                  <c:v>19.908545454545454</c:v>
                </c:pt>
                <c:pt idx="129">
                  <c:v>19.914121212121213</c:v>
                </c:pt>
                <c:pt idx="130">
                  <c:v>19.919636363636361</c:v>
                </c:pt>
                <c:pt idx="131">
                  <c:v>19.930727272727275</c:v>
                </c:pt>
                <c:pt idx="132">
                  <c:v>19.914121212121213</c:v>
                </c:pt>
                <c:pt idx="133">
                  <c:v>19.899333333333335</c:v>
                </c:pt>
                <c:pt idx="134">
                  <c:v>19.890060606060604</c:v>
                </c:pt>
                <c:pt idx="135">
                  <c:v>19.877090909090906</c:v>
                </c:pt>
                <c:pt idx="136">
                  <c:v>19.856787878787877</c:v>
                </c:pt>
                <c:pt idx="137">
                  <c:v>19.843818181818182</c:v>
                </c:pt>
                <c:pt idx="138">
                  <c:v>19.83642424242424</c:v>
                </c:pt>
                <c:pt idx="139">
                  <c:v>19.832727272727272</c:v>
                </c:pt>
                <c:pt idx="140">
                  <c:v>19.829030303030304</c:v>
                </c:pt>
                <c:pt idx="141">
                  <c:v>19.83642424242424</c:v>
                </c:pt>
                <c:pt idx="142">
                  <c:v>19.838303030303027</c:v>
                </c:pt>
                <c:pt idx="143">
                  <c:v>19.830848484848485</c:v>
                </c:pt>
                <c:pt idx="144">
                  <c:v>19.83642424242424</c:v>
                </c:pt>
                <c:pt idx="145">
                  <c:v>19.841999999999999</c:v>
                </c:pt>
                <c:pt idx="146">
                  <c:v>19.83460606060606</c:v>
                </c:pt>
                <c:pt idx="147">
                  <c:v>19.840121212121211</c:v>
                </c:pt>
                <c:pt idx="148">
                  <c:v>19.832727272727272</c:v>
                </c:pt>
                <c:pt idx="149">
                  <c:v>19.829030303030304</c:v>
                </c:pt>
                <c:pt idx="150">
                  <c:v>19.83460606060606</c:v>
                </c:pt>
                <c:pt idx="151">
                  <c:v>19.832727272727272</c:v>
                </c:pt>
                <c:pt idx="152">
                  <c:v>19.810545454545451</c:v>
                </c:pt>
                <c:pt idx="153">
                  <c:v>19.790181818181818</c:v>
                </c:pt>
                <c:pt idx="154">
                  <c:v>19.784666666666666</c:v>
                </c:pt>
                <c:pt idx="155">
                  <c:v>19.780909090909088</c:v>
                </c:pt>
                <c:pt idx="156">
                  <c:v>19.771696969696968</c:v>
                </c:pt>
                <c:pt idx="157">
                  <c:v>19.753212121212119</c:v>
                </c:pt>
                <c:pt idx="158">
                  <c:v>19.721757575757572</c:v>
                </c:pt>
                <c:pt idx="159">
                  <c:v>19.693999999999999</c:v>
                </c:pt>
                <c:pt idx="160">
                  <c:v>19.690303030303031</c:v>
                </c:pt>
                <c:pt idx="161">
                  <c:v>19.695878787878787</c:v>
                </c:pt>
                <c:pt idx="162">
                  <c:v>19.68660606060606</c:v>
                </c:pt>
                <c:pt idx="163">
                  <c:v>19.673636363636366</c:v>
                </c:pt>
                <c:pt idx="164">
                  <c:v>19.653333333333332</c:v>
                </c:pt>
                <c:pt idx="165">
                  <c:v>19.644060606060606</c:v>
                </c:pt>
                <c:pt idx="166">
                  <c:v>19.647757575757577</c:v>
                </c:pt>
                <c:pt idx="167">
                  <c:v>19.647757575757577</c:v>
                </c:pt>
                <c:pt idx="168">
                  <c:v>19.638545454545454</c:v>
                </c:pt>
                <c:pt idx="169">
                  <c:v>19.610787878787882</c:v>
                </c:pt>
                <c:pt idx="170">
                  <c:v>19.579333333333334</c:v>
                </c:pt>
                <c:pt idx="171">
                  <c:v>19.540484848484848</c:v>
                </c:pt>
                <c:pt idx="172">
                  <c:v>19.501636363636365</c:v>
                </c:pt>
                <c:pt idx="173">
                  <c:v>19.475757575757576</c:v>
                </c:pt>
                <c:pt idx="174">
                  <c:v>19.460969696969695</c:v>
                </c:pt>
                <c:pt idx="175">
                  <c:v>19.442484848484849</c:v>
                </c:pt>
                <c:pt idx="176">
                  <c:v>19.425818181818183</c:v>
                </c:pt>
                <c:pt idx="177">
                  <c:v>19.399939393939395</c:v>
                </c:pt>
                <c:pt idx="178">
                  <c:v>19.374060606060606</c:v>
                </c:pt>
                <c:pt idx="179">
                  <c:v>19.333333333333336</c:v>
                </c:pt>
                <c:pt idx="180">
                  <c:v>19.300060606060605</c:v>
                </c:pt>
                <c:pt idx="181">
                  <c:v>19.261212121212122</c:v>
                </c:pt>
                <c:pt idx="182">
                  <c:v>19.222363636363635</c:v>
                </c:pt>
                <c:pt idx="183">
                  <c:v>19.178000000000001</c:v>
                </c:pt>
                <c:pt idx="184">
                  <c:v>19.135454545454547</c:v>
                </c:pt>
                <c:pt idx="185">
                  <c:v>19.078121212121211</c:v>
                </c:pt>
                <c:pt idx="186">
                  <c:v>19.041090909090908</c:v>
                </c:pt>
                <c:pt idx="187">
                  <c:v>19.013393939393939</c:v>
                </c:pt>
                <c:pt idx="188">
                  <c:v>18.983757575757576</c:v>
                </c:pt>
                <c:pt idx="189">
                  <c:v>18.932000000000002</c:v>
                </c:pt>
                <c:pt idx="190">
                  <c:v>18.883878787878785</c:v>
                </c:pt>
                <c:pt idx="191">
                  <c:v>18.811757575757575</c:v>
                </c:pt>
                <c:pt idx="192">
                  <c:v>18.737818181818181</c:v>
                </c:pt>
                <c:pt idx="193">
                  <c:v>18.669333333333334</c:v>
                </c:pt>
                <c:pt idx="194">
                  <c:v>18.604606060606063</c:v>
                </c:pt>
                <c:pt idx="195">
                  <c:v>18.549151515151515</c:v>
                </c:pt>
                <c:pt idx="196">
                  <c:v>18.480727272727272</c:v>
                </c:pt>
                <c:pt idx="197">
                  <c:v>18.404848484848486</c:v>
                </c:pt>
                <c:pt idx="198">
                  <c:v>18.317939393939394</c:v>
                </c:pt>
                <c:pt idx="199">
                  <c:v>18.229151515151514</c:v>
                </c:pt>
                <c:pt idx="200">
                  <c:v>18.140363636363634</c:v>
                </c:pt>
                <c:pt idx="201">
                  <c:v>18.033090909090909</c:v>
                </c:pt>
                <c:pt idx="202">
                  <c:v>17.91660606060606</c:v>
                </c:pt>
                <c:pt idx="203">
                  <c:v>17.790848484848482</c:v>
                </c:pt>
                <c:pt idx="204">
                  <c:v>17.666909090909087</c:v>
                </c:pt>
                <c:pt idx="205">
                  <c:v>17.546666666666667</c:v>
                </c:pt>
                <c:pt idx="206">
                  <c:v>17.417212121212117</c:v>
                </c:pt>
                <c:pt idx="207">
                  <c:v>17.267393939393941</c:v>
                </c:pt>
                <c:pt idx="208">
                  <c:v>17.100969696969699</c:v>
                </c:pt>
                <c:pt idx="209">
                  <c:v>16.947454545454548</c:v>
                </c:pt>
                <c:pt idx="210">
                  <c:v>16.790242424242422</c:v>
                </c:pt>
                <c:pt idx="211">
                  <c:v>16.631151515151515</c:v>
                </c:pt>
                <c:pt idx="212">
                  <c:v>16.462848484848482</c:v>
                </c:pt>
                <c:pt idx="213">
                  <c:v>16.288969696969698</c:v>
                </c:pt>
                <c:pt idx="214">
                  <c:v>16.109575757575758</c:v>
                </c:pt>
                <c:pt idx="215">
                  <c:v>15.919090909090906</c:v>
                </c:pt>
                <c:pt idx="216">
                  <c:v>15.723030303030301</c:v>
                </c:pt>
                <c:pt idx="217">
                  <c:v>15.506606060606059</c:v>
                </c:pt>
                <c:pt idx="218">
                  <c:v>15.284666666666666</c:v>
                </c:pt>
                <c:pt idx="219">
                  <c:v>15.059030303030303</c:v>
                </c:pt>
                <c:pt idx="220">
                  <c:v>14.805636363636363</c:v>
                </c:pt>
                <c:pt idx="221">
                  <c:v>14.535636363636362</c:v>
                </c:pt>
                <c:pt idx="222">
                  <c:v>14.263757575757575</c:v>
                </c:pt>
                <c:pt idx="223">
                  <c:v>13.984424242424243</c:v>
                </c:pt>
                <c:pt idx="224">
                  <c:v>13.688545454545453</c:v>
                </c:pt>
                <c:pt idx="225">
                  <c:v>13.37781818181818</c:v>
                </c:pt>
                <c:pt idx="226">
                  <c:v>13.063393939393938</c:v>
                </c:pt>
                <c:pt idx="227">
                  <c:v>12.748969696969697</c:v>
                </c:pt>
                <c:pt idx="228">
                  <c:v>12.412303030303031</c:v>
                </c:pt>
                <c:pt idx="229">
                  <c:v>12.049818181818182</c:v>
                </c:pt>
                <c:pt idx="230">
                  <c:v>11.679939393939394</c:v>
                </c:pt>
                <c:pt idx="231">
                  <c:v>11.287818181818182</c:v>
                </c:pt>
                <c:pt idx="232">
                  <c:v>10.893878787878787</c:v>
                </c:pt>
                <c:pt idx="233">
                  <c:v>10.483272727272727</c:v>
                </c:pt>
                <c:pt idx="234">
                  <c:v>10.076363636363634</c:v>
                </c:pt>
                <c:pt idx="235">
                  <c:v>9.6583636363636352</c:v>
                </c:pt>
                <c:pt idx="236">
                  <c:v>9.2255757575757578</c:v>
                </c:pt>
                <c:pt idx="237">
                  <c:v>8.7853333333333321</c:v>
                </c:pt>
                <c:pt idx="238">
                  <c:v>8.3433333333333319</c:v>
                </c:pt>
                <c:pt idx="239">
                  <c:v>7.8883030303030299</c:v>
                </c:pt>
                <c:pt idx="240">
                  <c:v>7.4241212121212126</c:v>
                </c:pt>
                <c:pt idx="241">
                  <c:v>6.9598787878787887</c:v>
                </c:pt>
                <c:pt idx="242">
                  <c:v>6.4771515151515144</c:v>
                </c:pt>
                <c:pt idx="243">
                  <c:v>5.9906909090909091</c:v>
                </c:pt>
                <c:pt idx="244">
                  <c:v>5.4968606060606051</c:v>
                </c:pt>
                <c:pt idx="245">
                  <c:v>4.9993333333333334</c:v>
                </c:pt>
                <c:pt idx="246">
                  <c:v>4.4907090909090908</c:v>
                </c:pt>
                <c:pt idx="247">
                  <c:v>3.9820787878787876</c:v>
                </c:pt>
                <c:pt idx="248">
                  <c:v>3.4660545454545448</c:v>
                </c:pt>
                <c:pt idx="249">
                  <c:v>2.9498484848484847</c:v>
                </c:pt>
                <c:pt idx="250">
                  <c:v>2.4306787878787879</c:v>
                </c:pt>
                <c:pt idx="251">
                  <c:v>1.9150242424242421</c:v>
                </c:pt>
                <c:pt idx="252">
                  <c:v>1.3940060606060605</c:v>
                </c:pt>
                <c:pt idx="253">
                  <c:v>0.87613333333333321</c:v>
                </c:pt>
                <c:pt idx="254">
                  <c:v>0.34457090909090909</c:v>
                </c:pt>
                <c:pt idx="255">
                  <c:v>-0.17970242424242425</c:v>
                </c:pt>
                <c:pt idx="256">
                  <c:v>-0.7089333333333333</c:v>
                </c:pt>
                <c:pt idx="257">
                  <c:v>-1.2382727272727272</c:v>
                </c:pt>
                <c:pt idx="258">
                  <c:v>-1.768909090909091</c:v>
                </c:pt>
                <c:pt idx="259">
                  <c:v>-2.3004727272727274</c:v>
                </c:pt>
                <c:pt idx="260">
                  <c:v>-2.8373939393939396</c:v>
                </c:pt>
                <c:pt idx="261">
                  <c:v>-3.3643333333333332</c:v>
                </c:pt>
                <c:pt idx="262">
                  <c:v>-3.9044000000000003</c:v>
                </c:pt>
                <c:pt idx="263">
                  <c:v>-4.433369696969697</c:v>
                </c:pt>
                <c:pt idx="264">
                  <c:v>-4.971593939393939</c:v>
                </c:pt>
                <c:pt idx="265">
                  <c:v>-5.5116606060606061</c:v>
                </c:pt>
                <c:pt idx="266">
                  <c:v>-6.0572787878787873</c:v>
                </c:pt>
                <c:pt idx="267">
                  <c:v>-6.6047272727272723</c:v>
                </c:pt>
                <c:pt idx="268">
                  <c:v>-7.1596363636363627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D2-40C0-A836-546EDA0CF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18880"/>
        <c:axId val="42620416"/>
      </c:scatterChart>
      <c:valAx>
        <c:axId val="42618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2620416"/>
        <c:crosses val="autoZero"/>
        <c:crossBetween val="midCat"/>
      </c:valAx>
      <c:valAx>
        <c:axId val="4262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2618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[1]y02au!$AD$10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[1]y02au!$Y$11:$Y$500</c:f>
              <c:numCache>
                <c:formatCode>General</c:formatCode>
                <c:ptCount val="490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[1]y02au!$AD$11:$AD$500</c:f>
              <c:numCache>
                <c:formatCode>General</c:formatCode>
                <c:ptCount val="490"/>
                <c:pt idx="0">
                  <c:v>-4.7366969696969692</c:v>
                </c:pt>
                <c:pt idx="1">
                  <c:v>-4.0893575757575755</c:v>
                </c:pt>
                <c:pt idx="2">
                  <c:v>-3.4512606060606061</c:v>
                </c:pt>
                <c:pt idx="3">
                  <c:v>-2.8274060606060605</c:v>
                </c:pt>
                <c:pt idx="4">
                  <c:v>-2.2096606060606057</c:v>
                </c:pt>
                <c:pt idx="5">
                  <c:v>-1.5872848484848483</c:v>
                </c:pt>
                <c:pt idx="6">
                  <c:v>-0.97545454545454546</c:v>
                </c:pt>
                <c:pt idx="7">
                  <c:v>-0.35085939393939392</c:v>
                </c:pt>
                <c:pt idx="8">
                  <c:v>0.26927575757575756</c:v>
                </c:pt>
                <c:pt idx="9">
                  <c:v>0.88612121212121209</c:v>
                </c:pt>
                <c:pt idx="10">
                  <c:v>1.5031272727272726</c:v>
                </c:pt>
                <c:pt idx="11">
                  <c:v>2.1199515151515147</c:v>
                </c:pt>
                <c:pt idx="12">
                  <c:v>2.7303030303030305</c:v>
                </c:pt>
                <c:pt idx="13">
                  <c:v>3.3495333333333335</c:v>
                </c:pt>
                <c:pt idx="14">
                  <c:v>3.9561878787878784</c:v>
                </c:pt>
                <c:pt idx="15">
                  <c:v>4.5702363636363632</c:v>
                </c:pt>
                <c:pt idx="16">
                  <c:v>5.1787393939393942</c:v>
                </c:pt>
                <c:pt idx="17">
                  <c:v>5.7798424242424238</c:v>
                </c:pt>
                <c:pt idx="18">
                  <c:v>6.3735757575757566</c:v>
                </c:pt>
                <c:pt idx="19">
                  <c:v>6.9635757575757573</c:v>
                </c:pt>
                <c:pt idx="20">
                  <c:v>7.5535757575757581</c:v>
                </c:pt>
                <c:pt idx="21">
                  <c:v>8.1287878787878771</c:v>
                </c:pt>
                <c:pt idx="22">
                  <c:v>8.6873333333333331</c:v>
                </c:pt>
                <c:pt idx="23">
                  <c:v>9.2403636363636359</c:v>
                </c:pt>
                <c:pt idx="24">
                  <c:v>9.7785454545454531</c:v>
                </c:pt>
                <c:pt idx="25">
                  <c:v>10.309393939393939</c:v>
                </c:pt>
                <c:pt idx="26">
                  <c:v>10.836484848484847</c:v>
                </c:pt>
                <c:pt idx="27">
                  <c:v>11.354363636363635</c:v>
                </c:pt>
                <c:pt idx="28">
                  <c:v>11.848242424242423</c:v>
                </c:pt>
                <c:pt idx="29">
                  <c:v>12.325393939393939</c:v>
                </c:pt>
                <c:pt idx="30">
                  <c:v>12.797030303030303</c:v>
                </c:pt>
                <c:pt idx="31">
                  <c:v>13.252000000000001</c:v>
                </c:pt>
                <c:pt idx="32">
                  <c:v>13.688545454545453</c:v>
                </c:pt>
                <c:pt idx="33">
                  <c:v>14.099090909090908</c:v>
                </c:pt>
                <c:pt idx="34">
                  <c:v>14.487515151515153</c:v>
                </c:pt>
                <c:pt idx="35">
                  <c:v>14.853757575757575</c:v>
                </c:pt>
                <c:pt idx="36">
                  <c:v>15.208848484848483</c:v>
                </c:pt>
                <c:pt idx="37">
                  <c:v>15.552848484848486</c:v>
                </c:pt>
                <c:pt idx="38">
                  <c:v>15.869151515151513</c:v>
                </c:pt>
                <c:pt idx="39">
                  <c:v>16.152121212121212</c:v>
                </c:pt>
                <c:pt idx="40">
                  <c:v>16.423999999999996</c:v>
                </c:pt>
                <c:pt idx="41">
                  <c:v>16.679272727272728</c:v>
                </c:pt>
                <c:pt idx="42">
                  <c:v>16.916</c:v>
                </c:pt>
                <c:pt idx="43">
                  <c:v>17.132363636363635</c:v>
                </c:pt>
                <c:pt idx="44">
                  <c:v>17.343212121212119</c:v>
                </c:pt>
                <c:pt idx="45">
                  <c:v>17.541151515151512</c:v>
                </c:pt>
                <c:pt idx="46">
                  <c:v>17.711272727272728</c:v>
                </c:pt>
                <c:pt idx="47">
                  <c:v>17.875878787878786</c:v>
                </c:pt>
                <c:pt idx="48">
                  <c:v>18.016484848484847</c:v>
                </c:pt>
                <c:pt idx="49">
                  <c:v>18.153333333333329</c:v>
                </c:pt>
                <c:pt idx="50">
                  <c:v>18.277272727272727</c:v>
                </c:pt>
                <c:pt idx="51">
                  <c:v>18.390060606060604</c:v>
                </c:pt>
                <c:pt idx="52">
                  <c:v>18.491818181818179</c:v>
                </c:pt>
                <c:pt idx="53">
                  <c:v>18.58612121212121</c:v>
                </c:pt>
                <c:pt idx="54">
                  <c:v>18.676787878787877</c:v>
                </c:pt>
                <c:pt idx="55">
                  <c:v>18.769212121212121</c:v>
                </c:pt>
                <c:pt idx="56">
                  <c:v>18.861696969696968</c:v>
                </c:pt>
                <c:pt idx="57">
                  <c:v>18.944969696969697</c:v>
                </c:pt>
                <c:pt idx="58">
                  <c:v>19.02448484848485</c:v>
                </c:pt>
                <c:pt idx="59">
                  <c:v>19.081818181818178</c:v>
                </c:pt>
                <c:pt idx="60">
                  <c:v>19.131757575757572</c:v>
                </c:pt>
                <c:pt idx="61">
                  <c:v>19.185393939393936</c:v>
                </c:pt>
                <c:pt idx="62">
                  <c:v>19.237151515151513</c:v>
                </c:pt>
                <c:pt idx="63">
                  <c:v>19.294484848484849</c:v>
                </c:pt>
                <c:pt idx="64">
                  <c:v>19.33521212121212</c:v>
                </c:pt>
                <c:pt idx="65">
                  <c:v>19.362969696969699</c:v>
                </c:pt>
                <c:pt idx="66">
                  <c:v>19.388848484848484</c:v>
                </c:pt>
                <c:pt idx="67">
                  <c:v>19.431393939393939</c:v>
                </c:pt>
                <c:pt idx="68">
                  <c:v>19.477636363636364</c:v>
                </c:pt>
                <c:pt idx="69">
                  <c:v>19.521999999999998</c:v>
                </c:pt>
                <c:pt idx="70">
                  <c:v>19.553454545454542</c:v>
                </c:pt>
                <c:pt idx="71">
                  <c:v>19.596</c:v>
                </c:pt>
                <c:pt idx="72">
                  <c:v>19.61630303030303</c:v>
                </c:pt>
                <c:pt idx="73">
                  <c:v>19.632969696969699</c:v>
                </c:pt>
                <c:pt idx="74">
                  <c:v>19.658848484848484</c:v>
                </c:pt>
                <c:pt idx="75">
                  <c:v>19.675515151515153</c:v>
                </c:pt>
                <c:pt idx="76">
                  <c:v>19.682909090909092</c:v>
                </c:pt>
                <c:pt idx="77">
                  <c:v>19.668121212121211</c:v>
                </c:pt>
                <c:pt idx="78">
                  <c:v>19.668121212121211</c:v>
                </c:pt>
                <c:pt idx="79">
                  <c:v>19.682909090909092</c:v>
                </c:pt>
                <c:pt idx="80">
                  <c:v>19.688484848484848</c:v>
                </c:pt>
                <c:pt idx="81">
                  <c:v>19.695878787878787</c:v>
                </c:pt>
                <c:pt idx="82">
                  <c:v>19.708787878787877</c:v>
                </c:pt>
                <c:pt idx="83">
                  <c:v>19.716181818181816</c:v>
                </c:pt>
                <c:pt idx="84">
                  <c:v>19.729151515151514</c:v>
                </c:pt>
                <c:pt idx="85">
                  <c:v>19.740242424242425</c:v>
                </c:pt>
                <c:pt idx="86">
                  <c:v>19.75690909090909</c:v>
                </c:pt>
                <c:pt idx="87">
                  <c:v>19.771696969696968</c:v>
                </c:pt>
                <c:pt idx="88">
                  <c:v>19.780909090909088</c:v>
                </c:pt>
                <c:pt idx="89">
                  <c:v>19.803151515151512</c:v>
                </c:pt>
                <c:pt idx="90">
                  <c:v>19.819757575757574</c:v>
                </c:pt>
                <c:pt idx="91">
                  <c:v>19.821636363636365</c:v>
                </c:pt>
                <c:pt idx="92">
                  <c:v>19.845696969696967</c:v>
                </c:pt>
                <c:pt idx="93">
                  <c:v>19.884484848484846</c:v>
                </c:pt>
                <c:pt idx="94">
                  <c:v>19.888242424242424</c:v>
                </c:pt>
                <c:pt idx="95">
                  <c:v>19.891939393939392</c:v>
                </c:pt>
                <c:pt idx="96">
                  <c:v>19.890060606060604</c:v>
                </c:pt>
                <c:pt idx="97">
                  <c:v>19.891939393939392</c:v>
                </c:pt>
                <c:pt idx="98">
                  <c:v>19.895636363636363</c:v>
                </c:pt>
                <c:pt idx="99">
                  <c:v>19.908545454545454</c:v>
                </c:pt>
                <c:pt idx="100">
                  <c:v>19.895636363636363</c:v>
                </c:pt>
                <c:pt idx="101">
                  <c:v>19.899333333333335</c:v>
                </c:pt>
                <c:pt idx="102">
                  <c:v>19.914121212121213</c:v>
                </c:pt>
                <c:pt idx="103">
                  <c:v>19.934424242424242</c:v>
                </c:pt>
                <c:pt idx="104">
                  <c:v>19.93630303030303</c:v>
                </c:pt>
                <c:pt idx="105">
                  <c:v>19.939999999999998</c:v>
                </c:pt>
                <c:pt idx="106">
                  <c:v>19.945575757575757</c:v>
                </c:pt>
                <c:pt idx="107">
                  <c:v>19.958484848484847</c:v>
                </c:pt>
                <c:pt idx="108">
                  <c:v>19.975151515151516</c:v>
                </c:pt>
                <c:pt idx="109">
                  <c:v>19.986242424242423</c:v>
                </c:pt>
                <c:pt idx="110">
                  <c:v>19.982545454545455</c:v>
                </c:pt>
                <c:pt idx="111">
                  <c:v>19.984363636363636</c:v>
                </c:pt>
                <c:pt idx="112">
                  <c:v>19.978848484848484</c:v>
                </c:pt>
                <c:pt idx="113">
                  <c:v>19.971454545454545</c:v>
                </c:pt>
                <c:pt idx="114">
                  <c:v>19.975151515151516</c:v>
                </c:pt>
                <c:pt idx="115">
                  <c:v>19.971454545454545</c:v>
                </c:pt>
                <c:pt idx="116">
                  <c:v>19.964060606060606</c:v>
                </c:pt>
                <c:pt idx="117">
                  <c:v>19.952969696969699</c:v>
                </c:pt>
                <c:pt idx="118">
                  <c:v>19.945575757575757</c:v>
                </c:pt>
                <c:pt idx="119">
                  <c:v>19.951090909090908</c:v>
                </c:pt>
                <c:pt idx="120">
                  <c:v>19.958484848484847</c:v>
                </c:pt>
                <c:pt idx="121">
                  <c:v>19.954787878787876</c:v>
                </c:pt>
                <c:pt idx="122">
                  <c:v>19.967757575757574</c:v>
                </c:pt>
                <c:pt idx="123">
                  <c:v>19.971454545454545</c:v>
                </c:pt>
                <c:pt idx="124">
                  <c:v>19.971454545454545</c:v>
                </c:pt>
                <c:pt idx="125">
                  <c:v>19.980666666666664</c:v>
                </c:pt>
                <c:pt idx="126">
                  <c:v>19.969575757575754</c:v>
                </c:pt>
                <c:pt idx="127">
                  <c:v>19.945575757575757</c:v>
                </c:pt>
                <c:pt idx="128">
                  <c:v>19.93812121212121</c:v>
                </c:pt>
                <c:pt idx="129">
                  <c:v>19.956666666666663</c:v>
                </c:pt>
                <c:pt idx="130">
                  <c:v>19.962181818181818</c:v>
                </c:pt>
                <c:pt idx="131">
                  <c:v>19.967757575757574</c:v>
                </c:pt>
                <c:pt idx="132">
                  <c:v>19.978848484848484</c:v>
                </c:pt>
                <c:pt idx="133">
                  <c:v>19.975151515151516</c:v>
                </c:pt>
                <c:pt idx="134">
                  <c:v>19.978848484848484</c:v>
                </c:pt>
                <c:pt idx="135">
                  <c:v>19.984363636363636</c:v>
                </c:pt>
                <c:pt idx="136">
                  <c:v>20.006606060606057</c:v>
                </c:pt>
                <c:pt idx="137">
                  <c:v>20.006606060606057</c:v>
                </c:pt>
                <c:pt idx="138">
                  <c:v>20.006606060606057</c:v>
                </c:pt>
                <c:pt idx="139">
                  <c:v>19.989939393939395</c:v>
                </c:pt>
                <c:pt idx="140">
                  <c:v>19.973272727272729</c:v>
                </c:pt>
                <c:pt idx="141">
                  <c:v>19.965878787878786</c:v>
                </c:pt>
                <c:pt idx="142">
                  <c:v>19.949272727272724</c:v>
                </c:pt>
                <c:pt idx="143">
                  <c:v>19.93812121212121</c:v>
                </c:pt>
                <c:pt idx="144">
                  <c:v>19.932606060606059</c:v>
                </c:pt>
                <c:pt idx="145">
                  <c:v>19.939999999999998</c:v>
                </c:pt>
                <c:pt idx="146">
                  <c:v>19.939999999999998</c:v>
                </c:pt>
                <c:pt idx="147">
                  <c:v>19.945575757575757</c:v>
                </c:pt>
                <c:pt idx="148">
                  <c:v>19.964060606060606</c:v>
                </c:pt>
                <c:pt idx="149">
                  <c:v>19.962181818181818</c:v>
                </c:pt>
                <c:pt idx="150">
                  <c:v>19.975151515151516</c:v>
                </c:pt>
                <c:pt idx="151">
                  <c:v>19.988060606060607</c:v>
                </c:pt>
                <c:pt idx="152">
                  <c:v>19.988060606060607</c:v>
                </c:pt>
                <c:pt idx="153">
                  <c:v>19.971454545454545</c:v>
                </c:pt>
                <c:pt idx="154">
                  <c:v>19.945575757575757</c:v>
                </c:pt>
                <c:pt idx="155">
                  <c:v>19.923333333333336</c:v>
                </c:pt>
                <c:pt idx="156">
                  <c:v>19.90672727272727</c:v>
                </c:pt>
                <c:pt idx="157">
                  <c:v>19.914121212121213</c:v>
                </c:pt>
                <c:pt idx="158">
                  <c:v>19.932606060606059</c:v>
                </c:pt>
                <c:pt idx="159">
                  <c:v>19.975151515151516</c:v>
                </c:pt>
                <c:pt idx="160">
                  <c:v>20.006606060606057</c:v>
                </c:pt>
                <c:pt idx="161">
                  <c:v>20.02509090909091</c:v>
                </c:pt>
                <c:pt idx="162">
                  <c:v>20.047272727272727</c:v>
                </c:pt>
                <c:pt idx="163">
                  <c:v>20.062060606060605</c:v>
                </c:pt>
                <c:pt idx="164">
                  <c:v>20.084242424242422</c:v>
                </c:pt>
                <c:pt idx="165">
                  <c:v>20.084242424242422</c:v>
                </c:pt>
                <c:pt idx="166">
                  <c:v>20.076848484848487</c:v>
                </c:pt>
                <c:pt idx="167">
                  <c:v>20.071333333333332</c:v>
                </c:pt>
                <c:pt idx="168">
                  <c:v>20.080545454545454</c:v>
                </c:pt>
                <c:pt idx="169">
                  <c:v>20.095333333333329</c:v>
                </c:pt>
                <c:pt idx="170">
                  <c:v>20.117575757575757</c:v>
                </c:pt>
                <c:pt idx="171">
                  <c:v>20.104606060606059</c:v>
                </c:pt>
                <c:pt idx="172">
                  <c:v>20.093515151515149</c:v>
                </c:pt>
                <c:pt idx="173">
                  <c:v>20.087939393939394</c:v>
                </c:pt>
                <c:pt idx="174">
                  <c:v>20.078727272727271</c:v>
                </c:pt>
                <c:pt idx="175">
                  <c:v>20.08612121212121</c:v>
                </c:pt>
                <c:pt idx="176">
                  <c:v>20.102787878787876</c:v>
                </c:pt>
                <c:pt idx="177">
                  <c:v>20.115696969696966</c:v>
                </c:pt>
                <c:pt idx="178">
                  <c:v>20.117575757575757</c:v>
                </c:pt>
                <c:pt idx="179">
                  <c:v>20.115696969696966</c:v>
                </c:pt>
                <c:pt idx="180">
                  <c:v>20.113878787878786</c:v>
                </c:pt>
                <c:pt idx="181">
                  <c:v>20.108303030303027</c:v>
                </c:pt>
                <c:pt idx="182">
                  <c:v>20.108303030303027</c:v>
                </c:pt>
                <c:pt idx="183">
                  <c:v>20.089818181818181</c:v>
                </c:pt>
                <c:pt idx="184">
                  <c:v>20.069454545454544</c:v>
                </c:pt>
                <c:pt idx="185">
                  <c:v>20.058363636363634</c:v>
                </c:pt>
                <c:pt idx="186">
                  <c:v>20.045454545454547</c:v>
                </c:pt>
                <c:pt idx="187">
                  <c:v>20.065757575757576</c:v>
                </c:pt>
                <c:pt idx="188">
                  <c:v>20.069454545454544</c:v>
                </c:pt>
                <c:pt idx="189">
                  <c:v>20.08612121212121</c:v>
                </c:pt>
                <c:pt idx="190">
                  <c:v>20.093515151515149</c:v>
                </c:pt>
                <c:pt idx="191">
                  <c:v>20.110181818181818</c:v>
                </c:pt>
                <c:pt idx="192">
                  <c:v>20.117575757575757</c:v>
                </c:pt>
                <c:pt idx="193">
                  <c:v>20.123090909090905</c:v>
                </c:pt>
                <c:pt idx="194">
                  <c:v>20.132363636363635</c:v>
                </c:pt>
                <c:pt idx="195">
                  <c:v>20.139757575757574</c:v>
                </c:pt>
                <c:pt idx="196">
                  <c:v>20.147151515151513</c:v>
                </c:pt>
                <c:pt idx="197">
                  <c:v>20.15642424242424</c:v>
                </c:pt>
                <c:pt idx="198">
                  <c:v>20.141575757575758</c:v>
                </c:pt>
                <c:pt idx="199">
                  <c:v>20.132363636363635</c:v>
                </c:pt>
                <c:pt idx="200">
                  <c:v>20.139757575757574</c:v>
                </c:pt>
                <c:pt idx="201">
                  <c:v>20.15642424242424</c:v>
                </c:pt>
                <c:pt idx="202">
                  <c:v>20.141575757575758</c:v>
                </c:pt>
                <c:pt idx="203">
                  <c:v>20.130484848484848</c:v>
                </c:pt>
                <c:pt idx="204">
                  <c:v>20.119393939393941</c:v>
                </c:pt>
                <c:pt idx="205">
                  <c:v>20.111999999999998</c:v>
                </c:pt>
                <c:pt idx="206">
                  <c:v>20.104606060606059</c:v>
                </c:pt>
                <c:pt idx="207">
                  <c:v>20.076848484848487</c:v>
                </c:pt>
                <c:pt idx="208">
                  <c:v>20.05466666666667</c:v>
                </c:pt>
                <c:pt idx="209">
                  <c:v>20.052848484848482</c:v>
                </c:pt>
                <c:pt idx="210">
                  <c:v>20.063939393939393</c:v>
                </c:pt>
                <c:pt idx="211">
                  <c:v>20.067636363636364</c:v>
                </c:pt>
                <c:pt idx="212">
                  <c:v>20.060242424242421</c:v>
                </c:pt>
                <c:pt idx="213">
                  <c:v>20.05466666666667</c:v>
                </c:pt>
                <c:pt idx="214">
                  <c:v>20.062060606060605</c:v>
                </c:pt>
                <c:pt idx="215">
                  <c:v>20.067636363636364</c:v>
                </c:pt>
                <c:pt idx="216">
                  <c:v>20.067636363636364</c:v>
                </c:pt>
                <c:pt idx="217">
                  <c:v>20.084242424242422</c:v>
                </c:pt>
                <c:pt idx="218">
                  <c:v>20.069454545454544</c:v>
                </c:pt>
                <c:pt idx="219">
                  <c:v>20.05466666666667</c:v>
                </c:pt>
                <c:pt idx="220">
                  <c:v>20.038</c:v>
                </c:pt>
                <c:pt idx="221">
                  <c:v>20.017696969696971</c:v>
                </c:pt>
                <c:pt idx="222">
                  <c:v>20.004727272727273</c:v>
                </c:pt>
                <c:pt idx="223">
                  <c:v>20.02509090909091</c:v>
                </c:pt>
                <c:pt idx="224">
                  <c:v>20.038</c:v>
                </c:pt>
                <c:pt idx="225">
                  <c:v>20.049151515151515</c:v>
                </c:pt>
                <c:pt idx="226">
                  <c:v>20.052848484848482</c:v>
                </c:pt>
                <c:pt idx="227">
                  <c:v>20.041696969696968</c:v>
                </c:pt>
                <c:pt idx="228">
                  <c:v>20.052848484848482</c:v>
                </c:pt>
                <c:pt idx="229">
                  <c:v>20.038</c:v>
                </c:pt>
                <c:pt idx="230">
                  <c:v>20.012121212121212</c:v>
                </c:pt>
                <c:pt idx="231">
                  <c:v>20.004727272727273</c:v>
                </c:pt>
                <c:pt idx="232">
                  <c:v>19.997333333333334</c:v>
                </c:pt>
                <c:pt idx="233">
                  <c:v>20.00842424242424</c:v>
                </c:pt>
                <c:pt idx="234">
                  <c:v>20.023212121212119</c:v>
                </c:pt>
                <c:pt idx="235">
                  <c:v>20.026909090909093</c:v>
                </c:pt>
                <c:pt idx="236">
                  <c:v>20.039878787878788</c:v>
                </c:pt>
                <c:pt idx="237">
                  <c:v>20.052848484848482</c:v>
                </c:pt>
                <c:pt idx="238">
                  <c:v>20.050969696969695</c:v>
                </c:pt>
                <c:pt idx="239">
                  <c:v>20.045454545454547</c:v>
                </c:pt>
                <c:pt idx="240">
                  <c:v>20.052848484848482</c:v>
                </c:pt>
                <c:pt idx="241">
                  <c:v>20.05466666666667</c:v>
                </c:pt>
                <c:pt idx="242">
                  <c:v>20.071333333333332</c:v>
                </c:pt>
                <c:pt idx="243">
                  <c:v>20.071333333333332</c:v>
                </c:pt>
                <c:pt idx="244">
                  <c:v>20.071333333333332</c:v>
                </c:pt>
                <c:pt idx="245">
                  <c:v>20.050969696969695</c:v>
                </c:pt>
                <c:pt idx="246">
                  <c:v>20.041696969696968</c:v>
                </c:pt>
                <c:pt idx="247">
                  <c:v>20.060242424242421</c:v>
                </c:pt>
                <c:pt idx="248">
                  <c:v>20.047272727272727</c:v>
                </c:pt>
                <c:pt idx="249">
                  <c:v>20.036181818181817</c:v>
                </c:pt>
                <c:pt idx="250">
                  <c:v>20.02509090909091</c:v>
                </c:pt>
                <c:pt idx="251">
                  <c:v>20.013999999999999</c:v>
                </c:pt>
                <c:pt idx="252">
                  <c:v>20.02509090909091</c:v>
                </c:pt>
                <c:pt idx="253">
                  <c:v>20.052848484848482</c:v>
                </c:pt>
                <c:pt idx="254">
                  <c:v>20.05466666666667</c:v>
                </c:pt>
                <c:pt idx="255">
                  <c:v>20.052848484848482</c:v>
                </c:pt>
                <c:pt idx="256">
                  <c:v>20.056545454545457</c:v>
                </c:pt>
                <c:pt idx="257">
                  <c:v>20.058363636363634</c:v>
                </c:pt>
                <c:pt idx="258">
                  <c:v>20.065757575757576</c:v>
                </c:pt>
                <c:pt idx="259">
                  <c:v>20.082424242424242</c:v>
                </c:pt>
                <c:pt idx="260">
                  <c:v>20.089818181818181</c:v>
                </c:pt>
                <c:pt idx="261">
                  <c:v>20.084242424242422</c:v>
                </c:pt>
                <c:pt idx="262">
                  <c:v>20.076848484848487</c:v>
                </c:pt>
                <c:pt idx="263">
                  <c:v>20.084242424242422</c:v>
                </c:pt>
                <c:pt idx="264">
                  <c:v>20.08612121212121</c:v>
                </c:pt>
                <c:pt idx="265">
                  <c:v>20.099090909090908</c:v>
                </c:pt>
                <c:pt idx="266">
                  <c:v>20.111999999999998</c:v>
                </c:pt>
                <c:pt idx="267">
                  <c:v>20.128666666666668</c:v>
                </c:pt>
                <c:pt idx="268">
                  <c:v>20.132363636363635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C1-43D9-86D0-F9B1FF080876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[1]y02au!$AG$11:$AG$500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[1]y02au!$AL$11:$AL$500</c:f>
              <c:numCache>
                <c:formatCode>General</c:formatCode>
                <c:ptCount val="490"/>
                <c:pt idx="0">
                  <c:v>20.08612121212121</c:v>
                </c:pt>
                <c:pt idx="1">
                  <c:v>20.075030303030303</c:v>
                </c:pt>
                <c:pt idx="2">
                  <c:v>20.060242424242421</c:v>
                </c:pt>
                <c:pt idx="3">
                  <c:v>20.036181818181817</c:v>
                </c:pt>
                <c:pt idx="4">
                  <c:v>20.026909090909093</c:v>
                </c:pt>
                <c:pt idx="5">
                  <c:v>20.041696969696968</c:v>
                </c:pt>
                <c:pt idx="6">
                  <c:v>20.050969696969695</c:v>
                </c:pt>
                <c:pt idx="7">
                  <c:v>20.045454545454547</c:v>
                </c:pt>
                <c:pt idx="8">
                  <c:v>20.060242424242421</c:v>
                </c:pt>
                <c:pt idx="9">
                  <c:v>20.071333333333332</c:v>
                </c:pt>
                <c:pt idx="10">
                  <c:v>20.069454545454544</c:v>
                </c:pt>
                <c:pt idx="11">
                  <c:v>20.073151515151512</c:v>
                </c:pt>
                <c:pt idx="12">
                  <c:v>20.082424242424242</c:v>
                </c:pt>
                <c:pt idx="13">
                  <c:v>20.078727272727271</c:v>
                </c:pt>
                <c:pt idx="14">
                  <c:v>20.069454545454544</c:v>
                </c:pt>
                <c:pt idx="15">
                  <c:v>20.062060606060605</c:v>
                </c:pt>
                <c:pt idx="16">
                  <c:v>20.052848484848482</c:v>
                </c:pt>
                <c:pt idx="17">
                  <c:v>20.052848484848482</c:v>
                </c:pt>
                <c:pt idx="18">
                  <c:v>20.045454545454547</c:v>
                </c:pt>
                <c:pt idx="19">
                  <c:v>20.023212121212119</c:v>
                </c:pt>
                <c:pt idx="20">
                  <c:v>20.010303030303028</c:v>
                </c:pt>
                <c:pt idx="21">
                  <c:v>19.997333333333334</c:v>
                </c:pt>
                <c:pt idx="22">
                  <c:v>19.976969696969693</c:v>
                </c:pt>
                <c:pt idx="23">
                  <c:v>19.960363636363635</c:v>
                </c:pt>
                <c:pt idx="24">
                  <c:v>19.958484848484847</c:v>
                </c:pt>
                <c:pt idx="25">
                  <c:v>19.975151515151516</c:v>
                </c:pt>
                <c:pt idx="26">
                  <c:v>19.988060606060607</c:v>
                </c:pt>
                <c:pt idx="27">
                  <c:v>20.017696969696971</c:v>
                </c:pt>
                <c:pt idx="28">
                  <c:v>20.036181818181817</c:v>
                </c:pt>
                <c:pt idx="29">
                  <c:v>20.043575757575756</c:v>
                </c:pt>
                <c:pt idx="30">
                  <c:v>20.047272727272727</c:v>
                </c:pt>
                <c:pt idx="31">
                  <c:v>20.056545454545457</c:v>
                </c:pt>
                <c:pt idx="32">
                  <c:v>20.065757575757576</c:v>
                </c:pt>
                <c:pt idx="33">
                  <c:v>20.050969696969695</c:v>
                </c:pt>
                <c:pt idx="34">
                  <c:v>20.043575757575756</c:v>
                </c:pt>
                <c:pt idx="35">
                  <c:v>20.058363636363634</c:v>
                </c:pt>
                <c:pt idx="36">
                  <c:v>20.060242424242421</c:v>
                </c:pt>
                <c:pt idx="37">
                  <c:v>20.038</c:v>
                </c:pt>
                <c:pt idx="38">
                  <c:v>20.043575757575756</c:v>
                </c:pt>
                <c:pt idx="39">
                  <c:v>20.056545454545457</c:v>
                </c:pt>
                <c:pt idx="40">
                  <c:v>20.065757575757576</c:v>
                </c:pt>
                <c:pt idx="41">
                  <c:v>20.078727272727271</c:v>
                </c:pt>
                <c:pt idx="42">
                  <c:v>20.078727272727271</c:v>
                </c:pt>
                <c:pt idx="43">
                  <c:v>20.069454545454544</c:v>
                </c:pt>
                <c:pt idx="44">
                  <c:v>20.069454545454544</c:v>
                </c:pt>
                <c:pt idx="45">
                  <c:v>20.073151515151512</c:v>
                </c:pt>
                <c:pt idx="46">
                  <c:v>20.069454545454544</c:v>
                </c:pt>
                <c:pt idx="47">
                  <c:v>20.05466666666667</c:v>
                </c:pt>
                <c:pt idx="48">
                  <c:v>20.060242424242421</c:v>
                </c:pt>
                <c:pt idx="49">
                  <c:v>20.065757575757576</c:v>
                </c:pt>
                <c:pt idx="50">
                  <c:v>20.073151515151512</c:v>
                </c:pt>
                <c:pt idx="51">
                  <c:v>20.08612121212121</c:v>
                </c:pt>
                <c:pt idx="52">
                  <c:v>20.084242424242422</c:v>
                </c:pt>
                <c:pt idx="53">
                  <c:v>20.08612121212121</c:v>
                </c:pt>
                <c:pt idx="54">
                  <c:v>20.080545454545454</c:v>
                </c:pt>
                <c:pt idx="55">
                  <c:v>20.073151515151512</c:v>
                </c:pt>
                <c:pt idx="56">
                  <c:v>20.060242424242421</c:v>
                </c:pt>
                <c:pt idx="57">
                  <c:v>20.065757575757576</c:v>
                </c:pt>
                <c:pt idx="58">
                  <c:v>20.056545454545457</c:v>
                </c:pt>
                <c:pt idx="59">
                  <c:v>20.045454545454547</c:v>
                </c:pt>
                <c:pt idx="60">
                  <c:v>20.032484848484849</c:v>
                </c:pt>
                <c:pt idx="61">
                  <c:v>20.02509090909091</c:v>
                </c:pt>
                <c:pt idx="62">
                  <c:v>20.030606060606058</c:v>
                </c:pt>
                <c:pt idx="63">
                  <c:v>20.038</c:v>
                </c:pt>
                <c:pt idx="64">
                  <c:v>20.050969696969695</c:v>
                </c:pt>
                <c:pt idx="65">
                  <c:v>20.049151515151515</c:v>
                </c:pt>
                <c:pt idx="66">
                  <c:v>20.049151515151515</c:v>
                </c:pt>
                <c:pt idx="67">
                  <c:v>20.045454545454547</c:v>
                </c:pt>
                <c:pt idx="68">
                  <c:v>20.032484848484849</c:v>
                </c:pt>
                <c:pt idx="69">
                  <c:v>20.006606060606057</c:v>
                </c:pt>
                <c:pt idx="70">
                  <c:v>20.001030303030301</c:v>
                </c:pt>
                <c:pt idx="71">
                  <c:v>20.00842424242424</c:v>
                </c:pt>
                <c:pt idx="72">
                  <c:v>20.01581818181818</c:v>
                </c:pt>
                <c:pt idx="73">
                  <c:v>20.004727272727273</c:v>
                </c:pt>
                <c:pt idx="74">
                  <c:v>20.004727272727273</c:v>
                </c:pt>
                <c:pt idx="75">
                  <c:v>20.006606060606057</c:v>
                </c:pt>
                <c:pt idx="76">
                  <c:v>20.013999999999999</c:v>
                </c:pt>
                <c:pt idx="77">
                  <c:v>20.004727272727273</c:v>
                </c:pt>
                <c:pt idx="78">
                  <c:v>20.001030303030301</c:v>
                </c:pt>
                <c:pt idx="79">
                  <c:v>19.993636363636362</c:v>
                </c:pt>
                <c:pt idx="80">
                  <c:v>19.997333333333334</c:v>
                </c:pt>
                <c:pt idx="81">
                  <c:v>20.006606060606057</c:v>
                </c:pt>
                <c:pt idx="82">
                  <c:v>20.013999999999999</c:v>
                </c:pt>
                <c:pt idx="83">
                  <c:v>20.013999999999999</c:v>
                </c:pt>
                <c:pt idx="84">
                  <c:v>20.021393939393935</c:v>
                </c:pt>
                <c:pt idx="85">
                  <c:v>20.023212121212119</c:v>
                </c:pt>
                <c:pt idx="86">
                  <c:v>20.012121212121212</c:v>
                </c:pt>
                <c:pt idx="87">
                  <c:v>20.012121212121212</c:v>
                </c:pt>
                <c:pt idx="88">
                  <c:v>20.028787878787877</c:v>
                </c:pt>
                <c:pt idx="89">
                  <c:v>20.047272727272727</c:v>
                </c:pt>
                <c:pt idx="90">
                  <c:v>20.036181818181817</c:v>
                </c:pt>
                <c:pt idx="91">
                  <c:v>20.01581818181818</c:v>
                </c:pt>
                <c:pt idx="92">
                  <c:v>20.001030303030301</c:v>
                </c:pt>
                <c:pt idx="93">
                  <c:v>20.001030303030301</c:v>
                </c:pt>
                <c:pt idx="94">
                  <c:v>19.993636363636362</c:v>
                </c:pt>
                <c:pt idx="95">
                  <c:v>19.984363636363636</c:v>
                </c:pt>
                <c:pt idx="96">
                  <c:v>19.99551515151515</c:v>
                </c:pt>
                <c:pt idx="97">
                  <c:v>20.013999999999999</c:v>
                </c:pt>
                <c:pt idx="98">
                  <c:v>20.023212121212119</c:v>
                </c:pt>
                <c:pt idx="99">
                  <c:v>20.041696969696968</c:v>
                </c:pt>
                <c:pt idx="100">
                  <c:v>20.058363636363634</c:v>
                </c:pt>
                <c:pt idx="101">
                  <c:v>20.05466666666667</c:v>
                </c:pt>
                <c:pt idx="102">
                  <c:v>20.023212121212119</c:v>
                </c:pt>
                <c:pt idx="103">
                  <c:v>20.004727272727273</c:v>
                </c:pt>
                <c:pt idx="104">
                  <c:v>19.988060606060607</c:v>
                </c:pt>
                <c:pt idx="105">
                  <c:v>19.975151515151516</c:v>
                </c:pt>
                <c:pt idx="106">
                  <c:v>19.988060606060607</c:v>
                </c:pt>
                <c:pt idx="107">
                  <c:v>19.982545454545455</c:v>
                </c:pt>
                <c:pt idx="108">
                  <c:v>19.986242424242423</c:v>
                </c:pt>
                <c:pt idx="109">
                  <c:v>19.991818181818182</c:v>
                </c:pt>
                <c:pt idx="110">
                  <c:v>19.982545454545455</c:v>
                </c:pt>
                <c:pt idx="111">
                  <c:v>19.99551515151515</c:v>
                </c:pt>
                <c:pt idx="112">
                  <c:v>19.993636363636362</c:v>
                </c:pt>
                <c:pt idx="113">
                  <c:v>20.006606060606057</c:v>
                </c:pt>
                <c:pt idx="114">
                  <c:v>20.01581818181818</c:v>
                </c:pt>
                <c:pt idx="115">
                  <c:v>20.017696969696971</c:v>
                </c:pt>
                <c:pt idx="116">
                  <c:v>19.993636363636362</c:v>
                </c:pt>
                <c:pt idx="117">
                  <c:v>19.984363636363636</c:v>
                </c:pt>
                <c:pt idx="118">
                  <c:v>19.989939393939395</c:v>
                </c:pt>
                <c:pt idx="119">
                  <c:v>19.999212121212118</c:v>
                </c:pt>
                <c:pt idx="120">
                  <c:v>20.004727272727273</c:v>
                </c:pt>
                <c:pt idx="121">
                  <c:v>19.99551515151515</c:v>
                </c:pt>
                <c:pt idx="122">
                  <c:v>19.993636363636362</c:v>
                </c:pt>
                <c:pt idx="123">
                  <c:v>19.980666666666664</c:v>
                </c:pt>
                <c:pt idx="124">
                  <c:v>19.956666666666663</c:v>
                </c:pt>
                <c:pt idx="125">
                  <c:v>19.939999999999998</c:v>
                </c:pt>
                <c:pt idx="126">
                  <c:v>19.9270303030303</c:v>
                </c:pt>
                <c:pt idx="127">
                  <c:v>19.912242424242422</c:v>
                </c:pt>
                <c:pt idx="128">
                  <c:v>19.897454545454544</c:v>
                </c:pt>
                <c:pt idx="129">
                  <c:v>19.891939393939392</c:v>
                </c:pt>
                <c:pt idx="130">
                  <c:v>19.897454545454544</c:v>
                </c:pt>
                <c:pt idx="131">
                  <c:v>19.901151515151515</c:v>
                </c:pt>
                <c:pt idx="132">
                  <c:v>19.917818181818181</c:v>
                </c:pt>
                <c:pt idx="133">
                  <c:v>19.9270303030303</c:v>
                </c:pt>
                <c:pt idx="134">
                  <c:v>19.915939393939393</c:v>
                </c:pt>
                <c:pt idx="135">
                  <c:v>19.897454545454544</c:v>
                </c:pt>
                <c:pt idx="136">
                  <c:v>19.884484848484846</c:v>
                </c:pt>
                <c:pt idx="137">
                  <c:v>19.875272727272723</c:v>
                </c:pt>
                <c:pt idx="138">
                  <c:v>19.866</c:v>
                </c:pt>
                <c:pt idx="139">
                  <c:v>19.862303030303028</c:v>
                </c:pt>
                <c:pt idx="140">
                  <c:v>19.853090909090906</c:v>
                </c:pt>
                <c:pt idx="141">
                  <c:v>19.840121212121211</c:v>
                </c:pt>
                <c:pt idx="142">
                  <c:v>19.832727272727272</c:v>
                </c:pt>
                <c:pt idx="143">
                  <c:v>19.827151515151513</c:v>
                </c:pt>
                <c:pt idx="144">
                  <c:v>19.823454545454542</c:v>
                </c:pt>
                <c:pt idx="145">
                  <c:v>19.823454545454542</c:v>
                </c:pt>
                <c:pt idx="146">
                  <c:v>19.812363636363635</c:v>
                </c:pt>
                <c:pt idx="147">
                  <c:v>19.801272727272725</c:v>
                </c:pt>
                <c:pt idx="148">
                  <c:v>19.780909090909088</c:v>
                </c:pt>
                <c:pt idx="149">
                  <c:v>19.764303030303029</c:v>
                </c:pt>
                <c:pt idx="150">
                  <c:v>19.74581818181818</c:v>
                </c:pt>
                <c:pt idx="151">
                  <c:v>19.731030303030302</c:v>
                </c:pt>
                <c:pt idx="152">
                  <c:v>19.725454545454546</c:v>
                </c:pt>
                <c:pt idx="153">
                  <c:v>19.701393939393938</c:v>
                </c:pt>
                <c:pt idx="154">
                  <c:v>19.690303030303031</c:v>
                </c:pt>
                <c:pt idx="155">
                  <c:v>19.693999999999999</c:v>
                </c:pt>
                <c:pt idx="156">
                  <c:v>19.706969696969693</c:v>
                </c:pt>
                <c:pt idx="157">
                  <c:v>19.714363636363636</c:v>
                </c:pt>
                <c:pt idx="158">
                  <c:v>19.703272727272729</c:v>
                </c:pt>
                <c:pt idx="159">
                  <c:v>19.695878787878787</c:v>
                </c:pt>
                <c:pt idx="160">
                  <c:v>19.693999999999999</c:v>
                </c:pt>
                <c:pt idx="161">
                  <c:v>19.701393939393938</c:v>
                </c:pt>
                <c:pt idx="162">
                  <c:v>19.705090909090909</c:v>
                </c:pt>
                <c:pt idx="163">
                  <c:v>19.710666666666665</c:v>
                </c:pt>
                <c:pt idx="164">
                  <c:v>19.710666666666665</c:v>
                </c:pt>
                <c:pt idx="165">
                  <c:v>19.706969696969693</c:v>
                </c:pt>
                <c:pt idx="166">
                  <c:v>19.693999999999999</c:v>
                </c:pt>
                <c:pt idx="167">
                  <c:v>19.673636363636366</c:v>
                </c:pt>
                <c:pt idx="168">
                  <c:v>19.660727272727271</c:v>
                </c:pt>
                <c:pt idx="169">
                  <c:v>19.636666666666667</c:v>
                </c:pt>
                <c:pt idx="170">
                  <c:v>19.618181818181817</c:v>
                </c:pt>
                <c:pt idx="171">
                  <c:v>19.603393939393939</c:v>
                </c:pt>
                <c:pt idx="172">
                  <c:v>19.594121212121212</c:v>
                </c:pt>
                <c:pt idx="173">
                  <c:v>19.571939393939395</c:v>
                </c:pt>
                <c:pt idx="174">
                  <c:v>19.534969696969696</c:v>
                </c:pt>
                <c:pt idx="175">
                  <c:v>19.503515151515149</c:v>
                </c:pt>
                <c:pt idx="176">
                  <c:v>19.455393939393939</c:v>
                </c:pt>
                <c:pt idx="177">
                  <c:v>19.407333333333334</c:v>
                </c:pt>
                <c:pt idx="178">
                  <c:v>19.366666666666664</c:v>
                </c:pt>
                <c:pt idx="179">
                  <c:v>19.338909090909091</c:v>
                </c:pt>
                <c:pt idx="180">
                  <c:v>19.305575757575756</c:v>
                </c:pt>
                <c:pt idx="181">
                  <c:v>19.255696969696967</c:v>
                </c:pt>
                <c:pt idx="182">
                  <c:v>19.196484848484843</c:v>
                </c:pt>
                <c:pt idx="183">
                  <c:v>19.163212121212119</c:v>
                </c:pt>
                <c:pt idx="184">
                  <c:v>19.131757575757572</c:v>
                </c:pt>
                <c:pt idx="185">
                  <c:v>19.092909090909089</c:v>
                </c:pt>
                <c:pt idx="186">
                  <c:v>19.050363636363635</c:v>
                </c:pt>
                <c:pt idx="187">
                  <c:v>19.00781818181818</c:v>
                </c:pt>
                <c:pt idx="188">
                  <c:v>18.963454545454542</c:v>
                </c:pt>
                <c:pt idx="189">
                  <c:v>18.913515151515149</c:v>
                </c:pt>
                <c:pt idx="190">
                  <c:v>18.858000000000001</c:v>
                </c:pt>
                <c:pt idx="191">
                  <c:v>18.802545454545452</c:v>
                </c:pt>
                <c:pt idx="192">
                  <c:v>18.754424242424243</c:v>
                </c:pt>
                <c:pt idx="193">
                  <c:v>18.706363636363637</c:v>
                </c:pt>
                <c:pt idx="194">
                  <c:v>18.652727272727272</c:v>
                </c:pt>
                <c:pt idx="195">
                  <c:v>18.58612121212121</c:v>
                </c:pt>
                <c:pt idx="196">
                  <c:v>18.504727272727269</c:v>
                </c:pt>
                <c:pt idx="197">
                  <c:v>18.417818181818181</c:v>
                </c:pt>
                <c:pt idx="198">
                  <c:v>18.31612121212121</c:v>
                </c:pt>
                <c:pt idx="199">
                  <c:v>18.225454545454546</c:v>
                </c:pt>
                <c:pt idx="200">
                  <c:v>18.121878787878789</c:v>
                </c:pt>
                <c:pt idx="201">
                  <c:v>18.021999999999998</c:v>
                </c:pt>
                <c:pt idx="202">
                  <c:v>17.931393939393939</c:v>
                </c:pt>
                <c:pt idx="203">
                  <c:v>17.824121212121213</c:v>
                </c:pt>
                <c:pt idx="204">
                  <c:v>17.707575757575754</c:v>
                </c:pt>
                <c:pt idx="205">
                  <c:v>17.576303030303031</c:v>
                </c:pt>
                <c:pt idx="206">
                  <c:v>17.433878787878786</c:v>
                </c:pt>
                <c:pt idx="207">
                  <c:v>17.291454545454545</c:v>
                </c:pt>
                <c:pt idx="208">
                  <c:v>17.141636363636362</c:v>
                </c:pt>
                <c:pt idx="209">
                  <c:v>16.98624242424242</c:v>
                </c:pt>
                <c:pt idx="210">
                  <c:v>16.840181818181815</c:v>
                </c:pt>
                <c:pt idx="211">
                  <c:v>16.68478787878788</c:v>
                </c:pt>
                <c:pt idx="212">
                  <c:v>16.516484848484847</c:v>
                </c:pt>
                <c:pt idx="213">
                  <c:v>16.331515151515148</c:v>
                </c:pt>
                <c:pt idx="214">
                  <c:v>16.144727272727273</c:v>
                </c:pt>
                <c:pt idx="215">
                  <c:v>15.937575757575758</c:v>
                </c:pt>
                <c:pt idx="216">
                  <c:v>15.721151515151515</c:v>
                </c:pt>
                <c:pt idx="217">
                  <c:v>15.501090909090909</c:v>
                </c:pt>
                <c:pt idx="218">
                  <c:v>15.286545454545454</c:v>
                </c:pt>
                <c:pt idx="219">
                  <c:v>15.060909090909091</c:v>
                </c:pt>
                <c:pt idx="220">
                  <c:v>14.822303030303029</c:v>
                </c:pt>
                <c:pt idx="221">
                  <c:v>14.570727272727273</c:v>
                </c:pt>
                <c:pt idx="222">
                  <c:v>14.304424242424242</c:v>
                </c:pt>
                <c:pt idx="223">
                  <c:v>14.019575757575756</c:v>
                </c:pt>
                <c:pt idx="224">
                  <c:v>13.727333333333332</c:v>
                </c:pt>
                <c:pt idx="225">
                  <c:v>13.424060606060607</c:v>
                </c:pt>
                <c:pt idx="226">
                  <c:v>13.115151515151515</c:v>
                </c:pt>
                <c:pt idx="227">
                  <c:v>12.789636363636362</c:v>
                </c:pt>
                <c:pt idx="228">
                  <c:v>12.449333333333332</c:v>
                </c:pt>
                <c:pt idx="229">
                  <c:v>12.090484848484847</c:v>
                </c:pt>
                <c:pt idx="230">
                  <c:v>11.722424242424243</c:v>
                </c:pt>
                <c:pt idx="231">
                  <c:v>11.334060606060607</c:v>
                </c:pt>
                <c:pt idx="232">
                  <c:v>10.945636363636362</c:v>
                </c:pt>
                <c:pt idx="233">
                  <c:v>10.54981818181818</c:v>
                </c:pt>
                <c:pt idx="234">
                  <c:v>10.13369696969697</c:v>
                </c:pt>
                <c:pt idx="235">
                  <c:v>9.7193939393939388</c:v>
                </c:pt>
                <c:pt idx="236">
                  <c:v>9.2921212121212111</c:v>
                </c:pt>
                <c:pt idx="237">
                  <c:v>8.8538181818181823</c:v>
                </c:pt>
                <c:pt idx="238">
                  <c:v>8.4117575757575764</c:v>
                </c:pt>
                <c:pt idx="239">
                  <c:v>7.9549090909090907</c:v>
                </c:pt>
                <c:pt idx="240">
                  <c:v>7.4888484848484849</c:v>
                </c:pt>
                <c:pt idx="241">
                  <c:v>7.0153333333333325</c:v>
                </c:pt>
                <c:pt idx="242">
                  <c:v>6.5270909090909086</c:v>
                </c:pt>
                <c:pt idx="243">
                  <c:v>6.0350848484848481</c:v>
                </c:pt>
                <c:pt idx="244">
                  <c:v>5.5338545454545454</c:v>
                </c:pt>
                <c:pt idx="245">
                  <c:v>5.0363272727272728</c:v>
                </c:pt>
                <c:pt idx="246">
                  <c:v>4.5332484848484844</c:v>
                </c:pt>
                <c:pt idx="247">
                  <c:v>4.0283212121212113</c:v>
                </c:pt>
                <c:pt idx="248">
                  <c:v>3.5196969696969695</c:v>
                </c:pt>
                <c:pt idx="249">
                  <c:v>3.0057030303030299</c:v>
                </c:pt>
                <c:pt idx="250">
                  <c:v>2.4883818181818183</c:v>
                </c:pt>
                <c:pt idx="251">
                  <c:v>1.9623757575757574</c:v>
                </c:pt>
                <c:pt idx="252">
                  <c:v>1.4387636363636362</c:v>
                </c:pt>
                <c:pt idx="253">
                  <c:v>0.91552727272727286</c:v>
                </c:pt>
                <c:pt idx="254">
                  <c:v>0.38304181818181815</c:v>
                </c:pt>
                <c:pt idx="255">
                  <c:v>-0.13832787878787878</c:v>
                </c:pt>
                <c:pt idx="256">
                  <c:v>-0.66380606060606062</c:v>
                </c:pt>
                <c:pt idx="257">
                  <c:v>-1.1929575757575757</c:v>
                </c:pt>
                <c:pt idx="258">
                  <c:v>-1.7237818181818183</c:v>
                </c:pt>
                <c:pt idx="259">
                  <c:v>-2.2531212121212119</c:v>
                </c:pt>
                <c:pt idx="260">
                  <c:v>-2.7881939393939392</c:v>
                </c:pt>
                <c:pt idx="261">
                  <c:v>-3.3143939393939394</c:v>
                </c:pt>
                <c:pt idx="262">
                  <c:v>-3.8563151515151515</c:v>
                </c:pt>
                <c:pt idx="263">
                  <c:v>-4.3889818181818177</c:v>
                </c:pt>
                <c:pt idx="264">
                  <c:v>-4.9272</c:v>
                </c:pt>
                <c:pt idx="265">
                  <c:v>-5.4709696969696973</c:v>
                </c:pt>
                <c:pt idx="266">
                  <c:v>-6.0165878787878784</c:v>
                </c:pt>
                <c:pt idx="267">
                  <c:v>-6.5640606060606057</c:v>
                </c:pt>
                <c:pt idx="268">
                  <c:v>-7.1170909090909085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C1-43D9-86D0-F9B1FF080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4304"/>
        <c:axId val="55395840"/>
      </c:scatterChart>
      <c:valAx>
        <c:axId val="5539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395840"/>
        <c:crosses val="autoZero"/>
        <c:crossBetween val="midCat"/>
      </c:valAx>
      <c:valAx>
        <c:axId val="5539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394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[1]y02au!$AV$10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[1]y02au!$AQ$11:$AQ$398</c:f>
              <c:numCache>
                <c:formatCode>General</c:formatCode>
                <c:ptCount val="388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[1]y02au!$AV$11:$AV$398</c:f>
              <c:numCache>
                <c:formatCode>General</c:formatCode>
                <c:ptCount val="388"/>
                <c:pt idx="0">
                  <c:v>-4.7385454545454548</c:v>
                </c:pt>
                <c:pt idx="1">
                  <c:v>-4.0856545454545454</c:v>
                </c:pt>
                <c:pt idx="2">
                  <c:v>-3.4457090909090908</c:v>
                </c:pt>
                <c:pt idx="3">
                  <c:v>-2.8188969696969695</c:v>
                </c:pt>
                <c:pt idx="4">
                  <c:v>-2.1972666666666667</c:v>
                </c:pt>
                <c:pt idx="5">
                  <c:v>-1.5734121212121213</c:v>
                </c:pt>
                <c:pt idx="6">
                  <c:v>-0.95676969696969705</c:v>
                </c:pt>
                <c:pt idx="7">
                  <c:v>-0.33291878787878787</c:v>
                </c:pt>
                <c:pt idx="8">
                  <c:v>0.28699454545454545</c:v>
                </c:pt>
                <c:pt idx="9">
                  <c:v>0.9046121212121212</c:v>
                </c:pt>
                <c:pt idx="10">
                  <c:v>1.5194060606060606</c:v>
                </c:pt>
                <c:pt idx="11">
                  <c:v>2.1321636363636363</c:v>
                </c:pt>
                <c:pt idx="12">
                  <c:v>2.7419575757575756</c:v>
                </c:pt>
                <c:pt idx="13">
                  <c:v>3.3569333333333331</c:v>
                </c:pt>
                <c:pt idx="14">
                  <c:v>3.9654363636363632</c:v>
                </c:pt>
                <c:pt idx="15">
                  <c:v>4.586884848484849</c:v>
                </c:pt>
                <c:pt idx="16">
                  <c:v>5.1935393939393935</c:v>
                </c:pt>
                <c:pt idx="17">
                  <c:v>5.7927939393939392</c:v>
                </c:pt>
                <c:pt idx="18">
                  <c:v>6.3938787878787879</c:v>
                </c:pt>
                <c:pt idx="19">
                  <c:v>6.9875757575757573</c:v>
                </c:pt>
                <c:pt idx="20">
                  <c:v>7.5813333333333333</c:v>
                </c:pt>
                <c:pt idx="21">
                  <c:v>8.1602424242424245</c:v>
                </c:pt>
                <c:pt idx="22">
                  <c:v>8.7243030303030302</c:v>
                </c:pt>
                <c:pt idx="23">
                  <c:v>9.2792121212121206</c:v>
                </c:pt>
                <c:pt idx="24">
                  <c:v>9.8284848484848482</c:v>
                </c:pt>
                <c:pt idx="25">
                  <c:v>10.366727272727273</c:v>
                </c:pt>
                <c:pt idx="26">
                  <c:v>10.893878787878787</c:v>
                </c:pt>
                <c:pt idx="27">
                  <c:v>11.402484848484848</c:v>
                </c:pt>
                <c:pt idx="28">
                  <c:v>11.88890909090909</c:v>
                </c:pt>
                <c:pt idx="29">
                  <c:v>12.354969696969697</c:v>
                </c:pt>
                <c:pt idx="30">
                  <c:v>12.81739393939394</c:v>
                </c:pt>
                <c:pt idx="31">
                  <c:v>13.268666666666666</c:v>
                </c:pt>
                <c:pt idx="32">
                  <c:v>13.694060606060605</c:v>
                </c:pt>
                <c:pt idx="33">
                  <c:v>14.117636363636363</c:v>
                </c:pt>
                <c:pt idx="34">
                  <c:v>14.518969696969696</c:v>
                </c:pt>
                <c:pt idx="35">
                  <c:v>14.894424242424241</c:v>
                </c:pt>
                <c:pt idx="36">
                  <c:v>15.247696969696968</c:v>
                </c:pt>
                <c:pt idx="37">
                  <c:v>15.563939393939394</c:v>
                </c:pt>
                <c:pt idx="38">
                  <c:v>15.865454545454543</c:v>
                </c:pt>
                <c:pt idx="39">
                  <c:v>16.146545454545453</c:v>
                </c:pt>
                <c:pt idx="40">
                  <c:v>16.429575757575758</c:v>
                </c:pt>
                <c:pt idx="41">
                  <c:v>16.686666666666664</c:v>
                </c:pt>
                <c:pt idx="42">
                  <c:v>16.930787878787878</c:v>
                </c:pt>
                <c:pt idx="43">
                  <c:v>17.160121212121211</c:v>
                </c:pt>
                <c:pt idx="44">
                  <c:v>17.365454545454543</c:v>
                </c:pt>
                <c:pt idx="45">
                  <c:v>17.552242424242422</c:v>
                </c:pt>
                <c:pt idx="46">
                  <c:v>17.727939393939394</c:v>
                </c:pt>
                <c:pt idx="47">
                  <c:v>17.901818181818182</c:v>
                </c:pt>
                <c:pt idx="48">
                  <c:v>18.044181818181816</c:v>
                </c:pt>
                <c:pt idx="49">
                  <c:v>18.173696969696973</c:v>
                </c:pt>
                <c:pt idx="50">
                  <c:v>18.280969696969695</c:v>
                </c:pt>
                <c:pt idx="51">
                  <c:v>18.378969696969694</c:v>
                </c:pt>
                <c:pt idx="52">
                  <c:v>18.484424242424243</c:v>
                </c:pt>
                <c:pt idx="53">
                  <c:v>18.576909090909091</c:v>
                </c:pt>
                <c:pt idx="54">
                  <c:v>18.676787878787877</c:v>
                </c:pt>
                <c:pt idx="55">
                  <c:v>18.767393939393937</c:v>
                </c:pt>
                <c:pt idx="56">
                  <c:v>18.84690909090909</c:v>
                </c:pt>
                <c:pt idx="57">
                  <c:v>18.909818181818181</c:v>
                </c:pt>
                <c:pt idx="58">
                  <c:v>18.950484848484848</c:v>
                </c:pt>
                <c:pt idx="59">
                  <c:v>18.996727272727274</c:v>
                </c:pt>
                <c:pt idx="60">
                  <c:v>19.048545454545454</c:v>
                </c:pt>
                <c:pt idx="61">
                  <c:v>19.102181818181815</c:v>
                </c:pt>
                <c:pt idx="62">
                  <c:v>19.142848484848486</c:v>
                </c:pt>
                <c:pt idx="63">
                  <c:v>19.207575757575757</c:v>
                </c:pt>
                <c:pt idx="64">
                  <c:v>19.255696969696967</c:v>
                </c:pt>
                <c:pt idx="65">
                  <c:v>19.283393939393939</c:v>
                </c:pt>
                <c:pt idx="66">
                  <c:v>19.325939393939393</c:v>
                </c:pt>
                <c:pt idx="67">
                  <c:v>19.377757575757578</c:v>
                </c:pt>
                <c:pt idx="68">
                  <c:v>19.412909090909093</c:v>
                </c:pt>
                <c:pt idx="69">
                  <c:v>19.43509090909091</c:v>
                </c:pt>
                <c:pt idx="70">
                  <c:v>19.457272727272727</c:v>
                </c:pt>
                <c:pt idx="71">
                  <c:v>19.481333333333332</c:v>
                </c:pt>
                <c:pt idx="72">
                  <c:v>19.494242424242422</c:v>
                </c:pt>
                <c:pt idx="73">
                  <c:v>19.514606060606059</c:v>
                </c:pt>
                <c:pt idx="74">
                  <c:v>19.542363636363635</c:v>
                </c:pt>
                <c:pt idx="75">
                  <c:v>19.570060606060604</c:v>
                </c:pt>
                <c:pt idx="76">
                  <c:v>19.588606060606061</c:v>
                </c:pt>
                <c:pt idx="77">
                  <c:v>19.608909090909091</c:v>
                </c:pt>
                <c:pt idx="78">
                  <c:v>19.612606060606058</c:v>
                </c:pt>
                <c:pt idx="79">
                  <c:v>19.627454545454544</c:v>
                </c:pt>
                <c:pt idx="80">
                  <c:v>19.625575757575756</c:v>
                </c:pt>
                <c:pt idx="81">
                  <c:v>19.642242424242422</c:v>
                </c:pt>
                <c:pt idx="82">
                  <c:v>19.684787878787876</c:v>
                </c:pt>
                <c:pt idx="83">
                  <c:v>19.716181818181816</c:v>
                </c:pt>
                <c:pt idx="84">
                  <c:v>19.721757575757572</c:v>
                </c:pt>
                <c:pt idx="85">
                  <c:v>19.734727272727273</c:v>
                </c:pt>
                <c:pt idx="86">
                  <c:v>19.736545454545453</c:v>
                </c:pt>
                <c:pt idx="87">
                  <c:v>19.734727272727273</c:v>
                </c:pt>
                <c:pt idx="88">
                  <c:v>19.75690909090909</c:v>
                </c:pt>
                <c:pt idx="89">
                  <c:v>19.780909090909088</c:v>
                </c:pt>
                <c:pt idx="90">
                  <c:v>19.793878787878786</c:v>
                </c:pt>
                <c:pt idx="91">
                  <c:v>19.782787878787879</c:v>
                </c:pt>
                <c:pt idx="92">
                  <c:v>19.75872727272727</c:v>
                </c:pt>
                <c:pt idx="93">
                  <c:v>19.738424242424241</c:v>
                </c:pt>
                <c:pt idx="94">
                  <c:v>19.727272727272727</c:v>
                </c:pt>
                <c:pt idx="95">
                  <c:v>19.716181818181816</c:v>
                </c:pt>
                <c:pt idx="96">
                  <c:v>19.705090909090909</c:v>
                </c:pt>
                <c:pt idx="97">
                  <c:v>19.708787878787877</c:v>
                </c:pt>
                <c:pt idx="98">
                  <c:v>19.712484848484848</c:v>
                </c:pt>
                <c:pt idx="99">
                  <c:v>19.719878787878788</c:v>
                </c:pt>
                <c:pt idx="100">
                  <c:v>19.736545454545453</c:v>
                </c:pt>
                <c:pt idx="101">
                  <c:v>19.749515151515151</c:v>
                </c:pt>
                <c:pt idx="102">
                  <c:v>19.747636363636364</c:v>
                </c:pt>
                <c:pt idx="103">
                  <c:v>19.742121212121212</c:v>
                </c:pt>
                <c:pt idx="104">
                  <c:v>19.751333333333331</c:v>
                </c:pt>
                <c:pt idx="105">
                  <c:v>19.75690909090909</c:v>
                </c:pt>
                <c:pt idx="106">
                  <c:v>19.749515151515151</c:v>
                </c:pt>
                <c:pt idx="107">
                  <c:v>19.751333333333331</c:v>
                </c:pt>
                <c:pt idx="108">
                  <c:v>19.747636363636364</c:v>
                </c:pt>
                <c:pt idx="109">
                  <c:v>19.760606060606058</c:v>
                </c:pt>
                <c:pt idx="110">
                  <c:v>19.76612121212121</c:v>
                </c:pt>
                <c:pt idx="111">
                  <c:v>19.760606060606058</c:v>
                </c:pt>
                <c:pt idx="112">
                  <c:v>19.764303030303029</c:v>
                </c:pt>
                <c:pt idx="113">
                  <c:v>19.76612121212121</c:v>
                </c:pt>
                <c:pt idx="114">
                  <c:v>19.779090909090911</c:v>
                </c:pt>
                <c:pt idx="115">
                  <c:v>19.782787878787879</c:v>
                </c:pt>
                <c:pt idx="116">
                  <c:v>19.762424242424242</c:v>
                </c:pt>
                <c:pt idx="117">
                  <c:v>19.77539393939394</c:v>
                </c:pt>
                <c:pt idx="118">
                  <c:v>19.780909090909088</c:v>
                </c:pt>
                <c:pt idx="119">
                  <c:v>19.77539393939394</c:v>
                </c:pt>
                <c:pt idx="120">
                  <c:v>19.797575757575757</c:v>
                </c:pt>
                <c:pt idx="121">
                  <c:v>19.823454545454542</c:v>
                </c:pt>
                <c:pt idx="122">
                  <c:v>19.843818181818182</c:v>
                </c:pt>
                <c:pt idx="123">
                  <c:v>19.869696969696971</c:v>
                </c:pt>
                <c:pt idx="124">
                  <c:v>19.854909090909089</c:v>
                </c:pt>
                <c:pt idx="125">
                  <c:v>19.838303030303027</c:v>
                </c:pt>
                <c:pt idx="126">
                  <c:v>19.84751515151515</c:v>
                </c:pt>
                <c:pt idx="127">
                  <c:v>19.843818181818182</c:v>
                </c:pt>
                <c:pt idx="128">
                  <c:v>19.853090909090906</c:v>
                </c:pt>
                <c:pt idx="129">
                  <c:v>19.845696969696967</c:v>
                </c:pt>
                <c:pt idx="130">
                  <c:v>19.840121212121211</c:v>
                </c:pt>
                <c:pt idx="131">
                  <c:v>19.832727272727272</c:v>
                </c:pt>
                <c:pt idx="132">
                  <c:v>19.83460606060606</c:v>
                </c:pt>
                <c:pt idx="133">
                  <c:v>19.851212121212122</c:v>
                </c:pt>
                <c:pt idx="134">
                  <c:v>19.854909090909089</c:v>
                </c:pt>
                <c:pt idx="135">
                  <c:v>19.849393939393938</c:v>
                </c:pt>
                <c:pt idx="136">
                  <c:v>19.856787878787877</c:v>
                </c:pt>
                <c:pt idx="137">
                  <c:v>19.877090909090906</c:v>
                </c:pt>
                <c:pt idx="138">
                  <c:v>19.893757575757576</c:v>
                </c:pt>
                <c:pt idx="139">
                  <c:v>19.90672727272727</c:v>
                </c:pt>
                <c:pt idx="140">
                  <c:v>19.9270303030303</c:v>
                </c:pt>
                <c:pt idx="141">
                  <c:v>19.928909090909087</c:v>
                </c:pt>
                <c:pt idx="142">
                  <c:v>19.932606060606059</c:v>
                </c:pt>
                <c:pt idx="143">
                  <c:v>19.941878787878785</c:v>
                </c:pt>
                <c:pt idx="144">
                  <c:v>19.969575757575754</c:v>
                </c:pt>
                <c:pt idx="145">
                  <c:v>19.993636363636362</c:v>
                </c:pt>
                <c:pt idx="146">
                  <c:v>19.999212121212118</c:v>
                </c:pt>
                <c:pt idx="147">
                  <c:v>20.001030303030301</c:v>
                </c:pt>
                <c:pt idx="148">
                  <c:v>20.006606060606057</c:v>
                </c:pt>
                <c:pt idx="149">
                  <c:v>20.001030303030301</c:v>
                </c:pt>
                <c:pt idx="150">
                  <c:v>19.997333333333334</c:v>
                </c:pt>
                <c:pt idx="151">
                  <c:v>19.999212121212118</c:v>
                </c:pt>
                <c:pt idx="152">
                  <c:v>19.99551515151515</c:v>
                </c:pt>
                <c:pt idx="153">
                  <c:v>20.004727272727273</c:v>
                </c:pt>
                <c:pt idx="154">
                  <c:v>19.991818181818182</c:v>
                </c:pt>
                <c:pt idx="155">
                  <c:v>20.001030303030301</c:v>
                </c:pt>
                <c:pt idx="156">
                  <c:v>20.004727272727273</c:v>
                </c:pt>
                <c:pt idx="157">
                  <c:v>19.984363636363636</c:v>
                </c:pt>
                <c:pt idx="158">
                  <c:v>19.967757575757574</c:v>
                </c:pt>
                <c:pt idx="159">
                  <c:v>19.960363636363635</c:v>
                </c:pt>
                <c:pt idx="160">
                  <c:v>19.969575757575754</c:v>
                </c:pt>
                <c:pt idx="161">
                  <c:v>19.989939393939395</c:v>
                </c:pt>
                <c:pt idx="162">
                  <c:v>19.999212121212118</c:v>
                </c:pt>
                <c:pt idx="163">
                  <c:v>20.001030303030301</c:v>
                </c:pt>
                <c:pt idx="164">
                  <c:v>19.975151515151516</c:v>
                </c:pt>
                <c:pt idx="165">
                  <c:v>19.958484848484847</c:v>
                </c:pt>
                <c:pt idx="166">
                  <c:v>19.954787878787876</c:v>
                </c:pt>
                <c:pt idx="167">
                  <c:v>19.951090909090908</c:v>
                </c:pt>
                <c:pt idx="168">
                  <c:v>19.958484848484847</c:v>
                </c:pt>
                <c:pt idx="169">
                  <c:v>19.964060606060606</c:v>
                </c:pt>
                <c:pt idx="170">
                  <c:v>19.958484848484847</c:v>
                </c:pt>
                <c:pt idx="171">
                  <c:v>19.956666666666663</c:v>
                </c:pt>
                <c:pt idx="172">
                  <c:v>19.960363636363635</c:v>
                </c:pt>
                <c:pt idx="173">
                  <c:v>19.952969696969699</c:v>
                </c:pt>
                <c:pt idx="174">
                  <c:v>19.93812121212121</c:v>
                </c:pt>
                <c:pt idx="175">
                  <c:v>19.945575757575757</c:v>
                </c:pt>
                <c:pt idx="176">
                  <c:v>19.952969696969699</c:v>
                </c:pt>
                <c:pt idx="177">
                  <c:v>19.958484848484847</c:v>
                </c:pt>
                <c:pt idx="178">
                  <c:v>19.947393939393937</c:v>
                </c:pt>
                <c:pt idx="179">
                  <c:v>19.947393939393937</c:v>
                </c:pt>
                <c:pt idx="180">
                  <c:v>19.943696969696969</c:v>
                </c:pt>
                <c:pt idx="181">
                  <c:v>19.949272727272724</c:v>
                </c:pt>
                <c:pt idx="182">
                  <c:v>19.939999999999998</c:v>
                </c:pt>
                <c:pt idx="183">
                  <c:v>19.923333333333336</c:v>
                </c:pt>
                <c:pt idx="184">
                  <c:v>19.914121212121213</c:v>
                </c:pt>
                <c:pt idx="185">
                  <c:v>19.904848484848483</c:v>
                </c:pt>
                <c:pt idx="186">
                  <c:v>19.897454545454544</c:v>
                </c:pt>
                <c:pt idx="187">
                  <c:v>19.899333333333335</c:v>
                </c:pt>
                <c:pt idx="188">
                  <c:v>19.912242424242422</c:v>
                </c:pt>
                <c:pt idx="189">
                  <c:v>19.917818181818181</c:v>
                </c:pt>
                <c:pt idx="190">
                  <c:v>19.904848484848483</c:v>
                </c:pt>
                <c:pt idx="191">
                  <c:v>19.914121212121213</c:v>
                </c:pt>
                <c:pt idx="192">
                  <c:v>19.912242424242422</c:v>
                </c:pt>
                <c:pt idx="193">
                  <c:v>19.910424242424245</c:v>
                </c:pt>
                <c:pt idx="194">
                  <c:v>19.92521212121212</c:v>
                </c:pt>
                <c:pt idx="195">
                  <c:v>19.930727272727275</c:v>
                </c:pt>
                <c:pt idx="196">
                  <c:v>19.939999999999998</c:v>
                </c:pt>
                <c:pt idx="197">
                  <c:v>19.947393939393937</c:v>
                </c:pt>
                <c:pt idx="198">
                  <c:v>19.947393939393937</c:v>
                </c:pt>
                <c:pt idx="199">
                  <c:v>19.949272727272724</c:v>
                </c:pt>
                <c:pt idx="200">
                  <c:v>19.947393939393937</c:v>
                </c:pt>
                <c:pt idx="201">
                  <c:v>19.945575757575757</c:v>
                </c:pt>
                <c:pt idx="202">
                  <c:v>19.949272727272724</c:v>
                </c:pt>
                <c:pt idx="203">
                  <c:v>19.945575757575757</c:v>
                </c:pt>
                <c:pt idx="204">
                  <c:v>19.954787878787876</c:v>
                </c:pt>
                <c:pt idx="205">
                  <c:v>19.954787878787876</c:v>
                </c:pt>
                <c:pt idx="206">
                  <c:v>19.947393939393937</c:v>
                </c:pt>
                <c:pt idx="207">
                  <c:v>19.928909090909087</c:v>
                </c:pt>
                <c:pt idx="208">
                  <c:v>19.954787878787876</c:v>
                </c:pt>
                <c:pt idx="209">
                  <c:v>19.958484848484847</c:v>
                </c:pt>
                <c:pt idx="210">
                  <c:v>19.952969696969699</c:v>
                </c:pt>
                <c:pt idx="211">
                  <c:v>19.947393939393937</c:v>
                </c:pt>
                <c:pt idx="212">
                  <c:v>19.952969696969699</c:v>
                </c:pt>
                <c:pt idx="213">
                  <c:v>19.971454545454545</c:v>
                </c:pt>
                <c:pt idx="214">
                  <c:v>19.976969696969693</c:v>
                </c:pt>
                <c:pt idx="215">
                  <c:v>19.980666666666664</c:v>
                </c:pt>
                <c:pt idx="216">
                  <c:v>19.975151515151516</c:v>
                </c:pt>
                <c:pt idx="217">
                  <c:v>19.976969696969693</c:v>
                </c:pt>
                <c:pt idx="218">
                  <c:v>19.989939393939395</c:v>
                </c:pt>
                <c:pt idx="219">
                  <c:v>19.991818181818182</c:v>
                </c:pt>
                <c:pt idx="220">
                  <c:v>19.993636363636362</c:v>
                </c:pt>
                <c:pt idx="221">
                  <c:v>19.991818181818182</c:v>
                </c:pt>
                <c:pt idx="222">
                  <c:v>19.989939393939395</c:v>
                </c:pt>
                <c:pt idx="223">
                  <c:v>19.989939393939395</c:v>
                </c:pt>
                <c:pt idx="224">
                  <c:v>19.989939393939395</c:v>
                </c:pt>
                <c:pt idx="225">
                  <c:v>19.993636363636362</c:v>
                </c:pt>
                <c:pt idx="226">
                  <c:v>19.984363636363636</c:v>
                </c:pt>
                <c:pt idx="227">
                  <c:v>19.964060606060606</c:v>
                </c:pt>
                <c:pt idx="228">
                  <c:v>19.958484848484847</c:v>
                </c:pt>
                <c:pt idx="229">
                  <c:v>19.958484848484847</c:v>
                </c:pt>
                <c:pt idx="230">
                  <c:v>19.964060606060606</c:v>
                </c:pt>
                <c:pt idx="231">
                  <c:v>19.980666666666664</c:v>
                </c:pt>
                <c:pt idx="232">
                  <c:v>19.99551515151515</c:v>
                </c:pt>
                <c:pt idx="233">
                  <c:v>19.976969696969693</c:v>
                </c:pt>
                <c:pt idx="234">
                  <c:v>19.960363636363635</c:v>
                </c:pt>
                <c:pt idx="235">
                  <c:v>19.960363636363635</c:v>
                </c:pt>
                <c:pt idx="236">
                  <c:v>19.952969696969699</c:v>
                </c:pt>
                <c:pt idx="237">
                  <c:v>19.947393939393937</c:v>
                </c:pt>
                <c:pt idx="238">
                  <c:v>19.958484848484847</c:v>
                </c:pt>
                <c:pt idx="239">
                  <c:v>19.975151515151516</c:v>
                </c:pt>
                <c:pt idx="240">
                  <c:v>19.993636363636362</c:v>
                </c:pt>
                <c:pt idx="241">
                  <c:v>19.986242424242423</c:v>
                </c:pt>
                <c:pt idx="242">
                  <c:v>19.984363636363636</c:v>
                </c:pt>
                <c:pt idx="243">
                  <c:v>19.965878787878786</c:v>
                </c:pt>
                <c:pt idx="244">
                  <c:v>19.971454545454545</c:v>
                </c:pt>
                <c:pt idx="245">
                  <c:v>19.973272727272729</c:v>
                </c:pt>
                <c:pt idx="246">
                  <c:v>19.969575757575754</c:v>
                </c:pt>
                <c:pt idx="247">
                  <c:v>19.982545454545455</c:v>
                </c:pt>
                <c:pt idx="248">
                  <c:v>20.002909090909093</c:v>
                </c:pt>
                <c:pt idx="249">
                  <c:v>20.021393939393935</c:v>
                </c:pt>
                <c:pt idx="250">
                  <c:v>20.030606060606058</c:v>
                </c:pt>
                <c:pt idx="251">
                  <c:v>20.032484848484849</c:v>
                </c:pt>
                <c:pt idx="252">
                  <c:v>20.028787878787877</c:v>
                </c:pt>
                <c:pt idx="253">
                  <c:v>20.021393939393935</c:v>
                </c:pt>
                <c:pt idx="254">
                  <c:v>20.006606060606057</c:v>
                </c:pt>
                <c:pt idx="255">
                  <c:v>19.99551515151515</c:v>
                </c:pt>
                <c:pt idx="256">
                  <c:v>19.991818181818182</c:v>
                </c:pt>
                <c:pt idx="257">
                  <c:v>19.975151515151516</c:v>
                </c:pt>
                <c:pt idx="258">
                  <c:v>19.969575757575754</c:v>
                </c:pt>
                <c:pt idx="259">
                  <c:v>19.973272727272729</c:v>
                </c:pt>
                <c:pt idx="260">
                  <c:v>19.973272727272729</c:v>
                </c:pt>
                <c:pt idx="261">
                  <c:v>19.965878787878786</c:v>
                </c:pt>
                <c:pt idx="262">
                  <c:v>19.954787878787876</c:v>
                </c:pt>
                <c:pt idx="263">
                  <c:v>19.947393939393937</c:v>
                </c:pt>
                <c:pt idx="264">
                  <c:v>19.951090909090908</c:v>
                </c:pt>
                <c:pt idx="265">
                  <c:v>19.949272727272724</c:v>
                </c:pt>
                <c:pt idx="266">
                  <c:v>19.960363636363635</c:v>
                </c:pt>
                <c:pt idx="267">
                  <c:v>19.969575757575754</c:v>
                </c:pt>
                <c:pt idx="268">
                  <c:v>19.991818181818182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B6-4806-9C68-E15311A43ABA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[1]y02au!$AY$11:$AY$500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[1]y02au!$BD$11:$BD$500</c:f>
              <c:numCache>
                <c:formatCode>General</c:formatCode>
                <c:ptCount val="490"/>
                <c:pt idx="0">
                  <c:v>19.991818181818182</c:v>
                </c:pt>
                <c:pt idx="1">
                  <c:v>19.984363636363636</c:v>
                </c:pt>
                <c:pt idx="2">
                  <c:v>19.962181818181818</c:v>
                </c:pt>
                <c:pt idx="3">
                  <c:v>19.956666666666663</c:v>
                </c:pt>
                <c:pt idx="4">
                  <c:v>19.962181818181818</c:v>
                </c:pt>
                <c:pt idx="5">
                  <c:v>19.978848484848484</c:v>
                </c:pt>
                <c:pt idx="6">
                  <c:v>19.958484848484847</c:v>
                </c:pt>
                <c:pt idx="7">
                  <c:v>19.939999999999998</c:v>
                </c:pt>
                <c:pt idx="8">
                  <c:v>19.949272727272724</c:v>
                </c:pt>
                <c:pt idx="9">
                  <c:v>19.939999999999998</c:v>
                </c:pt>
                <c:pt idx="10">
                  <c:v>19.934424242424242</c:v>
                </c:pt>
                <c:pt idx="11">
                  <c:v>19.932606060606059</c:v>
                </c:pt>
                <c:pt idx="12">
                  <c:v>19.941878787878785</c:v>
                </c:pt>
                <c:pt idx="13">
                  <c:v>19.949272727272724</c:v>
                </c:pt>
                <c:pt idx="14">
                  <c:v>19.951090909090908</c:v>
                </c:pt>
                <c:pt idx="15">
                  <c:v>19.954787878787876</c:v>
                </c:pt>
                <c:pt idx="16">
                  <c:v>19.951090909090908</c:v>
                </c:pt>
                <c:pt idx="17">
                  <c:v>19.943696969696969</c:v>
                </c:pt>
                <c:pt idx="18">
                  <c:v>19.93812121212121</c:v>
                </c:pt>
                <c:pt idx="19">
                  <c:v>19.947393939393937</c:v>
                </c:pt>
                <c:pt idx="20">
                  <c:v>19.941878787878785</c:v>
                </c:pt>
                <c:pt idx="21">
                  <c:v>19.934424242424242</c:v>
                </c:pt>
                <c:pt idx="22">
                  <c:v>19.934424242424242</c:v>
                </c:pt>
                <c:pt idx="23">
                  <c:v>19.93812121212121</c:v>
                </c:pt>
                <c:pt idx="24">
                  <c:v>19.945575757575757</c:v>
                </c:pt>
                <c:pt idx="25">
                  <c:v>19.951090909090908</c:v>
                </c:pt>
                <c:pt idx="26">
                  <c:v>19.954787878787876</c:v>
                </c:pt>
                <c:pt idx="27">
                  <c:v>19.969575757575754</c:v>
                </c:pt>
                <c:pt idx="28">
                  <c:v>19.964060606060606</c:v>
                </c:pt>
                <c:pt idx="29">
                  <c:v>19.956666666666663</c:v>
                </c:pt>
                <c:pt idx="30">
                  <c:v>19.952969696969699</c:v>
                </c:pt>
                <c:pt idx="31">
                  <c:v>19.958484848484847</c:v>
                </c:pt>
                <c:pt idx="32">
                  <c:v>19.967757575757574</c:v>
                </c:pt>
                <c:pt idx="33">
                  <c:v>19.969575757575754</c:v>
                </c:pt>
                <c:pt idx="34">
                  <c:v>19.975151515151516</c:v>
                </c:pt>
                <c:pt idx="35">
                  <c:v>19.956666666666663</c:v>
                </c:pt>
                <c:pt idx="36">
                  <c:v>19.939999999999998</c:v>
                </c:pt>
                <c:pt idx="37">
                  <c:v>19.9270303030303</c:v>
                </c:pt>
                <c:pt idx="38">
                  <c:v>19.910424242424245</c:v>
                </c:pt>
                <c:pt idx="39">
                  <c:v>19.880787878787881</c:v>
                </c:pt>
                <c:pt idx="40">
                  <c:v>19.886363636363637</c:v>
                </c:pt>
                <c:pt idx="41">
                  <c:v>19.910424242424245</c:v>
                </c:pt>
                <c:pt idx="42">
                  <c:v>19.915939393939393</c:v>
                </c:pt>
                <c:pt idx="43">
                  <c:v>19.921515151515152</c:v>
                </c:pt>
                <c:pt idx="44">
                  <c:v>19.90672727272727</c:v>
                </c:pt>
                <c:pt idx="45">
                  <c:v>19.895636363636363</c:v>
                </c:pt>
                <c:pt idx="46">
                  <c:v>19.917818181818181</c:v>
                </c:pt>
                <c:pt idx="47">
                  <c:v>19.917818181818181</c:v>
                </c:pt>
                <c:pt idx="48">
                  <c:v>19.93630303030303</c:v>
                </c:pt>
                <c:pt idx="49">
                  <c:v>19.92521212121212</c:v>
                </c:pt>
                <c:pt idx="50">
                  <c:v>19.914121212121213</c:v>
                </c:pt>
                <c:pt idx="51">
                  <c:v>19.903030303030302</c:v>
                </c:pt>
                <c:pt idx="52">
                  <c:v>19.90672727272727</c:v>
                </c:pt>
                <c:pt idx="53">
                  <c:v>19.915939393939393</c:v>
                </c:pt>
                <c:pt idx="54">
                  <c:v>19.923333333333336</c:v>
                </c:pt>
                <c:pt idx="55">
                  <c:v>19.92521212121212</c:v>
                </c:pt>
                <c:pt idx="56">
                  <c:v>19.923333333333336</c:v>
                </c:pt>
                <c:pt idx="57">
                  <c:v>19.934424242424242</c:v>
                </c:pt>
                <c:pt idx="58">
                  <c:v>19.945575757575757</c:v>
                </c:pt>
                <c:pt idx="59">
                  <c:v>19.945575757575757</c:v>
                </c:pt>
                <c:pt idx="60">
                  <c:v>19.941878787878785</c:v>
                </c:pt>
                <c:pt idx="61">
                  <c:v>19.945575757575757</c:v>
                </c:pt>
                <c:pt idx="62">
                  <c:v>19.945575757575757</c:v>
                </c:pt>
                <c:pt idx="63">
                  <c:v>19.921515151515152</c:v>
                </c:pt>
                <c:pt idx="64">
                  <c:v>19.90672727272727</c:v>
                </c:pt>
                <c:pt idx="65">
                  <c:v>19.895636363636363</c:v>
                </c:pt>
                <c:pt idx="66">
                  <c:v>19.895636363636363</c:v>
                </c:pt>
                <c:pt idx="67">
                  <c:v>19.895636363636363</c:v>
                </c:pt>
                <c:pt idx="68">
                  <c:v>19.878969696969698</c:v>
                </c:pt>
                <c:pt idx="69">
                  <c:v>19.867878787878787</c:v>
                </c:pt>
                <c:pt idx="70">
                  <c:v>19.871575757575759</c:v>
                </c:pt>
                <c:pt idx="71">
                  <c:v>19.860484848484848</c:v>
                </c:pt>
                <c:pt idx="72">
                  <c:v>19.862303030303028</c:v>
                </c:pt>
                <c:pt idx="73">
                  <c:v>19.860484848484848</c:v>
                </c:pt>
                <c:pt idx="74">
                  <c:v>19.886363636363637</c:v>
                </c:pt>
                <c:pt idx="75">
                  <c:v>19.917818181818181</c:v>
                </c:pt>
                <c:pt idx="76">
                  <c:v>19.928909090909087</c:v>
                </c:pt>
                <c:pt idx="77">
                  <c:v>19.93630303030303</c:v>
                </c:pt>
                <c:pt idx="78">
                  <c:v>19.928909090909087</c:v>
                </c:pt>
                <c:pt idx="79">
                  <c:v>19.9270303030303</c:v>
                </c:pt>
                <c:pt idx="80">
                  <c:v>19.945575757575757</c:v>
                </c:pt>
                <c:pt idx="81">
                  <c:v>19.964060606060606</c:v>
                </c:pt>
                <c:pt idx="82">
                  <c:v>19.958484848484847</c:v>
                </c:pt>
                <c:pt idx="83">
                  <c:v>19.943696969696969</c:v>
                </c:pt>
                <c:pt idx="84">
                  <c:v>19.954787878787876</c:v>
                </c:pt>
                <c:pt idx="85">
                  <c:v>19.958484848484847</c:v>
                </c:pt>
                <c:pt idx="86">
                  <c:v>19.969575757575754</c:v>
                </c:pt>
                <c:pt idx="87">
                  <c:v>19.976969696969693</c:v>
                </c:pt>
                <c:pt idx="88">
                  <c:v>19.971454545454545</c:v>
                </c:pt>
                <c:pt idx="89">
                  <c:v>19.976969696969693</c:v>
                </c:pt>
                <c:pt idx="90">
                  <c:v>19.984363636363636</c:v>
                </c:pt>
                <c:pt idx="91">
                  <c:v>19.989939393939395</c:v>
                </c:pt>
                <c:pt idx="92">
                  <c:v>19.982545454545455</c:v>
                </c:pt>
                <c:pt idx="93">
                  <c:v>19.969575757575754</c:v>
                </c:pt>
                <c:pt idx="94">
                  <c:v>19.951090909090908</c:v>
                </c:pt>
                <c:pt idx="95">
                  <c:v>19.9270303030303</c:v>
                </c:pt>
                <c:pt idx="96">
                  <c:v>19.912242424242422</c:v>
                </c:pt>
                <c:pt idx="97">
                  <c:v>19.90672727272727</c:v>
                </c:pt>
                <c:pt idx="98">
                  <c:v>19.895636363636363</c:v>
                </c:pt>
                <c:pt idx="99">
                  <c:v>19.903030303030302</c:v>
                </c:pt>
                <c:pt idx="100">
                  <c:v>19.910424242424245</c:v>
                </c:pt>
                <c:pt idx="101">
                  <c:v>19.901151515151515</c:v>
                </c:pt>
                <c:pt idx="102">
                  <c:v>19.895636363636363</c:v>
                </c:pt>
                <c:pt idx="103">
                  <c:v>19.877090909090906</c:v>
                </c:pt>
                <c:pt idx="104">
                  <c:v>19.856787878787877</c:v>
                </c:pt>
                <c:pt idx="105">
                  <c:v>19.830848484848485</c:v>
                </c:pt>
                <c:pt idx="106">
                  <c:v>19.832727272727272</c:v>
                </c:pt>
                <c:pt idx="107">
                  <c:v>19.821636363636365</c:v>
                </c:pt>
                <c:pt idx="108">
                  <c:v>19.812363636363635</c:v>
                </c:pt>
                <c:pt idx="109">
                  <c:v>19.801272727272725</c:v>
                </c:pt>
                <c:pt idx="110">
                  <c:v>19.810545454545451</c:v>
                </c:pt>
                <c:pt idx="111">
                  <c:v>19.825333333333329</c:v>
                </c:pt>
                <c:pt idx="112">
                  <c:v>19.827151515151513</c:v>
                </c:pt>
                <c:pt idx="113">
                  <c:v>19.816060606060603</c:v>
                </c:pt>
                <c:pt idx="114">
                  <c:v>19.823454545454542</c:v>
                </c:pt>
                <c:pt idx="115">
                  <c:v>19.817939393939394</c:v>
                </c:pt>
                <c:pt idx="116">
                  <c:v>19.812363636363635</c:v>
                </c:pt>
                <c:pt idx="117">
                  <c:v>19.795757575757577</c:v>
                </c:pt>
                <c:pt idx="118">
                  <c:v>19.782787878787879</c:v>
                </c:pt>
                <c:pt idx="119">
                  <c:v>19.795757575757577</c:v>
                </c:pt>
                <c:pt idx="120">
                  <c:v>19.806848484848487</c:v>
                </c:pt>
                <c:pt idx="121">
                  <c:v>19.804969696969696</c:v>
                </c:pt>
                <c:pt idx="122">
                  <c:v>19.803151515151512</c:v>
                </c:pt>
                <c:pt idx="123">
                  <c:v>19.812363636363635</c:v>
                </c:pt>
                <c:pt idx="124">
                  <c:v>19.819757575757574</c:v>
                </c:pt>
                <c:pt idx="125">
                  <c:v>19.816060606060603</c:v>
                </c:pt>
                <c:pt idx="126">
                  <c:v>19.808666666666664</c:v>
                </c:pt>
                <c:pt idx="127">
                  <c:v>19.817939393939394</c:v>
                </c:pt>
                <c:pt idx="128">
                  <c:v>19.830848484848485</c:v>
                </c:pt>
                <c:pt idx="129">
                  <c:v>19.840121212121211</c:v>
                </c:pt>
                <c:pt idx="130">
                  <c:v>19.838303030303027</c:v>
                </c:pt>
                <c:pt idx="131">
                  <c:v>19.83642424242424</c:v>
                </c:pt>
                <c:pt idx="132">
                  <c:v>19.841999999999999</c:v>
                </c:pt>
                <c:pt idx="133">
                  <c:v>19.827151515151513</c:v>
                </c:pt>
                <c:pt idx="134">
                  <c:v>19.814242424242423</c:v>
                </c:pt>
                <c:pt idx="135">
                  <c:v>19.804969696969696</c:v>
                </c:pt>
                <c:pt idx="136">
                  <c:v>19.801272727272725</c:v>
                </c:pt>
                <c:pt idx="137">
                  <c:v>19.801272727272725</c:v>
                </c:pt>
                <c:pt idx="138">
                  <c:v>19.782787878787879</c:v>
                </c:pt>
                <c:pt idx="139">
                  <c:v>19.764303030303029</c:v>
                </c:pt>
                <c:pt idx="140">
                  <c:v>19.74581818181818</c:v>
                </c:pt>
                <c:pt idx="141">
                  <c:v>19.719878787878788</c:v>
                </c:pt>
                <c:pt idx="142">
                  <c:v>19.68660606060606</c:v>
                </c:pt>
                <c:pt idx="143">
                  <c:v>19.653333333333332</c:v>
                </c:pt>
                <c:pt idx="144">
                  <c:v>19.655151515151516</c:v>
                </c:pt>
                <c:pt idx="145">
                  <c:v>19.673636363636366</c:v>
                </c:pt>
                <c:pt idx="146">
                  <c:v>19.684787878787876</c:v>
                </c:pt>
                <c:pt idx="147">
                  <c:v>19.690303030303031</c:v>
                </c:pt>
                <c:pt idx="148">
                  <c:v>19.677393939393937</c:v>
                </c:pt>
                <c:pt idx="149">
                  <c:v>19.660727272727271</c:v>
                </c:pt>
                <c:pt idx="150">
                  <c:v>19.655151515151516</c:v>
                </c:pt>
                <c:pt idx="151">
                  <c:v>19.6570303030303</c:v>
                </c:pt>
                <c:pt idx="152">
                  <c:v>19.636666666666667</c:v>
                </c:pt>
                <c:pt idx="153">
                  <c:v>19.612606060606058</c:v>
                </c:pt>
                <c:pt idx="154">
                  <c:v>19.588606060606061</c:v>
                </c:pt>
                <c:pt idx="155">
                  <c:v>19.581212121212122</c:v>
                </c:pt>
                <c:pt idx="156">
                  <c:v>19.588606060606061</c:v>
                </c:pt>
                <c:pt idx="157">
                  <c:v>19.583030303030302</c:v>
                </c:pt>
                <c:pt idx="158">
                  <c:v>19.577515151515147</c:v>
                </c:pt>
                <c:pt idx="159">
                  <c:v>19.59781818181818</c:v>
                </c:pt>
                <c:pt idx="160">
                  <c:v>19.607090909090907</c:v>
                </c:pt>
                <c:pt idx="161">
                  <c:v>19.618181818181817</c:v>
                </c:pt>
                <c:pt idx="162">
                  <c:v>19.625575757575756</c:v>
                </c:pt>
                <c:pt idx="163">
                  <c:v>19.623757575757576</c:v>
                </c:pt>
                <c:pt idx="164">
                  <c:v>19.610787878787882</c:v>
                </c:pt>
                <c:pt idx="165">
                  <c:v>19.581212121212122</c:v>
                </c:pt>
                <c:pt idx="166">
                  <c:v>19.555272727272726</c:v>
                </c:pt>
                <c:pt idx="167">
                  <c:v>19.533090909090909</c:v>
                </c:pt>
                <c:pt idx="168">
                  <c:v>19.514606060606059</c:v>
                </c:pt>
                <c:pt idx="169">
                  <c:v>19.488727272727271</c:v>
                </c:pt>
                <c:pt idx="170">
                  <c:v>19.466545454545454</c:v>
                </c:pt>
                <c:pt idx="171">
                  <c:v>19.43509090909091</c:v>
                </c:pt>
                <c:pt idx="172">
                  <c:v>19.407333333333334</c:v>
                </c:pt>
                <c:pt idx="173">
                  <c:v>19.383272727272729</c:v>
                </c:pt>
                <c:pt idx="174">
                  <c:v>19.368484848484847</c:v>
                </c:pt>
                <c:pt idx="175">
                  <c:v>19.361090909090908</c:v>
                </c:pt>
                <c:pt idx="176">
                  <c:v>19.353696969696969</c:v>
                </c:pt>
                <c:pt idx="177">
                  <c:v>19.351818181818178</c:v>
                </c:pt>
                <c:pt idx="178">
                  <c:v>19.3370303030303</c:v>
                </c:pt>
                <c:pt idx="179">
                  <c:v>19.300060606060605</c:v>
                </c:pt>
                <c:pt idx="180">
                  <c:v>19.25751515151515</c:v>
                </c:pt>
                <c:pt idx="181">
                  <c:v>19.209454545454545</c:v>
                </c:pt>
                <c:pt idx="182">
                  <c:v>19.163212121212119</c:v>
                </c:pt>
                <c:pt idx="183">
                  <c:v>19.120666666666665</c:v>
                </c:pt>
                <c:pt idx="184">
                  <c:v>19.072545454545452</c:v>
                </c:pt>
                <c:pt idx="185">
                  <c:v>19.033696969696972</c:v>
                </c:pt>
                <c:pt idx="186">
                  <c:v>19.006</c:v>
                </c:pt>
                <c:pt idx="187">
                  <c:v>18.965272727272726</c:v>
                </c:pt>
                <c:pt idx="188">
                  <c:v>18.92642424242424</c:v>
                </c:pt>
                <c:pt idx="189">
                  <c:v>18.876484848484846</c:v>
                </c:pt>
                <c:pt idx="190">
                  <c:v>18.828424242424241</c:v>
                </c:pt>
                <c:pt idx="191">
                  <c:v>18.765515151515149</c:v>
                </c:pt>
                <c:pt idx="192">
                  <c:v>18.702666666666666</c:v>
                </c:pt>
                <c:pt idx="193">
                  <c:v>18.654545454545456</c:v>
                </c:pt>
                <c:pt idx="194">
                  <c:v>18.589818181818185</c:v>
                </c:pt>
                <c:pt idx="195">
                  <c:v>18.525090909090906</c:v>
                </c:pt>
                <c:pt idx="196">
                  <c:v>18.458484848484851</c:v>
                </c:pt>
                <c:pt idx="197">
                  <c:v>18.384545454545457</c:v>
                </c:pt>
                <c:pt idx="198">
                  <c:v>18.314242424242423</c:v>
                </c:pt>
                <c:pt idx="199">
                  <c:v>18.227333333333334</c:v>
                </c:pt>
                <c:pt idx="200">
                  <c:v>18.127454545454544</c:v>
                </c:pt>
                <c:pt idx="201">
                  <c:v>18.02569696969697</c:v>
                </c:pt>
                <c:pt idx="202">
                  <c:v>17.927696969696967</c:v>
                </c:pt>
                <c:pt idx="203">
                  <c:v>17.83521212121212</c:v>
                </c:pt>
                <c:pt idx="204">
                  <c:v>17.724242424242423</c:v>
                </c:pt>
                <c:pt idx="205">
                  <c:v>17.603999999999999</c:v>
                </c:pt>
                <c:pt idx="206">
                  <c:v>17.470848484848482</c:v>
                </c:pt>
                <c:pt idx="207">
                  <c:v>17.339515151515151</c:v>
                </c:pt>
                <c:pt idx="208">
                  <c:v>17.210060606060605</c:v>
                </c:pt>
                <c:pt idx="209">
                  <c:v>17.05472727272727</c:v>
                </c:pt>
                <c:pt idx="210">
                  <c:v>16.895636363636363</c:v>
                </c:pt>
                <c:pt idx="211">
                  <c:v>16.731030303030302</c:v>
                </c:pt>
                <c:pt idx="212">
                  <c:v>16.557151515151514</c:v>
                </c:pt>
                <c:pt idx="213">
                  <c:v>16.368545454545455</c:v>
                </c:pt>
                <c:pt idx="214">
                  <c:v>16.165090909090907</c:v>
                </c:pt>
                <c:pt idx="215">
                  <c:v>15.959757575757575</c:v>
                </c:pt>
                <c:pt idx="216">
                  <c:v>15.76</c:v>
                </c:pt>
                <c:pt idx="217">
                  <c:v>15.545454545454545</c:v>
                </c:pt>
                <c:pt idx="218">
                  <c:v>15.323515151515153</c:v>
                </c:pt>
                <c:pt idx="219">
                  <c:v>15.095999999999998</c:v>
                </c:pt>
                <c:pt idx="220">
                  <c:v>14.850060606060607</c:v>
                </c:pt>
                <c:pt idx="221">
                  <c:v>14.609575757575755</c:v>
                </c:pt>
                <c:pt idx="222">
                  <c:v>14.348787878787878</c:v>
                </c:pt>
                <c:pt idx="223">
                  <c:v>14.064</c:v>
                </c:pt>
                <c:pt idx="224">
                  <c:v>13.773575757575756</c:v>
                </c:pt>
                <c:pt idx="225">
                  <c:v>13.470303030303029</c:v>
                </c:pt>
                <c:pt idx="226">
                  <c:v>13.155878787878788</c:v>
                </c:pt>
                <c:pt idx="227">
                  <c:v>12.822909090909089</c:v>
                </c:pt>
                <c:pt idx="228">
                  <c:v>12.484484848484849</c:v>
                </c:pt>
                <c:pt idx="229">
                  <c:v>12.133030303030303</c:v>
                </c:pt>
                <c:pt idx="230">
                  <c:v>11.766848484848484</c:v>
                </c:pt>
                <c:pt idx="231">
                  <c:v>11.383999999999999</c:v>
                </c:pt>
                <c:pt idx="232">
                  <c:v>11.001151515151514</c:v>
                </c:pt>
                <c:pt idx="233">
                  <c:v>10.596060606060606</c:v>
                </c:pt>
                <c:pt idx="234">
                  <c:v>10.183636363636364</c:v>
                </c:pt>
                <c:pt idx="235">
                  <c:v>9.7656363636363643</c:v>
                </c:pt>
                <c:pt idx="236">
                  <c:v>9.3476363636363633</c:v>
                </c:pt>
                <c:pt idx="237">
                  <c:v>8.909272727272727</c:v>
                </c:pt>
                <c:pt idx="238">
                  <c:v>8.4709696969696964</c:v>
                </c:pt>
                <c:pt idx="239">
                  <c:v>8.0196363636363639</c:v>
                </c:pt>
                <c:pt idx="240">
                  <c:v>7.5553939393939391</c:v>
                </c:pt>
                <c:pt idx="241">
                  <c:v>7.0800606060606066</c:v>
                </c:pt>
                <c:pt idx="242">
                  <c:v>6.5992121212121209</c:v>
                </c:pt>
                <c:pt idx="243">
                  <c:v>6.1090909090909085</c:v>
                </c:pt>
                <c:pt idx="244">
                  <c:v>5.6133818181818178</c:v>
                </c:pt>
                <c:pt idx="245">
                  <c:v>5.1121575757575766</c:v>
                </c:pt>
                <c:pt idx="246">
                  <c:v>4.6053818181818178</c:v>
                </c:pt>
                <c:pt idx="247">
                  <c:v>4.0967515151515155</c:v>
                </c:pt>
                <c:pt idx="248">
                  <c:v>3.5825757575757571</c:v>
                </c:pt>
                <c:pt idx="249">
                  <c:v>3.0647030303030305</c:v>
                </c:pt>
                <c:pt idx="250">
                  <c:v>2.5481272727272728</c:v>
                </c:pt>
                <c:pt idx="251">
                  <c:v>2.0219272727272726</c:v>
                </c:pt>
                <c:pt idx="252">
                  <c:v>1.4946242424242426</c:v>
                </c:pt>
                <c:pt idx="253">
                  <c:v>0.97563636363636352</c:v>
                </c:pt>
                <c:pt idx="254">
                  <c:v>0.44740606060606053</c:v>
                </c:pt>
                <c:pt idx="255">
                  <c:v>-7.5942424242424242E-2</c:v>
                </c:pt>
                <c:pt idx="256">
                  <c:v>-0.60628484848484843</c:v>
                </c:pt>
                <c:pt idx="257">
                  <c:v>-1.1354363636363638</c:v>
                </c:pt>
                <c:pt idx="258">
                  <c:v>-1.6660727272727271</c:v>
                </c:pt>
                <c:pt idx="259">
                  <c:v>-2.2015212121212118</c:v>
                </c:pt>
                <c:pt idx="260">
                  <c:v>-2.7415878787878785</c:v>
                </c:pt>
                <c:pt idx="261">
                  <c:v>-3.2718545454545453</c:v>
                </c:pt>
                <c:pt idx="262">
                  <c:v>-3.8174727272727274</c:v>
                </c:pt>
                <c:pt idx="263">
                  <c:v>-4.3538424242424236</c:v>
                </c:pt>
                <c:pt idx="264">
                  <c:v>-4.8994606060606056</c:v>
                </c:pt>
                <c:pt idx="265">
                  <c:v>-5.4413757575757575</c:v>
                </c:pt>
                <c:pt idx="266">
                  <c:v>-5.9906909090909091</c:v>
                </c:pt>
                <c:pt idx="267">
                  <c:v>-6.5436969696969696</c:v>
                </c:pt>
                <c:pt idx="268">
                  <c:v>-7.0967272727272723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B6-4806-9C68-E15311A43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28224"/>
        <c:axId val="55429760"/>
      </c:scatterChart>
      <c:valAx>
        <c:axId val="55428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429760"/>
        <c:crosses val="autoZero"/>
        <c:crossBetween val="midCat"/>
      </c:valAx>
      <c:valAx>
        <c:axId val="5542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428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[2]y02au!$L$10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[2]y02au!$G$11:$G$500</c:f>
              <c:numCache>
                <c:formatCode>General</c:formatCode>
                <c:ptCount val="490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[2]y02au!$L$11:$L$500</c:f>
              <c:numCache>
                <c:formatCode>General</c:formatCode>
                <c:ptCount val="490"/>
                <c:pt idx="0">
                  <c:v>-3.0942969696969693</c:v>
                </c:pt>
                <c:pt idx="1">
                  <c:v>-2.5063272727272725</c:v>
                </c:pt>
                <c:pt idx="2">
                  <c:v>-1.9242727272727271</c:v>
                </c:pt>
                <c:pt idx="3">
                  <c:v>-1.3435151515151516</c:v>
                </c:pt>
                <c:pt idx="4">
                  <c:v>-0.76923030303030293</c:v>
                </c:pt>
                <c:pt idx="5">
                  <c:v>-0.18578727272727272</c:v>
                </c:pt>
                <c:pt idx="6">
                  <c:v>0.38877515151515152</c:v>
                </c:pt>
                <c:pt idx="7">
                  <c:v>0.97785454545454542</c:v>
                </c:pt>
                <c:pt idx="8">
                  <c:v>1.5632424242424241</c:v>
                </c:pt>
                <c:pt idx="9">
                  <c:v>2.1467757575757576</c:v>
                </c:pt>
                <c:pt idx="10">
                  <c:v>2.7323393939393936</c:v>
                </c:pt>
                <c:pt idx="11">
                  <c:v>3.3199454545454543</c:v>
                </c:pt>
                <c:pt idx="12">
                  <c:v>3.9099515151515152</c:v>
                </c:pt>
                <c:pt idx="13">
                  <c:v>4.5073515151515151</c:v>
                </c:pt>
                <c:pt idx="14">
                  <c:v>5.0992121212121209</c:v>
                </c:pt>
                <c:pt idx="15">
                  <c:v>5.6910666666666669</c:v>
                </c:pt>
                <c:pt idx="16">
                  <c:v>6.275515151515151</c:v>
                </c:pt>
                <c:pt idx="17">
                  <c:v>6.863696969696969</c:v>
                </c:pt>
                <c:pt idx="18">
                  <c:v>7.4481212121212117</c:v>
                </c:pt>
                <c:pt idx="19">
                  <c:v>8.0326060606060601</c:v>
                </c:pt>
                <c:pt idx="20">
                  <c:v>8.609636363636362</c:v>
                </c:pt>
                <c:pt idx="21">
                  <c:v>9.1756363636363627</c:v>
                </c:pt>
                <c:pt idx="22">
                  <c:v>9.7360606060606063</c:v>
                </c:pt>
                <c:pt idx="23">
                  <c:v>10.287212121212121</c:v>
                </c:pt>
                <c:pt idx="24">
                  <c:v>10.82909090909091</c:v>
                </c:pt>
                <c:pt idx="25">
                  <c:v>11.356242424242422</c:v>
                </c:pt>
                <c:pt idx="26">
                  <c:v>11.879636363636363</c:v>
                </c:pt>
                <c:pt idx="27">
                  <c:v>12.382727272727273</c:v>
                </c:pt>
                <c:pt idx="28">
                  <c:v>12.863636363636362</c:v>
                </c:pt>
                <c:pt idx="29">
                  <c:v>13.329696969696966</c:v>
                </c:pt>
                <c:pt idx="30">
                  <c:v>13.786545454545454</c:v>
                </c:pt>
                <c:pt idx="31">
                  <c:v>14.24339393939394</c:v>
                </c:pt>
                <c:pt idx="32">
                  <c:v>14.676181818181817</c:v>
                </c:pt>
                <c:pt idx="33">
                  <c:v>15.095999999999998</c:v>
                </c:pt>
                <c:pt idx="34">
                  <c:v>15.484424242424243</c:v>
                </c:pt>
                <c:pt idx="35">
                  <c:v>15.852484848484849</c:v>
                </c:pt>
                <c:pt idx="36">
                  <c:v>16.198363636363634</c:v>
                </c:pt>
                <c:pt idx="37">
                  <c:v>16.512787878787879</c:v>
                </c:pt>
                <c:pt idx="38">
                  <c:v>16.816121212121214</c:v>
                </c:pt>
                <c:pt idx="39">
                  <c:v>17.110181818181815</c:v>
                </c:pt>
                <c:pt idx="40">
                  <c:v>17.382060606060605</c:v>
                </c:pt>
                <c:pt idx="41">
                  <c:v>17.641030303030302</c:v>
                </c:pt>
                <c:pt idx="42">
                  <c:v>17.883272727272725</c:v>
                </c:pt>
                <c:pt idx="43">
                  <c:v>18.103393939393939</c:v>
                </c:pt>
                <c:pt idx="44">
                  <c:v>18.310545454545455</c:v>
                </c:pt>
                <c:pt idx="45">
                  <c:v>18.504727272727269</c:v>
                </c:pt>
                <c:pt idx="46">
                  <c:v>18.680484848484848</c:v>
                </c:pt>
                <c:pt idx="47">
                  <c:v>18.830242424242424</c:v>
                </c:pt>
                <c:pt idx="48">
                  <c:v>18.974545454545453</c:v>
                </c:pt>
                <c:pt idx="49">
                  <c:v>19.105878787878787</c:v>
                </c:pt>
                <c:pt idx="50">
                  <c:v>19.227939393939394</c:v>
                </c:pt>
                <c:pt idx="51">
                  <c:v>19.320424242424242</c:v>
                </c:pt>
                <c:pt idx="52">
                  <c:v>19.405454545454546</c:v>
                </c:pt>
                <c:pt idx="53">
                  <c:v>19.505333333333333</c:v>
                </c:pt>
                <c:pt idx="54">
                  <c:v>19.608909090909091</c:v>
                </c:pt>
                <c:pt idx="55">
                  <c:v>19.706969696969693</c:v>
                </c:pt>
                <c:pt idx="56">
                  <c:v>19.788363636363634</c:v>
                </c:pt>
                <c:pt idx="57">
                  <c:v>19.851212121212122</c:v>
                </c:pt>
                <c:pt idx="58">
                  <c:v>19.901151515151515</c:v>
                </c:pt>
                <c:pt idx="59">
                  <c:v>19.951090909090908</c:v>
                </c:pt>
                <c:pt idx="60">
                  <c:v>20.01581818181818</c:v>
                </c:pt>
                <c:pt idx="61">
                  <c:v>20.067636363636364</c:v>
                </c:pt>
                <c:pt idx="62">
                  <c:v>20.117575757575757</c:v>
                </c:pt>
                <c:pt idx="63">
                  <c:v>20.165636363636363</c:v>
                </c:pt>
                <c:pt idx="64">
                  <c:v>20.195212121212119</c:v>
                </c:pt>
                <c:pt idx="65">
                  <c:v>20.21745454545454</c:v>
                </c:pt>
                <c:pt idx="66">
                  <c:v>20.235939393939393</c:v>
                </c:pt>
                <c:pt idx="67">
                  <c:v>20.27660606060606</c:v>
                </c:pt>
                <c:pt idx="68">
                  <c:v>20.306181818181816</c:v>
                </c:pt>
                <c:pt idx="69">
                  <c:v>20.332121212121212</c:v>
                </c:pt>
                <c:pt idx="70">
                  <c:v>20.339515151515151</c:v>
                </c:pt>
                <c:pt idx="71">
                  <c:v>20.363575757575756</c:v>
                </c:pt>
                <c:pt idx="72">
                  <c:v>20.387575757575757</c:v>
                </c:pt>
                <c:pt idx="73">
                  <c:v>20.385757575757573</c:v>
                </c:pt>
                <c:pt idx="74">
                  <c:v>20.382060606060605</c:v>
                </c:pt>
                <c:pt idx="75">
                  <c:v>20.393151515151512</c:v>
                </c:pt>
                <c:pt idx="76">
                  <c:v>20.402363636363635</c:v>
                </c:pt>
                <c:pt idx="77">
                  <c:v>20.407939393939394</c:v>
                </c:pt>
                <c:pt idx="78">
                  <c:v>20.43751515151515</c:v>
                </c:pt>
                <c:pt idx="79">
                  <c:v>20.480060606060604</c:v>
                </c:pt>
                <c:pt idx="80">
                  <c:v>20.502242424242421</c:v>
                </c:pt>
                <c:pt idx="81">
                  <c:v>20.535575757575756</c:v>
                </c:pt>
                <c:pt idx="82">
                  <c:v>20.548484848484847</c:v>
                </c:pt>
                <c:pt idx="83">
                  <c:v>20.541090909090908</c:v>
                </c:pt>
                <c:pt idx="84">
                  <c:v>20.539272727272728</c:v>
                </c:pt>
                <c:pt idx="85">
                  <c:v>20.542969696969696</c:v>
                </c:pt>
                <c:pt idx="86">
                  <c:v>20.552181818181818</c:v>
                </c:pt>
                <c:pt idx="87">
                  <c:v>20.563272727272729</c:v>
                </c:pt>
                <c:pt idx="88">
                  <c:v>20.566969696969693</c:v>
                </c:pt>
                <c:pt idx="89">
                  <c:v>20.557757575757574</c:v>
                </c:pt>
                <c:pt idx="90">
                  <c:v>20.552181818181818</c:v>
                </c:pt>
                <c:pt idx="91">
                  <c:v>20.554060606060606</c:v>
                </c:pt>
                <c:pt idx="92">
                  <c:v>20.566969696969693</c:v>
                </c:pt>
                <c:pt idx="93">
                  <c:v>20.570727272727272</c:v>
                </c:pt>
                <c:pt idx="94">
                  <c:v>20.581818181818182</c:v>
                </c:pt>
                <c:pt idx="95">
                  <c:v>20.592909090909092</c:v>
                </c:pt>
                <c:pt idx="96">
                  <c:v>20.613212121212122</c:v>
                </c:pt>
                <c:pt idx="97">
                  <c:v>20.628060606060604</c:v>
                </c:pt>
                <c:pt idx="98">
                  <c:v>20.648363636363634</c:v>
                </c:pt>
                <c:pt idx="99">
                  <c:v>20.657636363636364</c:v>
                </c:pt>
                <c:pt idx="100">
                  <c:v>20.674242424242422</c:v>
                </c:pt>
                <c:pt idx="101">
                  <c:v>20.670545454545451</c:v>
                </c:pt>
                <c:pt idx="102">
                  <c:v>20.665030303030303</c:v>
                </c:pt>
                <c:pt idx="103">
                  <c:v>20.670545454545451</c:v>
                </c:pt>
                <c:pt idx="104">
                  <c:v>20.653939393939396</c:v>
                </c:pt>
                <c:pt idx="105">
                  <c:v>20.657636363636364</c:v>
                </c:pt>
                <c:pt idx="106">
                  <c:v>20.657636363636364</c:v>
                </c:pt>
                <c:pt idx="107">
                  <c:v>20.652060606060605</c:v>
                </c:pt>
                <c:pt idx="108">
                  <c:v>20.666848484848487</c:v>
                </c:pt>
                <c:pt idx="109">
                  <c:v>20.672424242424242</c:v>
                </c:pt>
                <c:pt idx="110">
                  <c:v>20.694606060606063</c:v>
                </c:pt>
                <c:pt idx="111">
                  <c:v>20.711272727272728</c:v>
                </c:pt>
                <c:pt idx="112">
                  <c:v>20.718666666666667</c:v>
                </c:pt>
                <c:pt idx="113">
                  <c:v>20.711272727272728</c:v>
                </c:pt>
                <c:pt idx="114">
                  <c:v>20.711272727272728</c:v>
                </c:pt>
                <c:pt idx="115">
                  <c:v>20.703878787878786</c:v>
                </c:pt>
                <c:pt idx="116">
                  <c:v>20.69648484848485</c:v>
                </c:pt>
                <c:pt idx="117">
                  <c:v>20.701999999999998</c:v>
                </c:pt>
                <c:pt idx="118">
                  <c:v>20.701999999999998</c:v>
                </c:pt>
                <c:pt idx="119">
                  <c:v>20.689090909090908</c:v>
                </c:pt>
                <c:pt idx="120">
                  <c:v>20.68539393939394</c:v>
                </c:pt>
                <c:pt idx="121">
                  <c:v>20.668727272727274</c:v>
                </c:pt>
                <c:pt idx="122">
                  <c:v>20.672424242424242</c:v>
                </c:pt>
                <c:pt idx="123">
                  <c:v>20.677999999999997</c:v>
                </c:pt>
                <c:pt idx="124">
                  <c:v>20.681696969696969</c:v>
                </c:pt>
                <c:pt idx="125">
                  <c:v>20.677999999999997</c:v>
                </c:pt>
                <c:pt idx="126">
                  <c:v>20.665030303030303</c:v>
                </c:pt>
                <c:pt idx="127">
                  <c:v>20.653939393939396</c:v>
                </c:pt>
                <c:pt idx="128">
                  <c:v>20.663151515151512</c:v>
                </c:pt>
                <c:pt idx="129">
                  <c:v>20.674242424242422</c:v>
                </c:pt>
                <c:pt idx="130">
                  <c:v>20.69648484848485</c:v>
                </c:pt>
                <c:pt idx="131">
                  <c:v>20.707575757575757</c:v>
                </c:pt>
                <c:pt idx="132">
                  <c:v>20.737151515151513</c:v>
                </c:pt>
                <c:pt idx="133">
                  <c:v>20.746424242424244</c:v>
                </c:pt>
                <c:pt idx="134">
                  <c:v>20.750121212121211</c:v>
                </c:pt>
                <c:pt idx="135">
                  <c:v>20.746424242424244</c:v>
                </c:pt>
                <c:pt idx="136">
                  <c:v>20.735333333333333</c:v>
                </c:pt>
                <c:pt idx="137">
                  <c:v>20.727878787878787</c:v>
                </c:pt>
                <c:pt idx="138">
                  <c:v>20.731636363636362</c:v>
                </c:pt>
                <c:pt idx="139">
                  <c:v>20.729757575757574</c:v>
                </c:pt>
                <c:pt idx="140">
                  <c:v>20.729757575757574</c:v>
                </c:pt>
                <c:pt idx="141">
                  <c:v>20.727878787878787</c:v>
                </c:pt>
                <c:pt idx="142">
                  <c:v>20.709393939393937</c:v>
                </c:pt>
                <c:pt idx="143">
                  <c:v>20.68539393939394</c:v>
                </c:pt>
                <c:pt idx="144">
                  <c:v>20.674242424242422</c:v>
                </c:pt>
                <c:pt idx="145">
                  <c:v>20.668727272727274</c:v>
                </c:pt>
                <c:pt idx="146">
                  <c:v>20.663151515151512</c:v>
                </c:pt>
                <c:pt idx="147">
                  <c:v>20.670545454545451</c:v>
                </c:pt>
                <c:pt idx="148">
                  <c:v>20.690909090909091</c:v>
                </c:pt>
                <c:pt idx="149">
                  <c:v>20.709393939393937</c:v>
                </c:pt>
                <c:pt idx="150">
                  <c:v>20.707575757575757</c:v>
                </c:pt>
                <c:pt idx="151">
                  <c:v>20.740848484848485</c:v>
                </c:pt>
                <c:pt idx="152">
                  <c:v>20.746424242424244</c:v>
                </c:pt>
                <c:pt idx="153">
                  <c:v>20.742727272727269</c:v>
                </c:pt>
                <c:pt idx="154">
                  <c:v>20.744545454545452</c:v>
                </c:pt>
                <c:pt idx="155">
                  <c:v>20.720484848484848</c:v>
                </c:pt>
                <c:pt idx="156">
                  <c:v>20.722363636363635</c:v>
                </c:pt>
                <c:pt idx="157">
                  <c:v>20.737151515151513</c:v>
                </c:pt>
                <c:pt idx="158">
                  <c:v>20.748242424242424</c:v>
                </c:pt>
                <c:pt idx="159">
                  <c:v>20.737151515151513</c:v>
                </c:pt>
                <c:pt idx="160">
                  <c:v>20.740848484848485</c:v>
                </c:pt>
                <c:pt idx="161">
                  <c:v>20.764909090909086</c:v>
                </c:pt>
                <c:pt idx="162">
                  <c:v>20.774121212121209</c:v>
                </c:pt>
                <c:pt idx="163">
                  <c:v>20.790787878787878</c:v>
                </c:pt>
                <c:pt idx="164">
                  <c:v>20.796363636363633</c:v>
                </c:pt>
                <c:pt idx="165">
                  <c:v>20.816666666666663</c:v>
                </c:pt>
                <c:pt idx="166">
                  <c:v>20.814848484848486</c:v>
                </c:pt>
                <c:pt idx="167">
                  <c:v>20.805575757575756</c:v>
                </c:pt>
                <c:pt idx="168">
                  <c:v>20.798181818181821</c:v>
                </c:pt>
                <c:pt idx="169">
                  <c:v>20.798181818181821</c:v>
                </c:pt>
                <c:pt idx="170">
                  <c:v>20.803757575757576</c:v>
                </c:pt>
                <c:pt idx="171">
                  <c:v>20.812969696969699</c:v>
                </c:pt>
                <c:pt idx="172">
                  <c:v>20.805575757575756</c:v>
                </c:pt>
                <c:pt idx="173">
                  <c:v>20.785272727272726</c:v>
                </c:pt>
                <c:pt idx="174">
                  <c:v>20.781575757575755</c:v>
                </c:pt>
                <c:pt idx="175">
                  <c:v>20.787090909090907</c:v>
                </c:pt>
                <c:pt idx="176">
                  <c:v>20.794484848484846</c:v>
                </c:pt>
                <c:pt idx="177">
                  <c:v>20.809272727272727</c:v>
                </c:pt>
                <c:pt idx="178">
                  <c:v>20.829636363636364</c:v>
                </c:pt>
                <c:pt idx="179">
                  <c:v>20.842606060606062</c:v>
                </c:pt>
                <c:pt idx="180">
                  <c:v>20.861090909090908</c:v>
                </c:pt>
                <c:pt idx="181">
                  <c:v>20.879575757575758</c:v>
                </c:pt>
                <c:pt idx="182">
                  <c:v>20.868484848484847</c:v>
                </c:pt>
                <c:pt idx="183">
                  <c:v>20.855515151515149</c:v>
                </c:pt>
                <c:pt idx="184">
                  <c:v>20.846303030303027</c:v>
                </c:pt>
                <c:pt idx="185">
                  <c:v>20.844424242424239</c:v>
                </c:pt>
                <c:pt idx="186">
                  <c:v>20.824060606060605</c:v>
                </c:pt>
                <c:pt idx="187">
                  <c:v>20.829636363636364</c:v>
                </c:pt>
                <c:pt idx="188">
                  <c:v>20.825939393939393</c:v>
                </c:pt>
                <c:pt idx="189">
                  <c:v>20.811151515151515</c:v>
                </c:pt>
                <c:pt idx="190">
                  <c:v>20.805575757575756</c:v>
                </c:pt>
                <c:pt idx="191">
                  <c:v>20.794484848484846</c:v>
                </c:pt>
                <c:pt idx="192">
                  <c:v>20.796363636363633</c:v>
                </c:pt>
                <c:pt idx="193">
                  <c:v>20.792666666666666</c:v>
                </c:pt>
                <c:pt idx="194">
                  <c:v>20.790787878787878</c:v>
                </c:pt>
                <c:pt idx="195">
                  <c:v>20.785272727272726</c:v>
                </c:pt>
                <c:pt idx="196">
                  <c:v>20.772303030303028</c:v>
                </c:pt>
                <c:pt idx="197">
                  <c:v>20.779696969696968</c:v>
                </c:pt>
                <c:pt idx="198">
                  <c:v>20.788969696969698</c:v>
                </c:pt>
                <c:pt idx="199">
                  <c:v>20.787090909090907</c:v>
                </c:pt>
                <c:pt idx="200">
                  <c:v>20.776</c:v>
                </c:pt>
                <c:pt idx="201">
                  <c:v>20.774121212121209</c:v>
                </c:pt>
                <c:pt idx="202">
                  <c:v>20.776</c:v>
                </c:pt>
                <c:pt idx="203">
                  <c:v>20.772303030303028</c:v>
                </c:pt>
                <c:pt idx="204">
                  <c:v>20.779696969696968</c:v>
                </c:pt>
                <c:pt idx="205">
                  <c:v>20.770424242424244</c:v>
                </c:pt>
                <c:pt idx="206">
                  <c:v>20.785272727272726</c:v>
                </c:pt>
                <c:pt idx="207">
                  <c:v>20.781575757575755</c:v>
                </c:pt>
                <c:pt idx="208">
                  <c:v>20.779696969696968</c:v>
                </c:pt>
                <c:pt idx="209">
                  <c:v>20.783393939393939</c:v>
                </c:pt>
                <c:pt idx="210">
                  <c:v>20.798181818181821</c:v>
                </c:pt>
                <c:pt idx="211">
                  <c:v>20.820363636363638</c:v>
                </c:pt>
                <c:pt idx="212">
                  <c:v>20.822242424242425</c:v>
                </c:pt>
                <c:pt idx="213">
                  <c:v>20.827757575757573</c:v>
                </c:pt>
                <c:pt idx="214">
                  <c:v>20.824060606060605</c:v>
                </c:pt>
                <c:pt idx="215">
                  <c:v>20.818545454545454</c:v>
                </c:pt>
                <c:pt idx="216">
                  <c:v>20.844424242424239</c:v>
                </c:pt>
                <c:pt idx="217">
                  <c:v>20.855515151515149</c:v>
                </c:pt>
                <c:pt idx="218">
                  <c:v>20.857393939393937</c:v>
                </c:pt>
                <c:pt idx="219">
                  <c:v>20.86478787878788</c:v>
                </c:pt>
                <c:pt idx="220">
                  <c:v>20.868484848484847</c:v>
                </c:pt>
                <c:pt idx="221">
                  <c:v>20.875878787878786</c:v>
                </c:pt>
                <c:pt idx="222">
                  <c:v>20.870303030303027</c:v>
                </c:pt>
                <c:pt idx="223">
                  <c:v>20.851818181818182</c:v>
                </c:pt>
                <c:pt idx="224">
                  <c:v>20.831454545454545</c:v>
                </c:pt>
                <c:pt idx="225">
                  <c:v>20.816666666666663</c:v>
                </c:pt>
                <c:pt idx="226">
                  <c:v>20.816666666666663</c:v>
                </c:pt>
                <c:pt idx="227">
                  <c:v>20.816666666666663</c:v>
                </c:pt>
                <c:pt idx="228">
                  <c:v>20.820363636363638</c:v>
                </c:pt>
                <c:pt idx="229">
                  <c:v>20.814848484848486</c:v>
                </c:pt>
                <c:pt idx="230">
                  <c:v>20.820363636363638</c:v>
                </c:pt>
                <c:pt idx="231">
                  <c:v>20.829636363636364</c:v>
                </c:pt>
                <c:pt idx="232">
                  <c:v>20.844424242424239</c:v>
                </c:pt>
                <c:pt idx="233">
                  <c:v>20.881393939393938</c:v>
                </c:pt>
                <c:pt idx="234">
                  <c:v>20.916545454545457</c:v>
                </c:pt>
                <c:pt idx="235">
                  <c:v>20.933212121212119</c:v>
                </c:pt>
                <c:pt idx="236">
                  <c:v>20.93690909090909</c:v>
                </c:pt>
                <c:pt idx="237">
                  <c:v>20.93690909090909</c:v>
                </c:pt>
                <c:pt idx="238">
                  <c:v>20.93690909090909</c:v>
                </c:pt>
                <c:pt idx="239">
                  <c:v>20.929515151515151</c:v>
                </c:pt>
                <c:pt idx="240">
                  <c:v>20.933212121212119</c:v>
                </c:pt>
                <c:pt idx="241">
                  <c:v>20.940606060606058</c:v>
                </c:pt>
                <c:pt idx="242">
                  <c:v>20.93690909090909</c:v>
                </c:pt>
                <c:pt idx="243">
                  <c:v>20.922121212121212</c:v>
                </c:pt>
                <c:pt idx="244">
                  <c:v>20.927636363636363</c:v>
                </c:pt>
                <c:pt idx="245">
                  <c:v>20.918424242424241</c:v>
                </c:pt>
                <c:pt idx="246">
                  <c:v>20.907333333333334</c:v>
                </c:pt>
                <c:pt idx="247">
                  <c:v>20.890666666666668</c:v>
                </c:pt>
                <c:pt idx="248">
                  <c:v>20.886969696969697</c:v>
                </c:pt>
                <c:pt idx="249">
                  <c:v>20.899939393939391</c:v>
                </c:pt>
                <c:pt idx="250">
                  <c:v>20.903636363636362</c:v>
                </c:pt>
                <c:pt idx="251">
                  <c:v>20.901757575757578</c:v>
                </c:pt>
                <c:pt idx="252">
                  <c:v>20.903636363636362</c:v>
                </c:pt>
                <c:pt idx="253">
                  <c:v>20.899939393939391</c:v>
                </c:pt>
                <c:pt idx="254">
                  <c:v>20.894363636363636</c:v>
                </c:pt>
                <c:pt idx="255">
                  <c:v>20.890666666666668</c:v>
                </c:pt>
                <c:pt idx="256">
                  <c:v>20.873999999999999</c:v>
                </c:pt>
                <c:pt idx="257">
                  <c:v>20.879575757575758</c:v>
                </c:pt>
                <c:pt idx="258">
                  <c:v>20.873999999999999</c:v>
                </c:pt>
                <c:pt idx="259">
                  <c:v>20.883272727272725</c:v>
                </c:pt>
                <c:pt idx="260">
                  <c:v>20.875878787878786</c:v>
                </c:pt>
                <c:pt idx="261">
                  <c:v>20.875878787878786</c:v>
                </c:pt>
                <c:pt idx="262">
                  <c:v>20.868484848484847</c:v>
                </c:pt>
                <c:pt idx="263">
                  <c:v>20.868484848484847</c:v>
                </c:pt>
                <c:pt idx="264">
                  <c:v>20.862909090909092</c:v>
                </c:pt>
                <c:pt idx="265">
                  <c:v>20.861090909090908</c:v>
                </c:pt>
                <c:pt idx="266">
                  <c:v>20.879575757575758</c:v>
                </c:pt>
                <c:pt idx="267">
                  <c:v>20.890666666666668</c:v>
                </c:pt>
                <c:pt idx="268">
                  <c:v>20.898060606060604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D8-4757-858C-5410E92BA769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[2]y02au!$O$11:$O$500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[2]y02au!$T$11:$T$500</c:f>
              <c:numCache>
                <c:formatCode>General</c:formatCode>
                <c:ptCount val="490"/>
                <c:pt idx="0">
                  <c:v>20.894363636363636</c:v>
                </c:pt>
                <c:pt idx="1">
                  <c:v>20.890666666666668</c:v>
                </c:pt>
                <c:pt idx="2">
                  <c:v>20.883272727272725</c:v>
                </c:pt>
                <c:pt idx="3">
                  <c:v>20.885090909090909</c:v>
                </c:pt>
                <c:pt idx="4">
                  <c:v>20.875878787878786</c:v>
                </c:pt>
                <c:pt idx="5">
                  <c:v>20.873999999999999</c:v>
                </c:pt>
                <c:pt idx="6">
                  <c:v>20.881393939393938</c:v>
                </c:pt>
                <c:pt idx="7">
                  <c:v>20.881393939393938</c:v>
                </c:pt>
                <c:pt idx="8">
                  <c:v>20.862909090909092</c:v>
                </c:pt>
                <c:pt idx="9">
                  <c:v>20.844424242424239</c:v>
                </c:pt>
                <c:pt idx="10">
                  <c:v>20.838909090909091</c:v>
                </c:pt>
                <c:pt idx="11">
                  <c:v>20.831454545454545</c:v>
                </c:pt>
                <c:pt idx="12">
                  <c:v>20.831454545454545</c:v>
                </c:pt>
                <c:pt idx="13">
                  <c:v>20.829636363636364</c:v>
                </c:pt>
                <c:pt idx="14">
                  <c:v>20.814848484848486</c:v>
                </c:pt>
                <c:pt idx="15">
                  <c:v>20.800060606060608</c:v>
                </c:pt>
                <c:pt idx="16">
                  <c:v>20.798181818181821</c:v>
                </c:pt>
                <c:pt idx="17">
                  <c:v>20.811151515151515</c:v>
                </c:pt>
                <c:pt idx="18">
                  <c:v>20.842606060606062</c:v>
                </c:pt>
                <c:pt idx="19">
                  <c:v>20.85</c:v>
                </c:pt>
                <c:pt idx="20">
                  <c:v>20.837030303030303</c:v>
                </c:pt>
                <c:pt idx="21">
                  <c:v>20.822242424242425</c:v>
                </c:pt>
                <c:pt idx="22">
                  <c:v>20.831454545454545</c:v>
                </c:pt>
                <c:pt idx="23">
                  <c:v>20.833333333333332</c:v>
                </c:pt>
                <c:pt idx="24">
                  <c:v>20.831454545454545</c:v>
                </c:pt>
                <c:pt idx="25">
                  <c:v>20.842606060606062</c:v>
                </c:pt>
                <c:pt idx="26">
                  <c:v>20.853696969696969</c:v>
                </c:pt>
                <c:pt idx="27">
                  <c:v>20.879575757575758</c:v>
                </c:pt>
                <c:pt idx="28">
                  <c:v>20.883272727272725</c:v>
                </c:pt>
                <c:pt idx="29">
                  <c:v>20.885090909090909</c:v>
                </c:pt>
                <c:pt idx="30">
                  <c:v>20.885090909090909</c:v>
                </c:pt>
                <c:pt idx="31">
                  <c:v>20.890666666666668</c:v>
                </c:pt>
                <c:pt idx="32">
                  <c:v>20.888848484848481</c:v>
                </c:pt>
                <c:pt idx="33">
                  <c:v>20.881393939393938</c:v>
                </c:pt>
                <c:pt idx="34">
                  <c:v>20.875878787878786</c:v>
                </c:pt>
                <c:pt idx="35">
                  <c:v>20.890666666666668</c:v>
                </c:pt>
                <c:pt idx="36">
                  <c:v>20.89624242424242</c:v>
                </c:pt>
                <c:pt idx="37">
                  <c:v>20.907333333333334</c:v>
                </c:pt>
                <c:pt idx="38">
                  <c:v>20.907333333333334</c:v>
                </c:pt>
                <c:pt idx="39">
                  <c:v>20.903636363636362</c:v>
                </c:pt>
                <c:pt idx="40">
                  <c:v>20.873999999999999</c:v>
                </c:pt>
                <c:pt idx="41">
                  <c:v>20.86478787878788</c:v>
                </c:pt>
                <c:pt idx="42">
                  <c:v>20.84812121212121</c:v>
                </c:pt>
                <c:pt idx="43">
                  <c:v>20.831454545454545</c:v>
                </c:pt>
                <c:pt idx="44">
                  <c:v>20.822242424242425</c:v>
                </c:pt>
                <c:pt idx="45">
                  <c:v>20.812969696969699</c:v>
                </c:pt>
                <c:pt idx="46">
                  <c:v>20.822242424242425</c:v>
                </c:pt>
                <c:pt idx="47">
                  <c:v>20.844424242424239</c:v>
                </c:pt>
                <c:pt idx="48">
                  <c:v>20.859212121212117</c:v>
                </c:pt>
                <c:pt idx="49">
                  <c:v>20.87769696969697</c:v>
                </c:pt>
                <c:pt idx="50">
                  <c:v>20.879575757575758</c:v>
                </c:pt>
                <c:pt idx="51">
                  <c:v>20.879575757575758</c:v>
                </c:pt>
                <c:pt idx="52">
                  <c:v>20.870303030303027</c:v>
                </c:pt>
                <c:pt idx="53">
                  <c:v>20.879575757575758</c:v>
                </c:pt>
                <c:pt idx="54">
                  <c:v>20.879575757575758</c:v>
                </c:pt>
                <c:pt idx="55">
                  <c:v>20.866606060606056</c:v>
                </c:pt>
                <c:pt idx="56">
                  <c:v>20.868484848484847</c:v>
                </c:pt>
                <c:pt idx="57">
                  <c:v>20.861090909090908</c:v>
                </c:pt>
                <c:pt idx="58">
                  <c:v>20.837030303030303</c:v>
                </c:pt>
                <c:pt idx="59">
                  <c:v>20.831454545454545</c:v>
                </c:pt>
                <c:pt idx="60">
                  <c:v>20.825939393939393</c:v>
                </c:pt>
                <c:pt idx="61">
                  <c:v>20.824060606060605</c:v>
                </c:pt>
                <c:pt idx="62">
                  <c:v>20.811151515151515</c:v>
                </c:pt>
                <c:pt idx="63">
                  <c:v>20.814848484848486</c:v>
                </c:pt>
                <c:pt idx="64">
                  <c:v>20.803757575757576</c:v>
                </c:pt>
                <c:pt idx="65">
                  <c:v>20.809272727272727</c:v>
                </c:pt>
                <c:pt idx="66">
                  <c:v>20.812969696969699</c:v>
                </c:pt>
                <c:pt idx="67">
                  <c:v>20.811151515151515</c:v>
                </c:pt>
                <c:pt idx="68">
                  <c:v>20.811151515151515</c:v>
                </c:pt>
                <c:pt idx="69">
                  <c:v>20.783393939393939</c:v>
                </c:pt>
                <c:pt idx="70">
                  <c:v>20.777818181818184</c:v>
                </c:pt>
                <c:pt idx="71">
                  <c:v>20.768606060606061</c:v>
                </c:pt>
                <c:pt idx="72">
                  <c:v>20.770424242424244</c:v>
                </c:pt>
                <c:pt idx="73">
                  <c:v>20.76672727272727</c:v>
                </c:pt>
                <c:pt idx="74">
                  <c:v>20.761212121212122</c:v>
                </c:pt>
                <c:pt idx="75">
                  <c:v>20.761212121212122</c:v>
                </c:pt>
                <c:pt idx="76">
                  <c:v>20.761212121212122</c:v>
                </c:pt>
                <c:pt idx="77">
                  <c:v>20.76672727272727</c:v>
                </c:pt>
                <c:pt idx="78">
                  <c:v>20.76672727272727</c:v>
                </c:pt>
                <c:pt idx="79">
                  <c:v>20.774121212121209</c:v>
                </c:pt>
                <c:pt idx="80">
                  <c:v>20.779696969696968</c:v>
                </c:pt>
                <c:pt idx="81">
                  <c:v>20.779696969696968</c:v>
                </c:pt>
                <c:pt idx="82">
                  <c:v>20.788969696969698</c:v>
                </c:pt>
                <c:pt idx="83">
                  <c:v>20.800060606060608</c:v>
                </c:pt>
                <c:pt idx="84">
                  <c:v>20.800060606060608</c:v>
                </c:pt>
                <c:pt idx="85">
                  <c:v>20.790787878787878</c:v>
                </c:pt>
                <c:pt idx="86">
                  <c:v>20.768606060606061</c:v>
                </c:pt>
                <c:pt idx="87">
                  <c:v>20.764909090909086</c:v>
                </c:pt>
                <c:pt idx="88">
                  <c:v>20.75751515151515</c:v>
                </c:pt>
                <c:pt idx="89">
                  <c:v>20.737151515151513</c:v>
                </c:pt>
                <c:pt idx="90">
                  <c:v>20.71678787878788</c:v>
                </c:pt>
                <c:pt idx="91">
                  <c:v>20.709393939393937</c:v>
                </c:pt>
                <c:pt idx="92">
                  <c:v>20.69648484848485</c:v>
                </c:pt>
                <c:pt idx="93">
                  <c:v>20.69648484848485</c:v>
                </c:pt>
                <c:pt idx="94">
                  <c:v>20.709393939393937</c:v>
                </c:pt>
                <c:pt idx="95">
                  <c:v>20.720484848484848</c:v>
                </c:pt>
                <c:pt idx="96">
                  <c:v>20.750121212121211</c:v>
                </c:pt>
                <c:pt idx="97">
                  <c:v>20.75751515151515</c:v>
                </c:pt>
                <c:pt idx="98">
                  <c:v>20.750121212121211</c:v>
                </c:pt>
                <c:pt idx="99">
                  <c:v>20.735333333333333</c:v>
                </c:pt>
                <c:pt idx="100">
                  <c:v>20.735333333333333</c:v>
                </c:pt>
                <c:pt idx="101">
                  <c:v>20.735333333333333</c:v>
                </c:pt>
                <c:pt idx="102">
                  <c:v>20.735333333333333</c:v>
                </c:pt>
                <c:pt idx="103">
                  <c:v>20.750121212121211</c:v>
                </c:pt>
                <c:pt idx="104">
                  <c:v>20.76672727272727</c:v>
                </c:pt>
                <c:pt idx="105">
                  <c:v>20.768606060606061</c:v>
                </c:pt>
                <c:pt idx="106">
                  <c:v>20.768606060606061</c:v>
                </c:pt>
                <c:pt idx="107">
                  <c:v>20.744545454545452</c:v>
                </c:pt>
                <c:pt idx="108">
                  <c:v>20.726060606060607</c:v>
                </c:pt>
                <c:pt idx="109">
                  <c:v>20.718666666666667</c:v>
                </c:pt>
                <c:pt idx="110">
                  <c:v>20.705696969696969</c:v>
                </c:pt>
                <c:pt idx="111">
                  <c:v>20.71678787878788</c:v>
                </c:pt>
                <c:pt idx="112">
                  <c:v>20.735333333333333</c:v>
                </c:pt>
                <c:pt idx="113">
                  <c:v>20.744545454545452</c:v>
                </c:pt>
                <c:pt idx="114">
                  <c:v>20.76672727272727</c:v>
                </c:pt>
                <c:pt idx="115">
                  <c:v>20.777818181818184</c:v>
                </c:pt>
                <c:pt idx="116">
                  <c:v>20.790787878787878</c:v>
                </c:pt>
                <c:pt idx="117">
                  <c:v>20.794484848484846</c:v>
                </c:pt>
                <c:pt idx="118">
                  <c:v>20.792666666666666</c:v>
                </c:pt>
                <c:pt idx="119">
                  <c:v>20.787090909090907</c:v>
                </c:pt>
                <c:pt idx="120">
                  <c:v>20.774121212121209</c:v>
                </c:pt>
                <c:pt idx="121">
                  <c:v>20.788969696969698</c:v>
                </c:pt>
                <c:pt idx="122">
                  <c:v>20.803757575757576</c:v>
                </c:pt>
                <c:pt idx="123">
                  <c:v>20.812969696969699</c:v>
                </c:pt>
                <c:pt idx="124">
                  <c:v>20.814848484848486</c:v>
                </c:pt>
                <c:pt idx="125">
                  <c:v>20.798181818181821</c:v>
                </c:pt>
                <c:pt idx="126">
                  <c:v>20.788969696969698</c:v>
                </c:pt>
                <c:pt idx="127">
                  <c:v>20.785272727272726</c:v>
                </c:pt>
                <c:pt idx="128">
                  <c:v>20.779696969696968</c:v>
                </c:pt>
                <c:pt idx="129">
                  <c:v>20.761212121212122</c:v>
                </c:pt>
                <c:pt idx="130">
                  <c:v>20.748242424242424</c:v>
                </c:pt>
                <c:pt idx="131">
                  <c:v>20.735333333333333</c:v>
                </c:pt>
                <c:pt idx="132">
                  <c:v>20.726060606060607</c:v>
                </c:pt>
                <c:pt idx="133">
                  <c:v>20.729757575757574</c:v>
                </c:pt>
                <c:pt idx="134">
                  <c:v>20.726060606060607</c:v>
                </c:pt>
                <c:pt idx="135">
                  <c:v>20.724181818181815</c:v>
                </c:pt>
                <c:pt idx="136">
                  <c:v>20.709393939393937</c:v>
                </c:pt>
                <c:pt idx="137">
                  <c:v>20.683515151515152</c:v>
                </c:pt>
                <c:pt idx="138">
                  <c:v>20.677999999999997</c:v>
                </c:pt>
                <c:pt idx="139">
                  <c:v>20.674242424242422</c:v>
                </c:pt>
                <c:pt idx="140">
                  <c:v>20.683515151515152</c:v>
                </c:pt>
                <c:pt idx="141">
                  <c:v>20.670545454545451</c:v>
                </c:pt>
                <c:pt idx="142">
                  <c:v>20.665030303030303</c:v>
                </c:pt>
                <c:pt idx="143">
                  <c:v>20.646545454545453</c:v>
                </c:pt>
                <c:pt idx="144">
                  <c:v>20.639151515151514</c:v>
                </c:pt>
                <c:pt idx="145">
                  <c:v>20.629878787878788</c:v>
                </c:pt>
                <c:pt idx="146">
                  <c:v>20.626181818181816</c:v>
                </c:pt>
                <c:pt idx="147">
                  <c:v>20.639151515151514</c:v>
                </c:pt>
                <c:pt idx="148">
                  <c:v>20.644666666666666</c:v>
                </c:pt>
                <c:pt idx="149">
                  <c:v>20.644666666666666</c:v>
                </c:pt>
                <c:pt idx="150">
                  <c:v>20.644666666666666</c:v>
                </c:pt>
                <c:pt idx="151">
                  <c:v>20.637272727272727</c:v>
                </c:pt>
                <c:pt idx="152">
                  <c:v>20.637272727272727</c:v>
                </c:pt>
                <c:pt idx="153">
                  <c:v>20.624363636363636</c:v>
                </c:pt>
                <c:pt idx="154">
                  <c:v>20.61509090909091</c:v>
                </c:pt>
                <c:pt idx="155">
                  <c:v>20.609515151515151</c:v>
                </c:pt>
                <c:pt idx="156">
                  <c:v>20.605818181818179</c:v>
                </c:pt>
                <c:pt idx="157">
                  <c:v>20.59842424242424</c:v>
                </c:pt>
                <c:pt idx="158">
                  <c:v>20.576242424242423</c:v>
                </c:pt>
                <c:pt idx="159">
                  <c:v>20.563272727272729</c:v>
                </c:pt>
                <c:pt idx="160">
                  <c:v>20.559575757575757</c:v>
                </c:pt>
                <c:pt idx="161">
                  <c:v>20.544787878787879</c:v>
                </c:pt>
                <c:pt idx="162">
                  <c:v>20.511515151515152</c:v>
                </c:pt>
                <c:pt idx="163">
                  <c:v>20.500424242424245</c:v>
                </c:pt>
                <c:pt idx="164">
                  <c:v>20.493030303030302</c:v>
                </c:pt>
                <c:pt idx="165">
                  <c:v>20.489333333333331</c:v>
                </c:pt>
                <c:pt idx="166">
                  <c:v>20.489333333333331</c:v>
                </c:pt>
                <c:pt idx="167">
                  <c:v>20.491151515151515</c:v>
                </c:pt>
                <c:pt idx="168">
                  <c:v>20.483757575757576</c:v>
                </c:pt>
                <c:pt idx="169">
                  <c:v>20.461575757575758</c:v>
                </c:pt>
                <c:pt idx="170">
                  <c:v>20.443090909090909</c:v>
                </c:pt>
                <c:pt idx="171">
                  <c:v>20.43569696969697</c:v>
                </c:pt>
                <c:pt idx="172">
                  <c:v>20.420909090909092</c:v>
                </c:pt>
                <c:pt idx="173">
                  <c:v>20.387575757575757</c:v>
                </c:pt>
                <c:pt idx="174">
                  <c:v>20.354303030303033</c:v>
                </c:pt>
                <c:pt idx="175">
                  <c:v>20.315454545454546</c:v>
                </c:pt>
                <c:pt idx="176">
                  <c:v>20.293272727272726</c:v>
                </c:pt>
                <c:pt idx="177">
                  <c:v>20.267393939393941</c:v>
                </c:pt>
                <c:pt idx="178">
                  <c:v>20.254424242424239</c:v>
                </c:pt>
                <c:pt idx="179">
                  <c:v>20.245151515151516</c:v>
                </c:pt>
                <c:pt idx="180">
                  <c:v>20.222969696969699</c:v>
                </c:pt>
                <c:pt idx="181">
                  <c:v>20.189696969696968</c:v>
                </c:pt>
                <c:pt idx="182">
                  <c:v>20.148969696969697</c:v>
                </c:pt>
                <c:pt idx="183">
                  <c:v>20.110181818181818</c:v>
                </c:pt>
                <c:pt idx="184">
                  <c:v>20.067636363636364</c:v>
                </c:pt>
                <c:pt idx="185">
                  <c:v>20.041696969696968</c:v>
                </c:pt>
                <c:pt idx="186">
                  <c:v>20.012121212121212</c:v>
                </c:pt>
                <c:pt idx="187">
                  <c:v>19.967757575757574</c:v>
                </c:pt>
                <c:pt idx="188">
                  <c:v>19.923333333333336</c:v>
                </c:pt>
                <c:pt idx="189">
                  <c:v>19.873393939393939</c:v>
                </c:pt>
                <c:pt idx="190">
                  <c:v>19.830848484848485</c:v>
                </c:pt>
                <c:pt idx="191">
                  <c:v>19.77539393939394</c:v>
                </c:pt>
                <c:pt idx="192">
                  <c:v>19.716181818181816</c:v>
                </c:pt>
                <c:pt idx="193">
                  <c:v>19.649636363636361</c:v>
                </c:pt>
                <c:pt idx="194">
                  <c:v>19.570060606060604</c:v>
                </c:pt>
                <c:pt idx="195">
                  <c:v>19.49612121212121</c:v>
                </c:pt>
                <c:pt idx="196">
                  <c:v>19.398060606060607</c:v>
                </c:pt>
                <c:pt idx="197">
                  <c:v>19.309333333333331</c:v>
                </c:pt>
                <c:pt idx="198">
                  <c:v>19.224242424242423</c:v>
                </c:pt>
                <c:pt idx="199">
                  <c:v>19.131757575757572</c:v>
                </c:pt>
                <c:pt idx="200">
                  <c:v>19.042969696969696</c:v>
                </c:pt>
                <c:pt idx="201">
                  <c:v>18.928303030303031</c:v>
                </c:pt>
                <c:pt idx="202">
                  <c:v>18.808060606060607</c:v>
                </c:pt>
                <c:pt idx="203">
                  <c:v>18.691575757575759</c:v>
                </c:pt>
                <c:pt idx="204">
                  <c:v>18.575030303030303</c:v>
                </c:pt>
                <c:pt idx="205">
                  <c:v>18.451090909090908</c:v>
                </c:pt>
                <c:pt idx="206">
                  <c:v>18.323515151515149</c:v>
                </c:pt>
                <c:pt idx="207">
                  <c:v>18.192181818181815</c:v>
                </c:pt>
                <c:pt idx="208">
                  <c:v>18.059030303030301</c:v>
                </c:pt>
                <c:pt idx="209">
                  <c:v>17.91660606060606</c:v>
                </c:pt>
                <c:pt idx="210">
                  <c:v>17.759393939393934</c:v>
                </c:pt>
                <c:pt idx="211">
                  <c:v>17.602181818181815</c:v>
                </c:pt>
                <c:pt idx="212">
                  <c:v>17.428303030303031</c:v>
                </c:pt>
                <c:pt idx="213">
                  <c:v>17.232242424242425</c:v>
                </c:pt>
                <c:pt idx="214">
                  <c:v>17.038060606060604</c:v>
                </c:pt>
                <c:pt idx="215">
                  <c:v>16.825333333333333</c:v>
                </c:pt>
                <c:pt idx="216">
                  <c:v>16.601575757575755</c:v>
                </c:pt>
                <c:pt idx="217">
                  <c:v>16.372242424242426</c:v>
                </c:pt>
                <c:pt idx="218">
                  <c:v>16.129939393939395</c:v>
                </c:pt>
                <c:pt idx="219">
                  <c:v>15.876545454545452</c:v>
                </c:pt>
                <c:pt idx="220">
                  <c:v>15.617575757575757</c:v>
                </c:pt>
                <c:pt idx="221">
                  <c:v>15.351272727272725</c:v>
                </c:pt>
                <c:pt idx="222">
                  <c:v>15.06830303030303</c:v>
                </c:pt>
                <c:pt idx="223">
                  <c:v>14.764969696969695</c:v>
                </c:pt>
                <c:pt idx="224">
                  <c:v>14.457939393939395</c:v>
                </c:pt>
                <c:pt idx="225">
                  <c:v>14.130545454545455</c:v>
                </c:pt>
                <c:pt idx="226">
                  <c:v>13.790242424242424</c:v>
                </c:pt>
                <c:pt idx="227">
                  <c:v>13.440666666666665</c:v>
                </c:pt>
                <c:pt idx="228">
                  <c:v>13.076303030303031</c:v>
                </c:pt>
                <c:pt idx="229">
                  <c:v>12.706424242424241</c:v>
                </c:pt>
                <c:pt idx="230">
                  <c:v>12.327272727272724</c:v>
                </c:pt>
                <c:pt idx="231">
                  <c:v>11.929575757575757</c:v>
                </c:pt>
                <c:pt idx="232">
                  <c:v>11.528242424242423</c:v>
                </c:pt>
                <c:pt idx="233">
                  <c:v>11.113939393939393</c:v>
                </c:pt>
                <c:pt idx="234">
                  <c:v>10.692242424242423</c:v>
                </c:pt>
                <c:pt idx="235">
                  <c:v>10.257575757575758</c:v>
                </c:pt>
                <c:pt idx="236">
                  <c:v>9.8155757575757576</c:v>
                </c:pt>
                <c:pt idx="237">
                  <c:v>9.3661212121212127</c:v>
                </c:pt>
                <c:pt idx="238">
                  <c:v>8.9166666666666661</c:v>
                </c:pt>
                <c:pt idx="239">
                  <c:v>8.4469090909090916</c:v>
                </c:pt>
                <c:pt idx="240">
                  <c:v>7.9770909090909097</c:v>
                </c:pt>
                <c:pt idx="241">
                  <c:v>7.4999393939393926</c:v>
                </c:pt>
                <c:pt idx="242">
                  <c:v>7.0116363636363639</c:v>
                </c:pt>
                <c:pt idx="243">
                  <c:v>6.5270909090909086</c:v>
                </c:pt>
                <c:pt idx="244">
                  <c:v>6.0387818181818185</c:v>
                </c:pt>
                <c:pt idx="245">
                  <c:v>5.5468000000000002</c:v>
                </c:pt>
                <c:pt idx="246">
                  <c:v>5.0511212121212115</c:v>
                </c:pt>
                <c:pt idx="247">
                  <c:v>4.5498909090909097</c:v>
                </c:pt>
                <c:pt idx="248">
                  <c:v>4.0505151515151514</c:v>
                </c:pt>
                <c:pt idx="249">
                  <c:v>3.551139393939394</c:v>
                </c:pt>
                <c:pt idx="250">
                  <c:v>3.0499090909090905</c:v>
                </c:pt>
                <c:pt idx="251">
                  <c:v>2.5459030303030299</c:v>
                </c:pt>
                <c:pt idx="252">
                  <c:v>2.0413515151515149</c:v>
                </c:pt>
                <c:pt idx="253">
                  <c:v>1.5421575757575758</c:v>
                </c:pt>
                <c:pt idx="254">
                  <c:v>1.0377818181818181</c:v>
                </c:pt>
                <c:pt idx="255">
                  <c:v>0.54654181818181824</c:v>
                </c:pt>
                <c:pt idx="256">
                  <c:v>5.1898363636363631E-2</c:v>
                </c:pt>
                <c:pt idx="257">
                  <c:v>-0.43982303030303033</c:v>
                </c:pt>
                <c:pt idx="258">
                  <c:v>-0.93217575757575755</c:v>
                </c:pt>
                <c:pt idx="259">
                  <c:v>-1.4263757575757574</c:v>
                </c:pt>
                <c:pt idx="260">
                  <c:v>-1.9198303030303028</c:v>
                </c:pt>
                <c:pt idx="261">
                  <c:v>-2.4066363636363635</c:v>
                </c:pt>
                <c:pt idx="262">
                  <c:v>-2.8978727272727269</c:v>
                </c:pt>
                <c:pt idx="263">
                  <c:v>-3.3791272727272723</c:v>
                </c:pt>
                <c:pt idx="264">
                  <c:v>-3.8674121212121206</c:v>
                </c:pt>
                <c:pt idx="265">
                  <c:v>-4.357539393939394</c:v>
                </c:pt>
                <c:pt idx="266">
                  <c:v>-4.8476727272727276</c:v>
                </c:pt>
                <c:pt idx="267">
                  <c:v>-5.3378000000000005</c:v>
                </c:pt>
                <c:pt idx="268">
                  <c:v>-5.8334787878787875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D8-4757-858C-5410E92BA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25792"/>
        <c:axId val="62227584"/>
      </c:scatterChart>
      <c:valAx>
        <c:axId val="6222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227584"/>
        <c:crosses val="autoZero"/>
        <c:crossBetween val="midCat"/>
      </c:valAx>
      <c:valAx>
        <c:axId val="6222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225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[2]y02au!$AD$10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[2]y02au!$Y$11:$Y$500</c:f>
              <c:numCache>
                <c:formatCode>General</c:formatCode>
                <c:ptCount val="490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[2]y02au!$AD$11:$AD$500</c:f>
              <c:numCache>
                <c:formatCode>General</c:formatCode>
                <c:ptCount val="490"/>
                <c:pt idx="0">
                  <c:v>-3.5603818181818179</c:v>
                </c:pt>
                <c:pt idx="1">
                  <c:v>-2.9744484848484847</c:v>
                </c:pt>
                <c:pt idx="2">
                  <c:v>-2.3959090909090905</c:v>
                </c:pt>
                <c:pt idx="3">
                  <c:v>-1.8199575757575757</c:v>
                </c:pt>
                <c:pt idx="4">
                  <c:v>-1.2499272727272728</c:v>
                </c:pt>
                <c:pt idx="5">
                  <c:v>-0.67064848484848472</c:v>
                </c:pt>
                <c:pt idx="6">
                  <c:v>-0.10004242424242424</c:v>
                </c:pt>
                <c:pt idx="7">
                  <c:v>0.48310242424242422</c:v>
                </c:pt>
                <c:pt idx="8">
                  <c:v>1.0623818181818181</c:v>
                </c:pt>
                <c:pt idx="9">
                  <c:v>1.6436969696969694</c:v>
                </c:pt>
                <c:pt idx="10">
                  <c:v>2.2276000000000002</c:v>
                </c:pt>
                <c:pt idx="11">
                  <c:v>2.8148303030303032</c:v>
                </c:pt>
                <c:pt idx="12">
                  <c:v>3.4013212121212124</c:v>
                </c:pt>
                <c:pt idx="13">
                  <c:v>4.0005757575757572</c:v>
                </c:pt>
                <c:pt idx="14">
                  <c:v>4.5905818181818185</c:v>
                </c:pt>
                <c:pt idx="15">
                  <c:v>5.1861393939393938</c:v>
                </c:pt>
                <c:pt idx="16">
                  <c:v>5.7761454545454542</c:v>
                </c:pt>
                <c:pt idx="17">
                  <c:v>6.3643030303030299</c:v>
                </c:pt>
                <c:pt idx="18">
                  <c:v>6.9524848484848478</c:v>
                </c:pt>
                <c:pt idx="19">
                  <c:v>7.5350909090909086</c:v>
                </c:pt>
                <c:pt idx="20">
                  <c:v>8.1176969696969685</c:v>
                </c:pt>
                <c:pt idx="21">
                  <c:v>8.6966060606060616</c:v>
                </c:pt>
                <c:pt idx="22">
                  <c:v>9.268121212121212</c:v>
                </c:pt>
                <c:pt idx="23">
                  <c:v>9.8340606060606053</c:v>
                </c:pt>
                <c:pt idx="24">
                  <c:v>10.388909090909092</c:v>
                </c:pt>
                <c:pt idx="25">
                  <c:v>10.934545454545454</c:v>
                </c:pt>
                <c:pt idx="26">
                  <c:v>11.465333333333332</c:v>
                </c:pt>
                <c:pt idx="27">
                  <c:v>11.981393939393939</c:v>
                </c:pt>
                <c:pt idx="28">
                  <c:v>12.49369696969697</c:v>
                </c:pt>
                <c:pt idx="29">
                  <c:v>12.983818181818181</c:v>
                </c:pt>
                <c:pt idx="30">
                  <c:v>13.448060606060606</c:v>
                </c:pt>
                <c:pt idx="31">
                  <c:v>13.903090909090908</c:v>
                </c:pt>
                <c:pt idx="32">
                  <c:v>14.352484848484847</c:v>
                </c:pt>
                <c:pt idx="33">
                  <c:v>14.781575757575757</c:v>
                </c:pt>
                <c:pt idx="34">
                  <c:v>15.188484848484848</c:v>
                </c:pt>
                <c:pt idx="35">
                  <c:v>15.576909090909089</c:v>
                </c:pt>
                <c:pt idx="36">
                  <c:v>15.954242424242423</c:v>
                </c:pt>
                <c:pt idx="37">
                  <c:v>16.296363636363637</c:v>
                </c:pt>
                <c:pt idx="38">
                  <c:v>16.625636363636364</c:v>
                </c:pt>
                <c:pt idx="39">
                  <c:v>16.930787878787878</c:v>
                </c:pt>
                <c:pt idx="40">
                  <c:v>17.22672727272727</c:v>
                </c:pt>
                <c:pt idx="41">
                  <c:v>17.493030303030302</c:v>
                </c:pt>
                <c:pt idx="42">
                  <c:v>17.751999999999999</c:v>
                </c:pt>
                <c:pt idx="43">
                  <c:v>17.988727272727274</c:v>
                </c:pt>
                <c:pt idx="44">
                  <c:v>18.219939393939391</c:v>
                </c:pt>
                <c:pt idx="45">
                  <c:v>18.430787878787875</c:v>
                </c:pt>
                <c:pt idx="46">
                  <c:v>18.61569696969697</c:v>
                </c:pt>
                <c:pt idx="47">
                  <c:v>18.771090909090908</c:v>
                </c:pt>
                <c:pt idx="48">
                  <c:v>18.92642424242424</c:v>
                </c:pt>
                <c:pt idx="49">
                  <c:v>19.074424242424243</c:v>
                </c:pt>
                <c:pt idx="50">
                  <c:v>19.196484848484843</c:v>
                </c:pt>
                <c:pt idx="51">
                  <c:v>19.305575757575756</c:v>
                </c:pt>
                <c:pt idx="52">
                  <c:v>19.41660606060606</c:v>
                </c:pt>
                <c:pt idx="53">
                  <c:v>19.527575757575757</c:v>
                </c:pt>
                <c:pt idx="54">
                  <c:v>19.619999999999997</c:v>
                </c:pt>
                <c:pt idx="55">
                  <c:v>19.714363636363636</c:v>
                </c:pt>
                <c:pt idx="56">
                  <c:v>19.793878787878786</c:v>
                </c:pt>
                <c:pt idx="57">
                  <c:v>19.864181818181816</c:v>
                </c:pt>
                <c:pt idx="58">
                  <c:v>19.93812121212121</c:v>
                </c:pt>
                <c:pt idx="59">
                  <c:v>20.004727272727273</c:v>
                </c:pt>
                <c:pt idx="60">
                  <c:v>20.058363636363634</c:v>
                </c:pt>
                <c:pt idx="61">
                  <c:v>20.110181818181818</c:v>
                </c:pt>
                <c:pt idx="62">
                  <c:v>20.165636363636363</c:v>
                </c:pt>
                <c:pt idx="63">
                  <c:v>20.19890909090909</c:v>
                </c:pt>
                <c:pt idx="64">
                  <c:v>20.245151515151516</c:v>
                </c:pt>
                <c:pt idx="65">
                  <c:v>20.278484848484847</c:v>
                </c:pt>
                <c:pt idx="66">
                  <c:v>20.309939393939391</c:v>
                </c:pt>
                <c:pt idx="67">
                  <c:v>20.339515151515151</c:v>
                </c:pt>
                <c:pt idx="68">
                  <c:v>20.374666666666666</c:v>
                </c:pt>
                <c:pt idx="69">
                  <c:v>20.407939393939394</c:v>
                </c:pt>
                <c:pt idx="70">
                  <c:v>20.422727272727272</c:v>
                </c:pt>
                <c:pt idx="71">
                  <c:v>20.441212121212121</c:v>
                </c:pt>
                <c:pt idx="72">
                  <c:v>20.465272727272723</c:v>
                </c:pt>
                <c:pt idx="73">
                  <c:v>20.49672727272727</c:v>
                </c:pt>
                <c:pt idx="74">
                  <c:v>20.518909090909091</c:v>
                </c:pt>
                <c:pt idx="75">
                  <c:v>20.546666666666663</c:v>
                </c:pt>
                <c:pt idx="76">
                  <c:v>20.561454545454545</c:v>
                </c:pt>
                <c:pt idx="77">
                  <c:v>20.581818181818182</c:v>
                </c:pt>
                <c:pt idx="78">
                  <c:v>20.607696969696967</c:v>
                </c:pt>
                <c:pt idx="79">
                  <c:v>20.605818181818179</c:v>
                </c:pt>
                <c:pt idx="80">
                  <c:v>20.61690909090909</c:v>
                </c:pt>
                <c:pt idx="81">
                  <c:v>20.618787878787877</c:v>
                </c:pt>
                <c:pt idx="82">
                  <c:v>20.620606060606057</c:v>
                </c:pt>
                <c:pt idx="83">
                  <c:v>20.629878787878788</c:v>
                </c:pt>
                <c:pt idx="84">
                  <c:v>20.626181818181816</c:v>
                </c:pt>
                <c:pt idx="85">
                  <c:v>20.635454545454543</c:v>
                </c:pt>
                <c:pt idx="86">
                  <c:v>20.646545454545453</c:v>
                </c:pt>
                <c:pt idx="87">
                  <c:v>20.650242424242421</c:v>
                </c:pt>
                <c:pt idx="88">
                  <c:v>20.653939393939396</c:v>
                </c:pt>
                <c:pt idx="89">
                  <c:v>20.677999999999997</c:v>
                </c:pt>
                <c:pt idx="90">
                  <c:v>20.69830303030303</c:v>
                </c:pt>
                <c:pt idx="91">
                  <c:v>20.711272727272728</c:v>
                </c:pt>
                <c:pt idx="92">
                  <c:v>20.718666666666667</c:v>
                </c:pt>
                <c:pt idx="93">
                  <c:v>20.718666666666667</c:v>
                </c:pt>
                <c:pt idx="94">
                  <c:v>20.701999999999998</c:v>
                </c:pt>
                <c:pt idx="95">
                  <c:v>20.692787878787875</c:v>
                </c:pt>
                <c:pt idx="96">
                  <c:v>20.677999999999997</c:v>
                </c:pt>
                <c:pt idx="97">
                  <c:v>20.683515151515152</c:v>
                </c:pt>
                <c:pt idx="98">
                  <c:v>20.703878787878786</c:v>
                </c:pt>
                <c:pt idx="99">
                  <c:v>20.71678787878788</c:v>
                </c:pt>
                <c:pt idx="100">
                  <c:v>20.71678787878788</c:v>
                </c:pt>
                <c:pt idx="101">
                  <c:v>20.726060606060607</c:v>
                </c:pt>
                <c:pt idx="102">
                  <c:v>20.729757575757574</c:v>
                </c:pt>
                <c:pt idx="103">
                  <c:v>20.739030303030301</c:v>
                </c:pt>
                <c:pt idx="104">
                  <c:v>20.75751515151515</c:v>
                </c:pt>
                <c:pt idx="105">
                  <c:v>20.751939393939391</c:v>
                </c:pt>
                <c:pt idx="106">
                  <c:v>20.755636363636363</c:v>
                </c:pt>
                <c:pt idx="107">
                  <c:v>20.759333333333334</c:v>
                </c:pt>
                <c:pt idx="108">
                  <c:v>20.75751515151515</c:v>
                </c:pt>
                <c:pt idx="109">
                  <c:v>20.763030303030302</c:v>
                </c:pt>
                <c:pt idx="110">
                  <c:v>20.763030303030302</c:v>
                </c:pt>
                <c:pt idx="111">
                  <c:v>20.759333333333334</c:v>
                </c:pt>
                <c:pt idx="112">
                  <c:v>20.763030303030302</c:v>
                </c:pt>
                <c:pt idx="113">
                  <c:v>20.768606060606061</c:v>
                </c:pt>
                <c:pt idx="114">
                  <c:v>20.788969696969698</c:v>
                </c:pt>
                <c:pt idx="115">
                  <c:v>20.805575757575756</c:v>
                </c:pt>
                <c:pt idx="116">
                  <c:v>20.829636363636364</c:v>
                </c:pt>
                <c:pt idx="117">
                  <c:v>20.825939393939393</c:v>
                </c:pt>
                <c:pt idx="118">
                  <c:v>20.820363636363638</c:v>
                </c:pt>
                <c:pt idx="119">
                  <c:v>20.807454545454544</c:v>
                </c:pt>
                <c:pt idx="120">
                  <c:v>20.796363636363633</c:v>
                </c:pt>
                <c:pt idx="121">
                  <c:v>20.794484848484846</c:v>
                </c:pt>
                <c:pt idx="122">
                  <c:v>20.779696969696968</c:v>
                </c:pt>
                <c:pt idx="123">
                  <c:v>20.763030303030302</c:v>
                </c:pt>
                <c:pt idx="124">
                  <c:v>20.770424242424244</c:v>
                </c:pt>
                <c:pt idx="125">
                  <c:v>20.787090909090907</c:v>
                </c:pt>
                <c:pt idx="126">
                  <c:v>20.811151515151515</c:v>
                </c:pt>
                <c:pt idx="127">
                  <c:v>20.814848484848486</c:v>
                </c:pt>
                <c:pt idx="128">
                  <c:v>20.825939393939393</c:v>
                </c:pt>
                <c:pt idx="129">
                  <c:v>20.831454545454545</c:v>
                </c:pt>
                <c:pt idx="130">
                  <c:v>20.844424242424239</c:v>
                </c:pt>
                <c:pt idx="131">
                  <c:v>20.85</c:v>
                </c:pt>
                <c:pt idx="132">
                  <c:v>20.851818181818182</c:v>
                </c:pt>
                <c:pt idx="133">
                  <c:v>20.853696969696969</c:v>
                </c:pt>
                <c:pt idx="134">
                  <c:v>20.85</c:v>
                </c:pt>
                <c:pt idx="135">
                  <c:v>20.83521212121212</c:v>
                </c:pt>
                <c:pt idx="136">
                  <c:v>20.827757575757573</c:v>
                </c:pt>
                <c:pt idx="137">
                  <c:v>20.812969696969699</c:v>
                </c:pt>
                <c:pt idx="138">
                  <c:v>20.812969696969699</c:v>
                </c:pt>
                <c:pt idx="139">
                  <c:v>20.816666666666663</c:v>
                </c:pt>
                <c:pt idx="140">
                  <c:v>20.822242424242425</c:v>
                </c:pt>
                <c:pt idx="141">
                  <c:v>20.824060606060605</c:v>
                </c:pt>
                <c:pt idx="142">
                  <c:v>20.827757575757573</c:v>
                </c:pt>
                <c:pt idx="143">
                  <c:v>20.833333333333332</c:v>
                </c:pt>
                <c:pt idx="144">
                  <c:v>20.853696969696969</c:v>
                </c:pt>
                <c:pt idx="145">
                  <c:v>20.879575757575758</c:v>
                </c:pt>
                <c:pt idx="146">
                  <c:v>20.872181818181819</c:v>
                </c:pt>
                <c:pt idx="147">
                  <c:v>20.868484848484847</c:v>
                </c:pt>
                <c:pt idx="148">
                  <c:v>20.868484848484847</c:v>
                </c:pt>
                <c:pt idx="149">
                  <c:v>20.861090909090908</c:v>
                </c:pt>
                <c:pt idx="150">
                  <c:v>20.86478787878788</c:v>
                </c:pt>
                <c:pt idx="151">
                  <c:v>20.859212121212117</c:v>
                </c:pt>
                <c:pt idx="152">
                  <c:v>20.866606060606056</c:v>
                </c:pt>
                <c:pt idx="153">
                  <c:v>20.872181818181819</c:v>
                </c:pt>
                <c:pt idx="154">
                  <c:v>20.868484848484847</c:v>
                </c:pt>
                <c:pt idx="155">
                  <c:v>20.86478787878788</c:v>
                </c:pt>
                <c:pt idx="156">
                  <c:v>20.861090909090908</c:v>
                </c:pt>
                <c:pt idx="157">
                  <c:v>20.861090909090908</c:v>
                </c:pt>
                <c:pt idx="158">
                  <c:v>20.855515151515149</c:v>
                </c:pt>
                <c:pt idx="159">
                  <c:v>20.842606060606062</c:v>
                </c:pt>
                <c:pt idx="160">
                  <c:v>20.837030303030303</c:v>
                </c:pt>
                <c:pt idx="161">
                  <c:v>20.833333333333332</c:v>
                </c:pt>
                <c:pt idx="162">
                  <c:v>20.83521212121212</c:v>
                </c:pt>
                <c:pt idx="163">
                  <c:v>20.846303030303027</c:v>
                </c:pt>
                <c:pt idx="164">
                  <c:v>20.851818181818182</c:v>
                </c:pt>
                <c:pt idx="165">
                  <c:v>20.844424242424239</c:v>
                </c:pt>
                <c:pt idx="166">
                  <c:v>20.846303030303027</c:v>
                </c:pt>
                <c:pt idx="167">
                  <c:v>20.844424242424239</c:v>
                </c:pt>
                <c:pt idx="168">
                  <c:v>20.846303030303027</c:v>
                </c:pt>
                <c:pt idx="169">
                  <c:v>20.84812121212121</c:v>
                </c:pt>
                <c:pt idx="170">
                  <c:v>20.851818181818182</c:v>
                </c:pt>
                <c:pt idx="171">
                  <c:v>20.86478787878788</c:v>
                </c:pt>
                <c:pt idx="172">
                  <c:v>20.866606060606056</c:v>
                </c:pt>
                <c:pt idx="173">
                  <c:v>20.862909090909092</c:v>
                </c:pt>
                <c:pt idx="174">
                  <c:v>20.86478787878788</c:v>
                </c:pt>
                <c:pt idx="175">
                  <c:v>20.870303030303027</c:v>
                </c:pt>
                <c:pt idx="176">
                  <c:v>20.885090909090909</c:v>
                </c:pt>
                <c:pt idx="177">
                  <c:v>20.886969696969697</c:v>
                </c:pt>
                <c:pt idx="178">
                  <c:v>20.883272727272725</c:v>
                </c:pt>
                <c:pt idx="179">
                  <c:v>20.875878787878786</c:v>
                </c:pt>
                <c:pt idx="180">
                  <c:v>20.861090909090908</c:v>
                </c:pt>
                <c:pt idx="181">
                  <c:v>20.85</c:v>
                </c:pt>
                <c:pt idx="182">
                  <c:v>20.853696969696969</c:v>
                </c:pt>
                <c:pt idx="183">
                  <c:v>20.862909090909092</c:v>
                </c:pt>
                <c:pt idx="184">
                  <c:v>20.883272727272725</c:v>
                </c:pt>
                <c:pt idx="185">
                  <c:v>20.883272727272725</c:v>
                </c:pt>
                <c:pt idx="186">
                  <c:v>20.87769696969697</c:v>
                </c:pt>
                <c:pt idx="187">
                  <c:v>20.861090909090908</c:v>
                </c:pt>
                <c:pt idx="188">
                  <c:v>20.857393939393937</c:v>
                </c:pt>
                <c:pt idx="189">
                  <c:v>20.866606060606056</c:v>
                </c:pt>
                <c:pt idx="190">
                  <c:v>20.873999999999999</c:v>
                </c:pt>
                <c:pt idx="191">
                  <c:v>20.892545454545456</c:v>
                </c:pt>
                <c:pt idx="192">
                  <c:v>20.901757575757578</c:v>
                </c:pt>
                <c:pt idx="193">
                  <c:v>20.901757575757578</c:v>
                </c:pt>
                <c:pt idx="194">
                  <c:v>20.892545454545456</c:v>
                </c:pt>
                <c:pt idx="195">
                  <c:v>20.879575757575758</c:v>
                </c:pt>
                <c:pt idx="196">
                  <c:v>20.885090909090909</c:v>
                </c:pt>
                <c:pt idx="197">
                  <c:v>20.881393939393938</c:v>
                </c:pt>
                <c:pt idx="198">
                  <c:v>20.879575757575758</c:v>
                </c:pt>
                <c:pt idx="199">
                  <c:v>20.868484848484847</c:v>
                </c:pt>
                <c:pt idx="200">
                  <c:v>20.846303030303027</c:v>
                </c:pt>
                <c:pt idx="201">
                  <c:v>20.837030303030303</c:v>
                </c:pt>
                <c:pt idx="202">
                  <c:v>20.827757575757573</c:v>
                </c:pt>
                <c:pt idx="203">
                  <c:v>20.833333333333332</c:v>
                </c:pt>
                <c:pt idx="204">
                  <c:v>20.838909090909091</c:v>
                </c:pt>
                <c:pt idx="205">
                  <c:v>20.855515151515149</c:v>
                </c:pt>
                <c:pt idx="206">
                  <c:v>20.861090909090908</c:v>
                </c:pt>
                <c:pt idx="207">
                  <c:v>20.86478787878788</c:v>
                </c:pt>
                <c:pt idx="208">
                  <c:v>20.857393939393937</c:v>
                </c:pt>
                <c:pt idx="209">
                  <c:v>20.857393939393937</c:v>
                </c:pt>
                <c:pt idx="210">
                  <c:v>20.862909090909092</c:v>
                </c:pt>
                <c:pt idx="211">
                  <c:v>20.859212121212117</c:v>
                </c:pt>
                <c:pt idx="212">
                  <c:v>20.842606060606062</c:v>
                </c:pt>
                <c:pt idx="213">
                  <c:v>20.809272727272727</c:v>
                </c:pt>
                <c:pt idx="214">
                  <c:v>20.809272727272727</c:v>
                </c:pt>
                <c:pt idx="215">
                  <c:v>20.822242424242425</c:v>
                </c:pt>
                <c:pt idx="216">
                  <c:v>20.831454545454545</c:v>
                </c:pt>
                <c:pt idx="217">
                  <c:v>20.818545454545454</c:v>
                </c:pt>
                <c:pt idx="218">
                  <c:v>20.825939393939393</c:v>
                </c:pt>
                <c:pt idx="219">
                  <c:v>20.825939393939393</c:v>
                </c:pt>
                <c:pt idx="220">
                  <c:v>20.822242424242425</c:v>
                </c:pt>
                <c:pt idx="221">
                  <c:v>20.831454545454545</c:v>
                </c:pt>
                <c:pt idx="222">
                  <c:v>20.840727272727271</c:v>
                </c:pt>
                <c:pt idx="223">
                  <c:v>20.829636363636364</c:v>
                </c:pt>
                <c:pt idx="224">
                  <c:v>20.820363636363638</c:v>
                </c:pt>
                <c:pt idx="225">
                  <c:v>20.807454545454544</c:v>
                </c:pt>
                <c:pt idx="226">
                  <c:v>20.807454545454544</c:v>
                </c:pt>
                <c:pt idx="227">
                  <c:v>20.820363636363638</c:v>
                </c:pt>
                <c:pt idx="228">
                  <c:v>20.827757575757573</c:v>
                </c:pt>
                <c:pt idx="229">
                  <c:v>20.829636363636364</c:v>
                </c:pt>
                <c:pt idx="230">
                  <c:v>20.83521212121212</c:v>
                </c:pt>
                <c:pt idx="231">
                  <c:v>20.827757575757573</c:v>
                </c:pt>
                <c:pt idx="232">
                  <c:v>20.824060606060605</c:v>
                </c:pt>
                <c:pt idx="233">
                  <c:v>20.829636363636364</c:v>
                </c:pt>
                <c:pt idx="234">
                  <c:v>20.842606060606062</c:v>
                </c:pt>
                <c:pt idx="235">
                  <c:v>20.853696969696969</c:v>
                </c:pt>
                <c:pt idx="236">
                  <c:v>20.866606060606056</c:v>
                </c:pt>
                <c:pt idx="237">
                  <c:v>20.868484848484847</c:v>
                </c:pt>
                <c:pt idx="238">
                  <c:v>20.86478787878788</c:v>
                </c:pt>
                <c:pt idx="239">
                  <c:v>20.868484848484847</c:v>
                </c:pt>
                <c:pt idx="240">
                  <c:v>20.870303030303027</c:v>
                </c:pt>
                <c:pt idx="241">
                  <c:v>20.862909090909092</c:v>
                </c:pt>
                <c:pt idx="242">
                  <c:v>20.840727272727271</c:v>
                </c:pt>
                <c:pt idx="243">
                  <c:v>20.84812121212121</c:v>
                </c:pt>
                <c:pt idx="244">
                  <c:v>20.851818181818182</c:v>
                </c:pt>
                <c:pt idx="245">
                  <c:v>20.857393939393937</c:v>
                </c:pt>
                <c:pt idx="246">
                  <c:v>20.868484848484847</c:v>
                </c:pt>
                <c:pt idx="247">
                  <c:v>20.853696969696969</c:v>
                </c:pt>
                <c:pt idx="248">
                  <c:v>20.851818181818182</c:v>
                </c:pt>
                <c:pt idx="249">
                  <c:v>20.842606060606062</c:v>
                </c:pt>
                <c:pt idx="250">
                  <c:v>20.838909090909091</c:v>
                </c:pt>
                <c:pt idx="251">
                  <c:v>20.838909090909091</c:v>
                </c:pt>
                <c:pt idx="252">
                  <c:v>20.837030303030303</c:v>
                </c:pt>
                <c:pt idx="253">
                  <c:v>20.85</c:v>
                </c:pt>
                <c:pt idx="254">
                  <c:v>20.853696969696969</c:v>
                </c:pt>
                <c:pt idx="255">
                  <c:v>20.862909090909092</c:v>
                </c:pt>
                <c:pt idx="256">
                  <c:v>20.883272727272725</c:v>
                </c:pt>
                <c:pt idx="257">
                  <c:v>20.898060606060604</c:v>
                </c:pt>
                <c:pt idx="258">
                  <c:v>20.894363636363636</c:v>
                </c:pt>
                <c:pt idx="259">
                  <c:v>20.883272727272725</c:v>
                </c:pt>
                <c:pt idx="260">
                  <c:v>20.899939393939391</c:v>
                </c:pt>
                <c:pt idx="261">
                  <c:v>20.912848484848485</c:v>
                </c:pt>
                <c:pt idx="262">
                  <c:v>20.922121212121212</c:v>
                </c:pt>
                <c:pt idx="263">
                  <c:v>20.929515151515151</c:v>
                </c:pt>
                <c:pt idx="264">
                  <c:v>20.935030303030302</c:v>
                </c:pt>
                <c:pt idx="265">
                  <c:v>20.933212121212119</c:v>
                </c:pt>
                <c:pt idx="266">
                  <c:v>20.911030303030302</c:v>
                </c:pt>
                <c:pt idx="267">
                  <c:v>20.898060606060604</c:v>
                </c:pt>
                <c:pt idx="268">
                  <c:v>20.885090909090909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FF-436D-8A12-5569C644EB84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[2]y02au!$AG$11:$AG$500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[2]y02au!$AL$11:$AL$500</c:f>
              <c:numCache>
                <c:formatCode>General</c:formatCode>
                <c:ptCount val="490"/>
                <c:pt idx="0">
                  <c:v>20.861090909090908</c:v>
                </c:pt>
                <c:pt idx="1">
                  <c:v>20.862909090909092</c:v>
                </c:pt>
                <c:pt idx="2">
                  <c:v>20.861090909090908</c:v>
                </c:pt>
                <c:pt idx="3">
                  <c:v>20.855515151515149</c:v>
                </c:pt>
                <c:pt idx="4">
                  <c:v>20.853696969696969</c:v>
                </c:pt>
                <c:pt idx="5">
                  <c:v>20.853696969696969</c:v>
                </c:pt>
                <c:pt idx="6">
                  <c:v>20.838909090909091</c:v>
                </c:pt>
                <c:pt idx="7">
                  <c:v>20.831454545454545</c:v>
                </c:pt>
                <c:pt idx="8">
                  <c:v>20.827757575757573</c:v>
                </c:pt>
                <c:pt idx="9">
                  <c:v>20.833333333333332</c:v>
                </c:pt>
                <c:pt idx="10">
                  <c:v>20.816666666666663</c:v>
                </c:pt>
                <c:pt idx="11">
                  <c:v>20.803757575757576</c:v>
                </c:pt>
                <c:pt idx="12">
                  <c:v>20.803757575757576</c:v>
                </c:pt>
                <c:pt idx="13">
                  <c:v>20.800060606060608</c:v>
                </c:pt>
                <c:pt idx="14">
                  <c:v>20.825939393939393</c:v>
                </c:pt>
                <c:pt idx="15">
                  <c:v>20.833333333333332</c:v>
                </c:pt>
                <c:pt idx="16">
                  <c:v>20.822242424242425</c:v>
                </c:pt>
                <c:pt idx="17">
                  <c:v>20.820363636363638</c:v>
                </c:pt>
                <c:pt idx="18">
                  <c:v>20.809272727272727</c:v>
                </c:pt>
                <c:pt idx="19">
                  <c:v>20.811151515151515</c:v>
                </c:pt>
                <c:pt idx="20">
                  <c:v>20.816666666666663</c:v>
                </c:pt>
                <c:pt idx="21">
                  <c:v>20.822242424242425</c:v>
                </c:pt>
                <c:pt idx="22">
                  <c:v>20.811151515151515</c:v>
                </c:pt>
                <c:pt idx="23">
                  <c:v>20.820363636363638</c:v>
                </c:pt>
                <c:pt idx="24">
                  <c:v>20.829636363636364</c:v>
                </c:pt>
                <c:pt idx="25">
                  <c:v>20.837030303030303</c:v>
                </c:pt>
                <c:pt idx="26">
                  <c:v>20.829636363636364</c:v>
                </c:pt>
                <c:pt idx="27">
                  <c:v>20.809272727272727</c:v>
                </c:pt>
                <c:pt idx="28">
                  <c:v>20.812969696969699</c:v>
                </c:pt>
                <c:pt idx="29">
                  <c:v>20.814848484848486</c:v>
                </c:pt>
                <c:pt idx="30">
                  <c:v>20.820363636363638</c:v>
                </c:pt>
                <c:pt idx="31">
                  <c:v>20.827757575757573</c:v>
                </c:pt>
                <c:pt idx="32">
                  <c:v>20.825939393939393</c:v>
                </c:pt>
                <c:pt idx="33">
                  <c:v>20.837030303030303</c:v>
                </c:pt>
                <c:pt idx="34">
                  <c:v>20.833333333333332</c:v>
                </c:pt>
                <c:pt idx="35">
                  <c:v>20.83521212121212</c:v>
                </c:pt>
                <c:pt idx="36">
                  <c:v>20.831454545454545</c:v>
                </c:pt>
                <c:pt idx="37">
                  <c:v>20.837030303030303</c:v>
                </c:pt>
                <c:pt idx="38">
                  <c:v>20.85</c:v>
                </c:pt>
                <c:pt idx="39">
                  <c:v>20.83521212121212</c:v>
                </c:pt>
                <c:pt idx="40">
                  <c:v>20.822242424242425</c:v>
                </c:pt>
                <c:pt idx="41">
                  <c:v>20.816666666666663</c:v>
                </c:pt>
                <c:pt idx="42">
                  <c:v>20.812969696969699</c:v>
                </c:pt>
                <c:pt idx="43">
                  <c:v>20.809272727272727</c:v>
                </c:pt>
                <c:pt idx="44">
                  <c:v>20.818545454545454</c:v>
                </c:pt>
                <c:pt idx="45">
                  <c:v>20.822242424242425</c:v>
                </c:pt>
                <c:pt idx="46">
                  <c:v>20.812969696969699</c:v>
                </c:pt>
                <c:pt idx="47">
                  <c:v>20.807454545454544</c:v>
                </c:pt>
                <c:pt idx="48">
                  <c:v>20.811151515151515</c:v>
                </c:pt>
                <c:pt idx="49">
                  <c:v>20.801878787878785</c:v>
                </c:pt>
                <c:pt idx="50">
                  <c:v>20.807454545454544</c:v>
                </c:pt>
                <c:pt idx="51">
                  <c:v>20.805575757575756</c:v>
                </c:pt>
                <c:pt idx="52">
                  <c:v>20.809272727272727</c:v>
                </c:pt>
                <c:pt idx="53">
                  <c:v>20.820363636363638</c:v>
                </c:pt>
                <c:pt idx="54">
                  <c:v>20.816666666666663</c:v>
                </c:pt>
                <c:pt idx="55">
                  <c:v>20.807454545454544</c:v>
                </c:pt>
                <c:pt idx="56">
                  <c:v>20.785272727272726</c:v>
                </c:pt>
                <c:pt idx="57">
                  <c:v>20.777818181818184</c:v>
                </c:pt>
                <c:pt idx="58">
                  <c:v>20.75751515151515</c:v>
                </c:pt>
                <c:pt idx="59">
                  <c:v>20.748242424242424</c:v>
                </c:pt>
                <c:pt idx="60">
                  <c:v>20.764909090909086</c:v>
                </c:pt>
                <c:pt idx="61">
                  <c:v>20.774121212121209</c:v>
                </c:pt>
                <c:pt idx="62">
                  <c:v>20.764909090909086</c:v>
                </c:pt>
                <c:pt idx="63">
                  <c:v>20.770424242424244</c:v>
                </c:pt>
                <c:pt idx="64">
                  <c:v>20.779696969696968</c:v>
                </c:pt>
                <c:pt idx="65">
                  <c:v>20.792666666666666</c:v>
                </c:pt>
                <c:pt idx="66">
                  <c:v>20.822242424242425</c:v>
                </c:pt>
                <c:pt idx="67">
                  <c:v>20.842606060606062</c:v>
                </c:pt>
                <c:pt idx="68">
                  <c:v>20.846303030303027</c:v>
                </c:pt>
                <c:pt idx="69">
                  <c:v>20.859212121212117</c:v>
                </c:pt>
                <c:pt idx="70">
                  <c:v>20.86478787878788</c:v>
                </c:pt>
                <c:pt idx="71">
                  <c:v>20.879575757575758</c:v>
                </c:pt>
                <c:pt idx="72">
                  <c:v>20.883272727272725</c:v>
                </c:pt>
                <c:pt idx="73">
                  <c:v>20.87769696969697</c:v>
                </c:pt>
                <c:pt idx="74">
                  <c:v>20.866606060606056</c:v>
                </c:pt>
                <c:pt idx="75">
                  <c:v>20.844424242424239</c:v>
                </c:pt>
                <c:pt idx="76">
                  <c:v>20.838909090909091</c:v>
                </c:pt>
                <c:pt idx="77">
                  <c:v>20.838909090909091</c:v>
                </c:pt>
                <c:pt idx="78">
                  <c:v>20.846303030303027</c:v>
                </c:pt>
                <c:pt idx="79">
                  <c:v>20.846303030303027</c:v>
                </c:pt>
                <c:pt idx="80">
                  <c:v>20.837030303030303</c:v>
                </c:pt>
                <c:pt idx="81">
                  <c:v>20.827757575757573</c:v>
                </c:pt>
                <c:pt idx="82">
                  <c:v>20.811151515151515</c:v>
                </c:pt>
                <c:pt idx="83">
                  <c:v>20.812969696969699</c:v>
                </c:pt>
                <c:pt idx="84">
                  <c:v>20.805575757575756</c:v>
                </c:pt>
                <c:pt idx="85">
                  <c:v>20.807454545454544</c:v>
                </c:pt>
                <c:pt idx="86">
                  <c:v>20.814848484848486</c:v>
                </c:pt>
                <c:pt idx="87">
                  <c:v>20.805575757575756</c:v>
                </c:pt>
                <c:pt idx="88">
                  <c:v>20.812969696969699</c:v>
                </c:pt>
                <c:pt idx="89">
                  <c:v>20.814848484848486</c:v>
                </c:pt>
                <c:pt idx="90">
                  <c:v>20.812969696969699</c:v>
                </c:pt>
                <c:pt idx="91">
                  <c:v>20.801878787878785</c:v>
                </c:pt>
                <c:pt idx="92">
                  <c:v>20.803757575757576</c:v>
                </c:pt>
                <c:pt idx="93">
                  <c:v>20.807454545454544</c:v>
                </c:pt>
                <c:pt idx="94">
                  <c:v>20.787090909090907</c:v>
                </c:pt>
                <c:pt idx="95">
                  <c:v>20.790787878787878</c:v>
                </c:pt>
                <c:pt idx="96">
                  <c:v>20.779696969696968</c:v>
                </c:pt>
                <c:pt idx="97">
                  <c:v>20.764909090909086</c:v>
                </c:pt>
                <c:pt idx="98">
                  <c:v>20.755636363636363</c:v>
                </c:pt>
                <c:pt idx="99">
                  <c:v>20.764909090909086</c:v>
                </c:pt>
                <c:pt idx="100">
                  <c:v>20.768606060606061</c:v>
                </c:pt>
                <c:pt idx="101">
                  <c:v>20.770424242424244</c:v>
                </c:pt>
                <c:pt idx="102">
                  <c:v>20.75751515151515</c:v>
                </c:pt>
                <c:pt idx="103">
                  <c:v>20.753818181818179</c:v>
                </c:pt>
                <c:pt idx="104">
                  <c:v>20.737151515151513</c:v>
                </c:pt>
                <c:pt idx="105">
                  <c:v>20.740848484848485</c:v>
                </c:pt>
                <c:pt idx="106">
                  <c:v>20.744545454545452</c:v>
                </c:pt>
                <c:pt idx="107">
                  <c:v>20.750121212121211</c:v>
                </c:pt>
                <c:pt idx="108">
                  <c:v>20.76672727272727</c:v>
                </c:pt>
                <c:pt idx="109">
                  <c:v>20.783393939393939</c:v>
                </c:pt>
                <c:pt idx="110">
                  <c:v>20.796363636363633</c:v>
                </c:pt>
                <c:pt idx="111">
                  <c:v>20.776</c:v>
                </c:pt>
                <c:pt idx="112">
                  <c:v>20.776</c:v>
                </c:pt>
                <c:pt idx="113">
                  <c:v>20.776</c:v>
                </c:pt>
                <c:pt idx="114">
                  <c:v>20.779696969696968</c:v>
                </c:pt>
                <c:pt idx="115">
                  <c:v>20.788969696969698</c:v>
                </c:pt>
                <c:pt idx="116">
                  <c:v>20.796363636363633</c:v>
                </c:pt>
                <c:pt idx="117">
                  <c:v>20.801878787878785</c:v>
                </c:pt>
                <c:pt idx="118">
                  <c:v>20.805575757575756</c:v>
                </c:pt>
                <c:pt idx="119">
                  <c:v>20.811151515151515</c:v>
                </c:pt>
                <c:pt idx="120">
                  <c:v>20.812969696969699</c:v>
                </c:pt>
                <c:pt idx="121">
                  <c:v>20.831454545454545</c:v>
                </c:pt>
                <c:pt idx="122">
                  <c:v>20.840727272727271</c:v>
                </c:pt>
                <c:pt idx="123">
                  <c:v>20.83521212121212</c:v>
                </c:pt>
                <c:pt idx="124">
                  <c:v>20.838909090909091</c:v>
                </c:pt>
                <c:pt idx="125">
                  <c:v>20.840727272727271</c:v>
                </c:pt>
                <c:pt idx="126">
                  <c:v>20.833333333333332</c:v>
                </c:pt>
                <c:pt idx="127">
                  <c:v>20.809272727272727</c:v>
                </c:pt>
                <c:pt idx="128">
                  <c:v>20.785272727272726</c:v>
                </c:pt>
                <c:pt idx="129">
                  <c:v>20.776</c:v>
                </c:pt>
                <c:pt idx="130">
                  <c:v>20.755636363636363</c:v>
                </c:pt>
                <c:pt idx="131">
                  <c:v>20.742727272727269</c:v>
                </c:pt>
                <c:pt idx="132">
                  <c:v>20.724181818181815</c:v>
                </c:pt>
                <c:pt idx="133">
                  <c:v>20.714969696969696</c:v>
                </c:pt>
                <c:pt idx="134">
                  <c:v>20.714969696969696</c:v>
                </c:pt>
                <c:pt idx="135">
                  <c:v>20.711272727272728</c:v>
                </c:pt>
                <c:pt idx="136">
                  <c:v>20.711272727272728</c:v>
                </c:pt>
                <c:pt idx="137">
                  <c:v>20.69830303030303</c:v>
                </c:pt>
                <c:pt idx="138">
                  <c:v>20.694606060606063</c:v>
                </c:pt>
                <c:pt idx="139">
                  <c:v>20.679818181818181</c:v>
                </c:pt>
                <c:pt idx="140">
                  <c:v>20.663151515151512</c:v>
                </c:pt>
                <c:pt idx="141">
                  <c:v>20.646545454545453</c:v>
                </c:pt>
                <c:pt idx="142">
                  <c:v>20.633575757575755</c:v>
                </c:pt>
                <c:pt idx="143">
                  <c:v>20.624363636363636</c:v>
                </c:pt>
                <c:pt idx="144">
                  <c:v>20.620606060606057</c:v>
                </c:pt>
                <c:pt idx="145">
                  <c:v>20.631757575757575</c:v>
                </c:pt>
                <c:pt idx="146">
                  <c:v>20.640969696969695</c:v>
                </c:pt>
                <c:pt idx="147">
                  <c:v>20.639151515151514</c:v>
                </c:pt>
                <c:pt idx="148">
                  <c:v>20.629878787878788</c:v>
                </c:pt>
                <c:pt idx="149">
                  <c:v>20.626181818181816</c:v>
                </c:pt>
                <c:pt idx="150">
                  <c:v>20.626181818181816</c:v>
                </c:pt>
                <c:pt idx="151">
                  <c:v>20.626181818181816</c:v>
                </c:pt>
                <c:pt idx="152">
                  <c:v>20.620606060606057</c:v>
                </c:pt>
                <c:pt idx="153">
                  <c:v>20.618787878787877</c:v>
                </c:pt>
                <c:pt idx="154">
                  <c:v>20.618787878787877</c:v>
                </c:pt>
                <c:pt idx="155">
                  <c:v>20.61690909090909</c:v>
                </c:pt>
                <c:pt idx="156">
                  <c:v>20.611393939393935</c:v>
                </c:pt>
                <c:pt idx="157">
                  <c:v>20.583636363636362</c:v>
                </c:pt>
                <c:pt idx="158">
                  <c:v>20.546666666666663</c:v>
                </c:pt>
                <c:pt idx="159">
                  <c:v>20.52630303030303</c:v>
                </c:pt>
                <c:pt idx="160">
                  <c:v>20.52630303030303</c:v>
                </c:pt>
                <c:pt idx="161">
                  <c:v>20.513333333333332</c:v>
                </c:pt>
                <c:pt idx="162">
                  <c:v>20.515212121212119</c:v>
                </c:pt>
                <c:pt idx="163">
                  <c:v>20.5170303030303</c:v>
                </c:pt>
                <c:pt idx="164">
                  <c:v>20.513333333333332</c:v>
                </c:pt>
                <c:pt idx="165">
                  <c:v>20.513333333333332</c:v>
                </c:pt>
                <c:pt idx="166">
                  <c:v>20.505939393939393</c:v>
                </c:pt>
                <c:pt idx="167">
                  <c:v>20.485636363636363</c:v>
                </c:pt>
                <c:pt idx="168">
                  <c:v>20.463393939393939</c:v>
                </c:pt>
                <c:pt idx="169">
                  <c:v>20.44860606060606</c:v>
                </c:pt>
                <c:pt idx="170">
                  <c:v>20.467151515151514</c:v>
                </c:pt>
                <c:pt idx="171">
                  <c:v>20.465272727272723</c:v>
                </c:pt>
                <c:pt idx="172">
                  <c:v>20.461575757575758</c:v>
                </c:pt>
                <c:pt idx="173">
                  <c:v>20.456</c:v>
                </c:pt>
                <c:pt idx="174">
                  <c:v>20.443090909090909</c:v>
                </c:pt>
                <c:pt idx="175">
                  <c:v>20.426424242424243</c:v>
                </c:pt>
                <c:pt idx="176">
                  <c:v>20.383878787878785</c:v>
                </c:pt>
                <c:pt idx="177">
                  <c:v>20.354303030303033</c:v>
                </c:pt>
                <c:pt idx="178">
                  <c:v>20.332121212121212</c:v>
                </c:pt>
                <c:pt idx="179">
                  <c:v>20.293272727272726</c:v>
                </c:pt>
                <c:pt idx="180">
                  <c:v>20.271090909090908</c:v>
                </c:pt>
                <c:pt idx="181">
                  <c:v>20.239636363636361</c:v>
                </c:pt>
                <c:pt idx="182">
                  <c:v>20.193393939393939</c:v>
                </c:pt>
                <c:pt idx="183">
                  <c:v>20.139757575757574</c:v>
                </c:pt>
                <c:pt idx="184">
                  <c:v>20.087939393939394</c:v>
                </c:pt>
                <c:pt idx="185">
                  <c:v>20.038</c:v>
                </c:pt>
                <c:pt idx="186">
                  <c:v>19.999212121212118</c:v>
                </c:pt>
                <c:pt idx="187">
                  <c:v>19.949272727272724</c:v>
                </c:pt>
                <c:pt idx="188">
                  <c:v>19.884484848484846</c:v>
                </c:pt>
                <c:pt idx="189">
                  <c:v>19.827151515151513</c:v>
                </c:pt>
                <c:pt idx="190">
                  <c:v>19.75872727272727</c:v>
                </c:pt>
                <c:pt idx="191">
                  <c:v>19.688484848484848</c:v>
                </c:pt>
                <c:pt idx="192">
                  <c:v>19.61630303030303</c:v>
                </c:pt>
                <c:pt idx="193">
                  <c:v>19.557151515151514</c:v>
                </c:pt>
                <c:pt idx="194">
                  <c:v>19.516424242424243</c:v>
                </c:pt>
                <c:pt idx="195">
                  <c:v>19.460969696969695</c:v>
                </c:pt>
                <c:pt idx="196">
                  <c:v>19.401757575757575</c:v>
                </c:pt>
                <c:pt idx="197">
                  <c:v>19.318545454545454</c:v>
                </c:pt>
                <c:pt idx="198">
                  <c:v>19.222363636363635</c:v>
                </c:pt>
                <c:pt idx="199">
                  <c:v>19.116969696969694</c:v>
                </c:pt>
                <c:pt idx="200">
                  <c:v>19.000424242424238</c:v>
                </c:pt>
                <c:pt idx="201">
                  <c:v>18.883878787878785</c:v>
                </c:pt>
                <c:pt idx="202">
                  <c:v>18.77478787878788</c:v>
                </c:pt>
                <c:pt idx="203">
                  <c:v>18.667515151515151</c:v>
                </c:pt>
                <c:pt idx="204">
                  <c:v>18.552848484848486</c:v>
                </c:pt>
                <c:pt idx="205">
                  <c:v>18.43448484848485</c:v>
                </c:pt>
                <c:pt idx="206">
                  <c:v>18.314242424242423</c:v>
                </c:pt>
                <c:pt idx="207">
                  <c:v>18.18660606060606</c:v>
                </c:pt>
                <c:pt idx="208">
                  <c:v>18.053454545454546</c:v>
                </c:pt>
                <c:pt idx="209">
                  <c:v>17.890727272727268</c:v>
                </c:pt>
                <c:pt idx="210">
                  <c:v>17.724242424242423</c:v>
                </c:pt>
                <c:pt idx="211">
                  <c:v>17.554060606060606</c:v>
                </c:pt>
                <c:pt idx="212">
                  <c:v>17.380242424242422</c:v>
                </c:pt>
                <c:pt idx="213">
                  <c:v>17.204545454545453</c:v>
                </c:pt>
                <c:pt idx="214">
                  <c:v>17.012181818181819</c:v>
                </c:pt>
                <c:pt idx="215">
                  <c:v>16.816121212121214</c:v>
                </c:pt>
                <c:pt idx="216">
                  <c:v>16.590484848484849</c:v>
                </c:pt>
                <c:pt idx="217">
                  <c:v>16.351878787878785</c:v>
                </c:pt>
                <c:pt idx="218">
                  <c:v>16.115151515151513</c:v>
                </c:pt>
                <c:pt idx="219">
                  <c:v>15.865454545454543</c:v>
                </c:pt>
                <c:pt idx="220">
                  <c:v>15.613878787878788</c:v>
                </c:pt>
                <c:pt idx="221">
                  <c:v>15.347575757575758</c:v>
                </c:pt>
                <c:pt idx="222">
                  <c:v>15.071999999999999</c:v>
                </c:pt>
                <c:pt idx="223">
                  <c:v>14.770484848484848</c:v>
                </c:pt>
                <c:pt idx="224">
                  <c:v>14.461636363636362</c:v>
                </c:pt>
                <c:pt idx="225">
                  <c:v>14.147212121212121</c:v>
                </c:pt>
                <c:pt idx="226">
                  <c:v>13.814303030303028</c:v>
                </c:pt>
                <c:pt idx="227">
                  <c:v>13.466545454545455</c:v>
                </c:pt>
                <c:pt idx="228">
                  <c:v>13.105939393939394</c:v>
                </c:pt>
                <c:pt idx="229">
                  <c:v>12.72490909090909</c:v>
                </c:pt>
                <c:pt idx="230">
                  <c:v>12.345757575757574</c:v>
                </c:pt>
                <c:pt idx="231">
                  <c:v>11.946242424242426</c:v>
                </c:pt>
                <c:pt idx="232">
                  <c:v>11.54860606060606</c:v>
                </c:pt>
                <c:pt idx="233">
                  <c:v>11.138</c:v>
                </c:pt>
                <c:pt idx="234">
                  <c:v>10.710727272727272</c:v>
                </c:pt>
                <c:pt idx="235">
                  <c:v>10.283515151515152</c:v>
                </c:pt>
                <c:pt idx="236">
                  <c:v>9.8451515151515157</c:v>
                </c:pt>
                <c:pt idx="237">
                  <c:v>9.3919999999999995</c:v>
                </c:pt>
                <c:pt idx="238">
                  <c:v>8.9351515151515137</c:v>
                </c:pt>
                <c:pt idx="239">
                  <c:v>8.4727878787878783</c:v>
                </c:pt>
                <c:pt idx="240">
                  <c:v>8.0030303030303038</c:v>
                </c:pt>
                <c:pt idx="241">
                  <c:v>7.5221212121212107</c:v>
                </c:pt>
                <c:pt idx="242">
                  <c:v>7.0430909090909095</c:v>
                </c:pt>
                <c:pt idx="243">
                  <c:v>6.5566666666666675</c:v>
                </c:pt>
                <c:pt idx="244">
                  <c:v>6.0683636363636362</c:v>
                </c:pt>
                <c:pt idx="245">
                  <c:v>5.5782424242424238</c:v>
                </c:pt>
                <c:pt idx="246">
                  <c:v>5.0770181818181817</c:v>
                </c:pt>
                <c:pt idx="247">
                  <c:v>4.575787878787879</c:v>
                </c:pt>
                <c:pt idx="248">
                  <c:v>4.0708606060606058</c:v>
                </c:pt>
                <c:pt idx="249">
                  <c:v>3.5696303030303032</c:v>
                </c:pt>
                <c:pt idx="250">
                  <c:v>3.0647030303030305</c:v>
                </c:pt>
                <c:pt idx="251">
                  <c:v>2.56070303030303</c:v>
                </c:pt>
                <c:pt idx="252">
                  <c:v>2.0535575757575755</c:v>
                </c:pt>
                <c:pt idx="253">
                  <c:v>1.5543636363636364</c:v>
                </c:pt>
                <c:pt idx="254">
                  <c:v>1.0516545454545454</c:v>
                </c:pt>
                <c:pt idx="255">
                  <c:v>0.55782424242424244</c:v>
                </c:pt>
                <c:pt idx="256">
                  <c:v>6.5492727272727272E-2</c:v>
                </c:pt>
                <c:pt idx="257">
                  <c:v>-0.42539636363636363</c:v>
                </c:pt>
                <c:pt idx="258">
                  <c:v>-0.91571515151515159</c:v>
                </c:pt>
                <c:pt idx="259">
                  <c:v>-1.4065818181818182</c:v>
                </c:pt>
                <c:pt idx="260">
                  <c:v>-1.9039272727272725</c:v>
                </c:pt>
                <c:pt idx="261">
                  <c:v>-2.3907272727272728</c:v>
                </c:pt>
                <c:pt idx="262">
                  <c:v>-2.8836363636363638</c:v>
                </c:pt>
                <c:pt idx="263">
                  <c:v>-3.3643333333333332</c:v>
                </c:pt>
                <c:pt idx="264">
                  <c:v>-3.8544606060606053</c:v>
                </c:pt>
                <c:pt idx="265">
                  <c:v>-4.346442424242424</c:v>
                </c:pt>
                <c:pt idx="266">
                  <c:v>-4.8365757575757575</c:v>
                </c:pt>
                <c:pt idx="267">
                  <c:v>-5.3285515151515144</c:v>
                </c:pt>
                <c:pt idx="268">
                  <c:v>-5.8223818181818183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FF-436D-8A12-5569C644E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4480"/>
        <c:axId val="99206272"/>
      </c:scatterChart>
      <c:valAx>
        <c:axId val="99204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206272"/>
        <c:crosses val="autoZero"/>
        <c:crossBetween val="midCat"/>
      </c:valAx>
      <c:valAx>
        <c:axId val="9920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204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[2]y02au!$AV$10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[2]y02au!$AQ$11:$AQ$398</c:f>
              <c:numCache>
                <c:formatCode>General</c:formatCode>
                <c:ptCount val="388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[2]y02au!$AV$11:$AV$398</c:f>
              <c:numCache>
                <c:formatCode>General</c:formatCode>
                <c:ptCount val="388"/>
                <c:pt idx="0">
                  <c:v>-3.6066242424242421</c:v>
                </c:pt>
                <c:pt idx="1">
                  <c:v>-3.0169878787878783</c:v>
                </c:pt>
                <c:pt idx="2">
                  <c:v>-2.4343757575757574</c:v>
                </c:pt>
                <c:pt idx="3">
                  <c:v>-1.8565757575757573</c:v>
                </c:pt>
                <c:pt idx="4">
                  <c:v>-1.283030303030303</c:v>
                </c:pt>
                <c:pt idx="5">
                  <c:v>-0.70763636363636362</c:v>
                </c:pt>
                <c:pt idx="6">
                  <c:v>-0.13485090909090908</c:v>
                </c:pt>
                <c:pt idx="7">
                  <c:v>0.44574181818181818</c:v>
                </c:pt>
                <c:pt idx="8">
                  <c:v>1.0305696969696969</c:v>
                </c:pt>
                <c:pt idx="9">
                  <c:v>1.6170606060606061</c:v>
                </c:pt>
                <c:pt idx="10">
                  <c:v>2.2046666666666668</c:v>
                </c:pt>
                <c:pt idx="11">
                  <c:v>2.7941151515151512</c:v>
                </c:pt>
                <c:pt idx="12">
                  <c:v>3.377278787878788</c:v>
                </c:pt>
                <c:pt idx="13">
                  <c:v>3.9728363636363637</c:v>
                </c:pt>
                <c:pt idx="14">
                  <c:v>4.5609878787878788</c:v>
                </c:pt>
                <c:pt idx="15">
                  <c:v>5.1546969696969693</c:v>
                </c:pt>
                <c:pt idx="16">
                  <c:v>5.7484000000000002</c:v>
                </c:pt>
                <c:pt idx="17">
                  <c:v>6.3421212121212118</c:v>
                </c:pt>
                <c:pt idx="18">
                  <c:v>6.928424242424243</c:v>
                </c:pt>
                <c:pt idx="19">
                  <c:v>7.5165454545454535</c:v>
                </c:pt>
                <c:pt idx="20">
                  <c:v>8.1029090909090904</c:v>
                </c:pt>
                <c:pt idx="21">
                  <c:v>8.6780606060606065</c:v>
                </c:pt>
                <c:pt idx="22">
                  <c:v>9.2440606060606072</c:v>
                </c:pt>
                <c:pt idx="23">
                  <c:v>9.804484848484849</c:v>
                </c:pt>
                <c:pt idx="24">
                  <c:v>10.359333333333334</c:v>
                </c:pt>
                <c:pt idx="25">
                  <c:v>10.906787878787879</c:v>
                </c:pt>
                <c:pt idx="26">
                  <c:v>11.445030303030302</c:v>
                </c:pt>
                <c:pt idx="27">
                  <c:v>11.966606060606061</c:v>
                </c:pt>
                <c:pt idx="28">
                  <c:v>12.477090909090908</c:v>
                </c:pt>
                <c:pt idx="29">
                  <c:v>12.969030303030303</c:v>
                </c:pt>
                <c:pt idx="30">
                  <c:v>13.442545454545453</c:v>
                </c:pt>
                <c:pt idx="31">
                  <c:v>13.901212121212122</c:v>
                </c:pt>
                <c:pt idx="32">
                  <c:v>14.34509090909091</c:v>
                </c:pt>
                <c:pt idx="33">
                  <c:v>14.768666666666666</c:v>
                </c:pt>
                <c:pt idx="34">
                  <c:v>15.164484848484847</c:v>
                </c:pt>
                <c:pt idx="35">
                  <c:v>15.532545454545454</c:v>
                </c:pt>
                <c:pt idx="36">
                  <c:v>15.889515151515152</c:v>
                </c:pt>
                <c:pt idx="37">
                  <c:v>16.218727272727271</c:v>
                </c:pt>
                <c:pt idx="38">
                  <c:v>16.551636363636362</c:v>
                </c:pt>
                <c:pt idx="39">
                  <c:v>16.862363636363636</c:v>
                </c:pt>
                <c:pt idx="40">
                  <c:v>17.152727272727276</c:v>
                </c:pt>
                <c:pt idx="41">
                  <c:v>17.426484848484847</c:v>
                </c:pt>
                <c:pt idx="42">
                  <c:v>17.68539393939394</c:v>
                </c:pt>
                <c:pt idx="43">
                  <c:v>17.91660606060606</c:v>
                </c:pt>
                <c:pt idx="44">
                  <c:v>18.123757575757573</c:v>
                </c:pt>
                <c:pt idx="45">
                  <c:v>18.325333333333333</c:v>
                </c:pt>
                <c:pt idx="46">
                  <c:v>18.515818181818183</c:v>
                </c:pt>
                <c:pt idx="47">
                  <c:v>18.691575757575759</c:v>
                </c:pt>
                <c:pt idx="48">
                  <c:v>18.850606060606061</c:v>
                </c:pt>
                <c:pt idx="49">
                  <c:v>18.985636363636363</c:v>
                </c:pt>
                <c:pt idx="50">
                  <c:v>19.098484848484848</c:v>
                </c:pt>
                <c:pt idx="51">
                  <c:v>19.214969696969696</c:v>
                </c:pt>
                <c:pt idx="52">
                  <c:v>19.33521212121212</c:v>
                </c:pt>
                <c:pt idx="53">
                  <c:v>19.442484848484849</c:v>
                </c:pt>
                <c:pt idx="54">
                  <c:v>19.544181818181819</c:v>
                </c:pt>
                <c:pt idx="55">
                  <c:v>19.632969696969699</c:v>
                </c:pt>
                <c:pt idx="56">
                  <c:v>19.699575757575754</c:v>
                </c:pt>
                <c:pt idx="57">
                  <c:v>19.762424242424242</c:v>
                </c:pt>
                <c:pt idx="58">
                  <c:v>19.817939393939394</c:v>
                </c:pt>
                <c:pt idx="59">
                  <c:v>19.878969696969698</c:v>
                </c:pt>
                <c:pt idx="60">
                  <c:v>19.930727272727275</c:v>
                </c:pt>
                <c:pt idx="61">
                  <c:v>19.989939393939395</c:v>
                </c:pt>
                <c:pt idx="62">
                  <c:v>20.047272727272727</c:v>
                </c:pt>
                <c:pt idx="63">
                  <c:v>20.099090909090908</c:v>
                </c:pt>
                <c:pt idx="64">
                  <c:v>20.139757575757574</c:v>
                </c:pt>
                <c:pt idx="65">
                  <c:v>20.167515151515151</c:v>
                </c:pt>
                <c:pt idx="66">
                  <c:v>20.213757575757576</c:v>
                </c:pt>
                <c:pt idx="67">
                  <c:v>20.260000000000002</c:v>
                </c:pt>
                <c:pt idx="68">
                  <c:v>20.302484848484848</c:v>
                </c:pt>
                <c:pt idx="69">
                  <c:v>20.333939393939392</c:v>
                </c:pt>
                <c:pt idx="70">
                  <c:v>20.380181818181818</c:v>
                </c:pt>
                <c:pt idx="71">
                  <c:v>20.415333333333329</c:v>
                </c:pt>
                <c:pt idx="72">
                  <c:v>20.428303030303031</c:v>
                </c:pt>
                <c:pt idx="73">
                  <c:v>20.43569696969697</c:v>
                </c:pt>
                <c:pt idx="74">
                  <c:v>20.461575757575758</c:v>
                </c:pt>
                <c:pt idx="75">
                  <c:v>20.472666666666665</c:v>
                </c:pt>
                <c:pt idx="76">
                  <c:v>20.500424242424245</c:v>
                </c:pt>
                <c:pt idx="77">
                  <c:v>20.518909090909091</c:v>
                </c:pt>
                <c:pt idx="78">
                  <c:v>20.541090909090908</c:v>
                </c:pt>
                <c:pt idx="79">
                  <c:v>20.550363636363638</c:v>
                </c:pt>
                <c:pt idx="80">
                  <c:v>20.550363636363638</c:v>
                </c:pt>
                <c:pt idx="81">
                  <c:v>20.561454545454545</c:v>
                </c:pt>
                <c:pt idx="82">
                  <c:v>20.58551515151515</c:v>
                </c:pt>
                <c:pt idx="83">
                  <c:v>20.61690909090909</c:v>
                </c:pt>
                <c:pt idx="84">
                  <c:v>20.633575757575755</c:v>
                </c:pt>
                <c:pt idx="85">
                  <c:v>20.653939393939396</c:v>
                </c:pt>
                <c:pt idx="86">
                  <c:v>20.666848484848487</c:v>
                </c:pt>
                <c:pt idx="87">
                  <c:v>20.681696969696969</c:v>
                </c:pt>
                <c:pt idx="88">
                  <c:v>20.68539393939394</c:v>
                </c:pt>
                <c:pt idx="89">
                  <c:v>20.69648484848485</c:v>
                </c:pt>
                <c:pt idx="90">
                  <c:v>20.705696969696969</c:v>
                </c:pt>
                <c:pt idx="91">
                  <c:v>20.714969696969696</c:v>
                </c:pt>
                <c:pt idx="92">
                  <c:v>20.709393939393937</c:v>
                </c:pt>
                <c:pt idx="93">
                  <c:v>20.690909090909091</c:v>
                </c:pt>
                <c:pt idx="94">
                  <c:v>20.663151515151512</c:v>
                </c:pt>
                <c:pt idx="95">
                  <c:v>20.650242424242421</c:v>
                </c:pt>
                <c:pt idx="96">
                  <c:v>20.637272727272727</c:v>
                </c:pt>
                <c:pt idx="97">
                  <c:v>20.644666666666666</c:v>
                </c:pt>
                <c:pt idx="98">
                  <c:v>20.661333333333332</c:v>
                </c:pt>
                <c:pt idx="99">
                  <c:v>20.666848484848487</c:v>
                </c:pt>
                <c:pt idx="100">
                  <c:v>20.668727272727274</c:v>
                </c:pt>
                <c:pt idx="101">
                  <c:v>20.679818181818181</c:v>
                </c:pt>
                <c:pt idx="102">
                  <c:v>20.689090909090908</c:v>
                </c:pt>
                <c:pt idx="103">
                  <c:v>20.681696969696969</c:v>
                </c:pt>
                <c:pt idx="104">
                  <c:v>20.68539393939394</c:v>
                </c:pt>
                <c:pt idx="105">
                  <c:v>20.701999999999998</c:v>
                </c:pt>
                <c:pt idx="106">
                  <c:v>20.701999999999998</c:v>
                </c:pt>
                <c:pt idx="107">
                  <c:v>20.705696969696969</c:v>
                </c:pt>
                <c:pt idx="108">
                  <c:v>20.718666666666667</c:v>
                </c:pt>
                <c:pt idx="109">
                  <c:v>20.720484848484848</c:v>
                </c:pt>
                <c:pt idx="110">
                  <c:v>20.724181818181815</c:v>
                </c:pt>
                <c:pt idx="111">
                  <c:v>20.742727272727269</c:v>
                </c:pt>
                <c:pt idx="112">
                  <c:v>20.759333333333334</c:v>
                </c:pt>
                <c:pt idx="113">
                  <c:v>20.748242424242424</c:v>
                </c:pt>
                <c:pt idx="114">
                  <c:v>20.744545454545452</c:v>
                </c:pt>
                <c:pt idx="115">
                  <c:v>20.722363636363635</c:v>
                </c:pt>
                <c:pt idx="116">
                  <c:v>20.69648484848485</c:v>
                </c:pt>
                <c:pt idx="117">
                  <c:v>20.683515151515152</c:v>
                </c:pt>
                <c:pt idx="118">
                  <c:v>20.670545454545451</c:v>
                </c:pt>
                <c:pt idx="119">
                  <c:v>20.692787878787875</c:v>
                </c:pt>
                <c:pt idx="120">
                  <c:v>20.707575757575757</c:v>
                </c:pt>
                <c:pt idx="121">
                  <c:v>20.707575757575757</c:v>
                </c:pt>
                <c:pt idx="122">
                  <c:v>20.707575757575757</c:v>
                </c:pt>
                <c:pt idx="123">
                  <c:v>20.713090909090905</c:v>
                </c:pt>
                <c:pt idx="124">
                  <c:v>20.733454545454546</c:v>
                </c:pt>
                <c:pt idx="125">
                  <c:v>20.75751515151515</c:v>
                </c:pt>
                <c:pt idx="126">
                  <c:v>20.759333333333334</c:v>
                </c:pt>
                <c:pt idx="127">
                  <c:v>20.779696969696968</c:v>
                </c:pt>
                <c:pt idx="128">
                  <c:v>20.790787878787878</c:v>
                </c:pt>
                <c:pt idx="129">
                  <c:v>20.790787878787878</c:v>
                </c:pt>
                <c:pt idx="130">
                  <c:v>20.785272727272726</c:v>
                </c:pt>
                <c:pt idx="131">
                  <c:v>20.790787878787878</c:v>
                </c:pt>
                <c:pt idx="132">
                  <c:v>20.794484848484846</c:v>
                </c:pt>
                <c:pt idx="133">
                  <c:v>20.800060606060608</c:v>
                </c:pt>
                <c:pt idx="134">
                  <c:v>20.790787878787878</c:v>
                </c:pt>
                <c:pt idx="135">
                  <c:v>20.803757575757576</c:v>
                </c:pt>
                <c:pt idx="136">
                  <c:v>20.809272727272727</c:v>
                </c:pt>
                <c:pt idx="137">
                  <c:v>20.816666666666663</c:v>
                </c:pt>
                <c:pt idx="138">
                  <c:v>20.822242424242425</c:v>
                </c:pt>
                <c:pt idx="139">
                  <c:v>20.833333333333332</c:v>
                </c:pt>
                <c:pt idx="140">
                  <c:v>20.840727272727271</c:v>
                </c:pt>
                <c:pt idx="141">
                  <c:v>20.853696969696969</c:v>
                </c:pt>
                <c:pt idx="142">
                  <c:v>20.844424242424239</c:v>
                </c:pt>
                <c:pt idx="143">
                  <c:v>20.825939393939393</c:v>
                </c:pt>
                <c:pt idx="144">
                  <c:v>20.816666666666663</c:v>
                </c:pt>
                <c:pt idx="145">
                  <c:v>20.827757575757573</c:v>
                </c:pt>
                <c:pt idx="146">
                  <c:v>20.833333333333332</c:v>
                </c:pt>
                <c:pt idx="147">
                  <c:v>20.842606060606062</c:v>
                </c:pt>
                <c:pt idx="148">
                  <c:v>20.846303030303027</c:v>
                </c:pt>
                <c:pt idx="149">
                  <c:v>20.84812121212121</c:v>
                </c:pt>
                <c:pt idx="150">
                  <c:v>20.861090909090908</c:v>
                </c:pt>
                <c:pt idx="151">
                  <c:v>20.866606060606056</c:v>
                </c:pt>
                <c:pt idx="152">
                  <c:v>20.87769696969697</c:v>
                </c:pt>
                <c:pt idx="153">
                  <c:v>20.87769696969697</c:v>
                </c:pt>
                <c:pt idx="154">
                  <c:v>20.875878787878786</c:v>
                </c:pt>
                <c:pt idx="155">
                  <c:v>20.875878787878786</c:v>
                </c:pt>
                <c:pt idx="156">
                  <c:v>20.861090909090908</c:v>
                </c:pt>
                <c:pt idx="157">
                  <c:v>20.842606060606062</c:v>
                </c:pt>
                <c:pt idx="158">
                  <c:v>20.846303030303027</c:v>
                </c:pt>
                <c:pt idx="159">
                  <c:v>20.844424242424239</c:v>
                </c:pt>
                <c:pt idx="160">
                  <c:v>20.84812121212121</c:v>
                </c:pt>
                <c:pt idx="161">
                  <c:v>20.85</c:v>
                </c:pt>
                <c:pt idx="162">
                  <c:v>20.868484848484847</c:v>
                </c:pt>
                <c:pt idx="163">
                  <c:v>20.881393939393938</c:v>
                </c:pt>
                <c:pt idx="164">
                  <c:v>20.886969696969697</c:v>
                </c:pt>
                <c:pt idx="165">
                  <c:v>20.888848484848481</c:v>
                </c:pt>
                <c:pt idx="166">
                  <c:v>20.883272727272725</c:v>
                </c:pt>
                <c:pt idx="167">
                  <c:v>20.885090909090909</c:v>
                </c:pt>
                <c:pt idx="168">
                  <c:v>20.87769696969697</c:v>
                </c:pt>
                <c:pt idx="169">
                  <c:v>20.86478787878788</c:v>
                </c:pt>
                <c:pt idx="170">
                  <c:v>20.86478787878788</c:v>
                </c:pt>
                <c:pt idx="171">
                  <c:v>20.86478787878788</c:v>
                </c:pt>
                <c:pt idx="172">
                  <c:v>20.868484848484847</c:v>
                </c:pt>
                <c:pt idx="173">
                  <c:v>20.84812121212121</c:v>
                </c:pt>
                <c:pt idx="174">
                  <c:v>20.844424242424239</c:v>
                </c:pt>
                <c:pt idx="175">
                  <c:v>20.837030303030303</c:v>
                </c:pt>
                <c:pt idx="176">
                  <c:v>20.844424242424239</c:v>
                </c:pt>
                <c:pt idx="177">
                  <c:v>20.838909090909091</c:v>
                </c:pt>
                <c:pt idx="178">
                  <c:v>20.840727272727271</c:v>
                </c:pt>
                <c:pt idx="179">
                  <c:v>20.853696969696969</c:v>
                </c:pt>
                <c:pt idx="180">
                  <c:v>20.872181818181819</c:v>
                </c:pt>
                <c:pt idx="181">
                  <c:v>20.872181818181819</c:v>
                </c:pt>
                <c:pt idx="182">
                  <c:v>20.87769696969697</c:v>
                </c:pt>
                <c:pt idx="183">
                  <c:v>20.886969696969697</c:v>
                </c:pt>
                <c:pt idx="184">
                  <c:v>20.905454545454543</c:v>
                </c:pt>
                <c:pt idx="185">
                  <c:v>20.92581818181818</c:v>
                </c:pt>
                <c:pt idx="186">
                  <c:v>20.92581818181818</c:v>
                </c:pt>
                <c:pt idx="187">
                  <c:v>20.922121212121212</c:v>
                </c:pt>
                <c:pt idx="188">
                  <c:v>20.927636363636363</c:v>
                </c:pt>
                <c:pt idx="189">
                  <c:v>20.92581818181818</c:v>
                </c:pt>
                <c:pt idx="190">
                  <c:v>20.914727272727273</c:v>
                </c:pt>
                <c:pt idx="191">
                  <c:v>20.903636363636362</c:v>
                </c:pt>
                <c:pt idx="192">
                  <c:v>20.892545454545456</c:v>
                </c:pt>
                <c:pt idx="193">
                  <c:v>20.899939393939391</c:v>
                </c:pt>
                <c:pt idx="194">
                  <c:v>20.907333333333334</c:v>
                </c:pt>
                <c:pt idx="195">
                  <c:v>20.905454545454543</c:v>
                </c:pt>
                <c:pt idx="196">
                  <c:v>20.916545454545457</c:v>
                </c:pt>
                <c:pt idx="197">
                  <c:v>20.914727272727273</c:v>
                </c:pt>
                <c:pt idx="198">
                  <c:v>20.911030303030302</c:v>
                </c:pt>
                <c:pt idx="199">
                  <c:v>20.890666666666668</c:v>
                </c:pt>
                <c:pt idx="200">
                  <c:v>20.866606060606056</c:v>
                </c:pt>
                <c:pt idx="201">
                  <c:v>20.846303030303027</c:v>
                </c:pt>
                <c:pt idx="202">
                  <c:v>20.831454545454545</c:v>
                </c:pt>
                <c:pt idx="203">
                  <c:v>20.833333333333332</c:v>
                </c:pt>
                <c:pt idx="204">
                  <c:v>20.840727272727271</c:v>
                </c:pt>
                <c:pt idx="205">
                  <c:v>20.84812121212121</c:v>
                </c:pt>
                <c:pt idx="206">
                  <c:v>20.851818181818182</c:v>
                </c:pt>
                <c:pt idx="207">
                  <c:v>20.838909090909091</c:v>
                </c:pt>
                <c:pt idx="208">
                  <c:v>20.844424242424239</c:v>
                </c:pt>
                <c:pt idx="209">
                  <c:v>20.85</c:v>
                </c:pt>
                <c:pt idx="210">
                  <c:v>20.862909090909092</c:v>
                </c:pt>
                <c:pt idx="211">
                  <c:v>20.872181818181819</c:v>
                </c:pt>
                <c:pt idx="212">
                  <c:v>20.885090909090909</c:v>
                </c:pt>
                <c:pt idx="213">
                  <c:v>20.883272727272725</c:v>
                </c:pt>
                <c:pt idx="214">
                  <c:v>20.873999999999999</c:v>
                </c:pt>
                <c:pt idx="215">
                  <c:v>20.855515151515149</c:v>
                </c:pt>
                <c:pt idx="216">
                  <c:v>20.837030303030303</c:v>
                </c:pt>
                <c:pt idx="217">
                  <c:v>20.825939393939393</c:v>
                </c:pt>
                <c:pt idx="218">
                  <c:v>20.83521212121212</c:v>
                </c:pt>
                <c:pt idx="219">
                  <c:v>20.84812121212121</c:v>
                </c:pt>
                <c:pt idx="220">
                  <c:v>20.85</c:v>
                </c:pt>
                <c:pt idx="221">
                  <c:v>20.851818181818182</c:v>
                </c:pt>
                <c:pt idx="222">
                  <c:v>20.862909090909092</c:v>
                </c:pt>
                <c:pt idx="223">
                  <c:v>20.868484848484847</c:v>
                </c:pt>
                <c:pt idx="224">
                  <c:v>20.879575757575758</c:v>
                </c:pt>
                <c:pt idx="225">
                  <c:v>20.883272727272725</c:v>
                </c:pt>
                <c:pt idx="226">
                  <c:v>20.872181818181819</c:v>
                </c:pt>
                <c:pt idx="227">
                  <c:v>20.859212121212117</c:v>
                </c:pt>
                <c:pt idx="228">
                  <c:v>20.84812121212121</c:v>
                </c:pt>
                <c:pt idx="229">
                  <c:v>20.857393939393937</c:v>
                </c:pt>
                <c:pt idx="230">
                  <c:v>20.875878787878786</c:v>
                </c:pt>
                <c:pt idx="231">
                  <c:v>20.881393939393938</c:v>
                </c:pt>
                <c:pt idx="232">
                  <c:v>20.883272727272725</c:v>
                </c:pt>
                <c:pt idx="233">
                  <c:v>20.881393939393938</c:v>
                </c:pt>
                <c:pt idx="234">
                  <c:v>20.870303030303027</c:v>
                </c:pt>
                <c:pt idx="235">
                  <c:v>20.868484848484847</c:v>
                </c:pt>
                <c:pt idx="236">
                  <c:v>20.86478787878788</c:v>
                </c:pt>
                <c:pt idx="237">
                  <c:v>20.859212121212117</c:v>
                </c:pt>
                <c:pt idx="238">
                  <c:v>20.859212121212117</c:v>
                </c:pt>
                <c:pt idx="239">
                  <c:v>20.862909090909092</c:v>
                </c:pt>
                <c:pt idx="240">
                  <c:v>20.86478787878788</c:v>
                </c:pt>
                <c:pt idx="241">
                  <c:v>20.879575757575758</c:v>
                </c:pt>
                <c:pt idx="242">
                  <c:v>20.890666666666668</c:v>
                </c:pt>
                <c:pt idx="243">
                  <c:v>20.901757575757578</c:v>
                </c:pt>
                <c:pt idx="244">
                  <c:v>20.907333333333334</c:v>
                </c:pt>
                <c:pt idx="245">
                  <c:v>20.89624242424242</c:v>
                </c:pt>
                <c:pt idx="246">
                  <c:v>20.892545454545456</c:v>
                </c:pt>
                <c:pt idx="247">
                  <c:v>20.885090909090909</c:v>
                </c:pt>
                <c:pt idx="248">
                  <c:v>20.873999999999999</c:v>
                </c:pt>
                <c:pt idx="249">
                  <c:v>20.870303030303027</c:v>
                </c:pt>
                <c:pt idx="250">
                  <c:v>20.866606060606056</c:v>
                </c:pt>
                <c:pt idx="251">
                  <c:v>20.857393939393937</c:v>
                </c:pt>
                <c:pt idx="252">
                  <c:v>20.85</c:v>
                </c:pt>
                <c:pt idx="253">
                  <c:v>20.846303030303027</c:v>
                </c:pt>
                <c:pt idx="254">
                  <c:v>20.84812121212121</c:v>
                </c:pt>
                <c:pt idx="255">
                  <c:v>20.844424242424239</c:v>
                </c:pt>
                <c:pt idx="256">
                  <c:v>20.838909090909091</c:v>
                </c:pt>
                <c:pt idx="257">
                  <c:v>20.827757575757573</c:v>
                </c:pt>
                <c:pt idx="258">
                  <c:v>20.840727272727271</c:v>
                </c:pt>
                <c:pt idx="259">
                  <c:v>20.866606060606056</c:v>
                </c:pt>
                <c:pt idx="260">
                  <c:v>20.879575757575758</c:v>
                </c:pt>
                <c:pt idx="261">
                  <c:v>20.894363636363636</c:v>
                </c:pt>
                <c:pt idx="262">
                  <c:v>20.898060606060604</c:v>
                </c:pt>
                <c:pt idx="263">
                  <c:v>20.898060606060604</c:v>
                </c:pt>
                <c:pt idx="264">
                  <c:v>20.911030303030302</c:v>
                </c:pt>
                <c:pt idx="265">
                  <c:v>20.905454545454543</c:v>
                </c:pt>
                <c:pt idx="266">
                  <c:v>20.898060606060604</c:v>
                </c:pt>
                <c:pt idx="267">
                  <c:v>20.892545454545456</c:v>
                </c:pt>
                <c:pt idx="268">
                  <c:v>20.885090909090909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CD-4B33-A40F-52D4C209CAC0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[2]y02au!$AY$11:$AY$500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[2]y02au!$BD$11:$BD$500</c:f>
              <c:numCache>
                <c:formatCode>General</c:formatCode>
                <c:ptCount val="490"/>
                <c:pt idx="0">
                  <c:v>20.873999999999999</c:v>
                </c:pt>
                <c:pt idx="1">
                  <c:v>20.885090909090909</c:v>
                </c:pt>
                <c:pt idx="2">
                  <c:v>20.898060606060604</c:v>
                </c:pt>
                <c:pt idx="3">
                  <c:v>20.922121212121212</c:v>
                </c:pt>
                <c:pt idx="4">
                  <c:v>20.929515151515151</c:v>
                </c:pt>
                <c:pt idx="5">
                  <c:v>20.92581818181818</c:v>
                </c:pt>
                <c:pt idx="6">
                  <c:v>20.929515151515151</c:v>
                </c:pt>
                <c:pt idx="7">
                  <c:v>20.92581818181818</c:v>
                </c:pt>
                <c:pt idx="8">
                  <c:v>20.933212121212119</c:v>
                </c:pt>
                <c:pt idx="9">
                  <c:v>20.923939393939396</c:v>
                </c:pt>
                <c:pt idx="10">
                  <c:v>20.911030303030302</c:v>
                </c:pt>
                <c:pt idx="11">
                  <c:v>20.923939393939396</c:v>
                </c:pt>
                <c:pt idx="12">
                  <c:v>20.927636363636363</c:v>
                </c:pt>
                <c:pt idx="13">
                  <c:v>20.935030303030302</c:v>
                </c:pt>
                <c:pt idx="14">
                  <c:v>20.953575757575759</c:v>
                </c:pt>
                <c:pt idx="15">
                  <c:v>20.951696969696968</c:v>
                </c:pt>
                <c:pt idx="16">
                  <c:v>20.951696969696968</c:v>
                </c:pt>
                <c:pt idx="17">
                  <c:v>20.947999999999997</c:v>
                </c:pt>
                <c:pt idx="18">
                  <c:v>20.923939393939396</c:v>
                </c:pt>
                <c:pt idx="19">
                  <c:v>20.898060606060604</c:v>
                </c:pt>
                <c:pt idx="20">
                  <c:v>20.872181818181819</c:v>
                </c:pt>
                <c:pt idx="21">
                  <c:v>20.857393939393937</c:v>
                </c:pt>
                <c:pt idx="22">
                  <c:v>20.853696969696969</c:v>
                </c:pt>
                <c:pt idx="23">
                  <c:v>20.859212121212117</c:v>
                </c:pt>
                <c:pt idx="24">
                  <c:v>20.859212121212117</c:v>
                </c:pt>
                <c:pt idx="25">
                  <c:v>20.872181818181819</c:v>
                </c:pt>
                <c:pt idx="26">
                  <c:v>20.883272727272725</c:v>
                </c:pt>
                <c:pt idx="27">
                  <c:v>20.888848484848481</c:v>
                </c:pt>
                <c:pt idx="28">
                  <c:v>20.911030303030302</c:v>
                </c:pt>
                <c:pt idx="29">
                  <c:v>20.914727272727273</c:v>
                </c:pt>
                <c:pt idx="30">
                  <c:v>20.918424242424241</c:v>
                </c:pt>
                <c:pt idx="31">
                  <c:v>20.92581818181818</c:v>
                </c:pt>
                <c:pt idx="32">
                  <c:v>20.931333333333335</c:v>
                </c:pt>
                <c:pt idx="33">
                  <c:v>20.923939393939396</c:v>
                </c:pt>
                <c:pt idx="34">
                  <c:v>20.909151515151514</c:v>
                </c:pt>
                <c:pt idx="35">
                  <c:v>20.894363636363636</c:v>
                </c:pt>
                <c:pt idx="36">
                  <c:v>20.881393939393938</c:v>
                </c:pt>
                <c:pt idx="37">
                  <c:v>20.86478787878788</c:v>
                </c:pt>
                <c:pt idx="38">
                  <c:v>20.875878787878786</c:v>
                </c:pt>
                <c:pt idx="39">
                  <c:v>20.873999999999999</c:v>
                </c:pt>
                <c:pt idx="40">
                  <c:v>20.868484848484847</c:v>
                </c:pt>
                <c:pt idx="41">
                  <c:v>20.86478787878788</c:v>
                </c:pt>
                <c:pt idx="42">
                  <c:v>20.870303030303027</c:v>
                </c:pt>
                <c:pt idx="43">
                  <c:v>20.883272727272725</c:v>
                </c:pt>
                <c:pt idx="44">
                  <c:v>20.861090909090908</c:v>
                </c:pt>
                <c:pt idx="45">
                  <c:v>20.855515151515149</c:v>
                </c:pt>
                <c:pt idx="46">
                  <c:v>20.85</c:v>
                </c:pt>
                <c:pt idx="47">
                  <c:v>20.862909090909092</c:v>
                </c:pt>
                <c:pt idx="48">
                  <c:v>20.875878787878786</c:v>
                </c:pt>
                <c:pt idx="49">
                  <c:v>20.868484848484847</c:v>
                </c:pt>
                <c:pt idx="50">
                  <c:v>20.868484848484847</c:v>
                </c:pt>
                <c:pt idx="51">
                  <c:v>20.873999999999999</c:v>
                </c:pt>
                <c:pt idx="52">
                  <c:v>20.873999999999999</c:v>
                </c:pt>
                <c:pt idx="53">
                  <c:v>20.873999999999999</c:v>
                </c:pt>
                <c:pt idx="54">
                  <c:v>20.881393939393938</c:v>
                </c:pt>
                <c:pt idx="55">
                  <c:v>20.886969696969697</c:v>
                </c:pt>
                <c:pt idx="56">
                  <c:v>20.886969696969697</c:v>
                </c:pt>
                <c:pt idx="57">
                  <c:v>20.890666666666668</c:v>
                </c:pt>
                <c:pt idx="58">
                  <c:v>20.886969696969697</c:v>
                </c:pt>
                <c:pt idx="59">
                  <c:v>20.87769696969697</c:v>
                </c:pt>
                <c:pt idx="60">
                  <c:v>20.886969696969697</c:v>
                </c:pt>
                <c:pt idx="61">
                  <c:v>20.881393939393938</c:v>
                </c:pt>
                <c:pt idx="62">
                  <c:v>20.86478787878788</c:v>
                </c:pt>
                <c:pt idx="63">
                  <c:v>20.857393939393937</c:v>
                </c:pt>
                <c:pt idx="64">
                  <c:v>20.837030303030303</c:v>
                </c:pt>
                <c:pt idx="65">
                  <c:v>20.818545454545454</c:v>
                </c:pt>
                <c:pt idx="66">
                  <c:v>20.800060606060608</c:v>
                </c:pt>
                <c:pt idx="67">
                  <c:v>20.794484848484846</c:v>
                </c:pt>
                <c:pt idx="68">
                  <c:v>20.794484848484846</c:v>
                </c:pt>
                <c:pt idx="69">
                  <c:v>20.807454545454544</c:v>
                </c:pt>
                <c:pt idx="70">
                  <c:v>20.825939393939393</c:v>
                </c:pt>
                <c:pt idx="71">
                  <c:v>20.838909090909091</c:v>
                </c:pt>
                <c:pt idx="72">
                  <c:v>20.825939393939393</c:v>
                </c:pt>
                <c:pt idx="73">
                  <c:v>20.809272727272727</c:v>
                </c:pt>
                <c:pt idx="74">
                  <c:v>20.807454545454544</c:v>
                </c:pt>
                <c:pt idx="75">
                  <c:v>20.809272727272727</c:v>
                </c:pt>
                <c:pt idx="76">
                  <c:v>20.801878787878785</c:v>
                </c:pt>
                <c:pt idx="77">
                  <c:v>20.792666666666666</c:v>
                </c:pt>
                <c:pt idx="78">
                  <c:v>20.772303030303028</c:v>
                </c:pt>
                <c:pt idx="79">
                  <c:v>20.761212121212122</c:v>
                </c:pt>
                <c:pt idx="80">
                  <c:v>20.763030303030302</c:v>
                </c:pt>
                <c:pt idx="81">
                  <c:v>20.781575757575755</c:v>
                </c:pt>
                <c:pt idx="82">
                  <c:v>20.812969696969699</c:v>
                </c:pt>
                <c:pt idx="83">
                  <c:v>20.831454545454545</c:v>
                </c:pt>
                <c:pt idx="84">
                  <c:v>20.837030303030303</c:v>
                </c:pt>
                <c:pt idx="85">
                  <c:v>20.842606060606062</c:v>
                </c:pt>
                <c:pt idx="86">
                  <c:v>20.844424242424239</c:v>
                </c:pt>
                <c:pt idx="87">
                  <c:v>20.840727272727271</c:v>
                </c:pt>
                <c:pt idx="88">
                  <c:v>20.838909090909091</c:v>
                </c:pt>
                <c:pt idx="89">
                  <c:v>20.831454545454545</c:v>
                </c:pt>
                <c:pt idx="90">
                  <c:v>20.83521212121212</c:v>
                </c:pt>
                <c:pt idx="91">
                  <c:v>20.829636363636364</c:v>
                </c:pt>
                <c:pt idx="92">
                  <c:v>20.811151515151515</c:v>
                </c:pt>
                <c:pt idx="93">
                  <c:v>20.790787878787878</c:v>
                </c:pt>
                <c:pt idx="94">
                  <c:v>20.770424242424244</c:v>
                </c:pt>
                <c:pt idx="95">
                  <c:v>20.750121212121211</c:v>
                </c:pt>
                <c:pt idx="96">
                  <c:v>20.75751515151515</c:v>
                </c:pt>
                <c:pt idx="97">
                  <c:v>20.768606060606061</c:v>
                </c:pt>
                <c:pt idx="98">
                  <c:v>20.787090909090907</c:v>
                </c:pt>
                <c:pt idx="99">
                  <c:v>20.792666666666666</c:v>
                </c:pt>
                <c:pt idx="100">
                  <c:v>20.777818181818184</c:v>
                </c:pt>
                <c:pt idx="101">
                  <c:v>20.759333333333334</c:v>
                </c:pt>
                <c:pt idx="102">
                  <c:v>20.750121212121211</c:v>
                </c:pt>
                <c:pt idx="103">
                  <c:v>20.759333333333334</c:v>
                </c:pt>
                <c:pt idx="104">
                  <c:v>20.76672727272727</c:v>
                </c:pt>
                <c:pt idx="105">
                  <c:v>20.777818181818184</c:v>
                </c:pt>
                <c:pt idx="106">
                  <c:v>20.796363636363633</c:v>
                </c:pt>
                <c:pt idx="107">
                  <c:v>20.800060606060608</c:v>
                </c:pt>
                <c:pt idx="108">
                  <c:v>20.800060606060608</c:v>
                </c:pt>
                <c:pt idx="109">
                  <c:v>20.792666666666666</c:v>
                </c:pt>
                <c:pt idx="110">
                  <c:v>20.779696969696968</c:v>
                </c:pt>
                <c:pt idx="111">
                  <c:v>20.772303030303028</c:v>
                </c:pt>
                <c:pt idx="112">
                  <c:v>20.763030303030302</c:v>
                </c:pt>
                <c:pt idx="113">
                  <c:v>20.776</c:v>
                </c:pt>
                <c:pt idx="114">
                  <c:v>20.790787878787878</c:v>
                </c:pt>
                <c:pt idx="115">
                  <c:v>20.798181818181821</c:v>
                </c:pt>
                <c:pt idx="116">
                  <c:v>20.779696969696968</c:v>
                </c:pt>
                <c:pt idx="117">
                  <c:v>20.781575757575755</c:v>
                </c:pt>
                <c:pt idx="118">
                  <c:v>20.776</c:v>
                </c:pt>
                <c:pt idx="119">
                  <c:v>20.772303030303028</c:v>
                </c:pt>
                <c:pt idx="120">
                  <c:v>20.768606060606061</c:v>
                </c:pt>
                <c:pt idx="121">
                  <c:v>20.740848484848485</c:v>
                </c:pt>
                <c:pt idx="122">
                  <c:v>20.726060606060607</c:v>
                </c:pt>
                <c:pt idx="123">
                  <c:v>20.720484848484848</c:v>
                </c:pt>
                <c:pt idx="124">
                  <c:v>20.733454545454546</c:v>
                </c:pt>
                <c:pt idx="125">
                  <c:v>20.731636363636362</c:v>
                </c:pt>
                <c:pt idx="126">
                  <c:v>20.729757575757574</c:v>
                </c:pt>
                <c:pt idx="127">
                  <c:v>20.731636363636362</c:v>
                </c:pt>
                <c:pt idx="128">
                  <c:v>20.726060606060607</c:v>
                </c:pt>
                <c:pt idx="129">
                  <c:v>20.720484848484848</c:v>
                </c:pt>
                <c:pt idx="130">
                  <c:v>20.71678787878788</c:v>
                </c:pt>
                <c:pt idx="131">
                  <c:v>20.714969696969696</c:v>
                </c:pt>
                <c:pt idx="132">
                  <c:v>20.703878787878786</c:v>
                </c:pt>
                <c:pt idx="133">
                  <c:v>20.692787878787875</c:v>
                </c:pt>
                <c:pt idx="134">
                  <c:v>20.69648484848485</c:v>
                </c:pt>
                <c:pt idx="135">
                  <c:v>20.689090909090908</c:v>
                </c:pt>
                <c:pt idx="136">
                  <c:v>20.692787878787875</c:v>
                </c:pt>
                <c:pt idx="137">
                  <c:v>20.709393939393937</c:v>
                </c:pt>
                <c:pt idx="138">
                  <c:v>20.71678787878788</c:v>
                </c:pt>
                <c:pt idx="139">
                  <c:v>20.713090909090905</c:v>
                </c:pt>
                <c:pt idx="140">
                  <c:v>20.703878787878786</c:v>
                </c:pt>
                <c:pt idx="141">
                  <c:v>20.690909090909091</c:v>
                </c:pt>
                <c:pt idx="142">
                  <c:v>20.676121212121213</c:v>
                </c:pt>
                <c:pt idx="143">
                  <c:v>20.659454545454544</c:v>
                </c:pt>
                <c:pt idx="144">
                  <c:v>20.648363636363634</c:v>
                </c:pt>
                <c:pt idx="145">
                  <c:v>20.637272727272727</c:v>
                </c:pt>
                <c:pt idx="146">
                  <c:v>20.635454545454543</c:v>
                </c:pt>
                <c:pt idx="147">
                  <c:v>20.631757575757575</c:v>
                </c:pt>
                <c:pt idx="148">
                  <c:v>20.620606060606057</c:v>
                </c:pt>
                <c:pt idx="149">
                  <c:v>20.633575757575755</c:v>
                </c:pt>
                <c:pt idx="150">
                  <c:v>20.628060606060604</c:v>
                </c:pt>
                <c:pt idx="151">
                  <c:v>20.618787878787877</c:v>
                </c:pt>
                <c:pt idx="152">
                  <c:v>20.607696969696967</c:v>
                </c:pt>
                <c:pt idx="153">
                  <c:v>20.609515151515151</c:v>
                </c:pt>
                <c:pt idx="154">
                  <c:v>20.607696969696967</c:v>
                </c:pt>
                <c:pt idx="155">
                  <c:v>20.576242424242423</c:v>
                </c:pt>
                <c:pt idx="156">
                  <c:v>20.555878787878786</c:v>
                </c:pt>
                <c:pt idx="157">
                  <c:v>20.53739393939394</c:v>
                </c:pt>
                <c:pt idx="158">
                  <c:v>20.535575757575756</c:v>
                </c:pt>
                <c:pt idx="159">
                  <c:v>20.5170303030303</c:v>
                </c:pt>
                <c:pt idx="160">
                  <c:v>20.502242424242421</c:v>
                </c:pt>
                <c:pt idx="161">
                  <c:v>20.491151515151515</c:v>
                </c:pt>
                <c:pt idx="162">
                  <c:v>20.474545454545453</c:v>
                </c:pt>
                <c:pt idx="163">
                  <c:v>20.470848484848485</c:v>
                </c:pt>
                <c:pt idx="164">
                  <c:v>20.461575757575758</c:v>
                </c:pt>
                <c:pt idx="165">
                  <c:v>20.459696969696967</c:v>
                </c:pt>
                <c:pt idx="166">
                  <c:v>20.463393939393939</c:v>
                </c:pt>
                <c:pt idx="167">
                  <c:v>20.459696969696967</c:v>
                </c:pt>
                <c:pt idx="168">
                  <c:v>20.44860606060606</c:v>
                </c:pt>
                <c:pt idx="169">
                  <c:v>20.428303030303031</c:v>
                </c:pt>
                <c:pt idx="170">
                  <c:v>20.41721212121212</c:v>
                </c:pt>
                <c:pt idx="171">
                  <c:v>20.400545454545451</c:v>
                </c:pt>
                <c:pt idx="172">
                  <c:v>20.393151515151512</c:v>
                </c:pt>
                <c:pt idx="173">
                  <c:v>20.382060606060605</c:v>
                </c:pt>
                <c:pt idx="174">
                  <c:v>20.34872727272727</c:v>
                </c:pt>
                <c:pt idx="175">
                  <c:v>20.317333333333334</c:v>
                </c:pt>
                <c:pt idx="176">
                  <c:v>20.293272727272726</c:v>
                </c:pt>
                <c:pt idx="177">
                  <c:v>20.263696969696969</c:v>
                </c:pt>
                <c:pt idx="178">
                  <c:v>20.234060606060606</c:v>
                </c:pt>
                <c:pt idx="179">
                  <c:v>20.197090909090907</c:v>
                </c:pt>
                <c:pt idx="180">
                  <c:v>20.165636363636363</c:v>
                </c:pt>
                <c:pt idx="181">
                  <c:v>20.123090909090905</c:v>
                </c:pt>
                <c:pt idx="182">
                  <c:v>20.108303030303027</c:v>
                </c:pt>
                <c:pt idx="183">
                  <c:v>20.084242424242422</c:v>
                </c:pt>
                <c:pt idx="184">
                  <c:v>20.060242424242421</c:v>
                </c:pt>
                <c:pt idx="185">
                  <c:v>20.030606060606058</c:v>
                </c:pt>
                <c:pt idx="186">
                  <c:v>19.978848484848484</c:v>
                </c:pt>
                <c:pt idx="187">
                  <c:v>19.932606060606059</c:v>
                </c:pt>
                <c:pt idx="188">
                  <c:v>19.891939393939392</c:v>
                </c:pt>
                <c:pt idx="189">
                  <c:v>19.843818181818182</c:v>
                </c:pt>
                <c:pt idx="190">
                  <c:v>19.788363636363634</c:v>
                </c:pt>
                <c:pt idx="191">
                  <c:v>19.727272727272727</c:v>
                </c:pt>
                <c:pt idx="192">
                  <c:v>19.658848484848484</c:v>
                </c:pt>
                <c:pt idx="193">
                  <c:v>19.596</c:v>
                </c:pt>
                <c:pt idx="194">
                  <c:v>19.525696969696966</c:v>
                </c:pt>
                <c:pt idx="195">
                  <c:v>19.455393939393939</c:v>
                </c:pt>
                <c:pt idx="196">
                  <c:v>19.386969696969697</c:v>
                </c:pt>
                <c:pt idx="197">
                  <c:v>19.314848484848483</c:v>
                </c:pt>
                <c:pt idx="198">
                  <c:v>19.226060606060603</c:v>
                </c:pt>
                <c:pt idx="199">
                  <c:v>19.139151515151514</c:v>
                </c:pt>
                <c:pt idx="200">
                  <c:v>19.041090909090908</c:v>
                </c:pt>
                <c:pt idx="201">
                  <c:v>18.948666666666664</c:v>
                </c:pt>
                <c:pt idx="202">
                  <c:v>18.852484848484849</c:v>
                </c:pt>
                <c:pt idx="203">
                  <c:v>18.747030303030304</c:v>
                </c:pt>
                <c:pt idx="204">
                  <c:v>18.636060606060603</c:v>
                </c:pt>
                <c:pt idx="205">
                  <c:v>18.499212121212121</c:v>
                </c:pt>
                <c:pt idx="206">
                  <c:v>18.369757575757578</c:v>
                </c:pt>
                <c:pt idx="207">
                  <c:v>18.249515151515151</c:v>
                </c:pt>
                <c:pt idx="208">
                  <c:v>18.11448484848485</c:v>
                </c:pt>
                <c:pt idx="209">
                  <c:v>17.960969696969698</c:v>
                </c:pt>
                <c:pt idx="210">
                  <c:v>17.790848484848482</c:v>
                </c:pt>
                <c:pt idx="211">
                  <c:v>17.613272727272726</c:v>
                </c:pt>
                <c:pt idx="212">
                  <c:v>17.437575757575758</c:v>
                </c:pt>
                <c:pt idx="213">
                  <c:v>17.271090909090908</c:v>
                </c:pt>
                <c:pt idx="214">
                  <c:v>17.09721212121212</c:v>
                </c:pt>
                <c:pt idx="215">
                  <c:v>16.891939393939392</c:v>
                </c:pt>
                <c:pt idx="216">
                  <c:v>16.686666666666664</c:v>
                </c:pt>
                <c:pt idx="217">
                  <c:v>16.470242424242425</c:v>
                </c:pt>
                <c:pt idx="218">
                  <c:v>16.242727272727269</c:v>
                </c:pt>
                <c:pt idx="219">
                  <c:v>15.991212121212122</c:v>
                </c:pt>
                <c:pt idx="220">
                  <c:v>15.737818181818183</c:v>
                </c:pt>
                <c:pt idx="221">
                  <c:v>15.467818181818181</c:v>
                </c:pt>
                <c:pt idx="222">
                  <c:v>15.190363636363637</c:v>
                </c:pt>
                <c:pt idx="223">
                  <c:v>14.898121212121209</c:v>
                </c:pt>
                <c:pt idx="224">
                  <c:v>14.585575757575757</c:v>
                </c:pt>
                <c:pt idx="225">
                  <c:v>14.265575757575757</c:v>
                </c:pt>
                <c:pt idx="226">
                  <c:v>13.941939393939395</c:v>
                </c:pt>
                <c:pt idx="227">
                  <c:v>13.597878787878786</c:v>
                </c:pt>
                <c:pt idx="228">
                  <c:v>13.237212121212123</c:v>
                </c:pt>
                <c:pt idx="229">
                  <c:v>12.854363636363635</c:v>
                </c:pt>
                <c:pt idx="230">
                  <c:v>12.478909090909092</c:v>
                </c:pt>
                <c:pt idx="231">
                  <c:v>12.086787878787877</c:v>
                </c:pt>
                <c:pt idx="232">
                  <c:v>11.694727272727274</c:v>
                </c:pt>
                <c:pt idx="233">
                  <c:v>11.278545454545455</c:v>
                </c:pt>
                <c:pt idx="234">
                  <c:v>10.856848484848484</c:v>
                </c:pt>
                <c:pt idx="235">
                  <c:v>10.422242424242425</c:v>
                </c:pt>
                <c:pt idx="236">
                  <c:v>9.9819999999999993</c:v>
                </c:pt>
                <c:pt idx="237">
                  <c:v>9.5326060606060601</c:v>
                </c:pt>
                <c:pt idx="238">
                  <c:v>9.0775757575757581</c:v>
                </c:pt>
                <c:pt idx="239">
                  <c:v>8.6059393939393924</c:v>
                </c:pt>
                <c:pt idx="240">
                  <c:v>8.1306060606060608</c:v>
                </c:pt>
                <c:pt idx="241">
                  <c:v>7.6478787878787875</c:v>
                </c:pt>
                <c:pt idx="242">
                  <c:v>7.1614545454545455</c:v>
                </c:pt>
                <c:pt idx="243">
                  <c:v>6.6694545454545446</c:v>
                </c:pt>
                <c:pt idx="244">
                  <c:v>6.1738181818181825</c:v>
                </c:pt>
                <c:pt idx="245">
                  <c:v>5.6762666666666668</c:v>
                </c:pt>
                <c:pt idx="246">
                  <c:v>5.1750424242424247</c:v>
                </c:pt>
                <c:pt idx="247">
                  <c:v>4.6719636363636354</c:v>
                </c:pt>
                <c:pt idx="248">
                  <c:v>4.1670363636363641</c:v>
                </c:pt>
                <c:pt idx="249">
                  <c:v>3.6602606060606062</c:v>
                </c:pt>
                <c:pt idx="250">
                  <c:v>3.151636363636364</c:v>
                </c:pt>
                <c:pt idx="251">
                  <c:v>2.6457818181818182</c:v>
                </c:pt>
                <c:pt idx="252">
                  <c:v>2.1378969696969694</c:v>
                </c:pt>
                <c:pt idx="253">
                  <c:v>1.6385151515151515</c:v>
                </c:pt>
                <c:pt idx="254">
                  <c:v>1.1365515151515151</c:v>
                </c:pt>
                <c:pt idx="255">
                  <c:v>0.63920606060606056</c:v>
                </c:pt>
                <c:pt idx="256">
                  <c:v>0.14208242424242423</c:v>
                </c:pt>
                <c:pt idx="257">
                  <c:v>-0.35659333333333332</c:v>
                </c:pt>
                <c:pt idx="258">
                  <c:v>-0.8565272727272728</c:v>
                </c:pt>
                <c:pt idx="259">
                  <c:v>-1.355351515151515</c:v>
                </c:pt>
                <c:pt idx="260">
                  <c:v>-1.8582424242424243</c:v>
                </c:pt>
                <c:pt idx="261">
                  <c:v>-2.3481878787878787</c:v>
                </c:pt>
                <c:pt idx="262">
                  <c:v>-2.8475696969696966</c:v>
                </c:pt>
                <c:pt idx="263">
                  <c:v>-3.3347393939393939</c:v>
                </c:pt>
                <c:pt idx="264">
                  <c:v>-3.828569696969697</c:v>
                </c:pt>
                <c:pt idx="265">
                  <c:v>-4.3224</c:v>
                </c:pt>
                <c:pt idx="266">
                  <c:v>-4.8162303030303031</c:v>
                </c:pt>
                <c:pt idx="267">
                  <c:v>-5.31190909090909</c:v>
                </c:pt>
                <c:pt idx="268">
                  <c:v>-5.8094363636363635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CD-4B33-A40F-52D4C209C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48576"/>
        <c:axId val="74662656"/>
      </c:scatterChart>
      <c:valAx>
        <c:axId val="74648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662656"/>
        <c:crosses val="autoZero"/>
        <c:crossBetween val="midCat"/>
      </c:valAx>
      <c:valAx>
        <c:axId val="7466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648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E8CE084D-2A0B-4B66-80BA-62FB6FC706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581025</xdr:colOff>
      <xdr:row>14</xdr:row>
      <xdr:rowOff>13335</xdr:rowOff>
    </xdr:from>
    <xdr:to>
      <xdr:col>17</xdr:col>
      <xdr:colOff>276225</xdr:colOff>
      <xdr:row>29</xdr:row>
      <xdr:rowOff>13335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C61F893-FC21-485E-9259-75B13B6EF1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476250</xdr:colOff>
      <xdr:row>12</xdr:row>
      <xdr:rowOff>99060</xdr:rowOff>
    </xdr:from>
    <xdr:to>
      <xdr:col>35</xdr:col>
      <xdr:colOff>171450</xdr:colOff>
      <xdr:row>27</xdr:row>
      <xdr:rowOff>99060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68360811-6F39-4156-B2B6-210F1A74C6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43</xdr:col>
      <xdr:colOff>476250</xdr:colOff>
      <xdr:row>14</xdr:row>
      <xdr:rowOff>108585</xdr:rowOff>
    </xdr:from>
    <xdr:to>
      <xdr:col>51</xdr:col>
      <xdr:colOff>171450</xdr:colOff>
      <xdr:row>29</xdr:row>
      <xdr:rowOff>108585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15349523-D149-417E-86EB-429D103CE0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DF1CF3CC-D4B3-465B-B475-B05610FD73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342900</xdr:colOff>
      <xdr:row>12</xdr:row>
      <xdr:rowOff>137160</xdr:rowOff>
    </xdr:from>
    <xdr:to>
      <xdr:col>19</xdr:col>
      <xdr:colOff>38100</xdr:colOff>
      <xdr:row>27</xdr:row>
      <xdr:rowOff>137160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32AA23F-C06F-41A7-812E-5608D83A85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466725</xdr:colOff>
      <xdr:row>13</xdr:row>
      <xdr:rowOff>41910</xdr:rowOff>
    </xdr:from>
    <xdr:to>
      <xdr:col>35</xdr:col>
      <xdr:colOff>161925</xdr:colOff>
      <xdr:row>28</xdr:row>
      <xdr:rowOff>41910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3A776310-79F7-4B28-B68F-63050E3BC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514350</xdr:colOff>
      <xdr:row>12</xdr:row>
      <xdr:rowOff>127635</xdr:rowOff>
    </xdr:from>
    <xdr:to>
      <xdr:col>52</xdr:col>
      <xdr:colOff>209550</xdr:colOff>
      <xdr:row>27</xdr:row>
      <xdr:rowOff>127635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C18D9A7B-BFD9-4ACF-881E-79B67EF0FC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A0AED751-7BC0-4E3D-961E-E68C477C5B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873F1EE6-AC26-48FF-8924-116F7A73EB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2EEB5ADD-94C6-4F57-9B49-ED5B512849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4FFF4539-528E-447C-BCF3-533F1028F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7385F0DB-8D60-45C3-B97F-5E0DFD775B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2749E041-D9F2-4C27-8669-8047147269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611\9am161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611\17pm161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711\10am171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811\13pm181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2111\14PM2111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2311\14pm2311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2811\9am2811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Dec\0112\9am01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02au"/>
      <sheetName val="y16cu"/>
      <sheetName val="y13cu"/>
      <sheetName val="y03au"/>
      <sheetName val="Sheet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  <cell r="AD10" t="str">
            <v>j</v>
          </cell>
          <cell r="AV10" t="str">
            <v>j</v>
          </cell>
        </row>
        <row r="11">
          <cell r="G11">
            <v>1.2449600000000001</v>
          </cell>
          <cell r="L11">
            <v>-0.60606060606060608</v>
          </cell>
          <cell r="O11">
            <v>-9.49097E-2</v>
          </cell>
          <cell r="T11">
            <v>20.134181818181816</v>
          </cell>
          <cell r="Y11">
            <v>1.2449600000000001</v>
          </cell>
          <cell r="AD11">
            <v>-4.7366969696969692</v>
          </cell>
          <cell r="AG11">
            <v>-9.49097E-2</v>
          </cell>
          <cell r="AL11">
            <v>20.08612121212121</v>
          </cell>
          <cell r="AQ11">
            <v>1.2449600000000001</v>
          </cell>
          <cell r="AV11">
            <v>-4.7385454545454548</v>
          </cell>
          <cell r="AY11">
            <v>-9.49097E-2</v>
          </cell>
          <cell r="BD11">
            <v>19.991818181818182</v>
          </cell>
        </row>
        <row r="12">
          <cell r="G12">
            <v>1.23993</v>
          </cell>
          <cell r="L12">
            <v>-3.5872000000000002</v>
          </cell>
          <cell r="O12">
            <v>-8.9874300000000004E-2</v>
          </cell>
          <cell r="T12">
            <v>20.134181818181816</v>
          </cell>
          <cell r="Y12">
            <v>1.23993</v>
          </cell>
          <cell r="AD12">
            <v>-4.0893575757575755</v>
          </cell>
          <cell r="AG12">
            <v>-8.9874300000000004E-2</v>
          </cell>
          <cell r="AL12">
            <v>20.075030303030303</v>
          </cell>
          <cell r="AQ12">
            <v>1.23993</v>
          </cell>
          <cell r="AV12">
            <v>-4.0856545454545454</v>
          </cell>
          <cell r="AY12">
            <v>-8.9874300000000004E-2</v>
          </cell>
          <cell r="BD12">
            <v>19.984363636363636</v>
          </cell>
        </row>
        <row r="13">
          <cell r="G13">
            <v>1.23489</v>
          </cell>
          <cell r="L13">
            <v>-2.9544727272727274</v>
          </cell>
          <cell r="O13">
            <v>-8.4838899999999995E-2</v>
          </cell>
          <cell r="T13">
            <v>20.119393939393941</v>
          </cell>
          <cell r="Y13">
            <v>1.23489</v>
          </cell>
          <cell r="AD13">
            <v>-3.4512606060606061</v>
          </cell>
          <cell r="AG13">
            <v>-8.4838899999999995E-2</v>
          </cell>
          <cell r="AL13">
            <v>20.060242424242421</v>
          </cell>
          <cell r="AQ13">
            <v>1.23489</v>
          </cell>
          <cell r="AV13">
            <v>-3.4457090909090908</v>
          </cell>
          <cell r="AY13">
            <v>-8.4838899999999995E-2</v>
          </cell>
          <cell r="BD13">
            <v>19.962181818181818</v>
          </cell>
        </row>
        <row r="14">
          <cell r="G14">
            <v>1.22986</v>
          </cell>
          <cell r="L14">
            <v>-2.3254424242424241</v>
          </cell>
          <cell r="O14">
            <v>-7.9803499999999999E-2</v>
          </cell>
          <cell r="T14">
            <v>20.110181818181818</v>
          </cell>
          <cell r="Y14">
            <v>1.22986</v>
          </cell>
          <cell r="AD14">
            <v>-2.8274060606060605</v>
          </cell>
          <cell r="AG14">
            <v>-7.9803499999999999E-2</v>
          </cell>
          <cell r="AL14">
            <v>20.036181818181817</v>
          </cell>
          <cell r="AQ14">
            <v>1.22986</v>
          </cell>
          <cell r="AV14">
            <v>-2.8188969696969695</v>
          </cell>
          <cell r="AY14">
            <v>-7.9803499999999999E-2</v>
          </cell>
          <cell r="BD14">
            <v>19.956666666666663</v>
          </cell>
        </row>
        <row r="15">
          <cell r="G15">
            <v>1.22482</v>
          </cell>
          <cell r="L15">
            <v>-1.707321212121212</v>
          </cell>
          <cell r="O15">
            <v>-7.4768100000000004E-2</v>
          </cell>
          <cell r="T15">
            <v>20.108303030303027</v>
          </cell>
          <cell r="Y15">
            <v>1.22482</v>
          </cell>
          <cell r="AD15">
            <v>-2.2096606060606057</v>
          </cell>
          <cell r="AG15">
            <v>-7.4768100000000004E-2</v>
          </cell>
          <cell r="AL15">
            <v>20.026909090909093</v>
          </cell>
          <cell r="AQ15">
            <v>1.22482</v>
          </cell>
          <cell r="AV15">
            <v>-2.1972666666666667</v>
          </cell>
          <cell r="AY15">
            <v>-7.4768100000000004E-2</v>
          </cell>
          <cell r="BD15">
            <v>19.962181818181818</v>
          </cell>
        </row>
        <row r="16">
          <cell r="G16">
            <v>1.2197899999999999</v>
          </cell>
          <cell r="L16">
            <v>-1.0810606060606061</v>
          </cell>
          <cell r="O16">
            <v>-6.9732699999999995E-2</v>
          </cell>
          <cell r="T16">
            <v>20.110181818181818</v>
          </cell>
          <cell r="Y16">
            <v>1.2197899999999999</v>
          </cell>
          <cell r="AD16">
            <v>-1.5872848484848483</v>
          </cell>
          <cell r="AG16">
            <v>-6.9732699999999995E-2</v>
          </cell>
          <cell r="AL16">
            <v>20.041696969696968</v>
          </cell>
          <cell r="AQ16">
            <v>1.2197899999999999</v>
          </cell>
          <cell r="AV16">
            <v>-1.5734121212121213</v>
          </cell>
          <cell r="AY16">
            <v>-6.9732699999999995E-2</v>
          </cell>
          <cell r="BD16">
            <v>19.978848484848484</v>
          </cell>
        </row>
        <row r="17">
          <cell r="G17">
            <v>1.21475</v>
          </cell>
          <cell r="L17">
            <v>-0.4625727272727273</v>
          </cell>
          <cell r="O17">
            <v>-6.4697299999999999E-2</v>
          </cell>
          <cell r="T17">
            <v>20.110181818181818</v>
          </cell>
          <cell r="Y17">
            <v>1.21475</v>
          </cell>
          <cell r="AD17">
            <v>-0.97545454545454546</v>
          </cell>
          <cell r="AG17">
            <v>-6.4697299999999999E-2</v>
          </cell>
          <cell r="AL17">
            <v>20.050969696969695</v>
          </cell>
          <cell r="AQ17">
            <v>1.21475</v>
          </cell>
          <cell r="AV17">
            <v>-0.95676969696969705</v>
          </cell>
          <cell r="AY17">
            <v>-6.4697299999999999E-2</v>
          </cell>
          <cell r="BD17">
            <v>19.958484848484847</v>
          </cell>
        </row>
        <row r="18">
          <cell r="G18">
            <v>1.2097199999999999</v>
          </cell>
          <cell r="L18">
            <v>0.1634260606060606</v>
          </cell>
          <cell r="O18">
            <v>-5.9661899999999997E-2</v>
          </cell>
          <cell r="T18">
            <v>20.091636363636365</v>
          </cell>
          <cell r="Y18">
            <v>1.2097199999999999</v>
          </cell>
          <cell r="AD18">
            <v>-0.35085939393939392</v>
          </cell>
          <cell r="AG18">
            <v>-5.9661899999999997E-2</v>
          </cell>
          <cell r="AL18">
            <v>20.045454545454547</v>
          </cell>
          <cell r="AQ18">
            <v>1.2097199999999999</v>
          </cell>
          <cell r="AV18">
            <v>-0.33291878787878787</v>
          </cell>
          <cell r="AY18">
            <v>-5.9661899999999997E-2</v>
          </cell>
          <cell r="BD18">
            <v>19.939999999999998</v>
          </cell>
        </row>
        <row r="19">
          <cell r="G19">
            <v>1.20468</v>
          </cell>
          <cell r="L19">
            <v>0.78032727272727265</v>
          </cell>
          <cell r="O19">
            <v>-5.4626500000000001E-2</v>
          </cell>
          <cell r="T19">
            <v>20.084242424242422</v>
          </cell>
          <cell r="Y19">
            <v>1.20468</v>
          </cell>
          <cell r="AD19">
            <v>0.26927575757575756</v>
          </cell>
          <cell r="AG19">
            <v>-5.4626500000000001E-2</v>
          </cell>
          <cell r="AL19">
            <v>20.060242424242421</v>
          </cell>
          <cell r="AQ19">
            <v>1.20468</v>
          </cell>
          <cell r="AV19">
            <v>0.28699454545454545</v>
          </cell>
          <cell r="AY19">
            <v>-5.4626500000000001E-2</v>
          </cell>
          <cell r="BD19">
            <v>19.949272727272724</v>
          </cell>
        </row>
        <row r="20">
          <cell r="G20">
            <v>1.1996500000000001</v>
          </cell>
          <cell r="L20">
            <v>1.3982606060606062</v>
          </cell>
          <cell r="O20">
            <v>-4.9591099999999999E-2</v>
          </cell>
          <cell r="T20">
            <v>20.080545454545454</v>
          </cell>
          <cell r="Y20">
            <v>1.1996500000000001</v>
          </cell>
          <cell r="AD20">
            <v>0.88612121212121209</v>
          </cell>
          <cell r="AG20">
            <v>-4.9591099999999999E-2</v>
          </cell>
          <cell r="AL20">
            <v>20.071333333333332</v>
          </cell>
          <cell r="AQ20">
            <v>1.1996500000000001</v>
          </cell>
          <cell r="AV20">
            <v>0.9046121212121212</v>
          </cell>
          <cell r="AY20">
            <v>-4.9591099999999999E-2</v>
          </cell>
          <cell r="BD20">
            <v>19.939999999999998</v>
          </cell>
        </row>
        <row r="21">
          <cell r="G21">
            <v>1.1946099999999999</v>
          </cell>
          <cell r="L21">
            <v>2.015084848484848</v>
          </cell>
          <cell r="O21">
            <v>-4.4555699999999997E-2</v>
          </cell>
          <cell r="T21">
            <v>20.08612121212121</v>
          </cell>
          <cell r="Y21">
            <v>1.1946099999999999</v>
          </cell>
          <cell r="AD21">
            <v>1.5031272727272726</v>
          </cell>
          <cell r="AG21">
            <v>-4.4555699999999997E-2</v>
          </cell>
          <cell r="AL21">
            <v>20.069454545454544</v>
          </cell>
          <cell r="AQ21">
            <v>1.1946099999999999</v>
          </cell>
          <cell r="AV21">
            <v>1.5194060606060606</v>
          </cell>
          <cell r="AY21">
            <v>-4.4555699999999997E-2</v>
          </cell>
          <cell r="BD21">
            <v>19.934424242424242</v>
          </cell>
        </row>
        <row r="22">
          <cell r="G22">
            <v>1.1895800000000001</v>
          </cell>
          <cell r="L22">
            <v>2.6283939393939395</v>
          </cell>
          <cell r="O22">
            <v>-3.9520300000000001E-2</v>
          </cell>
          <cell r="T22">
            <v>20.075030303030303</v>
          </cell>
          <cell r="Y22">
            <v>1.1895800000000001</v>
          </cell>
          <cell r="AD22">
            <v>2.1199515151515147</v>
          </cell>
          <cell r="AG22">
            <v>-3.9520300000000001E-2</v>
          </cell>
          <cell r="AL22">
            <v>20.073151515151512</v>
          </cell>
          <cell r="AQ22">
            <v>1.1895800000000001</v>
          </cell>
          <cell r="AV22">
            <v>2.1321636363636363</v>
          </cell>
          <cell r="AY22">
            <v>-3.9520300000000001E-2</v>
          </cell>
          <cell r="BD22">
            <v>19.932606060606059</v>
          </cell>
        </row>
        <row r="23">
          <cell r="G23">
            <v>1.1845399999999999</v>
          </cell>
          <cell r="L23">
            <v>3.2356060606060604</v>
          </cell>
          <cell r="O23">
            <v>-3.4484899999999999E-2</v>
          </cell>
          <cell r="T23">
            <v>20.075030303030303</v>
          </cell>
          <cell r="Y23">
            <v>1.1845399999999999</v>
          </cell>
          <cell r="AD23">
            <v>2.7303030303030305</v>
          </cell>
          <cell r="AG23">
            <v>-3.4484899999999999E-2</v>
          </cell>
          <cell r="AL23">
            <v>20.082424242424242</v>
          </cell>
          <cell r="AQ23">
            <v>1.1845399999999999</v>
          </cell>
          <cell r="AV23">
            <v>2.7419575757575756</v>
          </cell>
          <cell r="AY23">
            <v>-3.4484899999999999E-2</v>
          </cell>
          <cell r="BD23">
            <v>19.941878787878785</v>
          </cell>
        </row>
        <row r="24">
          <cell r="G24">
            <v>1.1795</v>
          </cell>
          <cell r="L24">
            <v>3.8509454545454544</v>
          </cell>
          <cell r="O24">
            <v>-2.94495E-2</v>
          </cell>
          <cell r="T24">
            <v>20.093515151515149</v>
          </cell>
          <cell r="Y24">
            <v>1.1795</v>
          </cell>
          <cell r="AD24">
            <v>3.3495333333333335</v>
          </cell>
          <cell r="AG24">
            <v>-2.94495E-2</v>
          </cell>
          <cell r="AL24">
            <v>20.078727272727271</v>
          </cell>
          <cell r="AQ24">
            <v>1.1795</v>
          </cell>
          <cell r="AV24">
            <v>3.3569333333333331</v>
          </cell>
          <cell r="AY24">
            <v>-2.94495E-2</v>
          </cell>
          <cell r="BD24">
            <v>19.949272727272724</v>
          </cell>
        </row>
        <row r="25">
          <cell r="G25">
            <v>1.1744699999999999</v>
          </cell>
          <cell r="L25">
            <v>4.4555636363636362</v>
          </cell>
          <cell r="O25">
            <v>-2.4414100000000001E-2</v>
          </cell>
          <cell r="T25">
            <v>20.124969696969693</v>
          </cell>
          <cell r="Y25">
            <v>1.1744699999999999</v>
          </cell>
          <cell r="AD25">
            <v>3.9561878787878784</v>
          </cell>
          <cell r="AG25">
            <v>-2.4414100000000001E-2</v>
          </cell>
          <cell r="AL25">
            <v>20.069454545454544</v>
          </cell>
          <cell r="AQ25">
            <v>1.1744699999999999</v>
          </cell>
          <cell r="AV25">
            <v>3.9654363636363632</v>
          </cell>
          <cell r="AY25">
            <v>-2.4414100000000001E-2</v>
          </cell>
          <cell r="BD25">
            <v>19.951090909090908</v>
          </cell>
        </row>
        <row r="26">
          <cell r="G26">
            <v>1.16943</v>
          </cell>
          <cell r="L26">
            <v>5.0659151515151519</v>
          </cell>
          <cell r="O26">
            <v>-1.9378699999999999E-2</v>
          </cell>
          <cell r="T26">
            <v>20.136060606060607</v>
          </cell>
          <cell r="Y26">
            <v>1.16943</v>
          </cell>
          <cell r="AD26">
            <v>4.5702363636363632</v>
          </cell>
          <cell r="AG26">
            <v>-1.9378699999999999E-2</v>
          </cell>
          <cell r="AL26">
            <v>20.062060606060605</v>
          </cell>
          <cell r="AQ26">
            <v>1.16943</v>
          </cell>
          <cell r="AV26">
            <v>4.586884848484849</v>
          </cell>
          <cell r="AY26">
            <v>-1.9378699999999999E-2</v>
          </cell>
          <cell r="BD26">
            <v>19.954787878787876</v>
          </cell>
        </row>
        <row r="27">
          <cell r="G27">
            <v>1.1644000000000001</v>
          </cell>
          <cell r="L27">
            <v>5.6688727272727277</v>
          </cell>
          <cell r="O27">
            <v>-1.43433E-2</v>
          </cell>
          <cell r="T27">
            <v>20.117575757575757</v>
          </cell>
          <cell r="Y27">
            <v>1.1644000000000001</v>
          </cell>
          <cell r="AD27">
            <v>5.1787393939393942</v>
          </cell>
          <cell r="AG27">
            <v>-1.43433E-2</v>
          </cell>
          <cell r="AL27">
            <v>20.052848484848482</v>
          </cell>
          <cell r="AQ27">
            <v>1.1644000000000001</v>
          </cell>
          <cell r="AV27">
            <v>5.1935393939393935</v>
          </cell>
          <cell r="AY27">
            <v>-1.43433E-2</v>
          </cell>
          <cell r="BD27">
            <v>19.951090909090908</v>
          </cell>
        </row>
        <row r="28">
          <cell r="G28">
            <v>1.1593599999999999</v>
          </cell>
          <cell r="L28">
            <v>6.27</v>
          </cell>
          <cell r="O28">
            <v>-9.3078599999999994E-3</v>
          </cell>
          <cell r="T28">
            <v>20.119393939393941</v>
          </cell>
          <cell r="Y28">
            <v>1.1593599999999999</v>
          </cell>
          <cell r="AD28">
            <v>5.7798424242424238</v>
          </cell>
          <cell r="AG28">
            <v>-9.3078599999999994E-3</v>
          </cell>
          <cell r="AL28">
            <v>20.052848484848482</v>
          </cell>
          <cell r="AQ28">
            <v>1.1593599999999999</v>
          </cell>
          <cell r="AV28">
            <v>5.7927939393939392</v>
          </cell>
          <cell r="AY28">
            <v>-9.3078599999999994E-3</v>
          </cell>
          <cell r="BD28">
            <v>19.943696969696969</v>
          </cell>
        </row>
        <row r="29">
          <cell r="G29">
            <v>1.1543300000000001</v>
          </cell>
          <cell r="L29">
            <v>6.863696969696969</v>
          </cell>
          <cell r="O29">
            <v>-4.2724599999999996E-3</v>
          </cell>
          <cell r="T29">
            <v>20.104606060606059</v>
          </cell>
          <cell r="Y29">
            <v>1.1543300000000001</v>
          </cell>
          <cell r="AD29">
            <v>6.3735757575757566</v>
          </cell>
          <cell r="AG29">
            <v>-4.2724599999999996E-3</v>
          </cell>
          <cell r="AL29">
            <v>20.045454545454547</v>
          </cell>
          <cell r="AQ29">
            <v>1.1543300000000001</v>
          </cell>
          <cell r="AV29">
            <v>6.3938787878787879</v>
          </cell>
          <cell r="AY29">
            <v>-4.2724599999999996E-3</v>
          </cell>
          <cell r="BD29">
            <v>19.93812121212121</v>
          </cell>
        </row>
        <row r="30">
          <cell r="G30">
            <v>1.1492899999999999</v>
          </cell>
          <cell r="L30">
            <v>7.4518181818181821</v>
          </cell>
          <cell r="O30">
            <v>7.6293900000000002E-4</v>
          </cell>
          <cell r="T30">
            <v>20.095333333333329</v>
          </cell>
          <cell r="Y30">
            <v>1.1492899999999999</v>
          </cell>
          <cell r="AD30">
            <v>6.9635757575757573</v>
          </cell>
          <cell r="AG30">
            <v>7.6293900000000002E-4</v>
          </cell>
          <cell r="AL30">
            <v>20.023212121212119</v>
          </cell>
          <cell r="AQ30">
            <v>1.1492899999999999</v>
          </cell>
          <cell r="AV30">
            <v>6.9875757575757573</v>
          </cell>
          <cell r="AY30">
            <v>7.6293900000000002E-4</v>
          </cell>
          <cell r="BD30">
            <v>19.947393939393937</v>
          </cell>
        </row>
        <row r="31">
          <cell r="G31">
            <v>1.1442600000000001</v>
          </cell>
          <cell r="L31">
            <v>8.0307272727272725</v>
          </cell>
          <cell r="O31">
            <v>5.7983399999999999E-3</v>
          </cell>
          <cell r="T31">
            <v>20.065757575757576</v>
          </cell>
          <cell r="Y31">
            <v>1.1442600000000001</v>
          </cell>
          <cell r="AD31">
            <v>7.5535757575757581</v>
          </cell>
          <cell r="AG31">
            <v>5.7983399999999999E-3</v>
          </cell>
          <cell r="AL31">
            <v>20.010303030303028</v>
          </cell>
          <cell r="AQ31">
            <v>1.1442600000000001</v>
          </cell>
          <cell r="AV31">
            <v>7.5813333333333333</v>
          </cell>
          <cell r="AY31">
            <v>5.7983399999999999E-3</v>
          </cell>
          <cell r="BD31">
            <v>19.941878787878785</v>
          </cell>
        </row>
        <row r="32">
          <cell r="G32">
            <v>1.1392199999999999</v>
          </cell>
          <cell r="L32">
            <v>8.5948484848484838</v>
          </cell>
          <cell r="O32">
            <v>1.08337E-2</v>
          </cell>
          <cell r="T32">
            <v>20.045454545454547</v>
          </cell>
          <cell r="Y32">
            <v>1.1392199999999999</v>
          </cell>
          <cell r="AD32">
            <v>8.1287878787878771</v>
          </cell>
          <cell r="AG32">
            <v>1.08337E-2</v>
          </cell>
          <cell r="AL32">
            <v>19.997333333333334</v>
          </cell>
          <cell r="AQ32">
            <v>1.1392199999999999</v>
          </cell>
          <cell r="AV32">
            <v>8.1602424242424245</v>
          </cell>
          <cell r="AY32">
            <v>1.08337E-2</v>
          </cell>
          <cell r="BD32">
            <v>19.934424242424242</v>
          </cell>
        </row>
        <row r="33">
          <cell r="G33">
            <v>1.13419</v>
          </cell>
          <cell r="L33">
            <v>9.1496969696969686</v>
          </cell>
          <cell r="O33">
            <v>1.5869100000000001E-2</v>
          </cell>
          <cell r="T33">
            <v>20.041696969696968</v>
          </cell>
          <cell r="Y33">
            <v>1.13419</v>
          </cell>
          <cell r="AD33">
            <v>8.6873333333333331</v>
          </cell>
          <cell r="AG33">
            <v>1.5869100000000001E-2</v>
          </cell>
          <cell r="AL33">
            <v>19.976969696969693</v>
          </cell>
          <cell r="AQ33">
            <v>1.13419</v>
          </cell>
          <cell r="AV33">
            <v>8.7243030303030302</v>
          </cell>
          <cell r="AY33">
            <v>1.5869100000000001E-2</v>
          </cell>
          <cell r="BD33">
            <v>19.934424242424242</v>
          </cell>
        </row>
        <row r="34">
          <cell r="G34">
            <v>1.1291500000000001</v>
          </cell>
          <cell r="L34">
            <v>9.7046060606060589</v>
          </cell>
          <cell r="O34">
            <v>2.0904499999999999E-2</v>
          </cell>
          <cell r="T34">
            <v>20.032484848484849</v>
          </cell>
          <cell r="Y34">
            <v>1.1291500000000001</v>
          </cell>
          <cell r="AD34">
            <v>9.2403636363636359</v>
          </cell>
          <cell r="AG34">
            <v>2.0904499999999999E-2</v>
          </cell>
          <cell r="AL34">
            <v>19.960363636363635</v>
          </cell>
          <cell r="AQ34">
            <v>1.1291500000000001</v>
          </cell>
          <cell r="AV34">
            <v>9.2792121212121206</v>
          </cell>
          <cell r="AY34">
            <v>2.0904499999999999E-2</v>
          </cell>
          <cell r="BD34">
            <v>19.93812121212121</v>
          </cell>
        </row>
        <row r="35">
          <cell r="G35">
            <v>1.1241099999999999</v>
          </cell>
          <cell r="L35">
            <v>10.244666666666665</v>
          </cell>
          <cell r="O35">
            <v>2.5939899999999998E-2</v>
          </cell>
          <cell r="T35">
            <v>20.034303030303033</v>
          </cell>
          <cell r="Y35">
            <v>1.1241099999999999</v>
          </cell>
          <cell r="AD35">
            <v>9.7785454545454531</v>
          </cell>
          <cell r="AG35">
            <v>2.5939899999999998E-2</v>
          </cell>
          <cell r="AL35">
            <v>19.958484848484847</v>
          </cell>
          <cell r="AQ35">
            <v>1.1241099999999999</v>
          </cell>
          <cell r="AV35">
            <v>9.8284848484848482</v>
          </cell>
          <cell r="AY35">
            <v>2.5939899999999998E-2</v>
          </cell>
          <cell r="BD35">
            <v>19.945575757575757</v>
          </cell>
        </row>
        <row r="36">
          <cell r="G36">
            <v>1.1190800000000001</v>
          </cell>
          <cell r="L36">
            <v>10.766242424242424</v>
          </cell>
          <cell r="O36">
            <v>3.0975300000000001E-2</v>
          </cell>
          <cell r="T36">
            <v>20.039878787878788</v>
          </cell>
          <cell r="Y36">
            <v>1.1190800000000001</v>
          </cell>
          <cell r="AD36">
            <v>10.309393939393939</v>
          </cell>
          <cell r="AG36">
            <v>3.0975300000000001E-2</v>
          </cell>
          <cell r="AL36">
            <v>19.975151515151516</v>
          </cell>
          <cell r="AQ36">
            <v>1.1190800000000001</v>
          </cell>
          <cell r="AV36">
            <v>10.366727272727273</v>
          </cell>
          <cell r="AY36">
            <v>3.0975300000000001E-2</v>
          </cell>
          <cell r="BD36">
            <v>19.951090909090908</v>
          </cell>
        </row>
        <row r="37">
          <cell r="G37">
            <v>1.1140399999999999</v>
          </cell>
          <cell r="L37">
            <v>11.278545454545455</v>
          </cell>
          <cell r="O37">
            <v>3.60107E-2</v>
          </cell>
          <cell r="T37">
            <v>20.041696969696968</v>
          </cell>
          <cell r="Y37">
            <v>1.1140399999999999</v>
          </cell>
          <cell r="AD37">
            <v>10.836484848484847</v>
          </cell>
          <cell r="AG37">
            <v>3.60107E-2</v>
          </cell>
          <cell r="AL37">
            <v>19.988060606060607</v>
          </cell>
          <cell r="AQ37">
            <v>1.1140399999999999</v>
          </cell>
          <cell r="AV37">
            <v>10.893878787878787</v>
          </cell>
          <cell r="AY37">
            <v>3.60107E-2</v>
          </cell>
          <cell r="BD37">
            <v>19.954787878787876</v>
          </cell>
        </row>
        <row r="38">
          <cell r="G38">
            <v>1.1090100000000001</v>
          </cell>
          <cell r="L38">
            <v>11.768666666666666</v>
          </cell>
          <cell r="O38">
            <v>4.1046100000000002E-2</v>
          </cell>
          <cell r="T38">
            <v>20.043575757575756</v>
          </cell>
          <cell r="Y38">
            <v>1.1090100000000001</v>
          </cell>
          <cell r="AD38">
            <v>11.354363636363635</v>
          </cell>
          <cell r="AG38">
            <v>4.1046100000000002E-2</v>
          </cell>
          <cell r="AL38">
            <v>20.017696969696971</v>
          </cell>
          <cell r="AQ38">
            <v>1.1090100000000001</v>
          </cell>
          <cell r="AV38">
            <v>11.402484848484848</v>
          </cell>
          <cell r="AY38">
            <v>4.1046100000000002E-2</v>
          </cell>
          <cell r="BD38">
            <v>19.969575757575754</v>
          </cell>
        </row>
        <row r="39">
          <cell r="G39">
            <v>1.1039699999999999</v>
          </cell>
          <cell r="L39">
            <v>12.247696969696969</v>
          </cell>
          <cell r="O39">
            <v>4.6081499999999997E-2</v>
          </cell>
          <cell r="T39">
            <v>20.060242424242421</v>
          </cell>
          <cell r="Y39">
            <v>1.1039699999999999</v>
          </cell>
          <cell r="AD39">
            <v>11.848242424242423</v>
          </cell>
          <cell r="AG39">
            <v>4.6081499999999997E-2</v>
          </cell>
          <cell r="AL39">
            <v>20.036181818181817</v>
          </cell>
          <cell r="AQ39">
            <v>1.1039699999999999</v>
          </cell>
          <cell r="AV39">
            <v>11.88890909090909</v>
          </cell>
          <cell r="AY39">
            <v>4.6081499999999997E-2</v>
          </cell>
          <cell r="BD39">
            <v>19.964060606060606</v>
          </cell>
        </row>
        <row r="40">
          <cell r="G40">
            <v>1.09894</v>
          </cell>
          <cell r="L40">
            <v>12.708242424242423</v>
          </cell>
          <cell r="O40">
            <v>5.11169E-2</v>
          </cell>
          <cell r="T40">
            <v>20.080545454545454</v>
          </cell>
          <cell r="Y40">
            <v>1.09894</v>
          </cell>
          <cell r="AD40">
            <v>12.325393939393939</v>
          </cell>
          <cell r="AG40">
            <v>5.11169E-2</v>
          </cell>
          <cell r="AL40">
            <v>20.043575757575756</v>
          </cell>
          <cell r="AQ40">
            <v>1.09894</v>
          </cell>
          <cell r="AV40">
            <v>12.354969696969697</v>
          </cell>
          <cell r="AY40">
            <v>5.11169E-2</v>
          </cell>
          <cell r="BD40">
            <v>19.956666666666663</v>
          </cell>
        </row>
        <row r="41">
          <cell r="G41">
            <v>1.0939000000000001</v>
          </cell>
          <cell r="L41">
            <v>13.157696969696969</v>
          </cell>
          <cell r="O41">
            <v>5.6152300000000002E-2</v>
          </cell>
          <cell r="T41">
            <v>20.095333333333329</v>
          </cell>
          <cell r="Y41">
            <v>1.0939000000000001</v>
          </cell>
          <cell r="AD41">
            <v>12.797030303030303</v>
          </cell>
          <cell r="AG41">
            <v>5.6152300000000002E-2</v>
          </cell>
          <cell r="AL41">
            <v>20.047272727272727</v>
          </cell>
          <cell r="AQ41">
            <v>1.0939000000000001</v>
          </cell>
          <cell r="AV41">
            <v>12.81739393939394</v>
          </cell>
          <cell r="AY41">
            <v>5.6152300000000002E-2</v>
          </cell>
          <cell r="BD41">
            <v>19.952969696969699</v>
          </cell>
        </row>
        <row r="42">
          <cell r="G42">
            <v>1.08887</v>
          </cell>
          <cell r="L42">
            <v>13.601575757575757</v>
          </cell>
          <cell r="O42">
            <v>6.1187699999999998E-2</v>
          </cell>
          <cell r="T42">
            <v>20.093515151515149</v>
          </cell>
          <cell r="Y42">
            <v>1.08887</v>
          </cell>
          <cell r="AD42">
            <v>13.252000000000001</v>
          </cell>
          <cell r="AG42">
            <v>6.1187699999999998E-2</v>
          </cell>
          <cell r="AL42">
            <v>20.056545454545457</v>
          </cell>
          <cell r="AQ42">
            <v>1.08887</v>
          </cell>
          <cell r="AV42">
            <v>13.268666666666666</v>
          </cell>
          <cell r="AY42">
            <v>6.1187699999999998E-2</v>
          </cell>
          <cell r="BD42">
            <v>19.958484848484847</v>
          </cell>
        </row>
        <row r="43">
          <cell r="G43">
            <v>1.0838300000000001</v>
          </cell>
          <cell r="L43">
            <v>14.021454545454546</v>
          </cell>
          <cell r="O43">
            <v>6.6223099999999993E-2</v>
          </cell>
          <cell r="T43">
            <v>20.084242424242422</v>
          </cell>
          <cell r="Y43">
            <v>1.0838300000000001</v>
          </cell>
          <cell r="AD43">
            <v>13.688545454545453</v>
          </cell>
          <cell r="AG43">
            <v>6.6223099999999993E-2</v>
          </cell>
          <cell r="AL43">
            <v>20.065757575757576</v>
          </cell>
          <cell r="AQ43">
            <v>1.0838300000000001</v>
          </cell>
          <cell r="AV43">
            <v>13.694060606060605</v>
          </cell>
          <cell r="AY43">
            <v>6.6223099999999993E-2</v>
          </cell>
          <cell r="BD43">
            <v>19.967757575757574</v>
          </cell>
        </row>
        <row r="44">
          <cell r="G44">
            <v>1.0788</v>
          </cell>
          <cell r="L44">
            <v>14.420969696969696</v>
          </cell>
          <cell r="O44">
            <v>7.1258500000000002E-2</v>
          </cell>
          <cell r="T44">
            <v>20.084242424242422</v>
          </cell>
          <cell r="Y44">
            <v>1.0788</v>
          </cell>
          <cell r="AD44">
            <v>14.099090909090908</v>
          </cell>
          <cell r="AG44">
            <v>7.1258500000000002E-2</v>
          </cell>
          <cell r="AL44">
            <v>20.050969696969695</v>
          </cell>
          <cell r="AQ44">
            <v>1.0788</v>
          </cell>
          <cell r="AV44">
            <v>14.117636363636363</v>
          </cell>
          <cell r="AY44">
            <v>7.1258500000000002E-2</v>
          </cell>
          <cell r="BD44">
            <v>19.969575757575754</v>
          </cell>
        </row>
        <row r="45">
          <cell r="G45">
            <v>1.07376</v>
          </cell>
          <cell r="L45">
            <v>14.794545454545453</v>
          </cell>
          <cell r="O45">
            <v>7.6293899999999998E-2</v>
          </cell>
          <cell r="T45">
            <v>20.084242424242422</v>
          </cell>
          <cell r="Y45">
            <v>1.07376</v>
          </cell>
          <cell r="AD45">
            <v>14.487515151515153</v>
          </cell>
          <cell r="AG45">
            <v>7.6293899999999998E-2</v>
          </cell>
          <cell r="AL45">
            <v>20.043575757575756</v>
          </cell>
          <cell r="AQ45">
            <v>1.07376</v>
          </cell>
          <cell r="AV45">
            <v>14.518969696969696</v>
          </cell>
          <cell r="AY45">
            <v>7.6293899999999998E-2</v>
          </cell>
          <cell r="BD45">
            <v>19.975151515151516</v>
          </cell>
        </row>
        <row r="46">
          <cell r="G46">
            <v>1.06873</v>
          </cell>
          <cell r="L46">
            <v>15.149636363636363</v>
          </cell>
          <cell r="O46">
            <v>8.1329299999999993E-2</v>
          </cell>
          <cell r="T46">
            <v>20.082424242424242</v>
          </cell>
          <cell r="Y46">
            <v>1.06873</v>
          </cell>
          <cell r="AD46">
            <v>14.853757575757575</v>
          </cell>
          <cell r="AG46">
            <v>8.1329299999999993E-2</v>
          </cell>
          <cell r="AL46">
            <v>20.058363636363634</v>
          </cell>
          <cell r="AQ46">
            <v>1.06873</v>
          </cell>
          <cell r="AV46">
            <v>14.894424242424241</v>
          </cell>
          <cell r="AY46">
            <v>8.1329299999999993E-2</v>
          </cell>
          <cell r="BD46">
            <v>19.956666666666663</v>
          </cell>
        </row>
        <row r="47">
          <cell r="G47">
            <v>1.06369</v>
          </cell>
          <cell r="L47">
            <v>15.477030303030302</v>
          </cell>
          <cell r="O47">
            <v>8.6364700000000003E-2</v>
          </cell>
          <cell r="T47">
            <v>20.076848484848487</v>
          </cell>
          <cell r="Y47">
            <v>1.06369</v>
          </cell>
          <cell r="AD47">
            <v>15.208848484848483</v>
          </cell>
          <cell r="AG47">
            <v>8.6364700000000003E-2</v>
          </cell>
          <cell r="AL47">
            <v>20.060242424242421</v>
          </cell>
          <cell r="AQ47">
            <v>1.06369</v>
          </cell>
          <cell r="AV47">
            <v>15.247696969696968</v>
          </cell>
          <cell r="AY47">
            <v>8.6364700000000003E-2</v>
          </cell>
          <cell r="BD47">
            <v>19.939999999999998</v>
          </cell>
        </row>
        <row r="48">
          <cell r="G48">
            <v>1.0586500000000001</v>
          </cell>
          <cell r="L48">
            <v>15.776666666666664</v>
          </cell>
          <cell r="O48">
            <v>9.1400099999999998E-2</v>
          </cell>
          <cell r="T48">
            <v>20.091636363636365</v>
          </cell>
          <cell r="Y48">
            <v>1.0586500000000001</v>
          </cell>
          <cell r="AD48">
            <v>15.552848484848486</v>
          </cell>
          <cell r="AG48">
            <v>9.1400099999999998E-2</v>
          </cell>
          <cell r="AL48">
            <v>20.038</v>
          </cell>
          <cell r="AQ48">
            <v>1.0586500000000001</v>
          </cell>
          <cell r="AV48">
            <v>15.563939393939394</v>
          </cell>
          <cell r="AY48">
            <v>9.1400099999999998E-2</v>
          </cell>
          <cell r="BD48">
            <v>19.9270303030303</v>
          </cell>
        </row>
        <row r="49">
          <cell r="G49">
            <v>1.05362</v>
          </cell>
          <cell r="L49">
            <v>16.080000000000002</v>
          </cell>
          <cell r="O49">
            <v>9.6435499999999993E-2</v>
          </cell>
          <cell r="T49">
            <v>20.115696969696966</v>
          </cell>
          <cell r="Y49">
            <v>1.05362</v>
          </cell>
          <cell r="AD49">
            <v>15.869151515151513</v>
          </cell>
          <cell r="AG49">
            <v>9.6435499999999993E-2</v>
          </cell>
          <cell r="AL49">
            <v>20.043575757575756</v>
          </cell>
          <cell r="AQ49">
            <v>1.05362</v>
          </cell>
          <cell r="AV49">
            <v>15.865454545454543</v>
          </cell>
          <cell r="AY49">
            <v>9.6435499999999993E-2</v>
          </cell>
          <cell r="BD49">
            <v>19.910424242424245</v>
          </cell>
        </row>
        <row r="50">
          <cell r="G50">
            <v>1.0485800000000001</v>
          </cell>
          <cell r="L50">
            <v>16.368545454545455</v>
          </cell>
          <cell r="O50">
            <v>0.10147100000000001</v>
          </cell>
          <cell r="T50">
            <v>20.124969696969693</v>
          </cell>
          <cell r="Y50">
            <v>1.0485800000000001</v>
          </cell>
          <cell r="AD50">
            <v>16.152121212121212</v>
          </cell>
          <cell r="AG50">
            <v>0.10147100000000001</v>
          </cell>
          <cell r="AL50">
            <v>20.056545454545457</v>
          </cell>
          <cell r="AQ50">
            <v>1.0485800000000001</v>
          </cell>
          <cell r="AV50">
            <v>16.146545454545453</v>
          </cell>
          <cell r="AY50">
            <v>0.10147100000000001</v>
          </cell>
          <cell r="BD50">
            <v>19.880787878787881</v>
          </cell>
        </row>
        <row r="51">
          <cell r="G51">
            <v>1.04355</v>
          </cell>
          <cell r="L51">
            <v>16.64412121212121</v>
          </cell>
          <cell r="O51">
            <v>0.106506</v>
          </cell>
          <cell r="T51">
            <v>20.123090909090905</v>
          </cell>
          <cell r="Y51">
            <v>1.04355</v>
          </cell>
          <cell r="AD51">
            <v>16.423999999999996</v>
          </cell>
          <cell r="AG51">
            <v>0.106506</v>
          </cell>
          <cell r="AL51">
            <v>20.065757575757576</v>
          </cell>
          <cell r="AQ51">
            <v>1.04355</v>
          </cell>
          <cell r="AV51">
            <v>16.429575757575758</v>
          </cell>
          <cell r="AY51">
            <v>0.106506</v>
          </cell>
          <cell r="BD51">
            <v>19.886363636363637</v>
          </cell>
        </row>
        <row r="52">
          <cell r="G52">
            <v>1.03851</v>
          </cell>
          <cell r="L52">
            <v>16.890121212121212</v>
          </cell>
          <cell r="O52">
            <v>0.111542</v>
          </cell>
          <cell r="T52">
            <v>20.104606060606059</v>
          </cell>
          <cell r="Y52">
            <v>1.03851</v>
          </cell>
          <cell r="AD52">
            <v>16.679272727272728</v>
          </cell>
          <cell r="AG52">
            <v>0.111542</v>
          </cell>
          <cell r="AL52">
            <v>20.078727272727271</v>
          </cell>
          <cell r="AQ52">
            <v>1.03851</v>
          </cell>
          <cell r="AV52">
            <v>16.686666666666664</v>
          </cell>
          <cell r="AY52">
            <v>0.111542</v>
          </cell>
          <cell r="BD52">
            <v>19.910424242424245</v>
          </cell>
        </row>
        <row r="53">
          <cell r="G53">
            <v>1.03348</v>
          </cell>
          <cell r="L53">
            <v>17.121272727272729</v>
          </cell>
          <cell r="O53">
            <v>0.116577</v>
          </cell>
          <cell r="T53">
            <v>20.08612121212121</v>
          </cell>
          <cell r="Y53">
            <v>1.03348</v>
          </cell>
          <cell r="AD53">
            <v>16.916</v>
          </cell>
          <cell r="AG53">
            <v>0.116577</v>
          </cell>
          <cell r="AL53">
            <v>20.078727272727271</v>
          </cell>
          <cell r="AQ53">
            <v>1.03348</v>
          </cell>
          <cell r="AV53">
            <v>16.930787878787878</v>
          </cell>
          <cell r="AY53">
            <v>0.116577</v>
          </cell>
          <cell r="BD53">
            <v>19.915939393939393</v>
          </cell>
        </row>
        <row r="54">
          <cell r="G54">
            <v>1.02844</v>
          </cell>
          <cell r="L54">
            <v>17.322909090909089</v>
          </cell>
          <cell r="O54">
            <v>0.121613</v>
          </cell>
          <cell r="T54">
            <v>20.089818181818181</v>
          </cell>
          <cell r="Y54">
            <v>1.02844</v>
          </cell>
          <cell r="AD54">
            <v>17.132363636363635</v>
          </cell>
          <cell r="AG54">
            <v>0.121613</v>
          </cell>
          <cell r="AL54">
            <v>20.069454545454544</v>
          </cell>
          <cell r="AQ54">
            <v>1.02844</v>
          </cell>
          <cell r="AV54">
            <v>17.160121212121211</v>
          </cell>
          <cell r="AY54">
            <v>0.121613</v>
          </cell>
          <cell r="BD54">
            <v>19.921515151515152</v>
          </cell>
        </row>
        <row r="55">
          <cell r="G55">
            <v>1.0234099999999999</v>
          </cell>
          <cell r="L55">
            <v>17.511515151515148</v>
          </cell>
          <cell r="O55">
            <v>0.12664800000000001</v>
          </cell>
          <cell r="T55">
            <v>20.089818181818181</v>
          </cell>
          <cell r="Y55">
            <v>1.0234099999999999</v>
          </cell>
          <cell r="AD55">
            <v>17.343212121212119</v>
          </cell>
          <cell r="AG55">
            <v>0.12664800000000001</v>
          </cell>
          <cell r="AL55">
            <v>20.069454545454544</v>
          </cell>
          <cell r="AQ55">
            <v>1.0234099999999999</v>
          </cell>
          <cell r="AV55">
            <v>17.365454545454543</v>
          </cell>
          <cell r="AY55">
            <v>0.12664800000000001</v>
          </cell>
          <cell r="BD55">
            <v>19.90672727272727</v>
          </cell>
        </row>
        <row r="56">
          <cell r="G56">
            <v>1.01837</v>
          </cell>
          <cell r="L56">
            <v>17.672424242424242</v>
          </cell>
          <cell r="O56">
            <v>0.13168299999999999</v>
          </cell>
          <cell r="T56">
            <v>20.08612121212121</v>
          </cell>
          <cell r="Y56">
            <v>1.01837</v>
          </cell>
          <cell r="AD56">
            <v>17.541151515151512</v>
          </cell>
          <cell r="AG56">
            <v>0.13168299999999999</v>
          </cell>
          <cell r="AL56">
            <v>20.073151515151512</v>
          </cell>
          <cell r="AQ56">
            <v>1.01837</v>
          </cell>
          <cell r="AV56">
            <v>17.552242424242422</v>
          </cell>
          <cell r="AY56">
            <v>0.13168299999999999</v>
          </cell>
          <cell r="BD56">
            <v>19.895636363636363</v>
          </cell>
        </row>
        <row r="57">
          <cell r="G57">
            <v>1.0133399999999999</v>
          </cell>
          <cell r="L57">
            <v>17.811151515151511</v>
          </cell>
          <cell r="O57">
            <v>0.13671900000000001</v>
          </cell>
          <cell r="T57">
            <v>20.08612121212121</v>
          </cell>
          <cell r="Y57">
            <v>1.0133399999999999</v>
          </cell>
          <cell r="AD57">
            <v>17.711272727272728</v>
          </cell>
          <cell r="AG57">
            <v>0.13671900000000001</v>
          </cell>
          <cell r="AL57">
            <v>20.069454545454544</v>
          </cell>
          <cell r="AQ57">
            <v>1.0133399999999999</v>
          </cell>
          <cell r="AV57">
            <v>17.727939393939394</v>
          </cell>
          <cell r="AY57">
            <v>0.13671900000000001</v>
          </cell>
          <cell r="BD57">
            <v>19.917818181818181</v>
          </cell>
        </row>
        <row r="58">
          <cell r="G58">
            <v>1.0083</v>
          </cell>
          <cell r="L58">
            <v>17.946181818181817</v>
          </cell>
          <cell r="O58">
            <v>0.14175399999999999</v>
          </cell>
          <cell r="T58">
            <v>20.073151515151512</v>
          </cell>
          <cell r="Y58">
            <v>1.0083</v>
          </cell>
          <cell r="AD58">
            <v>17.875878787878786</v>
          </cell>
          <cell r="AG58">
            <v>0.14175399999999999</v>
          </cell>
          <cell r="AL58">
            <v>20.05466666666667</v>
          </cell>
          <cell r="AQ58">
            <v>1.0083</v>
          </cell>
          <cell r="AV58">
            <v>17.901818181818182</v>
          </cell>
          <cell r="AY58">
            <v>0.14175399999999999</v>
          </cell>
          <cell r="BD58">
            <v>19.917818181818181</v>
          </cell>
        </row>
        <row r="59">
          <cell r="G59">
            <v>1.0032700000000001</v>
          </cell>
          <cell r="L59">
            <v>18.08490909090909</v>
          </cell>
          <cell r="O59">
            <v>0.14679</v>
          </cell>
          <cell r="T59">
            <v>20.043575757575756</v>
          </cell>
          <cell r="Y59">
            <v>1.0032700000000001</v>
          </cell>
          <cell r="AD59">
            <v>18.016484848484847</v>
          </cell>
          <cell r="AG59">
            <v>0.14679</v>
          </cell>
          <cell r="AL59">
            <v>20.060242424242421</v>
          </cell>
          <cell r="AQ59">
            <v>1.0032700000000001</v>
          </cell>
          <cell r="AV59">
            <v>18.044181818181816</v>
          </cell>
          <cell r="AY59">
            <v>0.14679</v>
          </cell>
          <cell r="BD59">
            <v>19.93630303030303</v>
          </cell>
        </row>
        <row r="60">
          <cell r="G60">
            <v>0.99822999999999995</v>
          </cell>
          <cell r="L60">
            <v>18.223636363636363</v>
          </cell>
          <cell r="O60">
            <v>0.15182499999999999</v>
          </cell>
          <cell r="T60">
            <v>20.039878787878788</v>
          </cell>
          <cell r="Y60">
            <v>0.99822999999999995</v>
          </cell>
          <cell r="AD60">
            <v>18.153333333333329</v>
          </cell>
          <cell r="AG60">
            <v>0.15182499999999999</v>
          </cell>
          <cell r="AL60">
            <v>20.065757575757576</v>
          </cell>
          <cell r="AQ60">
            <v>0.99822999999999995</v>
          </cell>
          <cell r="AV60">
            <v>18.173696969696973</v>
          </cell>
          <cell r="AY60">
            <v>0.15182499999999999</v>
          </cell>
          <cell r="BD60">
            <v>19.92521212121212</v>
          </cell>
        </row>
        <row r="61">
          <cell r="G61">
            <v>0.99319500000000005</v>
          </cell>
          <cell r="L61">
            <v>18.340121212121215</v>
          </cell>
          <cell r="O61">
            <v>0.15686</v>
          </cell>
          <cell r="T61">
            <v>20.026909090909093</v>
          </cell>
          <cell r="Y61">
            <v>0.99319500000000005</v>
          </cell>
          <cell r="AD61">
            <v>18.277272727272727</v>
          </cell>
          <cell r="AG61">
            <v>0.15686</v>
          </cell>
          <cell r="AL61">
            <v>20.073151515151512</v>
          </cell>
          <cell r="AQ61">
            <v>0.99319500000000005</v>
          </cell>
          <cell r="AV61">
            <v>18.280969696969695</v>
          </cell>
          <cell r="AY61">
            <v>0.15686</v>
          </cell>
          <cell r="BD61">
            <v>19.914121212121213</v>
          </cell>
        </row>
        <row r="62">
          <cell r="G62">
            <v>0.98815900000000001</v>
          </cell>
          <cell r="L62">
            <v>18.451090909090908</v>
          </cell>
          <cell r="O62">
            <v>0.16189600000000001</v>
          </cell>
          <cell r="T62">
            <v>20.013999999999999</v>
          </cell>
          <cell r="Y62">
            <v>0.98815900000000001</v>
          </cell>
          <cell r="AD62">
            <v>18.390060606060604</v>
          </cell>
          <cell r="AG62">
            <v>0.16189600000000001</v>
          </cell>
          <cell r="AL62">
            <v>20.08612121212121</v>
          </cell>
          <cell r="AQ62">
            <v>0.98815900000000001</v>
          </cell>
          <cell r="AV62">
            <v>18.378969696969694</v>
          </cell>
          <cell r="AY62">
            <v>0.16189600000000001</v>
          </cell>
          <cell r="BD62">
            <v>19.903030303030302</v>
          </cell>
        </row>
        <row r="63">
          <cell r="G63">
            <v>0.983124</v>
          </cell>
          <cell r="L63">
            <v>18.560242424242425</v>
          </cell>
          <cell r="O63">
            <v>0.166931</v>
          </cell>
          <cell r="T63">
            <v>20.017696969696971</v>
          </cell>
          <cell r="Y63">
            <v>0.983124</v>
          </cell>
          <cell r="AD63">
            <v>18.491818181818179</v>
          </cell>
          <cell r="AG63">
            <v>0.166931</v>
          </cell>
          <cell r="AL63">
            <v>20.084242424242422</v>
          </cell>
          <cell r="AQ63">
            <v>0.983124</v>
          </cell>
          <cell r="AV63">
            <v>18.484424242424243</v>
          </cell>
          <cell r="AY63">
            <v>0.166931</v>
          </cell>
          <cell r="BD63">
            <v>19.90672727272727</v>
          </cell>
        </row>
        <row r="64">
          <cell r="G64">
            <v>0.97808799999999996</v>
          </cell>
          <cell r="L64">
            <v>18.652727272727272</v>
          </cell>
          <cell r="O64">
            <v>0.17196700000000001</v>
          </cell>
          <cell r="T64">
            <v>20.028787878787877</v>
          </cell>
          <cell r="Y64">
            <v>0.97808799999999996</v>
          </cell>
          <cell r="AD64">
            <v>18.58612121212121</v>
          </cell>
          <cell r="AG64">
            <v>0.17196700000000001</v>
          </cell>
          <cell r="AL64">
            <v>20.08612121212121</v>
          </cell>
          <cell r="AQ64">
            <v>0.97808799999999996</v>
          </cell>
          <cell r="AV64">
            <v>18.576909090909091</v>
          </cell>
          <cell r="AY64">
            <v>0.17196700000000001</v>
          </cell>
          <cell r="BD64">
            <v>19.915939393939393</v>
          </cell>
        </row>
        <row r="65">
          <cell r="G65">
            <v>0.97305299999999995</v>
          </cell>
          <cell r="L65">
            <v>18.748909090909091</v>
          </cell>
          <cell r="O65">
            <v>0.17700199999999999</v>
          </cell>
          <cell r="T65">
            <v>20.038</v>
          </cell>
          <cell r="Y65">
            <v>0.97305299999999995</v>
          </cell>
          <cell r="AD65">
            <v>18.676787878787877</v>
          </cell>
          <cell r="AG65">
            <v>0.17700199999999999</v>
          </cell>
          <cell r="AL65">
            <v>20.080545454545454</v>
          </cell>
          <cell r="AQ65">
            <v>0.97305299999999995</v>
          </cell>
          <cell r="AV65">
            <v>18.676787878787877</v>
          </cell>
          <cell r="AY65">
            <v>0.17700199999999999</v>
          </cell>
          <cell r="BD65">
            <v>19.923333333333336</v>
          </cell>
        </row>
        <row r="66">
          <cell r="G66">
            <v>0.96801800000000005</v>
          </cell>
          <cell r="L66">
            <v>18.854303030303029</v>
          </cell>
          <cell r="O66">
            <v>0.182037</v>
          </cell>
          <cell r="T66">
            <v>20.030606060606058</v>
          </cell>
          <cell r="Y66">
            <v>0.96801800000000005</v>
          </cell>
          <cell r="AD66">
            <v>18.769212121212121</v>
          </cell>
          <cell r="AG66">
            <v>0.182037</v>
          </cell>
          <cell r="AL66">
            <v>20.073151515151512</v>
          </cell>
          <cell r="AQ66">
            <v>0.96801800000000005</v>
          </cell>
          <cell r="AV66">
            <v>18.767393939393937</v>
          </cell>
          <cell r="AY66">
            <v>0.182037</v>
          </cell>
          <cell r="BD66">
            <v>19.92521212121212</v>
          </cell>
        </row>
        <row r="67">
          <cell r="G67">
            <v>0.962982</v>
          </cell>
          <cell r="L67">
            <v>18.935696969696966</v>
          </cell>
          <cell r="O67">
            <v>0.18707299999999999</v>
          </cell>
          <cell r="T67">
            <v>20.02509090909091</v>
          </cell>
          <cell r="Y67">
            <v>0.962982</v>
          </cell>
          <cell r="AD67">
            <v>18.861696969696968</v>
          </cell>
          <cell r="AG67">
            <v>0.18707299999999999</v>
          </cell>
          <cell r="AL67">
            <v>20.060242424242421</v>
          </cell>
          <cell r="AQ67">
            <v>0.962982</v>
          </cell>
          <cell r="AV67">
            <v>18.84690909090909</v>
          </cell>
          <cell r="AY67">
            <v>0.18707299999999999</v>
          </cell>
          <cell r="BD67">
            <v>19.923333333333336</v>
          </cell>
        </row>
        <row r="68">
          <cell r="G68">
            <v>0.95794699999999999</v>
          </cell>
          <cell r="L68">
            <v>18.996727272727274</v>
          </cell>
          <cell r="O68">
            <v>0.192108</v>
          </cell>
          <cell r="T68">
            <v>20.034303030303033</v>
          </cell>
          <cell r="Y68">
            <v>0.95794699999999999</v>
          </cell>
          <cell r="AD68">
            <v>18.944969696969697</v>
          </cell>
          <cell r="AG68">
            <v>0.192108</v>
          </cell>
          <cell r="AL68">
            <v>20.065757575757576</v>
          </cell>
          <cell r="AQ68">
            <v>0.95794699999999999</v>
          </cell>
          <cell r="AV68">
            <v>18.909818181818181</v>
          </cell>
          <cell r="AY68">
            <v>0.192108</v>
          </cell>
          <cell r="BD68">
            <v>19.934424242424242</v>
          </cell>
        </row>
        <row r="69">
          <cell r="G69">
            <v>0.95291099999999995</v>
          </cell>
          <cell r="L69">
            <v>19.0670303030303</v>
          </cell>
          <cell r="O69">
            <v>0.19714400000000001</v>
          </cell>
          <cell r="T69">
            <v>20.028787878787877</v>
          </cell>
          <cell r="Y69">
            <v>0.95291099999999995</v>
          </cell>
          <cell r="AD69">
            <v>19.02448484848485</v>
          </cell>
          <cell r="AG69">
            <v>0.19714400000000001</v>
          </cell>
          <cell r="AL69">
            <v>20.056545454545457</v>
          </cell>
          <cell r="AQ69">
            <v>0.95291099999999995</v>
          </cell>
          <cell r="AV69">
            <v>18.950484848484848</v>
          </cell>
          <cell r="AY69">
            <v>0.19714400000000001</v>
          </cell>
          <cell r="BD69">
            <v>19.945575757575757</v>
          </cell>
        </row>
        <row r="70">
          <cell r="G70">
            <v>0.94787600000000005</v>
          </cell>
          <cell r="L70">
            <v>19.124363636363636</v>
          </cell>
          <cell r="O70">
            <v>0.202179</v>
          </cell>
          <cell r="T70">
            <v>20.041696969696968</v>
          </cell>
          <cell r="Y70">
            <v>0.94787600000000005</v>
          </cell>
          <cell r="AD70">
            <v>19.081818181818178</v>
          </cell>
          <cell r="AG70">
            <v>0.202179</v>
          </cell>
          <cell r="AL70">
            <v>20.045454545454547</v>
          </cell>
          <cell r="AQ70">
            <v>0.94787600000000005</v>
          </cell>
          <cell r="AV70">
            <v>18.996727272727274</v>
          </cell>
          <cell r="AY70">
            <v>0.202179</v>
          </cell>
          <cell r="BD70">
            <v>19.945575757575757</v>
          </cell>
        </row>
        <row r="71">
          <cell r="G71">
            <v>0.94284100000000004</v>
          </cell>
          <cell r="L71">
            <v>19.17612121212121</v>
          </cell>
          <cell r="O71">
            <v>0.20721400000000001</v>
          </cell>
          <cell r="T71">
            <v>20.05466666666667</v>
          </cell>
          <cell r="Y71">
            <v>0.94284100000000004</v>
          </cell>
          <cell r="AD71">
            <v>19.131757575757572</v>
          </cell>
          <cell r="AG71">
            <v>0.20721400000000001</v>
          </cell>
          <cell r="AL71">
            <v>20.032484848484849</v>
          </cell>
          <cell r="AQ71">
            <v>0.94284100000000004</v>
          </cell>
          <cell r="AV71">
            <v>19.048545454545454</v>
          </cell>
          <cell r="AY71">
            <v>0.20721400000000001</v>
          </cell>
          <cell r="BD71">
            <v>19.941878787878785</v>
          </cell>
        </row>
        <row r="72">
          <cell r="G72">
            <v>0.937805</v>
          </cell>
          <cell r="L72">
            <v>19.214969696969696</v>
          </cell>
          <cell r="O72">
            <v>0.21224999999999999</v>
          </cell>
          <cell r="T72">
            <v>20.05466666666667</v>
          </cell>
          <cell r="Y72">
            <v>0.937805</v>
          </cell>
          <cell r="AD72">
            <v>19.185393939393936</v>
          </cell>
          <cell r="AG72">
            <v>0.21224999999999999</v>
          </cell>
          <cell r="AL72">
            <v>20.02509090909091</v>
          </cell>
          <cell r="AQ72">
            <v>0.937805</v>
          </cell>
          <cell r="AV72">
            <v>19.102181818181815</v>
          </cell>
          <cell r="AY72">
            <v>0.21224999999999999</v>
          </cell>
          <cell r="BD72">
            <v>19.945575757575757</v>
          </cell>
        </row>
        <row r="73">
          <cell r="G73">
            <v>0.93276999999999999</v>
          </cell>
          <cell r="L73">
            <v>19.237151515151513</v>
          </cell>
          <cell r="O73">
            <v>0.21728500000000001</v>
          </cell>
          <cell r="T73">
            <v>20.045454545454547</v>
          </cell>
          <cell r="Y73">
            <v>0.93276999999999999</v>
          </cell>
          <cell r="AD73">
            <v>19.237151515151513</v>
          </cell>
          <cell r="AG73">
            <v>0.21728500000000001</v>
          </cell>
          <cell r="AL73">
            <v>20.030606060606058</v>
          </cell>
          <cell r="AQ73">
            <v>0.93276999999999999</v>
          </cell>
          <cell r="AV73">
            <v>19.142848484848486</v>
          </cell>
          <cell r="AY73">
            <v>0.21728500000000001</v>
          </cell>
          <cell r="BD73">
            <v>19.945575757575757</v>
          </cell>
        </row>
        <row r="74">
          <cell r="G74">
            <v>0.92773399999999995</v>
          </cell>
          <cell r="L74">
            <v>19.275999999999996</v>
          </cell>
          <cell r="O74">
            <v>0.22232099999999999</v>
          </cell>
          <cell r="T74">
            <v>20.028787878787877</v>
          </cell>
          <cell r="Y74">
            <v>0.92773399999999995</v>
          </cell>
          <cell r="AD74">
            <v>19.294484848484849</v>
          </cell>
          <cell r="AG74">
            <v>0.22232099999999999</v>
          </cell>
          <cell r="AL74">
            <v>20.038</v>
          </cell>
          <cell r="AQ74">
            <v>0.92773399999999995</v>
          </cell>
          <cell r="AV74">
            <v>19.207575757575757</v>
          </cell>
          <cell r="AY74">
            <v>0.22232099999999999</v>
          </cell>
          <cell r="BD74">
            <v>19.921515151515152</v>
          </cell>
        </row>
        <row r="75">
          <cell r="G75">
            <v>0.92269900000000005</v>
          </cell>
          <cell r="L75">
            <v>19.324121212121213</v>
          </cell>
          <cell r="O75">
            <v>0.227356</v>
          </cell>
          <cell r="T75">
            <v>20.019515151515151</v>
          </cell>
          <cell r="Y75">
            <v>0.92269900000000005</v>
          </cell>
          <cell r="AD75">
            <v>19.33521212121212</v>
          </cell>
          <cell r="AG75">
            <v>0.227356</v>
          </cell>
          <cell r="AL75">
            <v>20.050969696969695</v>
          </cell>
          <cell r="AQ75">
            <v>0.92269900000000005</v>
          </cell>
          <cell r="AV75">
            <v>19.255696969696967</v>
          </cell>
          <cell r="AY75">
            <v>0.227356</v>
          </cell>
          <cell r="BD75">
            <v>19.90672727272727</v>
          </cell>
        </row>
        <row r="76">
          <cell r="G76">
            <v>0.91766400000000004</v>
          </cell>
          <cell r="L76">
            <v>19.362969696969699</v>
          </cell>
          <cell r="O76">
            <v>0.23239099999999999</v>
          </cell>
          <cell r="T76">
            <v>20.010303030303028</v>
          </cell>
          <cell r="Y76">
            <v>0.91766400000000004</v>
          </cell>
          <cell r="AD76">
            <v>19.362969696969699</v>
          </cell>
          <cell r="AG76">
            <v>0.23239099999999999</v>
          </cell>
          <cell r="AL76">
            <v>20.049151515151515</v>
          </cell>
          <cell r="AQ76">
            <v>0.91766400000000004</v>
          </cell>
          <cell r="AV76">
            <v>19.283393939393939</v>
          </cell>
          <cell r="AY76">
            <v>0.23239099999999999</v>
          </cell>
          <cell r="BD76">
            <v>19.895636363636363</v>
          </cell>
        </row>
        <row r="77">
          <cell r="G77">
            <v>0.91262799999999999</v>
          </cell>
          <cell r="L77">
            <v>19.423999999999999</v>
          </cell>
          <cell r="O77">
            <v>0.237427</v>
          </cell>
          <cell r="T77">
            <v>20.019515151515151</v>
          </cell>
          <cell r="Y77">
            <v>0.91262799999999999</v>
          </cell>
          <cell r="AD77">
            <v>19.388848484848484</v>
          </cell>
          <cell r="AG77">
            <v>0.237427</v>
          </cell>
          <cell r="AL77">
            <v>20.049151515151515</v>
          </cell>
          <cell r="AQ77">
            <v>0.91262799999999999</v>
          </cell>
          <cell r="AV77">
            <v>19.325939393939393</v>
          </cell>
          <cell r="AY77">
            <v>0.237427</v>
          </cell>
          <cell r="BD77">
            <v>19.895636363636363</v>
          </cell>
        </row>
        <row r="78">
          <cell r="G78">
            <v>0.90759299999999998</v>
          </cell>
          <cell r="L78">
            <v>19.459090909090907</v>
          </cell>
          <cell r="O78">
            <v>0.24246200000000001</v>
          </cell>
          <cell r="T78">
            <v>20.036181818181817</v>
          </cell>
          <cell r="Y78">
            <v>0.90759299999999998</v>
          </cell>
          <cell r="AD78">
            <v>19.431393939393939</v>
          </cell>
          <cell r="AG78">
            <v>0.24246200000000001</v>
          </cell>
          <cell r="AL78">
            <v>20.045454545454547</v>
          </cell>
          <cell r="AQ78">
            <v>0.90759299999999998</v>
          </cell>
          <cell r="AV78">
            <v>19.377757575757578</v>
          </cell>
          <cell r="AY78">
            <v>0.24246200000000001</v>
          </cell>
          <cell r="BD78">
            <v>19.895636363636363</v>
          </cell>
        </row>
        <row r="79">
          <cell r="G79">
            <v>0.90255700000000005</v>
          </cell>
          <cell r="L79">
            <v>19.475757575757576</v>
          </cell>
          <cell r="O79">
            <v>0.247498</v>
          </cell>
          <cell r="T79">
            <v>20.038</v>
          </cell>
          <cell r="Y79">
            <v>0.90255700000000005</v>
          </cell>
          <cell r="AD79">
            <v>19.477636363636364</v>
          </cell>
          <cell r="AG79">
            <v>0.247498</v>
          </cell>
          <cell r="AL79">
            <v>20.032484848484849</v>
          </cell>
          <cell r="AQ79">
            <v>0.90255700000000005</v>
          </cell>
          <cell r="AV79">
            <v>19.412909090909093</v>
          </cell>
          <cell r="AY79">
            <v>0.247498</v>
          </cell>
          <cell r="BD79">
            <v>19.878969696969698</v>
          </cell>
        </row>
        <row r="80">
          <cell r="G80">
            <v>0.89752200000000004</v>
          </cell>
          <cell r="L80">
            <v>19.488727272727271</v>
          </cell>
          <cell r="O80">
            <v>0.25253300000000001</v>
          </cell>
          <cell r="T80">
            <v>20.050969696969695</v>
          </cell>
          <cell r="Y80">
            <v>0.89752200000000004</v>
          </cell>
          <cell r="AD80">
            <v>19.521999999999998</v>
          </cell>
          <cell r="AG80">
            <v>0.25253300000000001</v>
          </cell>
          <cell r="AL80">
            <v>20.006606060606057</v>
          </cell>
          <cell r="AQ80">
            <v>0.89752200000000004</v>
          </cell>
          <cell r="AV80">
            <v>19.43509090909091</v>
          </cell>
          <cell r="AY80">
            <v>0.25253300000000001</v>
          </cell>
          <cell r="BD80">
            <v>19.867878787878787</v>
          </cell>
        </row>
        <row r="81">
          <cell r="G81">
            <v>0.89248700000000003</v>
          </cell>
          <cell r="L81">
            <v>19.512727272727272</v>
          </cell>
          <cell r="O81">
            <v>0.25756800000000002</v>
          </cell>
          <cell r="T81">
            <v>20.058363636363634</v>
          </cell>
          <cell r="Y81">
            <v>0.89248700000000003</v>
          </cell>
          <cell r="AD81">
            <v>19.553454545454542</v>
          </cell>
          <cell r="AG81">
            <v>0.25756800000000002</v>
          </cell>
          <cell r="AL81">
            <v>20.001030303030301</v>
          </cell>
          <cell r="AQ81">
            <v>0.89248700000000003</v>
          </cell>
          <cell r="AV81">
            <v>19.457272727272727</v>
          </cell>
          <cell r="AY81">
            <v>0.25756800000000002</v>
          </cell>
          <cell r="BD81">
            <v>19.871575757575759</v>
          </cell>
        </row>
        <row r="82">
          <cell r="G82">
            <v>0.88745099999999999</v>
          </cell>
          <cell r="L82">
            <v>19.529393939393941</v>
          </cell>
          <cell r="O82">
            <v>0.262604</v>
          </cell>
          <cell r="T82">
            <v>20.045454545454547</v>
          </cell>
          <cell r="Y82">
            <v>0.88745099999999999</v>
          </cell>
          <cell r="AD82">
            <v>19.596</v>
          </cell>
          <cell r="AG82">
            <v>0.262604</v>
          </cell>
          <cell r="AL82">
            <v>20.00842424242424</v>
          </cell>
          <cell r="AQ82">
            <v>0.88745099999999999</v>
          </cell>
          <cell r="AV82">
            <v>19.481333333333332</v>
          </cell>
          <cell r="AY82">
            <v>0.262604</v>
          </cell>
          <cell r="BD82">
            <v>19.860484848484848</v>
          </cell>
        </row>
        <row r="83">
          <cell r="G83">
            <v>0.88241599999999998</v>
          </cell>
          <cell r="L83">
            <v>19.555272727272726</v>
          </cell>
          <cell r="O83">
            <v>0.26763900000000002</v>
          </cell>
          <cell r="T83">
            <v>20.039878787878788</v>
          </cell>
          <cell r="Y83">
            <v>0.88241599999999998</v>
          </cell>
          <cell r="AD83">
            <v>19.61630303030303</v>
          </cell>
          <cell r="AG83">
            <v>0.26763900000000002</v>
          </cell>
          <cell r="AL83">
            <v>20.01581818181818</v>
          </cell>
          <cell r="AQ83">
            <v>0.88241599999999998</v>
          </cell>
          <cell r="AV83">
            <v>19.494242424242422</v>
          </cell>
          <cell r="AY83">
            <v>0.26763900000000002</v>
          </cell>
          <cell r="BD83">
            <v>19.862303030303028</v>
          </cell>
        </row>
        <row r="84">
          <cell r="G84">
            <v>0.87738000000000005</v>
          </cell>
          <cell r="L84">
            <v>19.594121212121212</v>
          </cell>
          <cell r="O84">
            <v>0.272675</v>
          </cell>
          <cell r="T84">
            <v>20.034303030303033</v>
          </cell>
          <cell r="Y84">
            <v>0.87738000000000005</v>
          </cell>
          <cell r="AD84">
            <v>19.632969696969699</v>
          </cell>
          <cell r="AG84">
            <v>0.272675</v>
          </cell>
          <cell r="AL84">
            <v>20.004727272727273</v>
          </cell>
          <cell r="AQ84">
            <v>0.87738000000000005</v>
          </cell>
          <cell r="AV84">
            <v>19.514606060606059</v>
          </cell>
          <cell r="AY84">
            <v>0.272675</v>
          </cell>
          <cell r="BD84">
            <v>19.860484848484848</v>
          </cell>
        </row>
        <row r="85">
          <cell r="G85">
            <v>0.87234500000000004</v>
          </cell>
          <cell r="L85">
            <v>19.608909090909091</v>
          </cell>
          <cell r="O85">
            <v>0.27771000000000001</v>
          </cell>
          <cell r="T85">
            <v>20.030606060606058</v>
          </cell>
          <cell r="Y85">
            <v>0.87234500000000004</v>
          </cell>
          <cell r="AD85">
            <v>19.658848484848484</v>
          </cell>
          <cell r="AG85">
            <v>0.27771000000000001</v>
          </cell>
          <cell r="AL85">
            <v>20.004727272727273</v>
          </cell>
          <cell r="AQ85">
            <v>0.87234500000000004</v>
          </cell>
          <cell r="AV85">
            <v>19.542363636363635</v>
          </cell>
          <cell r="AY85">
            <v>0.27771000000000001</v>
          </cell>
          <cell r="BD85">
            <v>19.886363636363637</v>
          </cell>
        </row>
        <row r="86">
          <cell r="G86">
            <v>0.86731000000000003</v>
          </cell>
          <cell r="L86">
            <v>19.61630303030303</v>
          </cell>
          <cell r="O86">
            <v>0.28274500000000002</v>
          </cell>
          <cell r="T86">
            <v>20.038</v>
          </cell>
          <cell r="Y86">
            <v>0.86731000000000003</v>
          </cell>
          <cell r="AD86">
            <v>19.675515151515153</v>
          </cell>
          <cell r="AG86">
            <v>0.28274500000000002</v>
          </cell>
          <cell r="AL86">
            <v>20.006606060606057</v>
          </cell>
          <cell r="AQ86">
            <v>0.86731000000000003</v>
          </cell>
          <cell r="AV86">
            <v>19.570060606060604</v>
          </cell>
          <cell r="AY86">
            <v>0.28274500000000002</v>
          </cell>
          <cell r="BD86">
            <v>19.917818181818181</v>
          </cell>
        </row>
        <row r="87">
          <cell r="G87">
            <v>0.86227399999999998</v>
          </cell>
          <cell r="L87">
            <v>19.627454545454544</v>
          </cell>
          <cell r="O87">
            <v>0.28778100000000001</v>
          </cell>
          <cell r="T87">
            <v>20.049151515151515</v>
          </cell>
          <cell r="Y87">
            <v>0.86227399999999998</v>
          </cell>
          <cell r="AD87">
            <v>19.682909090909092</v>
          </cell>
          <cell r="AG87">
            <v>0.28778100000000001</v>
          </cell>
          <cell r="AL87">
            <v>20.013999999999999</v>
          </cell>
          <cell r="AQ87">
            <v>0.86227399999999998</v>
          </cell>
          <cell r="AV87">
            <v>19.588606060606061</v>
          </cell>
          <cell r="AY87">
            <v>0.28778100000000001</v>
          </cell>
          <cell r="BD87">
            <v>19.928909090909087</v>
          </cell>
        </row>
        <row r="88">
          <cell r="G88">
            <v>0.85723899999999997</v>
          </cell>
          <cell r="L88">
            <v>19.642242424242422</v>
          </cell>
          <cell r="O88">
            <v>0.29281600000000002</v>
          </cell>
          <cell r="T88">
            <v>20.060242424242421</v>
          </cell>
          <cell r="Y88">
            <v>0.85723899999999997</v>
          </cell>
          <cell r="AD88">
            <v>19.668121212121211</v>
          </cell>
          <cell r="AG88">
            <v>0.29281600000000002</v>
          </cell>
          <cell r="AL88">
            <v>20.004727272727273</v>
          </cell>
          <cell r="AQ88">
            <v>0.85723899999999997</v>
          </cell>
          <cell r="AV88">
            <v>19.608909090909091</v>
          </cell>
          <cell r="AY88">
            <v>0.29281600000000002</v>
          </cell>
          <cell r="BD88">
            <v>19.93630303030303</v>
          </cell>
        </row>
        <row r="89">
          <cell r="G89">
            <v>0.85220300000000004</v>
          </cell>
          <cell r="L89">
            <v>19.638545454545454</v>
          </cell>
          <cell r="O89">
            <v>0.29785200000000001</v>
          </cell>
          <cell r="T89">
            <v>20.05466666666667</v>
          </cell>
          <cell r="Y89">
            <v>0.85220300000000004</v>
          </cell>
          <cell r="AD89">
            <v>19.668121212121211</v>
          </cell>
          <cell r="AG89">
            <v>0.29785200000000001</v>
          </cell>
          <cell r="AL89">
            <v>20.001030303030301</v>
          </cell>
          <cell r="AQ89">
            <v>0.85220300000000004</v>
          </cell>
          <cell r="AV89">
            <v>19.612606060606058</v>
          </cell>
          <cell r="AY89">
            <v>0.29785200000000001</v>
          </cell>
          <cell r="BD89">
            <v>19.928909090909087</v>
          </cell>
        </row>
        <row r="90">
          <cell r="G90">
            <v>0.84716800000000003</v>
          </cell>
          <cell r="L90">
            <v>19.649636363636361</v>
          </cell>
          <cell r="O90">
            <v>0.30288700000000002</v>
          </cell>
          <cell r="T90">
            <v>20.052848484848482</v>
          </cell>
          <cell r="Y90">
            <v>0.84716800000000003</v>
          </cell>
          <cell r="AD90">
            <v>19.682909090909092</v>
          </cell>
          <cell r="AG90">
            <v>0.30288700000000002</v>
          </cell>
          <cell r="AL90">
            <v>19.993636363636362</v>
          </cell>
          <cell r="AQ90">
            <v>0.84716800000000003</v>
          </cell>
          <cell r="AV90">
            <v>19.627454545454544</v>
          </cell>
          <cell r="AY90">
            <v>0.30288700000000002</v>
          </cell>
          <cell r="BD90">
            <v>19.9270303030303</v>
          </cell>
        </row>
        <row r="91">
          <cell r="G91">
            <v>0.84213300000000002</v>
          </cell>
          <cell r="L91">
            <v>19.6570303030303</v>
          </cell>
          <cell r="O91">
            <v>0.30792199999999997</v>
          </cell>
          <cell r="T91">
            <v>20.032484848484849</v>
          </cell>
          <cell r="Y91">
            <v>0.84213300000000002</v>
          </cell>
          <cell r="AD91">
            <v>19.688484848484848</v>
          </cell>
          <cell r="AG91">
            <v>0.30792199999999997</v>
          </cell>
          <cell r="AL91">
            <v>19.997333333333334</v>
          </cell>
          <cell r="AQ91">
            <v>0.84213300000000002</v>
          </cell>
          <cell r="AV91">
            <v>19.625575757575756</v>
          </cell>
          <cell r="AY91">
            <v>0.30792199999999997</v>
          </cell>
          <cell r="BD91">
            <v>19.945575757575757</v>
          </cell>
        </row>
        <row r="92">
          <cell r="G92">
            <v>0.83709699999999998</v>
          </cell>
          <cell r="L92">
            <v>19.673636363636366</v>
          </cell>
          <cell r="O92">
            <v>0.31295800000000001</v>
          </cell>
          <cell r="T92">
            <v>20.028787878787877</v>
          </cell>
          <cell r="Y92">
            <v>0.83709699999999998</v>
          </cell>
          <cell r="AD92">
            <v>19.695878787878787</v>
          </cell>
          <cell r="AG92">
            <v>0.31295800000000001</v>
          </cell>
          <cell r="AL92">
            <v>20.006606060606057</v>
          </cell>
          <cell r="AQ92">
            <v>0.83709699999999998</v>
          </cell>
          <cell r="AV92">
            <v>19.642242424242422</v>
          </cell>
          <cell r="AY92">
            <v>0.31295800000000001</v>
          </cell>
          <cell r="BD92">
            <v>19.964060606060606</v>
          </cell>
        </row>
        <row r="93">
          <cell r="G93">
            <v>0.83206199999999997</v>
          </cell>
          <cell r="L93">
            <v>19.688484848484848</v>
          </cell>
          <cell r="O93">
            <v>0.31799300000000003</v>
          </cell>
          <cell r="T93">
            <v>20.023212121212119</v>
          </cell>
          <cell r="Y93">
            <v>0.83206199999999997</v>
          </cell>
          <cell r="AD93">
            <v>19.708787878787877</v>
          </cell>
          <cell r="AG93">
            <v>0.31799300000000003</v>
          </cell>
          <cell r="AL93">
            <v>20.013999999999999</v>
          </cell>
          <cell r="AQ93">
            <v>0.83206199999999997</v>
          </cell>
          <cell r="AV93">
            <v>19.684787878787876</v>
          </cell>
          <cell r="AY93">
            <v>0.31799300000000003</v>
          </cell>
          <cell r="BD93">
            <v>19.958484848484847</v>
          </cell>
        </row>
        <row r="94">
          <cell r="G94">
            <v>0.82702600000000004</v>
          </cell>
          <cell r="L94">
            <v>19.693999999999999</v>
          </cell>
          <cell r="O94">
            <v>0.32302900000000001</v>
          </cell>
          <cell r="T94">
            <v>20.00842424242424</v>
          </cell>
          <cell r="Y94">
            <v>0.82702600000000004</v>
          </cell>
          <cell r="AD94">
            <v>19.716181818181816</v>
          </cell>
          <cell r="AG94">
            <v>0.32302900000000001</v>
          </cell>
          <cell r="AL94">
            <v>20.013999999999999</v>
          </cell>
          <cell r="AQ94">
            <v>0.82702600000000004</v>
          </cell>
          <cell r="AV94">
            <v>19.716181818181816</v>
          </cell>
          <cell r="AY94">
            <v>0.32302900000000001</v>
          </cell>
          <cell r="BD94">
            <v>19.943696969696969</v>
          </cell>
        </row>
        <row r="95">
          <cell r="G95">
            <v>0.82199100000000003</v>
          </cell>
          <cell r="L95">
            <v>19.692181818181815</v>
          </cell>
          <cell r="O95">
            <v>0.32806400000000002</v>
          </cell>
          <cell r="T95">
            <v>20.001030303030301</v>
          </cell>
          <cell r="Y95">
            <v>0.82199100000000003</v>
          </cell>
          <cell r="AD95">
            <v>19.729151515151514</v>
          </cell>
          <cell r="AG95">
            <v>0.32806400000000002</v>
          </cell>
          <cell r="AL95">
            <v>20.021393939393935</v>
          </cell>
          <cell r="AQ95">
            <v>0.82199100000000003</v>
          </cell>
          <cell r="AV95">
            <v>19.721757575757572</v>
          </cell>
          <cell r="AY95">
            <v>0.32806400000000002</v>
          </cell>
          <cell r="BD95">
            <v>19.954787878787876</v>
          </cell>
        </row>
        <row r="96">
          <cell r="G96">
            <v>0.81695600000000002</v>
          </cell>
          <cell r="L96">
            <v>19.708787878787877</v>
          </cell>
          <cell r="O96">
            <v>0.33309899999999998</v>
          </cell>
          <cell r="T96">
            <v>19.988060606060607</v>
          </cell>
          <cell r="Y96">
            <v>0.81695600000000002</v>
          </cell>
          <cell r="AD96">
            <v>19.740242424242425</v>
          </cell>
          <cell r="AG96">
            <v>0.33309899999999998</v>
          </cell>
          <cell r="AL96">
            <v>20.023212121212119</v>
          </cell>
          <cell r="AQ96">
            <v>0.81695600000000002</v>
          </cell>
          <cell r="AV96">
            <v>19.734727272727273</v>
          </cell>
          <cell r="AY96">
            <v>0.33309899999999998</v>
          </cell>
          <cell r="BD96">
            <v>19.958484848484847</v>
          </cell>
        </row>
        <row r="97">
          <cell r="G97">
            <v>0.81191999999999998</v>
          </cell>
          <cell r="L97">
            <v>19.729151515151514</v>
          </cell>
          <cell r="O97">
            <v>0.33813500000000002</v>
          </cell>
          <cell r="T97">
            <v>19.988060606060607</v>
          </cell>
          <cell r="Y97">
            <v>0.81191999999999998</v>
          </cell>
          <cell r="AD97">
            <v>19.75690909090909</v>
          </cell>
          <cell r="AG97">
            <v>0.33813500000000002</v>
          </cell>
          <cell r="AL97">
            <v>20.012121212121212</v>
          </cell>
          <cell r="AQ97">
            <v>0.81191999999999998</v>
          </cell>
          <cell r="AV97">
            <v>19.736545454545453</v>
          </cell>
          <cell r="AY97">
            <v>0.33813500000000002</v>
          </cell>
          <cell r="BD97">
            <v>19.969575757575754</v>
          </cell>
        </row>
        <row r="98">
          <cell r="G98">
            <v>0.80688499999999996</v>
          </cell>
          <cell r="L98">
            <v>19.738424242424241</v>
          </cell>
          <cell r="O98">
            <v>0.34316999999999998</v>
          </cell>
          <cell r="T98">
            <v>19.993636363636362</v>
          </cell>
          <cell r="Y98">
            <v>0.80688499999999996</v>
          </cell>
          <cell r="AD98">
            <v>19.771696969696968</v>
          </cell>
          <cell r="AG98">
            <v>0.34316999999999998</v>
          </cell>
          <cell r="AL98">
            <v>20.012121212121212</v>
          </cell>
          <cell r="AQ98">
            <v>0.80688499999999996</v>
          </cell>
          <cell r="AV98">
            <v>19.734727272727273</v>
          </cell>
          <cell r="AY98">
            <v>0.34316999999999998</v>
          </cell>
          <cell r="BD98">
            <v>19.976969696969693</v>
          </cell>
        </row>
        <row r="99">
          <cell r="G99">
            <v>0.80184900000000003</v>
          </cell>
          <cell r="L99">
            <v>19.732848484848482</v>
          </cell>
          <cell r="O99">
            <v>0.34820600000000002</v>
          </cell>
          <cell r="T99">
            <v>20.00842424242424</v>
          </cell>
          <cell r="Y99">
            <v>0.80184900000000003</v>
          </cell>
          <cell r="AD99">
            <v>19.780909090909088</v>
          </cell>
          <cell r="AG99">
            <v>0.34820600000000002</v>
          </cell>
          <cell r="AL99">
            <v>20.028787878787877</v>
          </cell>
          <cell r="AQ99">
            <v>0.80184900000000003</v>
          </cell>
          <cell r="AV99">
            <v>19.75690909090909</v>
          </cell>
          <cell r="AY99">
            <v>0.34820600000000002</v>
          </cell>
          <cell r="BD99">
            <v>19.971454545454545</v>
          </cell>
        </row>
        <row r="100">
          <cell r="G100">
            <v>0.79681400000000002</v>
          </cell>
          <cell r="L100">
            <v>19.732848484848482</v>
          </cell>
          <cell r="O100">
            <v>0.35324100000000003</v>
          </cell>
          <cell r="T100">
            <v>20.001030303030301</v>
          </cell>
          <cell r="Y100">
            <v>0.79681400000000002</v>
          </cell>
          <cell r="AD100">
            <v>19.803151515151512</v>
          </cell>
          <cell r="AG100">
            <v>0.35324100000000003</v>
          </cell>
          <cell r="AL100">
            <v>20.047272727272727</v>
          </cell>
          <cell r="AQ100">
            <v>0.79681400000000002</v>
          </cell>
          <cell r="AV100">
            <v>19.780909090909088</v>
          </cell>
          <cell r="AY100">
            <v>0.35324100000000003</v>
          </cell>
          <cell r="BD100">
            <v>19.976969696969693</v>
          </cell>
        </row>
        <row r="101">
          <cell r="G101">
            <v>0.79177900000000001</v>
          </cell>
          <cell r="L101">
            <v>19.75690909090909</v>
          </cell>
          <cell r="O101">
            <v>0.35827599999999998</v>
          </cell>
          <cell r="T101">
            <v>19.999212121212118</v>
          </cell>
          <cell r="Y101">
            <v>0.79177900000000001</v>
          </cell>
          <cell r="AD101">
            <v>19.819757575757574</v>
          </cell>
          <cell r="AG101">
            <v>0.35827599999999998</v>
          </cell>
          <cell r="AL101">
            <v>20.036181818181817</v>
          </cell>
          <cell r="AQ101">
            <v>0.79177900000000001</v>
          </cell>
          <cell r="AV101">
            <v>19.793878787878786</v>
          </cell>
          <cell r="AY101">
            <v>0.35827599999999998</v>
          </cell>
          <cell r="BD101">
            <v>19.984363636363636</v>
          </cell>
        </row>
        <row r="102">
          <cell r="G102">
            <v>0.78674299999999997</v>
          </cell>
          <cell r="L102">
            <v>19.788363636363634</v>
          </cell>
          <cell r="O102">
            <v>0.36331200000000002</v>
          </cell>
          <cell r="T102">
            <v>19.99551515151515</v>
          </cell>
          <cell r="Y102">
            <v>0.78674299999999997</v>
          </cell>
          <cell r="AD102">
            <v>19.821636363636365</v>
          </cell>
          <cell r="AG102">
            <v>0.36331200000000002</v>
          </cell>
          <cell r="AL102">
            <v>20.01581818181818</v>
          </cell>
          <cell r="AQ102">
            <v>0.78674299999999997</v>
          </cell>
          <cell r="AV102">
            <v>19.782787878787879</v>
          </cell>
          <cell r="AY102">
            <v>0.36331200000000002</v>
          </cell>
          <cell r="BD102">
            <v>19.989939393939395</v>
          </cell>
        </row>
        <row r="103">
          <cell r="G103">
            <v>0.78170799999999996</v>
          </cell>
          <cell r="L103">
            <v>19.810545454545451</v>
          </cell>
          <cell r="O103">
            <v>0.36834699999999998</v>
          </cell>
          <cell r="T103">
            <v>20.001030303030301</v>
          </cell>
          <cell r="Y103">
            <v>0.78170799999999996</v>
          </cell>
          <cell r="AD103">
            <v>19.845696969696967</v>
          </cell>
          <cell r="AG103">
            <v>0.36834699999999998</v>
          </cell>
          <cell r="AL103">
            <v>20.001030303030301</v>
          </cell>
          <cell r="AQ103">
            <v>0.78170799999999996</v>
          </cell>
          <cell r="AV103">
            <v>19.75872727272727</v>
          </cell>
          <cell r="AY103">
            <v>0.36834699999999998</v>
          </cell>
          <cell r="BD103">
            <v>19.982545454545455</v>
          </cell>
        </row>
        <row r="104">
          <cell r="G104">
            <v>0.77667200000000003</v>
          </cell>
          <cell r="L104">
            <v>19.825333333333329</v>
          </cell>
          <cell r="O104">
            <v>0.37338300000000002</v>
          </cell>
          <cell r="T104">
            <v>19.997333333333334</v>
          </cell>
          <cell r="Y104">
            <v>0.77667200000000003</v>
          </cell>
          <cell r="AD104">
            <v>19.884484848484846</v>
          </cell>
          <cell r="AG104">
            <v>0.37338300000000002</v>
          </cell>
          <cell r="AL104">
            <v>20.001030303030301</v>
          </cell>
          <cell r="AQ104">
            <v>0.77667200000000003</v>
          </cell>
          <cell r="AV104">
            <v>19.738424242424241</v>
          </cell>
          <cell r="AY104">
            <v>0.37338300000000002</v>
          </cell>
          <cell r="BD104">
            <v>19.969575757575754</v>
          </cell>
        </row>
        <row r="105">
          <cell r="G105">
            <v>0.77163700000000002</v>
          </cell>
          <cell r="L105">
            <v>19.83460606060606</v>
          </cell>
          <cell r="O105">
            <v>0.37841799999999998</v>
          </cell>
          <cell r="T105">
            <v>20.002909090909093</v>
          </cell>
          <cell r="Y105">
            <v>0.77163700000000002</v>
          </cell>
          <cell r="AD105">
            <v>19.888242424242424</v>
          </cell>
          <cell r="AG105">
            <v>0.37841799999999998</v>
          </cell>
          <cell r="AL105">
            <v>19.993636363636362</v>
          </cell>
          <cell r="AQ105">
            <v>0.77163700000000002</v>
          </cell>
          <cell r="AV105">
            <v>19.727272727272727</v>
          </cell>
          <cell r="AY105">
            <v>0.37841799999999998</v>
          </cell>
          <cell r="BD105">
            <v>19.951090909090908</v>
          </cell>
        </row>
        <row r="106">
          <cell r="G106">
            <v>0.76660200000000001</v>
          </cell>
          <cell r="L106">
            <v>19.84751515151515</v>
          </cell>
          <cell r="O106">
            <v>0.38345299999999999</v>
          </cell>
          <cell r="T106">
            <v>19.989939393939395</v>
          </cell>
          <cell r="Y106">
            <v>0.76660200000000001</v>
          </cell>
          <cell r="AD106">
            <v>19.891939393939392</v>
          </cell>
          <cell r="AG106">
            <v>0.38345299999999999</v>
          </cell>
          <cell r="AL106">
            <v>19.984363636363636</v>
          </cell>
          <cell r="AQ106">
            <v>0.76660200000000001</v>
          </cell>
          <cell r="AV106">
            <v>19.716181818181816</v>
          </cell>
          <cell r="AY106">
            <v>0.38345299999999999</v>
          </cell>
          <cell r="BD106">
            <v>19.9270303030303</v>
          </cell>
        </row>
        <row r="107">
          <cell r="G107">
            <v>0.76156599999999997</v>
          </cell>
          <cell r="L107">
            <v>19.858606060606061</v>
          </cell>
          <cell r="O107">
            <v>0.38848899999999997</v>
          </cell>
          <cell r="T107">
            <v>19.993636363636362</v>
          </cell>
          <cell r="Y107">
            <v>0.76156599999999997</v>
          </cell>
          <cell r="AD107">
            <v>19.890060606060604</v>
          </cell>
          <cell r="AG107">
            <v>0.38848899999999997</v>
          </cell>
          <cell r="AL107">
            <v>19.99551515151515</v>
          </cell>
          <cell r="AQ107">
            <v>0.76156599999999997</v>
          </cell>
          <cell r="AV107">
            <v>19.705090909090909</v>
          </cell>
          <cell r="AY107">
            <v>0.38848899999999997</v>
          </cell>
          <cell r="BD107">
            <v>19.912242424242422</v>
          </cell>
        </row>
        <row r="108">
          <cell r="G108">
            <v>0.75653099999999995</v>
          </cell>
          <cell r="L108">
            <v>19.869696969696971</v>
          </cell>
          <cell r="O108">
            <v>0.39352399999999998</v>
          </cell>
          <cell r="T108">
            <v>19.978848484848484</v>
          </cell>
          <cell r="Y108">
            <v>0.75653099999999995</v>
          </cell>
          <cell r="AD108">
            <v>19.891939393939392</v>
          </cell>
          <cell r="AG108">
            <v>0.39352399999999998</v>
          </cell>
          <cell r="AL108">
            <v>20.013999999999999</v>
          </cell>
          <cell r="AQ108">
            <v>0.75653099999999995</v>
          </cell>
          <cell r="AV108">
            <v>19.708787878787877</v>
          </cell>
          <cell r="AY108">
            <v>0.39352399999999998</v>
          </cell>
          <cell r="BD108">
            <v>19.90672727272727</v>
          </cell>
        </row>
        <row r="109">
          <cell r="G109">
            <v>0.75149500000000002</v>
          </cell>
          <cell r="L109">
            <v>19.878969696969698</v>
          </cell>
          <cell r="O109">
            <v>0.39856000000000003</v>
          </cell>
          <cell r="T109">
            <v>19.965878787878786</v>
          </cell>
          <cell r="Y109">
            <v>0.75149500000000002</v>
          </cell>
          <cell r="AD109">
            <v>19.895636363636363</v>
          </cell>
          <cell r="AG109">
            <v>0.39856000000000003</v>
          </cell>
          <cell r="AL109">
            <v>20.023212121212119</v>
          </cell>
          <cell r="AQ109">
            <v>0.75149500000000002</v>
          </cell>
          <cell r="AV109">
            <v>19.712484848484848</v>
          </cell>
          <cell r="AY109">
            <v>0.39856000000000003</v>
          </cell>
          <cell r="BD109">
            <v>19.895636363636363</v>
          </cell>
        </row>
        <row r="110">
          <cell r="G110">
            <v>0.74646000000000001</v>
          </cell>
          <cell r="L110">
            <v>19.897454545454544</v>
          </cell>
          <cell r="O110">
            <v>0.40359499999999998</v>
          </cell>
          <cell r="T110">
            <v>19.947393939393937</v>
          </cell>
          <cell r="Y110">
            <v>0.74646000000000001</v>
          </cell>
          <cell r="AD110">
            <v>19.908545454545454</v>
          </cell>
          <cell r="AG110">
            <v>0.40359499999999998</v>
          </cell>
          <cell r="AL110">
            <v>20.041696969696968</v>
          </cell>
          <cell r="AQ110">
            <v>0.74646000000000001</v>
          </cell>
          <cell r="AV110">
            <v>19.719878787878788</v>
          </cell>
          <cell r="AY110">
            <v>0.40359499999999998</v>
          </cell>
          <cell r="BD110">
            <v>19.903030303030302</v>
          </cell>
        </row>
        <row r="111">
          <cell r="G111">
            <v>0.741425</v>
          </cell>
          <cell r="L111">
            <v>19.908545454545454</v>
          </cell>
          <cell r="O111">
            <v>0.40862999999999999</v>
          </cell>
          <cell r="T111">
            <v>19.930727272727275</v>
          </cell>
          <cell r="Y111">
            <v>0.741425</v>
          </cell>
          <cell r="AD111">
            <v>19.895636363636363</v>
          </cell>
          <cell r="AG111">
            <v>0.40862999999999999</v>
          </cell>
          <cell r="AL111">
            <v>20.058363636363634</v>
          </cell>
          <cell r="AQ111">
            <v>0.741425</v>
          </cell>
          <cell r="AV111">
            <v>19.736545454545453</v>
          </cell>
          <cell r="AY111">
            <v>0.40862999999999999</v>
          </cell>
          <cell r="BD111">
            <v>19.910424242424245</v>
          </cell>
        </row>
        <row r="112">
          <cell r="G112">
            <v>0.73638899999999996</v>
          </cell>
          <cell r="L112">
            <v>19.915939393939393</v>
          </cell>
          <cell r="O112">
            <v>0.41366599999999998</v>
          </cell>
          <cell r="T112">
            <v>19.915939393939393</v>
          </cell>
          <cell r="Y112">
            <v>0.73638899999999996</v>
          </cell>
          <cell r="AD112">
            <v>19.899333333333335</v>
          </cell>
          <cell r="AG112">
            <v>0.41366599999999998</v>
          </cell>
          <cell r="AL112">
            <v>20.05466666666667</v>
          </cell>
          <cell r="AQ112">
            <v>0.73638899999999996</v>
          </cell>
          <cell r="AV112">
            <v>19.749515151515151</v>
          </cell>
          <cell r="AY112">
            <v>0.41366599999999998</v>
          </cell>
          <cell r="BD112">
            <v>19.901151515151515</v>
          </cell>
        </row>
        <row r="113">
          <cell r="G113">
            <v>0.73135399999999995</v>
          </cell>
          <cell r="L113">
            <v>19.939999999999998</v>
          </cell>
          <cell r="O113">
            <v>0.41870099999999999</v>
          </cell>
          <cell r="T113">
            <v>19.908545454545454</v>
          </cell>
          <cell r="Y113">
            <v>0.73135399999999995</v>
          </cell>
          <cell r="AD113">
            <v>19.914121212121213</v>
          </cell>
          <cell r="AG113">
            <v>0.41870099999999999</v>
          </cell>
          <cell r="AL113">
            <v>20.023212121212119</v>
          </cell>
          <cell r="AQ113">
            <v>0.73135399999999995</v>
          </cell>
          <cell r="AV113">
            <v>19.747636363636364</v>
          </cell>
          <cell r="AY113">
            <v>0.41870099999999999</v>
          </cell>
          <cell r="BD113">
            <v>19.895636363636363</v>
          </cell>
        </row>
        <row r="114">
          <cell r="G114">
            <v>0.72631800000000002</v>
          </cell>
          <cell r="L114">
            <v>19.947393939393937</v>
          </cell>
          <cell r="O114">
            <v>0.42373699999999997</v>
          </cell>
          <cell r="T114">
            <v>19.910424242424245</v>
          </cell>
          <cell r="Y114">
            <v>0.72631800000000002</v>
          </cell>
          <cell r="AD114">
            <v>19.934424242424242</v>
          </cell>
          <cell r="AG114">
            <v>0.42373699999999997</v>
          </cell>
          <cell r="AL114">
            <v>20.004727272727273</v>
          </cell>
          <cell r="AQ114">
            <v>0.72631800000000002</v>
          </cell>
          <cell r="AV114">
            <v>19.742121212121212</v>
          </cell>
          <cell r="AY114">
            <v>0.42373699999999997</v>
          </cell>
          <cell r="BD114">
            <v>19.877090909090906</v>
          </cell>
        </row>
        <row r="115">
          <cell r="G115">
            <v>0.72128300000000001</v>
          </cell>
          <cell r="L115">
            <v>19.943696969696969</v>
          </cell>
          <cell r="O115">
            <v>0.42877199999999999</v>
          </cell>
          <cell r="T115">
            <v>19.923333333333336</v>
          </cell>
          <cell r="Y115">
            <v>0.72128300000000001</v>
          </cell>
          <cell r="AD115">
            <v>19.93630303030303</v>
          </cell>
          <cell r="AG115">
            <v>0.42877199999999999</v>
          </cell>
          <cell r="AL115">
            <v>19.988060606060607</v>
          </cell>
          <cell r="AQ115">
            <v>0.72128300000000001</v>
          </cell>
          <cell r="AV115">
            <v>19.751333333333331</v>
          </cell>
          <cell r="AY115">
            <v>0.42877199999999999</v>
          </cell>
          <cell r="BD115">
            <v>19.856787878787877</v>
          </cell>
        </row>
        <row r="116">
          <cell r="G116">
            <v>0.716248</v>
          </cell>
          <cell r="L116">
            <v>19.93812121212121</v>
          </cell>
          <cell r="O116">
            <v>0.433807</v>
          </cell>
          <cell r="T116">
            <v>19.952969696969699</v>
          </cell>
          <cell r="Y116">
            <v>0.716248</v>
          </cell>
          <cell r="AD116">
            <v>19.939999999999998</v>
          </cell>
          <cell r="AG116">
            <v>0.433807</v>
          </cell>
          <cell r="AL116">
            <v>19.975151515151516</v>
          </cell>
          <cell r="AQ116">
            <v>0.716248</v>
          </cell>
          <cell r="AV116">
            <v>19.75690909090909</v>
          </cell>
          <cell r="AY116">
            <v>0.433807</v>
          </cell>
          <cell r="BD116">
            <v>19.830848484848485</v>
          </cell>
        </row>
        <row r="117">
          <cell r="G117">
            <v>0.71121199999999996</v>
          </cell>
          <cell r="L117">
            <v>19.932606060606059</v>
          </cell>
          <cell r="O117">
            <v>0.43884299999999998</v>
          </cell>
          <cell r="T117">
            <v>19.973272727272729</v>
          </cell>
          <cell r="Y117">
            <v>0.71121199999999996</v>
          </cell>
          <cell r="AD117">
            <v>19.945575757575757</v>
          </cell>
          <cell r="AG117">
            <v>0.43884299999999998</v>
          </cell>
          <cell r="AL117">
            <v>19.988060606060607</v>
          </cell>
          <cell r="AQ117">
            <v>0.71121199999999996</v>
          </cell>
          <cell r="AV117">
            <v>19.749515151515151</v>
          </cell>
          <cell r="AY117">
            <v>0.43884299999999998</v>
          </cell>
          <cell r="BD117">
            <v>19.832727272727272</v>
          </cell>
        </row>
        <row r="118">
          <cell r="G118">
            <v>0.70617700000000005</v>
          </cell>
          <cell r="L118">
            <v>19.930727272727275</v>
          </cell>
          <cell r="O118">
            <v>0.44387799999999999</v>
          </cell>
          <cell r="T118">
            <v>19.984363636363636</v>
          </cell>
          <cell r="Y118">
            <v>0.70617700000000005</v>
          </cell>
          <cell r="AD118">
            <v>19.958484848484847</v>
          </cell>
          <cell r="AG118">
            <v>0.44387799999999999</v>
          </cell>
          <cell r="AL118">
            <v>19.982545454545455</v>
          </cell>
          <cell r="AQ118">
            <v>0.70617700000000005</v>
          </cell>
          <cell r="AV118">
            <v>19.751333333333331</v>
          </cell>
          <cell r="AY118">
            <v>0.44387799999999999</v>
          </cell>
          <cell r="BD118">
            <v>19.821636363636365</v>
          </cell>
        </row>
        <row r="119">
          <cell r="G119">
            <v>0.70114100000000001</v>
          </cell>
          <cell r="L119">
            <v>19.934424242424242</v>
          </cell>
          <cell r="O119">
            <v>0.44891399999999998</v>
          </cell>
          <cell r="T119">
            <v>20.002909090909093</v>
          </cell>
          <cell r="Y119">
            <v>0.70114100000000001</v>
          </cell>
          <cell r="AD119">
            <v>19.975151515151516</v>
          </cell>
          <cell r="AG119">
            <v>0.44891399999999998</v>
          </cell>
          <cell r="AL119">
            <v>19.986242424242423</v>
          </cell>
          <cell r="AQ119">
            <v>0.70114100000000001</v>
          </cell>
          <cell r="AV119">
            <v>19.747636363636364</v>
          </cell>
          <cell r="AY119">
            <v>0.44891399999999998</v>
          </cell>
          <cell r="BD119">
            <v>19.812363636363635</v>
          </cell>
        </row>
        <row r="120">
          <cell r="G120">
            <v>0.696106</v>
          </cell>
          <cell r="L120">
            <v>19.93630303030303</v>
          </cell>
          <cell r="O120">
            <v>0.45394899999999999</v>
          </cell>
          <cell r="T120">
            <v>20.001030303030301</v>
          </cell>
          <cell r="Y120">
            <v>0.696106</v>
          </cell>
          <cell r="AD120">
            <v>19.986242424242423</v>
          </cell>
          <cell r="AG120">
            <v>0.45394899999999999</v>
          </cell>
          <cell r="AL120">
            <v>19.991818181818182</v>
          </cell>
          <cell r="AQ120">
            <v>0.696106</v>
          </cell>
          <cell r="AV120">
            <v>19.760606060606058</v>
          </cell>
          <cell r="AY120">
            <v>0.45394899999999999</v>
          </cell>
          <cell r="BD120">
            <v>19.801272727272725</v>
          </cell>
        </row>
        <row r="121">
          <cell r="G121">
            <v>0.69107099999999999</v>
          </cell>
          <cell r="L121">
            <v>19.949272727272724</v>
          </cell>
          <cell r="O121">
            <v>0.458984</v>
          </cell>
          <cell r="T121">
            <v>19.991818181818182</v>
          </cell>
          <cell r="Y121">
            <v>0.69107099999999999</v>
          </cell>
          <cell r="AD121">
            <v>19.982545454545455</v>
          </cell>
          <cell r="AG121">
            <v>0.458984</v>
          </cell>
          <cell r="AL121">
            <v>19.982545454545455</v>
          </cell>
          <cell r="AQ121">
            <v>0.69107099999999999</v>
          </cell>
          <cell r="AV121">
            <v>19.76612121212121</v>
          </cell>
          <cell r="AY121">
            <v>0.458984</v>
          </cell>
          <cell r="BD121">
            <v>19.810545454545451</v>
          </cell>
        </row>
        <row r="122">
          <cell r="G122">
            <v>0.68603499999999995</v>
          </cell>
          <cell r="L122">
            <v>19.954787878787876</v>
          </cell>
          <cell r="O122">
            <v>0.46401999999999999</v>
          </cell>
          <cell r="T122">
            <v>19.965878787878786</v>
          </cell>
          <cell r="Y122">
            <v>0.68603499999999995</v>
          </cell>
          <cell r="AD122">
            <v>19.984363636363636</v>
          </cell>
          <cell r="AG122">
            <v>0.46401999999999999</v>
          </cell>
          <cell r="AL122">
            <v>19.99551515151515</v>
          </cell>
          <cell r="AQ122">
            <v>0.68603499999999995</v>
          </cell>
          <cell r="AV122">
            <v>19.760606060606058</v>
          </cell>
          <cell r="AY122">
            <v>0.46401999999999999</v>
          </cell>
          <cell r="BD122">
            <v>19.825333333333329</v>
          </cell>
        </row>
        <row r="123">
          <cell r="G123">
            <v>0.68100000000000005</v>
          </cell>
          <cell r="L123">
            <v>19.956666666666663</v>
          </cell>
          <cell r="O123">
            <v>0.469055</v>
          </cell>
          <cell r="T123">
            <v>19.952969696969699</v>
          </cell>
          <cell r="Y123">
            <v>0.68100000000000005</v>
          </cell>
          <cell r="AD123">
            <v>19.978848484848484</v>
          </cell>
          <cell r="AG123">
            <v>0.469055</v>
          </cell>
          <cell r="AL123">
            <v>19.993636363636362</v>
          </cell>
          <cell r="AQ123">
            <v>0.68100000000000005</v>
          </cell>
          <cell r="AV123">
            <v>19.764303030303029</v>
          </cell>
          <cell r="AY123">
            <v>0.469055</v>
          </cell>
          <cell r="BD123">
            <v>19.827151515151513</v>
          </cell>
        </row>
        <row r="124">
          <cell r="G124">
            <v>0.67596400000000001</v>
          </cell>
          <cell r="L124">
            <v>19.958484848484847</v>
          </cell>
          <cell r="O124">
            <v>0.47409099999999998</v>
          </cell>
          <cell r="T124">
            <v>19.934424242424242</v>
          </cell>
          <cell r="Y124">
            <v>0.67596400000000001</v>
          </cell>
          <cell r="AD124">
            <v>19.971454545454545</v>
          </cell>
          <cell r="AG124">
            <v>0.47409099999999998</v>
          </cell>
          <cell r="AL124">
            <v>20.006606060606057</v>
          </cell>
          <cell r="AQ124">
            <v>0.67596400000000001</v>
          </cell>
          <cell r="AV124">
            <v>19.76612121212121</v>
          </cell>
          <cell r="AY124">
            <v>0.47409099999999998</v>
          </cell>
          <cell r="BD124">
            <v>19.816060606060603</v>
          </cell>
        </row>
        <row r="125">
          <cell r="G125">
            <v>0.670929</v>
          </cell>
          <cell r="L125">
            <v>19.986242424242423</v>
          </cell>
          <cell r="O125">
            <v>0.479126</v>
          </cell>
          <cell r="T125">
            <v>19.914121212121213</v>
          </cell>
          <cell r="Y125">
            <v>0.670929</v>
          </cell>
          <cell r="AD125">
            <v>19.975151515151516</v>
          </cell>
          <cell r="AG125">
            <v>0.479126</v>
          </cell>
          <cell r="AL125">
            <v>20.01581818181818</v>
          </cell>
          <cell r="AQ125">
            <v>0.670929</v>
          </cell>
          <cell r="AV125">
            <v>19.779090909090911</v>
          </cell>
          <cell r="AY125">
            <v>0.479126</v>
          </cell>
          <cell r="BD125">
            <v>19.823454545454542</v>
          </cell>
        </row>
        <row r="126">
          <cell r="G126">
            <v>0.66589399999999999</v>
          </cell>
          <cell r="L126">
            <v>20.00842424242424</v>
          </cell>
          <cell r="O126">
            <v>0.48416100000000001</v>
          </cell>
          <cell r="T126">
            <v>19.884484848484846</v>
          </cell>
          <cell r="Y126">
            <v>0.66589399999999999</v>
          </cell>
          <cell r="AD126">
            <v>19.971454545454545</v>
          </cell>
          <cell r="AG126">
            <v>0.48416100000000001</v>
          </cell>
          <cell r="AL126">
            <v>20.017696969696971</v>
          </cell>
          <cell r="AQ126">
            <v>0.66589399999999999</v>
          </cell>
          <cell r="AV126">
            <v>19.782787878787879</v>
          </cell>
          <cell r="AY126">
            <v>0.48416100000000001</v>
          </cell>
          <cell r="BD126">
            <v>19.817939393939394</v>
          </cell>
        </row>
        <row r="127">
          <cell r="G127">
            <v>0.66085799999999995</v>
          </cell>
          <cell r="L127">
            <v>20.01581818181818</v>
          </cell>
          <cell r="O127">
            <v>0.48919699999999999</v>
          </cell>
          <cell r="T127">
            <v>19.864181818181816</v>
          </cell>
          <cell r="Y127">
            <v>0.66085799999999995</v>
          </cell>
          <cell r="AD127">
            <v>19.964060606060606</v>
          </cell>
          <cell r="AG127">
            <v>0.48919699999999999</v>
          </cell>
          <cell r="AL127">
            <v>19.993636363636362</v>
          </cell>
          <cell r="AQ127">
            <v>0.66085799999999995</v>
          </cell>
          <cell r="AV127">
            <v>19.762424242424242</v>
          </cell>
          <cell r="AY127">
            <v>0.48919699999999999</v>
          </cell>
          <cell r="BD127">
            <v>19.812363636363635</v>
          </cell>
        </row>
        <row r="128">
          <cell r="G128">
            <v>0.65582300000000004</v>
          </cell>
          <cell r="L128">
            <v>20.026909090909093</v>
          </cell>
          <cell r="O128">
            <v>0.494232</v>
          </cell>
          <cell r="T128">
            <v>19.867878787878787</v>
          </cell>
          <cell r="Y128">
            <v>0.65582300000000004</v>
          </cell>
          <cell r="AD128">
            <v>19.952969696969699</v>
          </cell>
          <cell r="AG128">
            <v>0.494232</v>
          </cell>
          <cell r="AL128">
            <v>19.984363636363636</v>
          </cell>
          <cell r="AQ128">
            <v>0.65582300000000004</v>
          </cell>
          <cell r="AV128">
            <v>19.77539393939394</v>
          </cell>
          <cell r="AY128">
            <v>0.494232</v>
          </cell>
          <cell r="BD128">
            <v>19.795757575757577</v>
          </cell>
        </row>
        <row r="129">
          <cell r="G129">
            <v>0.650787</v>
          </cell>
          <cell r="L129">
            <v>20.00842424242424</v>
          </cell>
          <cell r="O129">
            <v>0.49926799999999999</v>
          </cell>
          <cell r="T129">
            <v>19.875272727272723</v>
          </cell>
          <cell r="Y129">
            <v>0.650787</v>
          </cell>
          <cell r="AD129">
            <v>19.945575757575757</v>
          </cell>
          <cell r="AG129">
            <v>0.49926799999999999</v>
          </cell>
          <cell r="AL129">
            <v>19.989939393939395</v>
          </cell>
          <cell r="AQ129">
            <v>0.650787</v>
          </cell>
          <cell r="AV129">
            <v>19.780909090909088</v>
          </cell>
          <cell r="AY129">
            <v>0.49926799999999999</v>
          </cell>
          <cell r="BD129">
            <v>19.782787878787879</v>
          </cell>
        </row>
        <row r="130">
          <cell r="G130">
            <v>0.64575199999999999</v>
          </cell>
          <cell r="L130">
            <v>19.999212121212118</v>
          </cell>
          <cell r="O130">
            <v>0.50430299999999995</v>
          </cell>
          <cell r="T130">
            <v>19.893757575757576</v>
          </cell>
          <cell r="Y130">
            <v>0.64575199999999999</v>
          </cell>
          <cell r="AD130">
            <v>19.951090909090908</v>
          </cell>
          <cell r="AG130">
            <v>0.50430299999999995</v>
          </cell>
          <cell r="AL130">
            <v>19.999212121212118</v>
          </cell>
          <cell r="AQ130">
            <v>0.64575199999999999</v>
          </cell>
          <cell r="AV130">
            <v>19.77539393939394</v>
          </cell>
          <cell r="AY130">
            <v>0.50430299999999995</v>
          </cell>
          <cell r="BD130">
            <v>19.795757575757577</v>
          </cell>
        </row>
        <row r="131">
          <cell r="G131">
            <v>0.64071699999999998</v>
          </cell>
          <cell r="L131">
            <v>20.002909090909093</v>
          </cell>
          <cell r="O131">
            <v>0.50933799999999996</v>
          </cell>
          <cell r="T131">
            <v>19.915939393939393</v>
          </cell>
          <cell r="Y131">
            <v>0.64071699999999998</v>
          </cell>
          <cell r="AD131">
            <v>19.958484848484847</v>
          </cell>
          <cell r="AG131">
            <v>0.50933799999999996</v>
          </cell>
          <cell r="AL131">
            <v>20.004727272727273</v>
          </cell>
          <cell r="AQ131">
            <v>0.64071699999999998</v>
          </cell>
          <cell r="AV131">
            <v>19.797575757575757</v>
          </cell>
          <cell r="AY131">
            <v>0.50933799999999996</v>
          </cell>
          <cell r="BD131">
            <v>19.806848484848487</v>
          </cell>
        </row>
        <row r="132">
          <cell r="G132">
            <v>0.63568100000000005</v>
          </cell>
          <cell r="L132">
            <v>20.028787878787877</v>
          </cell>
          <cell r="O132">
            <v>0.514374</v>
          </cell>
          <cell r="T132">
            <v>19.919636363636361</v>
          </cell>
          <cell r="Y132">
            <v>0.63568100000000005</v>
          </cell>
          <cell r="AD132">
            <v>19.954787878787876</v>
          </cell>
          <cell r="AG132">
            <v>0.514374</v>
          </cell>
          <cell r="AL132">
            <v>19.99551515151515</v>
          </cell>
          <cell r="AQ132">
            <v>0.63568100000000005</v>
          </cell>
          <cell r="AV132">
            <v>19.823454545454542</v>
          </cell>
          <cell r="AY132">
            <v>0.514374</v>
          </cell>
          <cell r="BD132">
            <v>19.804969696969696</v>
          </cell>
        </row>
        <row r="133">
          <cell r="G133">
            <v>0.63064600000000004</v>
          </cell>
          <cell r="L133">
            <v>20.017696969696971</v>
          </cell>
          <cell r="O133">
            <v>0.51940900000000001</v>
          </cell>
          <cell r="T133">
            <v>19.908545454545454</v>
          </cell>
          <cell r="Y133">
            <v>0.63064600000000004</v>
          </cell>
          <cell r="AD133">
            <v>19.967757575757574</v>
          </cell>
          <cell r="AG133">
            <v>0.51940900000000001</v>
          </cell>
          <cell r="AL133">
            <v>19.993636363636362</v>
          </cell>
          <cell r="AQ133">
            <v>0.63064600000000004</v>
          </cell>
          <cell r="AV133">
            <v>19.843818181818182</v>
          </cell>
          <cell r="AY133">
            <v>0.51940900000000001</v>
          </cell>
          <cell r="BD133">
            <v>19.803151515151512</v>
          </cell>
        </row>
        <row r="134">
          <cell r="G134">
            <v>0.62561</v>
          </cell>
          <cell r="L134">
            <v>20.012121212121212</v>
          </cell>
          <cell r="O134">
            <v>0.52444500000000005</v>
          </cell>
          <cell r="T134">
            <v>19.904848484848483</v>
          </cell>
          <cell r="Y134">
            <v>0.62561</v>
          </cell>
          <cell r="AD134">
            <v>19.971454545454545</v>
          </cell>
          <cell r="AG134">
            <v>0.52444500000000005</v>
          </cell>
          <cell r="AL134">
            <v>19.980666666666664</v>
          </cell>
          <cell r="AQ134">
            <v>0.62561</v>
          </cell>
          <cell r="AV134">
            <v>19.869696969696971</v>
          </cell>
          <cell r="AY134">
            <v>0.52444500000000005</v>
          </cell>
          <cell r="BD134">
            <v>19.812363636363635</v>
          </cell>
        </row>
        <row r="135">
          <cell r="G135">
            <v>0.62057499999999999</v>
          </cell>
          <cell r="L135">
            <v>20.01581818181818</v>
          </cell>
          <cell r="O135">
            <v>0.52947999999999995</v>
          </cell>
          <cell r="T135">
            <v>19.915939393939393</v>
          </cell>
          <cell r="Y135">
            <v>0.62057499999999999</v>
          </cell>
          <cell r="AD135">
            <v>19.971454545454545</v>
          </cell>
          <cell r="AG135">
            <v>0.52947999999999995</v>
          </cell>
          <cell r="AL135">
            <v>19.956666666666663</v>
          </cell>
          <cell r="AQ135">
            <v>0.62057499999999999</v>
          </cell>
          <cell r="AV135">
            <v>19.854909090909089</v>
          </cell>
          <cell r="AY135">
            <v>0.52947999999999995</v>
          </cell>
          <cell r="BD135">
            <v>19.819757575757574</v>
          </cell>
        </row>
        <row r="136">
          <cell r="G136">
            <v>0.61553999999999998</v>
          </cell>
          <cell r="L136">
            <v>20.004727272727273</v>
          </cell>
          <cell r="O136">
            <v>0.53451499999999996</v>
          </cell>
          <cell r="T136">
            <v>19.923333333333336</v>
          </cell>
          <cell r="Y136">
            <v>0.61553999999999998</v>
          </cell>
          <cell r="AD136">
            <v>19.980666666666664</v>
          </cell>
          <cell r="AG136">
            <v>0.53451499999999996</v>
          </cell>
          <cell r="AL136">
            <v>19.939999999999998</v>
          </cell>
          <cell r="AQ136">
            <v>0.61553999999999998</v>
          </cell>
          <cell r="AV136">
            <v>19.838303030303027</v>
          </cell>
          <cell r="AY136">
            <v>0.53451499999999996</v>
          </cell>
          <cell r="BD136">
            <v>19.816060606060603</v>
          </cell>
        </row>
        <row r="137">
          <cell r="G137">
            <v>0.61050400000000005</v>
          </cell>
          <cell r="L137">
            <v>20.006606060606057</v>
          </cell>
          <cell r="O137">
            <v>0.539551</v>
          </cell>
          <cell r="T137">
            <v>19.908545454545454</v>
          </cell>
          <cell r="Y137">
            <v>0.61050400000000005</v>
          </cell>
          <cell r="AD137">
            <v>19.969575757575754</v>
          </cell>
          <cell r="AG137">
            <v>0.539551</v>
          </cell>
          <cell r="AL137">
            <v>19.9270303030303</v>
          </cell>
          <cell r="AQ137">
            <v>0.61050400000000005</v>
          </cell>
          <cell r="AV137">
            <v>19.84751515151515</v>
          </cell>
          <cell r="AY137">
            <v>0.539551</v>
          </cell>
          <cell r="BD137">
            <v>19.808666666666664</v>
          </cell>
        </row>
        <row r="138">
          <cell r="G138">
            <v>0.60546900000000003</v>
          </cell>
          <cell r="L138">
            <v>20.00842424242424</v>
          </cell>
          <cell r="O138">
            <v>0.54458600000000001</v>
          </cell>
          <cell r="T138">
            <v>19.90672727272727</v>
          </cell>
          <cell r="Y138">
            <v>0.60546900000000003</v>
          </cell>
          <cell r="AD138">
            <v>19.945575757575757</v>
          </cell>
          <cell r="AG138">
            <v>0.54458600000000001</v>
          </cell>
          <cell r="AL138">
            <v>19.912242424242422</v>
          </cell>
          <cell r="AQ138">
            <v>0.60546900000000003</v>
          </cell>
          <cell r="AV138">
            <v>19.843818181818182</v>
          </cell>
          <cell r="AY138">
            <v>0.54458600000000001</v>
          </cell>
          <cell r="BD138">
            <v>19.817939393939394</v>
          </cell>
        </row>
        <row r="139">
          <cell r="G139">
            <v>0.60043299999999999</v>
          </cell>
          <cell r="L139">
            <v>20.019515151515151</v>
          </cell>
          <cell r="O139">
            <v>0.54962200000000005</v>
          </cell>
          <cell r="T139">
            <v>19.908545454545454</v>
          </cell>
          <cell r="Y139">
            <v>0.60043299999999999</v>
          </cell>
          <cell r="AD139">
            <v>19.93812121212121</v>
          </cell>
          <cell r="AG139">
            <v>0.54962200000000005</v>
          </cell>
          <cell r="AL139">
            <v>19.897454545454544</v>
          </cell>
          <cell r="AQ139">
            <v>0.60043299999999999</v>
          </cell>
          <cell r="AV139">
            <v>19.853090909090906</v>
          </cell>
          <cell r="AY139">
            <v>0.54962200000000005</v>
          </cell>
          <cell r="BD139">
            <v>19.830848484848485</v>
          </cell>
        </row>
        <row r="140">
          <cell r="G140">
            <v>0.59539799999999998</v>
          </cell>
          <cell r="L140">
            <v>20.038</v>
          </cell>
          <cell r="O140">
            <v>0.55465699999999996</v>
          </cell>
          <cell r="T140">
            <v>19.914121212121213</v>
          </cell>
          <cell r="Y140">
            <v>0.59539799999999998</v>
          </cell>
          <cell r="AD140">
            <v>19.956666666666663</v>
          </cell>
          <cell r="AG140">
            <v>0.55465699999999996</v>
          </cell>
          <cell r="AL140">
            <v>19.891939393939392</v>
          </cell>
          <cell r="AQ140">
            <v>0.59539799999999998</v>
          </cell>
          <cell r="AV140">
            <v>19.845696969696967</v>
          </cell>
          <cell r="AY140">
            <v>0.55465699999999996</v>
          </cell>
          <cell r="BD140">
            <v>19.840121212121211</v>
          </cell>
        </row>
        <row r="141">
          <cell r="G141">
            <v>0.59036299999999997</v>
          </cell>
          <cell r="L141">
            <v>20.041696969696968</v>
          </cell>
          <cell r="O141">
            <v>0.55969199999999997</v>
          </cell>
          <cell r="T141">
            <v>19.919636363636361</v>
          </cell>
          <cell r="Y141">
            <v>0.59036299999999997</v>
          </cell>
          <cell r="AD141">
            <v>19.962181818181818</v>
          </cell>
          <cell r="AG141">
            <v>0.55969199999999997</v>
          </cell>
          <cell r="AL141">
            <v>19.897454545454544</v>
          </cell>
          <cell r="AQ141">
            <v>0.59036299999999997</v>
          </cell>
          <cell r="AV141">
            <v>19.840121212121211</v>
          </cell>
          <cell r="AY141">
            <v>0.55969199999999997</v>
          </cell>
          <cell r="BD141">
            <v>19.838303030303027</v>
          </cell>
        </row>
        <row r="142">
          <cell r="G142">
            <v>0.58532700000000004</v>
          </cell>
          <cell r="L142">
            <v>20.038</v>
          </cell>
          <cell r="O142">
            <v>0.56472800000000001</v>
          </cell>
          <cell r="T142">
            <v>19.930727272727275</v>
          </cell>
          <cell r="Y142">
            <v>0.58532700000000004</v>
          </cell>
          <cell r="AD142">
            <v>19.967757575757574</v>
          </cell>
          <cell r="AG142">
            <v>0.56472800000000001</v>
          </cell>
          <cell r="AL142">
            <v>19.901151515151515</v>
          </cell>
          <cell r="AQ142">
            <v>0.58532700000000004</v>
          </cell>
          <cell r="AV142">
            <v>19.832727272727272</v>
          </cell>
          <cell r="AY142">
            <v>0.56472800000000001</v>
          </cell>
          <cell r="BD142">
            <v>19.83642424242424</v>
          </cell>
        </row>
        <row r="143">
          <cell r="G143">
            <v>0.58029200000000003</v>
          </cell>
          <cell r="L143">
            <v>20.036181818181817</v>
          </cell>
          <cell r="O143">
            <v>0.56976300000000002</v>
          </cell>
          <cell r="T143">
            <v>19.914121212121213</v>
          </cell>
          <cell r="Y143">
            <v>0.58029200000000003</v>
          </cell>
          <cell r="AD143">
            <v>19.978848484848484</v>
          </cell>
          <cell r="AG143">
            <v>0.56976300000000002</v>
          </cell>
          <cell r="AL143">
            <v>19.917818181818181</v>
          </cell>
          <cell r="AQ143">
            <v>0.58029200000000003</v>
          </cell>
          <cell r="AV143">
            <v>19.83460606060606</v>
          </cell>
          <cell r="AY143">
            <v>0.56976300000000002</v>
          </cell>
          <cell r="BD143">
            <v>19.841999999999999</v>
          </cell>
        </row>
        <row r="144">
          <cell r="G144">
            <v>0.57525599999999999</v>
          </cell>
          <cell r="L144">
            <v>20.038</v>
          </cell>
          <cell r="O144">
            <v>0.57479899999999995</v>
          </cell>
          <cell r="T144">
            <v>19.899333333333335</v>
          </cell>
          <cell r="Y144">
            <v>0.57525599999999999</v>
          </cell>
          <cell r="AD144">
            <v>19.975151515151516</v>
          </cell>
          <cell r="AG144">
            <v>0.57479899999999995</v>
          </cell>
          <cell r="AL144">
            <v>19.9270303030303</v>
          </cell>
          <cell r="AQ144">
            <v>0.57525599999999999</v>
          </cell>
          <cell r="AV144">
            <v>19.851212121212122</v>
          </cell>
          <cell r="AY144">
            <v>0.57479899999999995</v>
          </cell>
          <cell r="BD144">
            <v>19.827151515151513</v>
          </cell>
        </row>
        <row r="145">
          <cell r="G145">
            <v>0.57022099999999998</v>
          </cell>
          <cell r="L145">
            <v>20.049151515151515</v>
          </cell>
          <cell r="O145">
            <v>0.57983399999999996</v>
          </cell>
          <cell r="T145">
            <v>19.890060606060604</v>
          </cell>
          <cell r="Y145">
            <v>0.57022099999999998</v>
          </cell>
          <cell r="AD145">
            <v>19.978848484848484</v>
          </cell>
          <cell r="AG145">
            <v>0.57983399999999996</v>
          </cell>
          <cell r="AL145">
            <v>19.915939393939393</v>
          </cell>
          <cell r="AQ145">
            <v>0.57022099999999998</v>
          </cell>
          <cell r="AV145">
            <v>19.854909090909089</v>
          </cell>
          <cell r="AY145">
            <v>0.57983399999999996</v>
          </cell>
          <cell r="BD145">
            <v>19.814242424242423</v>
          </cell>
        </row>
        <row r="146">
          <cell r="G146">
            <v>0.56518599999999997</v>
          </cell>
          <cell r="L146">
            <v>20.05466666666667</v>
          </cell>
          <cell r="O146">
            <v>0.58486899999999997</v>
          </cell>
          <cell r="T146">
            <v>19.877090909090906</v>
          </cell>
          <cell r="Y146">
            <v>0.56518599999999997</v>
          </cell>
          <cell r="AD146">
            <v>19.984363636363636</v>
          </cell>
          <cell r="AG146">
            <v>0.58486899999999997</v>
          </cell>
          <cell r="AL146">
            <v>19.897454545454544</v>
          </cell>
          <cell r="AQ146">
            <v>0.56518599999999997</v>
          </cell>
          <cell r="AV146">
            <v>19.849393939393938</v>
          </cell>
          <cell r="AY146">
            <v>0.58486899999999997</v>
          </cell>
          <cell r="BD146">
            <v>19.804969696969696</v>
          </cell>
        </row>
        <row r="147">
          <cell r="G147">
            <v>0.56015000000000004</v>
          </cell>
          <cell r="L147">
            <v>20.058363636363634</v>
          </cell>
          <cell r="O147">
            <v>0.58990500000000001</v>
          </cell>
          <cell r="T147">
            <v>19.856787878787877</v>
          </cell>
          <cell r="Y147">
            <v>0.56015000000000004</v>
          </cell>
          <cell r="AD147">
            <v>20.006606060606057</v>
          </cell>
          <cell r="AG147">
            <v>0.58990500000000001</v>
          </cell>
          <cell r="AL147">
            <v>19.884484848484846</v>
          </cell>
          <cell r="AQ147">
            <v>0.56015000000000004</v>
          </cell>
          <cell r="AV147">
            <v>19.856787878787877</v>
          </cell>
          <cell r="AY147">
            <v>0.58990500000000001</v>
          </cell>
          <cell r="BD147">
            <v>19.801272727272725</v>
          </cell>
        </row>
        <row r="148">
          <cell r="G148">
            <v>0.55511500000000003</v>
          </cell>
          <cell r="L148">
            <v>20.045454545454547</v>
          </cell>
          <cell r="O148">
            <v>0.59494000000000002</v>
          </cell>
          <cell r="T148">
            <v>19.843818181818182</v>
          </cell>
          <cell r="Y148">
            <v>0.55511500000000003</v>
          </cell>
          <cell r="AD148">
            <v>20.006606060606057</v>
          </cell>
          <cell r="AG148">
            <v>0.59494000000000002</v>
          </cell>
          <cell r="AL148">
            <v>19.875272727272723</v>
          </cell>
          <cell r="AQ148">
            <v>0.55511500000000003</v>
          </cell>
          <cell r="AV148">
            <v>19.877090909090906</v>
          </cell>
          <cell r="AY148">
            <v>0.59494000000000002</v>
          </cell>
          <cell r="BD148">
            <v>19.801272727272725</v>
          </cell>
        </row>
        <row r="149">
          <cell r="G149">
            <v>0.55007899999999998</v>
          </cell>
          <cell r="L149">
            <v>20.049151515151515</v>
          </cell>
          <cell r="O149">
            <v>0.59997599999999995</v>
          </cell>
          <cell r="T149">
            <v>19.83642424242424</v>
          </cell>
          <cell r="Y149">
            <v>0.55007899999999998</v>
          </cell>
          <cell r="AD149">
            <v>20.006606060606057</v>
          </cell>
          <cell r="AG149">
            <v>0.59997599999999995</v>
          </cell>
          <cell r="AL149">
            <v>19.866</v>
          </cell>
          <cell r="AQ149">
            <v>0.55007899999999998</v>
          </cell>
          <cell r="AV149">
            <v>19.893757575757576</v>
          </cell>
          <cell r="AY149">
            <v>0.59997599999999995</v>
          </cell>
          <cell r="BD149">
            <v>19.782787878787879</v>
          </cell>
        </row>
        <row r="150">
          <cell r="G150">
            <v>0.54504399999999997</v>
          </cell>
          <cell r="L150">
            <v>20.050969696969695</v>
          </cell>
          <cell r="O150">
            <v>0.60501099999999997</v>
          </cell>
          <cell r="T150">
            <v>19.832727272727272</v>
          </cell>
          <cell r="Y150">
            <v>0.54504399999999997</v>
          </cell>
          <cell r="AD150">
            <v>19.989939393939395</v>
          </cell>
          <cell r="AG150">
            <v>0.60501099999999997</v>
          </cell>
          <cell r="AL150">
            <v>19.862303030303028</v>
          </cell>
          <cell r="AQ150">
            <v>0.54504399999999997</v>
          </cell>
          <cell r="AV150">
            <v>19.90672727272727</v>
          </cell>
          <cell r="AY150">
            <v>0.60501099999999997</v>
          </cell>
          <cell r="BD150">
            <v>19.764303030303029</v>
          </cell>
        </row>
        <row r="151">
          <cell r="G151">
            <v>0.54000899999999996</v>
          </cell>
          <cell r="L151">
            <v>20.052848484848482</v>
          </cell>
          <cell r="O151">
            <v>0.61004599999999998</v>
          </cell>
          <cell r="T151">
            <v>19.829030303030304</v>
          </cell>
          <cell r="Y151">
            <v>0.54000899999999996</v>
          </cell>
          <cell r="AD151">
            <v>19.973272727272729</v>
          </cell>
          <cell r="AG151">
            <v>0.61004599999999998</v>
          </cell>
          <cell r="AL151">
            <v>19.853090909090906</v>
          </cell>
          <cell r="AQ151">
            <v>0.54000899999999996</v>
          </cell>
          <cell r="AV151">
            <v>19.9270303030303</v>
          </cell>
          <cell r="AY151">
            <v>0.61004599999999998</v>
          </cell>
          <cell r="BD151">
            <v>19.74581818181818</v>
          </cell>
        </row>
        <row r="152">
          <cell r="G152">
            <v>0.53497300000000003</v>
          </cell>
          <cell r="L152">
            <v>20.043575757575756</v>
          </cell>
          <cell r="O152">
            <v>0.61508200000000002</v>
          </cell>
          <cell r="T152">
            <v>19.83642424242424</v>
          </cell>
          <cell r="Y152">
            <v>0.53497300000000003</v>
          </cell>
          <cell r="AD152">
            <v>19.965878787878786</v>
          </cell>
          <cell r="AG152">
            <v>0.61508200000000002</v>
          </cell>
          <cell r="AL152">
            <v>19.840121212121211</v>
          </cell>
          <cell r="AQ152">
            <v>0.53497300000000003</v>
          </cell>
          <cell r="AV152">
            <v>19.928909090909087</v>
          </cell>
          <cell r="AY152">
            <v>0.61508200000000002</v>
          </cell>
          <cell r="BD152">
            <v>19.719878787878788</v>
          </cell>
        </row>
        <row r="153">
          <cell r="G153">
            <v>0.52993800000000002</v>
          </cell>
          <cell r="L153">
            <v>20.013999999999999</v>
          </cell>
          <cell r="O153">
            <v>0.62011700000000003</v>
          </cell>
          <cell r="T153">
            <v>19.838303030303027</v>
          </cell>
          <cell r="Y153">
            <v>0.52993800000000002</v>
          </cell>
          <cell r="AD153">
            <v>19.949272727272724</v>
          </cell>
          <cell r="AG153">
            <v>0.62011700000000003</v>
          </cell>
          <cell r="AL153">
            <v>19.832727272727272</v>
          </cell>
          <cell r="AQ153">
            <v>0.52993800000000002</v>
          </cell>
          <cell r="AV153">
            <v>19.932606060606059</v>
          </cell>
          <cell r="AY153">
            <v>0.62011700000000003</v>
          </cell>
          <cell r="BD153">
            <v>19.68660606060606</v>
          </cell>
        </row>
        <row r="154">
          <cell r="G154">
            <v>0.52490199999999998</v>
          </cell>
          <cell r="L154">
            <v>20.01581818181818</v>
          </cell>
          <cell r="O154">
            <v>0.62515299999999996</v>
          </cell>
          <cell r="T154">
            <v>19.830848484848485</v>
          </cell>
          <cell r="Y154">
            <v>0.52490199999999998</v>
          </cell>
          <cell r="AD154">
            <v>19.93812121212121</v>
          </cell>
          <cell r="AG154">
            <v>0.62515299999999996</v>
          </cell>
          <cell r="AL154">
            <v>19.827151515151513</v>
          </cell>
          <cell r="AQ154">
            <v>0.52490199999999998</v>
          </cell>
          <cell r="AV154">
            <v>19.941878787878785</v>
          </cell>
          <cell r="AY154">
            <v>0.62515299999999996</v>
          </cell>
          <cell r="BD154">
            <v>19.653333333333332</v>
          </cell>
        </row>
        <row r="155">
          <cell r="G155">
            <v>0.51986699999999997</v>
          </cell>
          <cell r="L155">
            <v>20.017696969696971</v>
          </cell>
          <cell r="O155">
            <v>0.63018799999999997</v>
          </cell>
          <cell r="T155">
            <v>19.83642424242424</v>
          </cell>
          <cell r="Y155">
            <v>0.51986699999999997</v>
          </cell>
          <cell r="AD155">
            <v>19.932606060606059</v>
          </cell>
          <cell r="AG155">
            <v>0.63018799999999997</v>
          </cell>
          <cell r="AL155">
            <v>19.823454545454542</v>
          </cell>
          <cell r="AQ155">
            <v>0.51986699999999997</v>
          </cell>
          <cell r="AV155">
            <v>19.969575757575754</v>
          </cell>
          <cell r="AY155">
            <v>0.63018799999999997</v>
          </cell>
          <cell r="BD155">
            <v>19.655151515151516</v>
          </cell>
        </row>
        <row r="156">
          <cell r="G156">
            <v>0.51483199999999996</v>
          </cell>
          <cell r="L156">
            <v>20.026909090909093</v>
          </cell>
          <cell r="O156">
            <v>0.63522299999999998</v>
          </cell>
          <cell r="T156">
            <v>19.841999999999999</v>
          </cell>
          <cell r="Y156">
            <v>0.51483199999999996</v>
          </cell>
          <cell r="AD156">
            <v>19.939999999999998</v>
          </cell>
          <cell r="AG156">
            <v>0.63522299999999998</v>
          </cell>
          <cell r="AL156">
            <v>19.823454545454542</v>
          </cell>
          <cell r="AQ156">
            <v>0.51483199999999996</v>
          </cell>
          <cell r="AV156">
            <v>19.993636363636362</v>
          </cell>
          <cell r="AY156">
            <v>0.63522299999999998</v>
          </cell>
          <cell r="BD156">
            <v>19.673636363636366</v>
          </cell>
        </row>
        <row r="157">
          <cell r="G157">
            <v>0.50979600000000003</v>
          </cell>
          <cell r="L157">
            <v>20.02509090909091</v>
          </cell>
          <cell r="O157">
            <v>0.64025900000000002</v>
          </cell>
          <cell r="T157">
            <v>19.83460606060606</v>
          </cell>
          <cell r="Y157">
            <v>0.50979600000000003</v>
          </cell>
          <cell r="AD157">
            <v>19.939999999999998</v>
          </cell>
          <cell r="AG157">
            <v>0.64025900000000002</v>
          </cell>
          <cell r="AL157">
            <v>19.812363636363635</v>
          </cell>
          <cell r="AQ157">
            <v>0.50979600000000003</v>
          </cell>
          <cell r="AV157">
            <v>19.999212121212118</v>
          </cell>
          <cell r="AY157">
            <v>0.64025900000000002</v>
          </cell>
          <cell r="BD157">
            <v>19.684787878787876</v>
          </cell>
        </row>
        <row r="158">
          <cell r="G158">
            <v>0.50476100000000002</v>
          </cell>
          <cell r="L158">
            <v>20.017696969696971</v>
          </cell>
          <cell r="O158">
            <v>0.64529400000000003</v>
          </cell>
          <cell r="T158">
            <v>19.840121212121211</v>
          </cell>
          <cell r="Y158">
            <v>0.50476100000000002</v>
          </cell>
          <cell r="AD158">
            <v>19.945575757575757</v>
          </cell>
          <cell r="AG158">
            <v>0.64529400000000003</v>
          </cell>
          <cell r="AL158">
            <v>19.801272727272725</v>
          </cell>
          <cell r="AQ158">
            <v>0.50476100000000002</v>
          </cell>
          <cell r="AV158">
            <v>20.001030303030301</v>
          </cell>
          <cell r="AY158">
            <v>0.64529400000000003</v>
          </cell>
          <cell r="BD158">
            <v>19.690303030303031</v>
          </cell>
        </row>
        <row r="159">
          <cell r="G159">
            <v>0.49972499999999997</v>
          </cell>
          <cell r="L159">
            <v>20.021393939393935</v>
          </cell>
          <cell r="O159">
            <v>0.65032999999999996</v>
          </cell>
          <cell r="T159">
            <v>19.832727272727272</v>
          </cell>
          <cell r="Y159">
            <v>0.49972499999999997</v>
          </cell>
          <cell r="AD159">
            <v>19.964060606060606</v>
          </cell>
          <cell r="AG159">
            <v>0.65032999999999996</v>
          </cell>
          <cell r="AL159">
            <v>19.780909090909088</v>
          </cell>
          <cell r="AQ159">
            <v>0.49972499999999997</v>
          </cell>
          <cell r="AV159">
            <v>20.006606060606057</v>
          </cell>
          <cell r="AY159">
            <v>0.65032999999999996</v>
          </cell>
          <cell r="BD159">
            <v>19.677393939393937</v>
          </cell>
        </row>
        <row r="160">
          <cell r="G160">
            <v>0.49469000000000002</v>
          </cell>
          <cell r="L160">
            <v>20.021393939393935</v>
          </cell>
          <cell r="O160">
            <v>0.65536499999999998</v>
          </cell>
          <cell r="T160">
            <v>19.829030303030304</v>
          </cell>
          <cell r="Y160">
            <v>0.49469000000000002</v>
          </cell>
          <cell r="AD160">
            <v>19.962181818181818</v>
          </cell>
          <cell r="AG160">
            <v>0.65536499999999998</v>
          </cell>
          <cell r="AL160">
            <v>19.764303030303029</v>
          </cell>
          <cell r="AQ160">
            <v>0.49469000000000002</v>
          </cell>
          <cell r="AV160">
            <v>20.001030303030301</v>
          </cell>
          <cell r="AY160">
            <v>0.65536499999999998</v>
          </cell>
          <cell r="BD160">
            <v>19.660727272727271</v>
          </cell>
        </row>
        <row r="161">
          <cell r="G161">
            <v>0.48965500000000001</v>
          </cell>
          <cell r="L161">
            <v>20.004727272727273</v>
          </cell>
          <cell r="O161">
            <v>0.66039999999999999</v>
          </cell>
          <cell r="T161">
            <v>19.83460606060606</v>
          </cell>
          <cell r="Y161">
            <v>0.48965500000000001</v>
          </cell>
          <cell r="AD161">
            <v>19.975151515151516</v>
          </cell>
          <cell r="AG161">
            <v>0.66039999999999999</v>
          </cell>
          <cell r="AL161">
            <v>19.74581818181818</v>
          </cell>
          <cell r="AQ161">
            <v>0.48965500000000001</v>
          </cell>
          <cell r="AV161">
            <v>19.997333333333334</v>
          </cell>
          <cell r="AY161">
            <v>0.66039999999999999</v>
          </cell>
          <cell r="BD161">
            <v>19.655151515151516</v>
          </cell>
        </row>
        <row r="162">
          <cell r="G162">
            <v>0.48461900000000002</v>
          </cell>
          <cell r="L162">
            <v>20.002909090909093</v>
          </cell>
          <cell r="O162">
            <v>0.66543600000000003</v>
          </cell>
          <cell r="T162">
            <v>19.832727272727272</v>
          </cell>
          <cell r="Y162">
            <v>0.48461900000000002</v>
          </cell>
          <cell r="AD162">
            <v>19.988060606060607</v>
          </cell>
          <cell r="AG162">
            <v>0.66543600000000003</v>
          </cell>
          <cell r="AL162">
            <v>19.731030303030302</v>
          </cell>
          <cell r="AQ162">
            <v>0.48461900000000002</v>
          </cell>
          <cell r="AV162">
            <v>19.999212121212118</v>
          </cell>
          <cell r="AY162">
            <v>0.66543600000000003</v>
          </cell>
          <cell r="BD162">
            <v>19.6570303030303</v>
          </cell>
        </row>
        <row r="163">
          <cell r="G163">
            <v>0.47958400000000001</v>
          </cell>
          <cell r="L163">
            <v>19.991818181818182</v>
          </cell>
          <cell r="O163">
            <v>0.67047100000000004</v>
          </cell>
          <cell r="T163">
            <v>19.810545454545451</v>
          </cell>
          <cell r="Y163">
            <v>0.47958400000000001</v>
          </cell>
          <cell r="AD163">
            <v>19.988060606060607</v>
          </cell>
          <cell r="AG163">
            <v>0.67047100000000004</v>
          </cell>
          <cell r="AL163">
            <v>19.725454545454546</v>
          </cell>
          <cell r="AQ163">
            <v>0.47958400000000001</v>
          </cell>
          <cell r="AV163">
            <v>19.99551515151515</v>
          </cell>
          <cell r="AY163">
            <v>0.67047100000000004</v>
          </cell>
          <cell r="BD163">
            <v>19.636666666666667</v>
          </cell>
        </row>
        <row r="164">
          <cell r="G164">
            <v>0.47454800000000003</v>
          </cell>
          <cell r="L164">
            <v>19.993636363636362</v>
          </cell>
          <cell r="O164">
            <v>0.67550699999999997</v>
          </cell>
          <cell r="T164">
            <v>19.790181818181818</v>
          </cell>
          <cell r="Y164">
            <v>0.47454800000000003</v>
          </cell>
          <cell r="AD164">
            <v>19.971454545454545</v>
          </cell>
          <cell r="AG164">
            <v>0.67550699999999997</v>
          </cell>
          <cell r="AL164">
            <v>19.701393939393938</v>
          </cell>
          <cell r="AQ164">
            <v>0.47454800000000003</v>
          </cell>
          <cell r="AV164">
            <v>20.004727272727273</v>
          </cell>
          <cell r="AY164">
            <v>0.67550699999999997</v>
          </cell>
          <cell r="BD164">
            <v>19.612606060606058</v>
          </cell>
        </row>
        <row r="165">
          <cell r="G165">
            <v>0.46951300000000001</v>
          </cell>
          <cell r="L165">
            <v>20.006606060606057</v>
          </cell>
          <cell r="O165">
            <v>0.68054199999999998</v>
          </cell>
          <cell r="T165">
            <v>19.784666666666666</v>
          </cell>
          <cell r="Y165">
            <v>0.46951300000000001</v>
          </cell>
          <cell r="AD165">
            <v>19.945575757575757</v>
          </cell>
          <cell r="AG165">
            <v>0.68054199999999998</v>
          </cell>
          <cell r="AL165">
            <v>19.690303030303031</v>
          </cell>
          <cell r="AQ165">
            <v>0.46951300000000001</v>
          </cell>
          <cell r="AV165">
            <v>19.991818181818182</v>
          </cell>
          <cell r="AY165">
            <v>0.68054199999999998</v>
          </cell>
          <cell r="BD165">
            <v>19.588606060606061</v>
          </cell>
        </row>
        <row r="166">
          <cell r="G166">
            <v>0.464478</v>
          </cell>
          <cell r="L166">
            <v>20.012121212121212</v>
          </cell>
          <cell r="O166">
            <v>0.68557699999999999</v>
          </cell>
          <cell r="T166">
            <v>19.780909090909088</v>
          </cell>
          <cell r="Y166">
            <v>0.464478</v>
          </cell>
          <cell r="AD166">
            <v>19.923333333333336</v>
          </cell>
          <cell r="AG166">
            <v>0.68557699999999999</v>
          </cell>
          <cell r="AL166">
            <v>19.693999999999999</v>
          </cell>
          <cell r="AQ166">
            <v>0.464478</v>
          </cell>
          <cell r="AV166">
            <v>20.001030303030301</v>
          </cell>
          <cell r="AY166">
            <v>0.68557699999999999</v>
          </cell>
          <cell r="BD166">
            <v>19.581212121212122</v>
          </cell>
        </row>
        <row r="167">
          <cell r="G167">
            <v>0.45944200000000002</v>
          </cell>
          <cell r="L167">
            <v>20.028787878787877</v>
          </cell>
          <cell r="O167">
            <v>0.69061300000000003</v>
          </cell>
          <cell r="T167">
            <v>19.771696969696968</v>
          </cell>
          <cell r="Y167">
            <v>0.45944200000000002</v>
          </cell>
          <cell r="AD167">
            <v>19.90672727272727</v>
          </cell>
          <cell r="AG167">
            <v>0.69061300000000003</v>
          </cell>
          <cell r="AL167">
            <v>19.706969696969693</v>
          </cell>
          <cell r="AQ167">
            <v>0.45944200000000002</v>
          </cell>
          <cell r="AV167">
            <v>20.004727272727273</v>
          </cell>
          <cell r="AY167">
            <v>0.69061300000000003</v>
          </cell>
          <cell r="BD167">
            <v>19.588606060606061</v>
          </cell>
        </row>
        <row r="168">
          <cell r="G168">
            <v>0.45440700000000001</v>
          </cell>
          <cell r="L168">
            <v>20.032484848484849</v>
          </cell>
          <cell r="O168">
            <v>0.69564800000000004</v>
          </cell>
          <cell r="T168">
            <v>19.753212121212119</v>
          </cell>
          <cell r="Y168">
            <v>0.45440700000000001</v>
          </cell>
          <cell r="AD168">
            <v>19.914121212121213</v>
          </cell>
          <cell r="AG168">
            <v>0.69564800000000004</v>
          </cell>
          <cell r="AL168">
            <v>19.714363636363636</v>
          </cell>
          <cell r="AQ168">
            <v>0.45440700000000001</v>
          </cell>
          <cell r="AV168">
            <v>19.984363636363636</v>
          </cell>
          <cell r="AY168">
            <v>0.69564800000000004</v>
          </cell>
          <cell r="BD168">
            <v>19.583030303030302</v>
          </cell>
        </row>
        <row r="169">
          <cell r="G169">
            <v>0.44937100000000002</v>
          </cell>
          <cell r="L169">
            <v>20.045454545454547</v>
          </cell>
          <cell r="O169">
            <v>0.70068399999999997</v>
          </cell>
          <cell r="T169">
            <v>19.721757575757572</v>
          </cell>
          <cell r="Y169">
            <v>0.44937100000000002</v>
          </cell>
          <cell r="AD169">
            <v>19.932606060606059</v>
          </cell>
          <cell r="AG169">
            <v>0.70068399999999997</v>
          </cell>
          <cell r="AL169">
            <v>19.703272727272729</v>
          </cell>
          <cell r="AQ169">
            <v>0.44937100000000002</v>
          </cell>
          <cell r="AV169">
            <v>19.967757575757574</v>
          </cell>
          <cell r="AY169">
            <v>0.70068399999999997</v>
          </cell>
          <cell r="BD169">
            <v>19.577515151515147</v>
          </cell>
        </row>
        <row r="170">
          <cell r="G170">
            <v>0.44433600000000001</v>
          </cell>
          <cell r="L170">
            <v>20.047272727272727</v>
          </cell>
          <cell r="O170">
            <v>0.70571899999999999</v>
          </cell>
          <cell r="T170">
            <v>19.693999999999999</v>
          </cell>
          <cell r="Y170">
            <v>0.44433600000000001</v>
          </cell>
          <cell r="AD170">
            <v>19.975151515151516</v>
          </cell>
          <cell r="AG170">
            <v>0.70571899999999999</v>
          </cell>
          <cell r="AL170">
            <v>19.695878787878787</v>
          </cell>
          <cell r="AQ170">
            <v>0.44433600000000001</v>
          </cell>
          <cell r="AV170">
            <v>19.960363636363635</v>
          </cell>
          <cell r="AY170">
            <v>0.70571899999999999</v>
          </cell>
          <cell r="BD170">
            <v>19.59781818181818</v>
          </cell>
        </row>
        <row r="171">
          <cell r="G171">
            <v>0.439301</v>
          </cell>
          <cell r="L171">
            <v>20.043575757575756</v>
          </cell>
          <cell r="O171">
            <v>0.710754</v>
          </cell>
          <cell r="T171">
            <v>19.690303030303031</v>
          </cell>
          <cell r="Y171">
            <v>0.439301</v>
          </cell>
          <cell r="AD171">
            <v>20.006606060606057</v>
          </cell>
          <cell r="AG171">
            <v>0.710754</v>
          </cell>
          <cell r="AL171">
            <v>19.693999999999999</v>
          </cell>
          <cell r="AQ171">
            <v>0.439301</v>
          </cell>
          <cell r="AV171">
            <v>19.969575757575754</v>
          </cell>
          <cell r="AY171">
            <v>0.710754</v>
          </cell>
          <cell r="BD171">
            <v>19.607090909090907</v>
          </cell>
        </row>
        <row r="172">
          <cell r="G172">
            <v>0.43426500000000001</v>
          </cell>
          <cell r="L172">
            <v>20.034303030303033</v>
          </cell>
          <cell r="O172">
            <v>0.71579000000000004</v>
          </cell>
          <cell r="T172">
            <v>19.695878787878787</v>
          </cell>
          <cell r="Y172">
            <v>0.43426500000000001</v>
          </cell>
          <cell r="AD172">
            <v>20.02509090909091</v>
          </cell>
          <cell r="AG172">
            <v>0.71579000000000004</v>
          </cell>
          <cell r="AL172">
            <v>19.701393939393938</v>
          </cell>
          <cell r="AQ172">
            <v>0.43426500000000001</v>
          </cell>
          <cell r="AV172">
            <v>19.989939393939395</v>
          </cell>
          <cell r="AY172">
            <v>0.71579000000000004</v>
          </cell>
          <cell r="BD172">
            <v>19.618181818181817</v>
          </cell>
        </row>
        <row r="173">
          <cell r="G173">
            <v>0.42923</v>
          </cell>
          <cell r="L173">
            <v>20.028787878787877</v>
          </cell>
          <cell r="O173">
            <v>0.72082500000000005</v>
          </cell>
          <cell r="T173">
            <v>19.68660606060606</v>
          </cell>
          <cell r="Y173">
            <v>0.42923</v>
          </cell>
          <cell r="AD173">
            <v>20.047272727272727</v>
          </cell>
          <cell r="AG173">
            <v>0.72082500000000005</v>
          </cell>
          <cell r="AL173">
            <v>19.705090909090909</v>
          </cell>
          <cell r="AQ173">
            <v>0.42923</v>
          </cell>
          <cell r="AV173">
            <v>19.999212121212118</v>
          </cell>
          <cell r="AY173">
            <v>0.72082500000000005</v>
          </cell>
          <cell r="BD173">
            <v>19.625575757575756</v>
          </cell>
        </row>
        <row r="174">
          <cell r="G174">
            <v>0.42419400000000002</v>
          </cell>
          <cell r="L174">
            <v>20.00842424242424</v>
          </cell>
          <cell r="O174">
            <v>0.72586099999999998</v>
          </cell>
          <cell r="T174">
            <v>19.673636363636366</v>
          </cell>
          <cell r="Y174">
            <v>0.42419400000000002</v>
          </cell>
          <cell r="AD174">
            <v>20.062060606060605</v>
          </cell>
          <cell r="AG174">
            <v>0.72586099999999998</v>
          </cell>
          <cell r="AL174">
            <v>19.710666666666665</v>
          </cell>
          <cell r="AQ174">
            <v>0.42419400000000002</v>
          </cell>
          <cell r="AV174">
            <v>20.001030303030301</v>
          </cell>
          <cell r="AY174">
            <v>0.72586099999999998</v>
          </cell>
          <cell r="BD174">
            <v>19.623757575757576</v>
          </cell>
        </row>
        <row r="175">
          <cell r="G175">
            <v>0.419159</v>
          </cell>
          <cell r="L175">
            <v>19.993636363636362</v>
          </cell>
          <cell r="O175">
            <v>0.73089599999999999</v>
          </cell>
          <cell r="T175">
            <v>19.653333333333332</v>
          </cell>
          <cell r="Y175">
            <v>0.419159</v>
          </cell>
          <cell r="AD175">
            <v>20.084242424242422</v>
          </cell>
          <cell r="AG175">
            <v>0.73089599999999999</v>
          </cell>
          <cell r="AL175">
            <v>19.710666666666665</v>
          </cell>
          <cell r="AQ175">
            <v>0.419159</v>
          </cell>
          <cell r="AV175">
            <v>19.975151515151516</v>
          </cell>
          <cell r="AY175">
            <v>0.73089599999999999</v>
          </cell>
          <cell r="BD175">
            <v>19.610787878787882</v>
          </cell>
        </row>
        <row r="176">
          <cell r="G176">
            <v>0.41412399999999999</v>
          </cell>
          <cell r="L176">
            <v>19.971454545454545</v>
          </cell>
          <cell r="O176">
            <v>0.735931</v>
          </cell>
          <cell r="T176">
            <v>19.644060606060606</v>
          </cell>
          <cell r="Y176">
            <v>0.41412399999999999</v>
          </cell>
          <cell r="AD176">
            <v>20.084242424242422</v>
          </cell>
          <cell r="AG176">
            <v>0.735931</v>
          </cell>
          <cell r="AL176">
            <v>19.706969696969693</v>
          </cell>
          <cell r="AQ176">
            <v>0.41412399999999999</v>
          </cell>
          <cell r="AV176">
            <v>19.958484848484847</v>
          </cell>
          <cell r="AY176">
            <v>0.735931</v>
          </cell>
          <cell r="BD176">
            <v>19.581212121212122</v>
          </cell>
        </row>
        <row r="177">
          <cell r="G177">
            <v>0.40908800000000001</v>
          </cell>
          <cell r="L177">
            <v>19.982545454545455</v>
          </cell>
          <cell r="O177">
            <v>0.74096700000000004</v>
          </cell>
          <cell r="T177">
            <v>19.647757575757577</v>
          </cell>
          <cell r="Y177">
            <v>0.40908800000000001</v>
          </cell>
          <cell r="AD177">
            <v>20.076848484848487</v>
          </cell>
          <cell r="AG177">
            <v>0.74096700000000004</v>
          </cell>
          <cell r="AL177">
            <v>19.693999999999999</v>
          </cell>
          <cell r="AQ177">
            <v>0.40908800000000001</v>
          </cell>
          <cell r="AV177">
            <v>19.954787878787876</v>
          </cell>
          <cell r="AY177">
            <v>0.74096700000000004</v>
          </cell>
          <cell r="BD177">
            <v>19.555272727272726</v>
          </cell>
        </row>
        <row r="178">
          <cell r="G178">
            <v>0.404053</v>
          </cell>
          <cell r="L178">
            <v>19.99551515151515</v>
          </cell>
          <cell r="O178">
            <v>0.74600200000000005</v>
          </cell>
          <cell r="T178">
            <v>19.647757575757577</v>
          </cell>
          <cell r="Y178">
            <v>0.404053</v>
          </cell>
          <cell r="AD178">
            <v>20.071333333333332</v>
          </cell>
          <cell r="AG178">
            <v>0.74600200000000005</v>
          </cell>
          <cell r="AL178">
            <v>19.673636363636366</v>
          </cell>
          <cell r="AQ178">
            <v>0.404053</v>
          </cell>
          <cell r="AV178">
            <v>19.951090909090908</v>
          </cell>
          <cell r="AY178">
            <v>0.74600200000000005</v>
          </cell>
          <cell r="BD178">
            <v>19.533090909090909</v>
          </cell>
        </row>
        <row r="179">
          <cell r="G179">
            <v>0.39901700000000001</v>
          </cell>
          <cell r="L179">
            <v>20.013999999999999</v>
          </cell>
          <cell r="O179">
            <v>0.75103799999999998</v>
          </cell>
          <cell r="T179">
            <v>19.638545454545454</v>
          </cell>
          <cell r="Y179">
            <v>0.39901700000000001</v>
          </cell>
          <cell r="AD179">
            <v>20.080545454545454</v>
          </cell>
          <cell r="AG179">
            <v>0.75103799999999998</v>
          </cell>
          <cell r="AL179">
            <v>19.660727272727271</v>
          </cell>
          <cell r="AQ179">
            <v>0.39901700000000001</v>
          </cell>
          <cell r="AV179">
            <v>19.958484848484847</v>
          </cell>
          <cell r="AY179">
            <v>0.75103799999999998</v>
          </cell>
          <cell r="BD179">
            <v>19.514606060606059</v>
          </cell>
        </row>
        <row r="180">
          <cell r="G180">
            <v>0.393982</v>
          </cell>
          <cell r="L180">
            <v>20.023212121212119</v>
          </cell>
          <cell r="O180">
            <v>0.756073</v>
          </cell>
          <cell r="T180">
            <v>19.610787878787882</v>
          </cell>
          <cell r="Y180">
            <v>0.393982</v>
          </cell>
          <cell r="AD180">
            <v>20.095333333333329</v>
          </cell>
          <cell r="AG180">
            <v>0.756073</v>
          </cell>
          <cell r="AL180">
            <v>19.636666666666667</v>
          </cell>
          <cell r="AQ180">
            <v>0.393982</v>
          </cell>
          <cell r="AV180">
            <v>19.964060606060606</v>
          </cell>
          <cell r="AY180">
            <v>0.756073</v>
          </cell>
          <cell r="BD180">
            <v>19.488727272727271</v>
          </cell>
        </row>
        <row r="181">
          <cell r="G181">
            <v>0.38894699999999999</v>
          </cell>
          <cell r="L181">
            <v>20.01581818181818</v>
          </cell>
          <cell r="O181">
            <v>0.76110800000000001</v>
          </cell>
          <cell r="T181">
            <v>19.579333333333334</v>
          </cell>
          <cell r="Y181">
            <v>0.38894699999999999</v>
          </cell>
          <cell r="AD181">
            <v>20.117575757575757</v>
          </cell>
          <cell r="AG181">
            <v>0.76110800000000001</v>
          </cell>
          <cell r="AL181">
            <v>19.618181818181817</v>
          </cell>
          <cell r="AQ181">
            <v>0.38894699999999999</v>
          </cell>
          <cell r="AV181">
            <v>19.958484848484847</v>
          </cell>
          <cell r="AY181">
            <v>0.76110800000000001</v>
          </cell>
          <cell r="BD181">
            <v>19.466545454545454</v>
          </cell>
        </row>
        <row r="182">
          <cell r="G182">
            <v>0.383911</v>
          </cell>
          <cell r="L182">
            <v>20.030606060606058</v>
          </cell>
          <cell r="O182">
            <v>0.76614400000000005</v>
          </cell>
          <cell r="T182">
            <v>19.540484848484848</v>
          </cell>
          <cell r="Y182">
            <v>0.383911</v>
          </cell>
          <cell r="AD182">
            <v>20.104606060606059</v>
          </cell>
          <cell r="AG182">
            <v>0.76614400000000005</v>
          </cell>
          <cell r="AL182">
            <v>19.603393939393939</v>
          </cell>
          <cell r="AQ182">
            <v>0.383911</v>
          </cell>
          <cell r="AV182">
            <v>19.956666666666663</v>
          </cell>
          <cell r="AY182">
            <v>0.76614400000000005</v>
          </cell>
          <cell r="BD182">
            <v>19.43509090909091</v>
          </cell>
        </row>
        <row r="183">
          <cell r="G183">
            <v>0.37887599999999999</v>
          </cell>
          <cell r="L183">
            <v>20.052848484848482</v>
          </cell>
          <cell r="O183">
            <v>0.77117899999999995</v>
          </cell>
          <cell r="T183">
            <v>19.501636363636365</v>
          </cell>
          <cell r="Y183">
            <v>0.37887599999999999</v>
          </cell>
          <cell r="AD183">
            <v>20.093515151515149</v>
          </cell>
          <cell r="AG183">
            <v>0.77117899999999995</v>
          </cell>
          <cell r="AL183">
            <v>19.594121212121212</v>
          </cell>
          <cell r="AQ183">
            <v>0.37887599999999999</v>
          </cell>
          <cell r="AV183">
            <v>19.960363636363635</v>
          </cell>
          <cell r="AY183">
            <v>0.77117899999999995</v>
          </cell>
          <cell r="BD183">
            <v>19.407333333333334</v>
          </cell>
        </row>
        <row r="184">
          <cell r="G184">
            <v>0.37384000000000001</v>
          </cell>
          <cell r="L184">
            <v>20.067636363636364</v>
          </cell>
          <cell r="O184">
            <v>0.77621499999999999</v>
          </cell>
          <cell r="T184">
            <v>19.475757575757576</v>
          </cell>
          <cell r="Y184">
            <v>0.37384000000000001</v>
          </cell>
          <cell r="AD184">
            <v>20.087939393939394</v>
          </cell>
          <cell r="AG184">
            <v>0.77621499999999999</v>
          </cell>
          <cell r="AL184">
            <v>19.571939393939395</v>
          </cell>
          <cell r="AQ184">
            <v>0.37384000000000001</v>
          </cell>
          <cell r="AV184">
            <v>19.952969696969699</v>
          </cell>
          <cell r="AY184">
            <v>0.77621499999999999</v>
          </cell>
          <cell r="BD184">
            <v>19.383272727272729</v>
          </cell>
        </row>
        <row r="185">
          <cell r="G185">
            <v>0.36880499999999999</v>
          </cell>
          <cell r="L185">
            <v>20.093515151515149</v>
          </cell>
          <cell r="O185">
            <v>0.78125</v>
          </cell>
          <cell r="T185">
            <v>19.460969696969695</v>
          </cell>
          <cell r="Y185">
            <v>0.36880499999999999</v>
          </cell>
          <cell r="AD185">
            <v>20.078727272727271</v>
          </cell>
          <cell r="AG185">
            <v>0.78125</v>
          </cell>
          <cell r="AL185">
            <v>19.534969696969696</v>
          </cell>
          <cell r="AQ185">
            <v>0.36880499999999999</v>
          </cell>
          <cell r="AV185">
            <v>19.93812121212121</v>
          </cell>
          <cell r="AY185">
            <v>0.78125</v>
          </cell>
          <cell r="BD185">
            <v>19.368484848484847</v>
          </cell>
        </row>
        <row r="186">
          <cell r="G186">
            <v>0.36376999999999998</v>
          </cell>
          <cell r="L186">
            <v>20.100909090909088</v>
          </cell>
          <cell r="O186">
            <v>0.78628500000000001</v>
          </cell>
          <cell r="T186">
            <v>19.442484848484849</v>
          </cell>
          <cell r="Y186">
            <v>0.36376999999999998</v>
          </cell>
          <cell r="AD186">
            <v>20.08612121212121</v>
          </cell>
          <cell r="AG186">
            <v>0.78628500000000001</v>
          </cell>
          <cell r="AL186">
            <v>19.503515151515149</v>
          </cell>
          <cell r="AQ186">
            <v>0.36376999999999998</v>
          </cell>
          <cell r="AV186">
            <v>19.945575757575757</v>
          </cell>
          <cell r="AY186">
            <v>0.78628500000000001</v>
          </cell>
          <cell r="BD186">
            <v>19.361090909090908</v>
          </cell>
        </row>
        <row r="187">
          <cell r="G187">
            <v>0.358734</v>
          </cell>
          <cell r="L187">
            <v>20.09721212121212</v>
          </cell>
          <cell r="O187">
            <v>0.79132100000000005</v>
          </cell>
          <cell r="T187">
            <v>19.425818181818183</v>
          </cell>
          <cell r="Y187">
            <v>0.358734</v>
          </cell>
          <cell r="AD187">
            <v>20.102787878787876</v>
          </cell>
          <cell r="AG187">
            <v>0.79132100000000005</v>
          </cell>
          <cell r="AL187">
            <v>19.455393939393939</v>
          </cell>
          <cell r="AQ187">
            <v>0.358734</v>
          </cell>
          <cell r="AV187">
            <v>19.952969696969699</v>
          </cell>
          <cell r="AY187">
            <v>0.79132100000000005</v>
          </cell>
          <cell r="BD187">
            <v>19.353696969696969</v>
          </cell>
        </row>
        <row r="188">
          <cell r="G188">
            <v>0.35369899999999999</v>
          </cell>
          <cell r="L188">
            <v>20.089818181818181</v>
          </cell>
          <cell r="O188">
            <v>0.79635599999999995</v>
          </cell>
          <cell r="T188">
            <v>19.399939393939395</v>
          </cell>
          <cell r="Y188">
            <v>0.35369899999999999</v>
          </cell>
          <cell r="AD188">
            <v>20.115696969696966</v>
          </cell>
          <cell r="AG188">
            <v>0.79635599999999995</v>
          </cell>
          <cell r="AL188">
            <v>19.407333333333334</v>
          </cell>
          <cell r="AQ188">
            <v>0.35369899999999999</v>
          </cell>
          <cell r="AV188">
            <v>19.958484848484847</v>
          </cell>
          <cell r="AY188">
            <v>0.79635599999999995</v>
          </cell>
          <cell r="BD188">
            <v>19.351818181818178</v>
          </cell>
        </row>
        <row r="189">
          <cell r="G189">
            <v>0.348663</v>
          </cell>
          <cell r="L189">
            <v>20.071333333333332</v>
          </cell>
          <cell r="O189">
            <v>0.80139199999999999</v>
          </cell>
          <cell r="T189">
            <v>19.374060606060606</v>
          </cell>
          <cell r="Y189">
            <v>0.348663</v>
          </cell>
          <cell r="AD189">
            <v>20.117575757575757</v>
          </cell>
          <cell r="AG189">
            <v>0.80139199999999999</v>
          </cell>
          <cell r="AL189">
            <v>19.366666666666664</v>
          </cell>
          <cell r="AQ189">
            <v>0.348663</v>
          </cell>
          <cell r="AV189">
            <v>19.947393939393937</v>
          </cell>
          <cell r="AY189">
            <v>0.80139199999999999</v>
          </cell>
          <cell r="BD189">
            <v>19.3370303030303</v>
          </cell>
        </row>
        <row r="190">
          <cell r="G190">
            <v>0.34362799999999999</v>
          </cell>
          <cell r="L190">
            <v>20.062060606060605</v>
          </cell>
          <cell r="O190">
            <v>0.806427</v>
          </cell>
          <cell r="T190">
            <v>19.333333333333336</v>
          </cell>
          <cell r="Y190">
            <v>0.34362799999999999</v>
          </cell>
          <cell r="AD190">
            <v>20.115696969696966</v>
          </cell>
          <cell r="AG190">
            <v>0.806427</v>
          </cell>
          <cell r="AL190">
            <v>19.338909090909091</v>
          </cell>
          <cell r="AQ190">
            <v>0.34362799999999999</v>
          </cell>
          <cell r="AV190">
            <v>19.947393939393937</v>
          </cell>
          <cell r="AY190">
            <v>0.806427</v>
          </cell>
          <cell r="BD190">
            <v>19.300060606060605</v>
          </cell>
        </row>
        <row r="191">
          <cell r="G191">
            <v>0.33859299999999998</v>
          </cell>
          <cell r="L191">
            <v>20.063939393939393</v>
          </cell>
          <cell r="O191">
            <v>0.81146200000000002</v>
          </cell>
          <cell r="T191">
            <v>19.300060606060605</v>
          </cell>
          <cell r="Y191">
            <v>0.33859299999999998</v>
          </cell>
          <cell r="AD191">
            <v>20.113878787878786</v>
          </cell>
          <cell r="AG191">
            <v>0.81146200000000002</v>
          </cell>
          <cell r="AL191">
            <v>19.305575757575756</v>
          </cell>
          <cell r="AQ191">
            <v>0.33859299999999998</v>
          </cell>
          <cell r="AV191">
            <v>19.943696969696969</v>
          </cell>
          <cell r="AY191">
            <v>0.81146200000000002</v>
          </cell>
          <cell r="BD191">
            <v>19.25751515151515</v>
          </cell>
        </row>
        <row r="192">
          <cell r="G192">
            <v>0.33355699999999999</v>
          </cell>
          <cell r="L192">
            <v>20.050969696969695</v>
          </cell>
          <cell r="O192">
            <v>0.81649799999999995</v>
          </cell>
          <cell r="T192">
            <v>19.261212121212122</v>
          </cell>
          <cell r="Y192">
            <v>0.33355699999999999</v>
          </cell>
          <cell r="AD192">
            <v>20.108303030303027</v>
          </cell>
          <cell r="AG192">
            <v>0.81649799999999995</v>
          </cell>
          <cell r="AL192">
            <v>19.255696969696967</v>
          </cell>
          <cell r="AQ192">
            <v>0.33355699999999999</v>
          </cell>
          <cell r="AV192">
            <v>19.949272727272724</v>
          </cell>
          <cell r="AY192">
            <v>0.81649799999999995</v>
          </cell>
          <cell r="BD192">
            <v>19.209454545454545</v>
          </cell>
        </row>
        <row r="193">
          <cell r="G193">
            <v>0.32852199999999998</v>
          </cell>
          <cell r="L193">
            <v>20.047272727272727</v>
          </cell>
          <cell r="O193">
            <v>0.82153299999999996</v>
          </cell>
          <cell r="T193">
            <v>19.222363636363635</v>
          </cell>
          <cell r="Y193">
            <v>0.32852199999999998</v>
          </cell>
          <cell r="AD193">
            <v>20.108303030303027</v>
          </cell>
          <cell r="AG193">
            <v>0.82153299999999996</v>
          </cell>
          <cell r="AL193">
            <v>19.196484848484843</v>
          </cell>
          <cell r="AQ193">
            <v>0.32852199999999998</v>
          </cell>
          <cell r="AV193">
            <v>19.939999999999998</v>
          </cell>
          <cell r="AY193">
            <v>0.82153299999999996</v>
          </cell>
          <cell r="BD193">
            <v>19.163212121212119</v>
          </cell>
        </row>
        <row r="194">
          <cell r="G194">
            <v>0.323486</v>
          </cell>
          <cell r="L194">
            <v>20.058363636363634</v>
          </cell>
          <cell r="O194">
            <v>0.826569</v>
          </cell>
          <cell r="T194">
            <v>19.178000000000001</v>
          </cell>
          <cell r="Y194">
            <v>0.323486</v>
          </cell>
          <cell r="AD194">
            <v>20.089818181818181</v>
          </cell>
          <cell r="AG194">
            <v>0.826569</v>
          </cell>
          <cell r="AL194">
            <v>19.163212121212119</v>
          </cell>
          <cell r="AQ194">
            <v>0.323486</v>
          </cell>
          <cell r="AV194">
            <v>19.923333333333336</v>
          </cell>
          <cell r="AY194">
            <v>0.826569</v>
          </cell>
          <cell r="BD194">
            <v>19.120666666666665</v>
          </cell>
        </row>
        <row r="195">
          <cell r="G195">
            <v>0.31845099999999998</v>
          </cell>
          <cell r="L195">
            <v>20.056545454545457</v>
          </cell>
          <cell r="O195">
            <v>0.83160400000000001</v>
          </cell>
          <cell r="T195">
            <v>19.135454545454547</v>
          </cell>
          <cell r="Y195">
            <v>0.31845099999999998</v>
          </cell>
          <cell r="AD195">
            <v>20.069454545454544</v>
          </cell>
          <cell r="AG195">
            <v>0.83160400000000001</v>
          </cell>
          <cell r="AL195">
            <v>19.131757575757572</v>
          </cell>
          <cell r="AQ195">
            <v>0.31845099999999998</v>
          </cell>
          <cell r="AV195">
            <v>19.914121212121213</v>
          </cell>
          <cell r="AY195">
            <v>0.83160400000000001</v>
          </cell>
          <cell r="BD195">
            <v>19.072545454545452</v>
          </cell>
        </row>
        <row r="196">
          <cell r="G196">
            <v>0.31341599999999997</v>
          </cell>
          <cell r="L196">
            <v>20.047272727272727</v>
          </cell>
          <cell r="O196">
            <v>0.83663900000000002</v>
          </cell>
          <cell r="T196">
            <v>19.078121212121211</v>
          </cell>
          <cell r="Y196">
            <v>0.31341599999999997</v>
          </cell>
          <cell r="AD196">
            <v>20.058363636363634</v>
          </cell>
          <cell r="AG196">
            <v>0.83663900000000002</v>
          </cell>
          <cell r="AL196">
            <v>19.092909090909089</v>
          </cell>
          <cell r="AQ196">
            <v>0.31341599999999997</v>
          </cell>
          <cell r="AV196">
            <v>19.904848484848483</v>
          </cell>
          <cell r="AY196">
            <v>0.83663900000000002</v>
          </cell>
          <cell r="BD196">
            <v>19.033696969696972</v>
          </cell>
        </row>
        <row r="197">
          <cell r="G197">
            <v>0.30837999999999999</v>
          </cell>
          <cell r="L197">
            <v>20.030606060606058</v>
          </cell>
          <cell r="O197">
            <v>0.84167499999999995</v>
          </cell>
          <cell r="T197">
            <v>19.041090909090908</v>
          </cell>
          <cell r="Y197">
            <v>0.30837999999999999</v>
          </cell>
          <cell r="AD197">
            <v>20.045454545454547</v>
          </cell>
          <cell r="AG197">
            <v>0.84167499999999995</v>
          </cell>
          <cell r="AL197">
            <v>19.050363636363635</v>
          </cell>
          <cell r="AQ197">
            <v>0.30837999999999999</v>
          </cell>
          <cell r="AV197">
            <v>19.897454545454544</v>
          </cell>
          <cell r="AY197">
            <v>0.84167499999999995</v>
          </cell>
          <cell r="BD197">
            <v>19.006</v>
          </cell>
        </row>
        <row r="198">
          <cell r="G198">
            <v>0.30334499999999998</v>
          </cell>
          <cell r="L198">
            <v>20.00842424242424</v>
          </cell>
          <cell r="O198">
            <v>0.84670999999999996</v>
          </cell>
          <cell r="T198">
            <v>19.013393939393939</v>
          </cell>
          <cell r="Y198">
            <v>0.30334499999999998</v>
          </cell>
          <cell r="AD198">
            <v>20.065757575757576</v>
          </cell>
          <cell r="AG198">
            <v>0.84670999999999996</v>
          </cell>
          <cell r="AL198">
            <v>19.00781818181818</v>
          </cell>
          <cell r="AQ198">
            <v>0.30334499999999998</v>
          </cell>
          <cell r="AV198">
            <v>19.899333333333335</v>
          </cell>
          <cell r="AY198">
            <v>0.84670999999999996</v>
          </cell>
          <cell r="BD198">
            <v>18.965272727272726</v>
          </cell>
        </row>
        <row r="199">
          <cell r="G199">
            <v>0.29830899999999999</v>
          </cell>
          <cell r="L199">
            <v>19.997333333333334</v>
          </cell>
          <cell r="O199">
            <v>0.851746</v>
          </cell>
          <cell r="T199">
            <v>18.983757575757576</v>
          </cell>
          <cell r="Y199">
            <v>0.29830899999999999</v>
          </cell>
          <cell r="AD199">
            <v>20.069454545454544</v>
          </cell>
          <cell r="AG199">
            <v>0.851746</v>
          </cell>
          <cell r="AL199">
            <v>18.963454545454542</v>
          </cell>
          <cell r="AQ199">
            <v>0.29830899999999999</v>
          </cell>
          <cell r="AV199">
            <v>19.912242424242422</v>
          </cell>
          <cell r="AY199">
            <v>0.851746</v>
          </cell>
          <cell r="BD199">
            <v>18.92642424242424</v>
          </cell>
        </row>
        <row r="200">
          <cell r="G200">
            <v>0.29327399999999998</v>
          </cell>
          <cell r="L200">
            <v>20.002909090909093</v>
          </cell>
          <cell r="O200">
            <v>0.85678100000000001</v>
          </cell>
          <cell r="T200">
            <v>18.932000000000002</v>
          </cell>
          <cell r="Y200">
            <v>0.29327399999999998</v>
          </cell>
          <cell r="AD200">
            <v>20.08612121212121</v>
          </cell>
          <cell r="AG200">
            <v>0.85678100000000001</v>
          </cell>
          <cell r="AL200">
            <v>18.913515151515149</v>
          </cell>
          <cell r="AQ200">
            <v>0.29327399999999998</v>
          </cell>
          <cell r="AV200">
            <v>19.917818181818181</v>
          </cell>
          <cell r="AY200">
            <v>0.85678100000000001</v>
          </cell>
          <cell r="BD200">
            <v>18.876484848484846</v>
          </cell>
        </row>
        <row r="201">
          <cell r="G201">
            <v>0.28823900000000002</v>
          </cell>
          <cell r="L201">
            <v>20.017696969696971</v>
          </cell>
          <cell r="O201">
            <v>0.86181600000000003</v>
          </cell>
          <cell r="T201">
            <v>18.883878787878785</v>
          </cell>
          <cell r="Y201">
            <v>0.28823900000000002</v>
          </cell>
          <cell r="AD201">
            <v>20.093515151515149</v>
          </cell>
          <cell r="AG201">
            <v>0.86181600000000003</v>
          </cell>
          <cell r="AL201">
            <v>18.858000000000001</v>
          </cell>
          <cell r="AQ201">
            <v>0.28823900000000002</v>
          </cell>
          <cell r="AV201">
            <v>19.904848484848483</v>
          </cell>
          <cell r="AY201">
            <v>0.86181600000000003</v>
          </cell>
          <cell r="BD201">
            <v>18.828424242424241</v>
          </cell>
        </row>
        <row r="202">
          <cell r="G202">
            <v>0.28320299999999998</v>
          </cell>
          <cell r="L202">
            <v>20.038</v>
          </cell>
          <cell r="O202">
            <v>0.86685199999999996</v>
          </cell>
          <cell r="T202">
            <v>18.811757575757575</v>
          </cell>
          <cell r="Y202">
            <v>0.28320299999999998</v>
          </cell>
          <cell r="AD202">
            <v>20.110181818181818</v>
          </cell>
          <cell r="AG202">
            <v>0.86685199999999996</v>
          </cell>
          <cell r="AL202">
            <v>18.802545454545452</v>
          </cell>
          <cell r="AQ202">
            <v>0.28320299999999998</v>
          </cell>
          <cell r="AV202">
            <v>19.914121212121213</v>
          </cell>
          <cell r="AY202">
            <v>0.86685199999999996</v>
          </cell>
          <cell r="BD202">
            <v>18.765515151515149</v>
          </cell>
        </row>
        <row r="203">
          <cell r="G203">
            <v>0.27816800000000003</v>
          </cell>
          <cell r="L203">
            <v>20.047272727272727</v>
          </cell>
          <cell r="O203">
            <v>0.87188699999999997</v>
          </cell>
          <cell r="T203">
            <v>18.737818181818181</v>
          </cell>
          <cell r="Y203">
            <v>0.27816800000000003</v>
          </cell>
          <cell r="AD203">
            <v>20.117575757575757</v>
          </cell>
          <cell r="AG203">
            <v>0.87188699999999997</v>
          </cell>
          <cell r="AL203">
            <v>18.754424242424243</v>
          </cell>
          <cell r="AQ203">
            <v>0.27816800000000003</v>
          </cell>
          <cell r="AV203">
            <v>19.912242424242422</v>
          </cell>
          <cell r="AY203">
            <v>0.87188699999999997</v>
          </cell>
          <cell r="BD203">
            <v>18.702666666666666</v>
          </cell>
        </row>
        <row r="204">
          <cell r="G204">
            <v>0.27313199999999999</v>
          </cell>
          <cell r="L204">
            <v>20.043575757575756</v>
          </cell>
          <cell r="O204">
            <v>0.87692300000000001</v>
          </cell>
          <cell r="T204">
            <v>18.669333333333334</v>
          </cell>
          <cell r="Y204">
            <v>0.27313199999999999</v>
          </cell>
          <cell r="AD204">
            <v>20.123090909090905</v>
          </cell>
          <cell r="AG204">
            <v>0.87692300000000001</v>
          </cell>
          <cell r="AL204">
            <v>18.706363636363637</v>
          </cell>
          <cell r="AQ204">
            <v>0.27313199999999999</v>
          </cell>
          <cell r="AV204">
            <v>19.910424242424245</v>
          </cell>
          <cell r="AY204">
            <v>0.87692300000000001</v>
          </cell>
          <cell r="BD204">
            <v>18.654545454545456</v>
          </cell>
        </row>
        <row r="205">
          <cell r="G205">
            <v>0.26809699999999997</v>
          </cell>
          <cell r="L205">
            <v>20.05466666666667</v>
          </cell>
          <cell r="O205">
            <v>0.88195800000000002</v>
          </cell>
          <cell r="T205">
            <v>18.604606060606063</v>
          </cell>
          <cell r="Y205">
            <v>0.26809699999999997</v>
          </cell>
          <cell r="AD205">
            <v>20.132363636363635</v>
          </cell>
          <cell r="AG205">
            <v>0.88195800000000002</v>
          </cell>
          <cell r="AL205">
            <v>18.652727272727272</v>
          </cell>
          <cell r="AQ205">
            <v>0.26809699999999997</v>
          </cell>
          <cell r="AV205">
            <v>19.92521212121212</v>
          </cell>
          <cell r="AY205">
            <v>0.88195800000000002</v>
          </cell>
          <cell r="BD205">
            <v>18.589818181818185</v>
          </cell>
        </row>
        <row r="206">
          <cell r="G206">
            <v>0.26306200000000002</v>
          </cell>
          <cell r="L206">
            <v>20.060242424242421</v>
          </cell>
          <cell r="O206">
            <v>0.88699300000000003</v>
          </cell>
          <cell r="T206">
            <v>18.549151515151515</v>
          </cell>
          <cell r="Y206">
            <v>0.26306200000000002</v>
          </cell>
          <cell r="AD206">
            <v>20.139757575757574</v>
          </cell>
          <cell r="AG206">
            <v>0.88699300000000003</v>
          </cell>
          <cell r="AL206">
            <v>18.58612121212121</v>
          </cell>
          <cell r="AQ206">
            <v>0.26306200000000002</v>
          </cell>
          <cell r="AV206">
            <v>19.930727272727275</v>
          </cell>
          <cell r="AY206">
            <v>0.88699300000000003</v>
          </cell>
          <cell r="BD206">
            <v>18.525090909090906</v>
          </cell>
        </row>
        <row r="207">
          <cell r="G207">
            <v>0.25802599999999998</v>
          </cell>
          <cell r="L207">
            <v>20.073151515151512</v>
          </cell>
          <cell r="O207">
            <v>0.89202899999999996</v>
          </cell>
          <cell r="T207">
            <v>18.480727272727272</v>
          </cell>
          <cell r="Y207">
            <v>0.25802599999999998</v>
          </cell>
          <cell r="AD207">
            <v>20.147151515151513</v>
          </cell>
          <cell r="AG207">
            <v>0.89202899999999996</v>
          </cell>
          <cell r="AL207">
            <v>18.504727272727269</v>
          </cell>
          <cell r="AQ207">
            <v>0.25802599999999998</v>
          </cell>
          <cell r="AV207">
            <v>19.939999999999998</v>
          </cell>
          <cell r="AY207">
            <v>0.89202899999999996</v>
          </cell>
          <cell r="BD207">
            <v>18.458484848484851</v>
          </cell>
        </row>
        <row r="208">
          <cell r="G208">
            <v>0.25299100000000002</v>
          </cell>
          <cell r="L208">
            <v>20.09721212121212</v>
          </cell>
          <cell r="O208">
            <v>0.89706399999999997</v>
          </cell>
          <cell r="T208">
            <v>18.404848484848486</v>
          </cell>
          <cell r="Y208">
            <v>0.25299100000000002</v>
          </cell>
          <cell r="AD208">
            <v>20.15642424242424</v>
          </cell>
          <cell r="AG208">
            <v>0.89706399999999997</v>
          </cell>
          <cell r="AL208">
            <v>18.417818181818181</v>
          </cell>
          <cell r="AQ208">
            <v>0.25299100000000002</v>
          </cell>
          <cell r="AV208">
            <v>19.947393939393937</v>
          </cell>
          <cell r="AY208">
            <v>0.89706399999999997</v>
          </cell>
          <cell r="BD208">
            <v>18.384545454545457</v>
          </cell>
        </row>
        <row r="209">
          <cell r="G209">
            <v>0.24795500000000001</v>
          </cell>
          <cell r="L209">
            <v>20.108303030303027</v>
          </cell>
          <cell r="O209">
            <v>0.90210000000000001</v>
          </cell>
          <cell r="T209">
            <v>18.317939393939394</v>
          </cell>
          <cell r="Y209">
            <v>0.24795500000000001</v>
          </cell>
          <cell r="AD209">
            <v>20.141575757575758</v>
          </cell>
          <cell r="AG209">
            <v>0.90210000000000001</v>
          </cell>
          <cell r="AL209">
            <v>18.31612121212121</v>
          </cell>
          <cell r="AQ209">
            <v>0.24795500000000001</v>
          </cell>
          <cell r="AV209">
            <v>19.947393939393937</v>
          </cell>
          <cell r="AY209">
            <v>0.90210000000000001</v>
          </cell>
          <cell r="BD209">
            <v>18.314242424242423</v>
          </cell>
        </row>
        <row r="210">
          <cell r="G210">
            <v>0.24292</v>
          </cell>
          <cell r="L210">
            <v>20.100909090909088</v>
          </cell>
          <cell r="O210">
            <v>0.90713500000000002</v>
          </cell>
          <cell r="T210">
            <v>18.229151515151514</v>
          </cell>
          <cell r="Y210">
            <v>0.24292</v>
          </cell>
          <cell r="AD210">
            <v>20.132363636363635</v>
          </cell>
          <cell r="AG210">
            <v>0.90713500000000002</v>
          </cell>
          <cell r="AL210">
            <v>18.225454545454546</v>
          </cell>
          <cell r="AQ210">
            <v>0.24292</v>
          </cell>
          <cell r="AV210">
            <v>19.949272727272724</v>
          </cell>
          <cell r="AY210">
            <v>0.90713500000000002</v>
          </cell>
          <cell r="BD210">
            <v>18.227333333333334</v>
          </cell>
        </row>
        <row r="211">
          <cell r="G211">
            <v>0.23788500000000001</v>
          </cell>
          <cell r="L211">
            <v>20.111999999999998</v>
          </cell>
          <cell r="O211">
            <v>0.91217000000000004</v>
          </cell>
          <cell r="T211">
            <v>18.140363636363634</v>
          </cell>
          <cell r="Y211">
            <v>0.23788500000000001</v>
          </cell>
          <cell r="AD211">
            <v>20.139757575757574</v>
          </cell>
          <cell r="AG211">
            <v>0.91217000000000004</v>
          </cell>
          <cell r="AL211">
            <v>18.121878787878789</v>
          </cell>
          <cell r="AQ211">
            <v>0.23788500000000001</v>
          </cell>
          <cell r="AV211">
            <v>19.947393939393937</v>
          </cell>
          <cell r="AY211">
            <v>0.91217000000000004</v>
          </cell>
          <cell r="BD211">
            <v>18.127454545454544</v>
          </cell>
        </row>
        <row r="212">
          <cell r="G212">
            <v>0.232849</v>
          </cell>
          <cell r="L212">
            <v>20.108303030303027</v>
          </cell>
          <cell r="O212">
            <v>0.91720599999999997</v>
          </cell>
          <cell r="T212">
            <v>18.033090909090909</v>
          </cell>
          <cell r="Y212">
            <v>0.232849</v>
          </cell>
          <cell r="AD212">
            <v>20.15642424242424</v>
          </cell>
          <cell r="AG212">
            <v>0.91720599999999997</v>
          </cell>
          <cell r="AL212">
            <v>18.021999999999998</v>
          </cell>
          <cell r="AQ212">
            <v>0.232849</v>
          </cell>
          <cell r="AV212">
            <v>19.945575757575757</v>
          </cell>
          <cell r="AY212">
            <v>0.91720599999999997</v>
          </cell>
          <cell r="BD212">
            <v>18.02569696969697</v>
          </cell>
        </row>
        <row r="213">
          <cell r="G213">
            <v>0.22781399999999999</v>
          </cell>
          <cell r="L213">
            <v>20.102787878787876</v>
          </cell>
          <cell r="O213">
            <v>0.92224099999999998</v>
          </cell>
          <cell r="T213">
            <v>17.91660606060606</v>
          </cell>
          <cell r="Y213">
            <v>0.22781399999999999</v>
          </cell>
          <cell r="AD213">
            <v>20.141575757575758</v>
          </cell>
          <cell r="AG213">
            <v>0.92224099999999998</v>
          </cell>
          <cell r="AL213">
            <v>17.931393939393939</v>
          </cell>
          <cell r="AQ213">
            <v>0.22781399999999999</v>
          </cell>
          <cell r="AV213">
            <v>19.949272727272724</v>
          </cell>
          <cell r="AY213">
            <v>0.92224099999999998</v>
          </cell>
          <cell r="BD213">
            <v>17.927696969696967</v>
          </cell>
        </row>
        <row r="214">
          <cell r="G214">
            <v>0.222778</v>
          </cell>
          <cell r="L214">
            <v>20.110181818181818</v>
          </cell>
          <cell r="O214">
            <v>0.92727700000000002</v>
          </cell>
          <cell r="T214">
            <v>17.790848484848482</v>
          </cell>
          <cell r="Y214">
            <v>0.222778</v>
          </cell>
          <cell r="AD214">
            <v>20.130484848484848</v>
          </cell>
          <cell r="AG214">
            <v>0.92727700000000002</v>
          </cell>
          <cell r="AL214">
            <v>17.824121212121213</v>
          </cell>
          <cell r="AQ214">
            <v>0.222778</v>
          </cell>
          <cell r="AV214">
            <v>19.945575757575757</v>
          </cell>
          <cell r="AY214">
            <v>0.92727700000000002</v>
          </cell>
          <cell r="BD214">
            <v>17.83521212121212</v>
          </cell>
        </row>
        <row r="215">
          <cell r="G215">
            <v>0.21774299999999999</v>
          </cell>
          <cell r="L215">
            <v>20.10648484848485</v>
          </cell>
          <cell r="O215">
            <v>0.93231200000000003</v>
          </cell>
          <cell r="T215">
            <v>17.666909090909087</v>
          </cell>
          <cell r="Y215">
            <v>0.21774299999999999</v>
          </cell>
          <cell r="AD215">
            <v>20.119393939393941</v>
          </cell>
          <cell r="AG215">
            <v>0.93231200000000003</v>
          </cell>
          <cell r="AL215">
            <v>17.707575757575754</v>
          </cell>
          <cell r="AQ215">
            <v>0.21774299999999999</v>
          </cell>
          <cell r="AV215">
            <v>19.954787878787876</v>
          </cell>
          <cell r="AY215">
            <v>0.93231200000000003</v>
          </cell>
          <cell r="BD215">
            <v>17.724242424242423</v>
          </cell>
        </row>
        <row r="216">
          <cell r="G216">
            <v>0.21270800000000001</v>
          </cell>
          <cell r="L216">
            <v>20.089818181818181</v>
          </cell>
          <cell r="O216">
            <v>0.93734700000000004</v>
          </cell>
          <cell r="T216">
            <v>17.546666666666667</v>
          </cell>
          <cell r="Y216">
            <v>0.21270800000000001</v>
          </cell>
          <cell r="AD216">
            <v>20.111999999999998</v>
          </cell>
          <cell r="AG216">
            <v>0.93734700000000004</v>
          </cell>
          <cell r="AL216">
            <v>17.576303030303031</v>
          </cell>
          <cell r="AQ216">
            <v>0.21270800000000001</v>
          </cell>
          <cell r="AV216">
            <v>19.954787878787876</v>
          </cell>
          <cell r="AY216">
            <v>0.93734700000000004</v>
          </cell>
          <cell r="BD216">
            <v>17.603999999999999</v>
          </cell>
        </row>
        <row r="217">
          <cell r="G217">
            <v>0.207672</v>
          </cell>
          <cell r="L217">
            <v>20.05466666666667</v>
          </cell>
          <cell r="O217">
            <v>0.94238299999999997</v>
          </cell>
          <cell r="T217">
            <v>17.417212121212117</v>
          </cell>
          <cell r="Y217">
            <v>0.207672</v>
          </cell>
          <cell r="AD217">
            <v>20.104606060606059</v>
          </cell>
          <cell r="AG217">
            <v>0.94238299999999997</v>
          </cell>
          <cell r="AL217">
            <v>17.433878787878786</v>
          </cell>
          <cell r="AQ217">
            <v>0.207672</v>
          </cell>
          <cell r="AV217">
            <v>19.947393939393937</v>
          </cell>
          <cell r="AY217">
            <v>0.94238299999999997</v>
          </cell>
          <cell r="BD217">
            <v>17.470848484848482</v>
          </cell>
        </row>
        <row r="218">
          <cell r="G218">
            <v>0.20263700000000001</v>
          </cell>
          <cell r="L218">
            <v>20.049151515151515</v>
          </cell>
          <cell r="O218">
            <v>0.94741799999999998</v>
          </cell>
          <cell r="T218">
            <v>17.267393939393941</v>
          </cell>
          <cell r="Y218">
            <v>0.20263700000000001</v>
          </cell>
          <cell r="AD218">
            <v>20.076848484848487</v>
          </cell>
          <cell r="AG218">
            <v>0.94741799999999998</v>
          </cell>
          <cell r="AL218">
            <v>17.291454545454545</v>
          </cell>
          <cell r="AQ218">
            <v>0.20263700000000001</v>
          </cell>
          <cell r="AV218">
            <v>19.928909090909087</v>
          </cell>
          <cell r="AY218">
            <v>0.94741799999999998</v>
          </cell>
          <cell r="BD218">
            <v>17.339515151515151</v>
          </cell>
        </row>
        <row r="219">
          <cell r="G219">
            <v>0.197601</v>
          </cell>
          <cell r="L219">
            <v>20.060242424242421</v>
          </cell>
          <cell r="O219">
            <v>0.95245400000000002</v>
          </cell>
          <cell r="T219">
            <v>17.100969696969699</v>
          </cell>
          <cell r="Y219">
            <v>0.197601</v>
          </cell>
          <cell r="AD219">
            <v>20.05466666666667</v>
          </cell>
          <cell r="AG219">
            <v>0.95245400000000002</v>
          </cell>
          <cell r="AL219">
            <v>17.141636363636362</v>
          </cell>
          <cell r="AQ219">
            <v>0.197601</v>
          </cell>
          <cell r="AV219">
            <v>19.954787878787876</v>
          </cell>
          <cell r="AY219">
            <v>0.95245400000000002</v>
          </cell>
          <cell r="BD219">
            <v>17.210060606060605</v>
          </cell>
        </row>
        <row r="220">
          <cell r="G220">
            <v>0.19256599999999999</v>
          </cell>
          <cell r="L220">
            <v>20.060242424242421</v>
          </cell>
          <cell r="O220">
            <v>0.95748900000000003</v>
          </cell>
          <cell r="T220">
            <v>16.947454545454548</v>
          </cell>
          <cell r="Y220">
            <v>0.19256599999999999</v>
          </cell>
          <cell r="AD220">
            <v>20.052848484848482</v>
          </cell>
          <cell r="AG220">
            <v>0.95748900000000003</v>
          </cell>
          <cell r="AL220">
            <v>16.98624242424242</v>
          </cell>
          <cell r="AQ220">
            <v>0.19256599999999999</v>
          </cell>
          <cell r="AV220">
            <v>19.958484848484847</v>
          </cell>
          <cell r="AY220">
            <v>0.95748900000000003</v>
          </cell>
          <cell r="BD220">
            <v>17.05472727272727</v>
          </cell>
        </row>
        <row r="221">
          <cell r="G221">
            <v>0.187531</v>
          </cell>
          <cell r="L221">
            <v>20.056545454545457</v>
          </cell>
          <cell r="O221">
            <v>0.96252400000000005</v>
          </cell>
          <cell r="T221">
            <v>16.790242424242422</v>
          </cell>
          <cell r="Y221">
            <v>0.187531</v>
          </cell>
          <cell r="AD221">
            <v>20.063939393939393</v>
          </cell>
          <cell r="AG221">
            <v>0.96252400000000005</v>
          </cell>
          <cell r="AL221">
            <v>16.840181818181815</v>
          </cell>
          <cell r="AQ221">
            <v>0.187531</v>
          </cell>
          <cell r="AV221">
            <v>19.952969696969699</v>
          </cell>
          <cell r="AY221">
            <v>0.96252400000000005</v>
          </cell>
          <cell r="BD221">
            <v>16.895636363636363</v>
          </cell>
        </row>
        <row r="222">
          <cell r="G222">
            <v>0.18249499999999999</v>
          </cell>
          <cell r="L222">
            <v>20.05466666666667</v>
          </cell>
          <cell r="O222">
            <v>0.96755999999999998</v>
          </cell>
          <cell r="T222">
            <v>16.631151515151515</v>
          </cell>
          <cell r="Y222">
            <v>0.18249499999999999</v>
          </cell>
          <cell r="AD222">
            <v>20.067636363636364</v>
          </cell>
          <cell r="AG222">
            <v>0.96755999999999998</v>
          </cell>
          <cell r="AL222">
            <v>16.68478787878788</v>
          </cell>
          <cell r="AQ222">
            <v>0.18249499999999999</v>
          </cell>
          <cell r="AV222">
            <v>19.947393939393937</v>
          </cell>
          <cell r="AY222">
            <v>0.96755999999999998</v>
          </cell>
          <cell r="BD222">
            <v>16.731030303030302</v>
          </cell>
        </row>
        <row r="223">
          <cell r="G223">
            <v>0.17746000000000001</v>
          </cell>
          <cell r="L223">
            <v>20.045454545454547</v>
          </cell>
          <cell r="O223">
            <v>0.97259499999999999</v>
          </cell>
          <cell r="T223">
            <v>16.462848484848482</v>
          </cell>
          <cell r="Y223">
            <v>0.17746000000000001</v>
          </cell>
          <cell r="AD223">
            <v>20.060242424242421</v>
          </cell>
          <cell r="AG223">
            <v>0.97259499999999999</v>
          </cell>
          <cell r="AL223">
            <v>16.516484848484847</v>
          </cell>
          <cell r="AQ223">
            <v>0.17746000000000001</v>
          </cell>
          <cell r="AV223">
            <v>19.952969696969699</v>
          </cell>
          <cell r="AY223">
            <v>0.97259499999999999</v>
          </cell>
          <cell r="BD223">
            <v>16.557151515151514</v>
          </cell>
        </row>
        <row r="224">
          <cell r="G224">
            <v>0.17242399999999999</v>
          </cell>
          <cell r="L224">
            <v>20.049151515151515</v>
          </cell>
          <cell r="O224">
            <v>0.97763100000000003</v>
          </cell>
          <cell r="T224">
            <v>16.288969696969698</v>
          </cell>
          <cell r="Y224">
            <v>0.17242399999999999</v>
          </cell>
          <cell r="AD224">
            <v>20.05466666666667</v>
          </cell>
          <cell r="AG224">
            <v>0.97763100000000003</v>
          </cell>
          <cell r="AL224">
            <v>16.331515151515148</v>
          </cell>
          <cell r="AQ224">
            <v>0.17242399999999999</v>
          </cell>
          <cell r="AV224">
            <v>19.971454545454545</v>
          </cell>
          <cell r="AY224">
            <v>0.97763100000000003</v>
          </cell>
          <cell r="BD224">
            <v>16.368545454545455</v>
          </cell>
        </row>
        <row r="225">
          <cell r="G225">
            <v>0.16738900000000001</v>
          </cell>
          <cell r="L225">
            <v>20.063939393939393</v>
          </cell>
          <cell r="O225">
            <v>0.98266600000000004</v>
          </cell>
          <cell r="T225">
            <v>16.109575757575758</v>
          </cell>
          <cell r="Y225">
            <v>0.16738900000000001</v>
          </cell>
          <cell r="AD225">
            <v>20.062060606060605</v>
          </cell>
          <cell r="AG225">
            <v>0.98266600000000004</v>
          </cell>
          <cell r="AL225">
            <v>16.144727272727273</v>
          </cell>
          <cell r="AQ225">
            <v>0.16738900000000001</v>
          </cell>
          <cell r="AV225">
            <v>19.976969696969693</v>
          </cell>
          <cell r="AY225">
            <v>0.98266600000000004</v>
          </cell>
          <cell r="BD225">
            <v>16.165090909090907</v>
          </cell>
        </row>
        <row r="226">
          <cell r="G226">
            <v>0.162354</v>
          </cell>
          <cell r="L226">
            <v>20.073151515151512</v>
          </cell>
          <cell r="O226">
            <v>0.98770100000000005</v>
          </cell>
          <cell r="T226">
            <v>15.919090909090906</v>
          </cell>
          <cell r="Y226">
            <v>0.162354</v>
          </cell>
          <cell r="AD226">
            <v>20.067636363636364</v>
          </cell>
          <cell r="AG226">
            <v>0.98770100000000005</v>
          </cell>
          <cell r="AL226">
            <v>15.937575757575758</v>
          </cell>
          <cell r="AQ226">
            <v>0.162354</v>
          </cell>
          <cell r="AV226">
            <v>19.980666666666664</v>
          </cell>
          <cell r="AY226">
            <v>0.98770100000000005</v>
          </cell>
          <cell r="BD226">
            <v>15.959757575757575</v>
          </cell>
        </row>
        <row r="227">
          <cell r="G227">
            <v>0.15731800000000001</v>
          </cell>
          <cell r="L227">
            <v>20.063939393939393</v>
          </cell>
          <cell r="O227">
            <v>0.99273699999999998</v>
          </cell>
          <cell r="T227">
            <v>15.723030303030301</v>
          </cell>
          <cell r="Y227">
            <v>0.15731800000000001</v>
          </cell>
          <cell r="AD227">
            <v>20.067636363636364</v>
          </cell>
          <cell r="AG227">
            <v>0.99273699999999998</v>
          </cell>
          <cell r="AL227">
            <v>15.721151515151515</v>
          </cell>
          <cell r="AQ227">
            <v>0.15731800000000001</v>
          </cell>
          <cell r="AV227">
            <v>19.975151515151516</v>
          </cell>
          <cell r="AY227">
            <v>0.99273699999999998</v>
          </cell>
          <cell r="BD227">
            <v>15.76</v>
          </cell>
        </row>
        <row r="228">
          <cell r="G228">
            <v>0.152283</v>
          </cell>
          <cell r="L228">
            <v>20.032484848484849</v>
          </cell>
          <cell r="O228">
            <v>0.99777199999999999</v>
          </cell>
          <cell r="T228">
            <v>15.506606060606059</v>
          </cell>
          <cell r="Y228">
            <v>0.152283</v>
          </cell>
          <cell r="AD228">
            <v>20.084242424242422</v>
          </cell>
          <cell r="AG228">
            <v>0.99777199999999999</v>
          </cell>
          <cell r="AL228">
            <v>15.501090909090909</v>
          </cell>
          <cell r="AQ228">
            <v>0.152283</v>
          </cell>
          <cell r="AV228">
            <v>19.976969696969693</v>
          </cell>
          <cell r="AY228">
            <v>0.99777199999999999</v>
          </cell>
          <cell r="BD228">
            <v>15.545454545454545</v>
          </cell>
        </row>
        <row r="229">
          <cell r="G229">
            <v>0.14724699999999999</v>
          </cell>
          <cell r="L229">
            <v>20.026909090909093</v>
          </cell>
          <cell r="O229">
            <v>1.00281</v>
          </cell>
          <cell r="T229">
            <v>15.284666666666666</v>
          </cell>
          <cell r="Y229">
            <v>0.14724699999999999</v>
          </cell>
          <cell r="AD229">
            <v>20.069454545454544</v>
          </cell>
          <cell r="AG229">
            <v>1.00281</v>
          </cell>
          <cell r="AL229">
            <v>15.286545454545454</v>
          </cell>
          <cell r="AQ229">
            <v>0.14724699999999999</v>
          </cell>
          <cell r="AV229">
            <v>19.989939393939395</v>
          </cell>
          <cell r="AY229">
            <v>1.00281</v>
          </cell>
          <cell r="BD229">
            <v>15.323515151515153</v>
          </cell>
        </row>
        <row r="230">
          <cell r="G230">
            <v>0.14221200000000001</v>
          </cell>
          <cell r="L230">
            <v>20.021393939393935</v>
          </cell>
          <cell r="O230">
            <v>1.0078400000000001</v>
          </cell>
          <cell r="T230">
            <v>15.059030303030303</v>
          </cell>
          <cell r="Y230">
            <v>0.14221200000000001</v>
          </cell>
          <cell r="AD230">
            <v>20.05466666666667</v>
          </cell>
          <cell r="AG230">
            <v>1.0078400000000001</v>
          </cell>
          <cell r="AL230">
            <v>15.060909090909091</v>
          </cell>
          <cell r="AQ230">
            <v>0.14221200000000001</v>
          </cell>
          <cell r="AV230">
            <v>19.991818181818182</v>
          </cell>
          <cell r="AY230">
            <v>1.0078400000000001</v>
          </cell>
          <cell r="BD230">
            <v>15.095999999999998</v>
          </cell>
        </row>
        <row r="231">
          <cell r="G231">
            <v>0.13717699999999999</v>
          </cell>
          <cell r="L231">
            <v>20.017696969696971</v>
          </cell>
          <cell r="O231">
            <v>1.01288</v>
          </cell>
          <cell r="T231">
            <v>14.805636363636363</v>
          </cell>
          <cell r="Y231">
            <v>0.13717699999999999</v>
          </cell>
          <cell r="AD231">
            <v>20.038</v>
          </cell>
          <cell r="AG231">
            <v>1.01288</v>
          </cell>
          <cell r="AL231">
            <v>14.822303030303029</v>
          </cell>
          <cell r="AQ231">
            <v>0.13717699999999999</v>
          </cell>
          <cell r="AV231">
            <v>19.993636363636362</v>
          </cell>
          <cell r="AY231">
            <v>1.01288</v>
          </cell>
          <cell r="BD231">
            <v>14.850060606060607</v>
          </cell>
        </row>
        <row r="232">
          <cell r="G232">
            <v>0.13214100000000001</v>
          </cell>
          <cell r="L232">
            <v>19.989939393939395</v>
          </cell>
          <cell r="O232">
            <v>1.0179100000000001</v>
          </cell>
          <cell r="T232">
            <v>14.535636363636362</v>
          </cell>
          <cell r="Y232">
            <v>0.13214100000000001</v>
          </cell>
          <cell r="AD232">
            <v>20.017696969696971</v>
          </cell>
          <cell r="AG232">
            <v>1.0179100000000001</v>
          </cell>
          <cell r="AL232">
            <v>14.570727272727273</v>
          </cell>
          <cell r="AQ232">
            <v>0.13214100000000001</v>
          </cell>
          <cell r="AV232">
            <v>19.991818181818182</v>
          </cell>
          <cell r="AY232">
            <v>1.0179100000000001</v>
          </cell>
          <cell r="BD232">
            <v>14.609575757575755</v>
          </cell>
        </row>
        <row r="233">
          <cell r="G233">
            <v>0.127106</v>
          </cell>
          <cell r="L233">
            <v>19.975151515151516</v>
          </cell>
          <cell r="O233">
            <v>1.02295</v>
          </cell>
          <cell r="T233">
            <v>14.263757575757575</v>
          </cell>
          <cell r="Y233">
            <v>0.127106</v>
          </cell>
          <cell r="AD233">
            <v>20.004727272727273</v>
          </cell>
          <cell r="AG233">
            <v>1.02295</v>
          </cell>
          <cell r="AL233">
            <v>14.304424242424242</v>
          </cell>
          <cell r="AQ233">
            <v>0.127106</v>
          </cell>
          <cell r="AV233">
            <v>19.989939393939395</v>
          </cell>
          <cell r="AY233">
            <v>1.02295</v>
          </cell>
          <cell r="BD233">
            <v>14.348787878787878</v>
          </cell>
        </row>
        <row r="234">
          <cell r="G234">
            <v>0.12207</v>
          </cell>
          <cell r="L234">
            <v>19.997333333333334</v>
          </cell>
          <cell r="O234">
            <v>1.0279799999999999</v>
          </cell>
          <cell r="T234">
            <v>13.984424242424243</v>
          </cell>
          <cell r="Y234">
            <v>0.12207</v>
          </cell>
          <cell r="AD234">
            <v>20.02509090909091</v>
          </cell>
          <cell r="AG234">
            <v>1.0279799999999999</v>
          </cell>
          <cell r="AL234">
            <v>14.019575757575756</v>
          </cell>
          <cell r="AQ234">
            <v>0.12207</v>
          </cell>
          <cell r="AV234">
            <v>19.989939393939395</v>
          </cell>
          <cell r="AY234">
            <v>1.0279799999999999</v>
          </cell>
          <cell r="BD234">
            <v>14.064</v>
          </cell>
        </row>
        <row r="235">
          <cell r="G235">
            <v>0.117035</v>
          </cell>
          <cell r="L235">
            <v>19.99551515151515</v>
          </cell>
          <cell r="O235">
            <v>1.03302</v>
          </cell>
          <cell r="T235">
            <v>13.688545454545453</v>
          </cell>
          <cell r="Y235">
            <v>0.117035</v>
          </cell>
          <cell r="AD235">
            <v>20.038</v>
          </cell>
          <cell r="AG235">
            <v>1.03302</v>
          </cell>
          <cell r="AL235">
            <v>13.727333333333332</v>
          </cell>
          <cell r="AQ235">
            <v>0.117035</v>
          </cell>
          <cell r="AV235">
            <v>19.989939393939395</v>
          </cell>
          <cell r="AY235">
            <v>1.03302</v>
          </cell>
          <cell r="BD235">
            <v>13.773575757575756</v>
          </cell>
        </row>
        <row r="236">
          <cell r="G236">
            <v>0.112</v>
          </cell>
          <cell r="L236">
            <v>19.99551515151515</v>
          </cell>
          <cell r="O236">
            <v>1.03806</v>
          </cell>
          <cell r="T236">
            <v>13.37781818181818</v>
          </cell>
          <cell r="Y236">
            <v>0.112</v>
          </cell>
          <cell r="AD236">
            <v>20.049151515151515</v>
          </cell>
          <cell r="AG236">
            <v>1.03806</v>
          </cell>
          <cell r="AL236">
            <v>13.424060606060607</v>
          </cell>
          <cell r="AQ236">
            <v>0.112</v>
          </cell>
          <cell r="AV236">
            <v>19.993636363636362</v>
          </cell>
          <cell r="AY236">
            <v>1.03806</v>
          </cell>
          <cell r="BD236">
            <v>13.470303030303029</v>
          </cell>
        </row>
        <row r="237">
          <cell r="G237">
            <v>0.106964</v>
          </cell>
          <cell r="L237">
            <v>19.999212121212118</v>
          </cell>
          <cell r="O237">
            <v>1.0430900000000001</v>
          </cell>
          <cell r="T237">
            <v>13.063393939393938</v>
          </cell>
          <cell r="Y237">
            <v>0.106964</v>
          </cell>
          <cell r="AD237">
            <v>20.052848484848482</v>
          </cell>
          <cell r="AG237">
            <v>1.0430900000000001</v>
          </cell>
          <cell r="AL237">
            <v>13.115151515151515</v>
          </cell>
          <cell r="AQ237">
            <v>0.106964</v>
          </cell>
          <cell r="AV237">
            <v>19.984363636363636</v>
          </cell>
          <cell r="AY237">
            <v>1.0430900000000001</v>
          </cell>
          <cell r="BD237">
            <v>13.155878787878788</v>
          </cell>
        </row>
        <row r="238">
          <cell r="G238">
            <v>0.10192900000000001</v>
          </cell>
          <cell r="L238">
            <v>19.993636363636362</v>
          </cell>
          <cell r="O238">
            <v>1.04813</v>
          </cell>
          <cell r="T238">
            <v>12.748969696969697</v>
          </cell>
          <cell r="Y238">
            <v>0.10192900000000001</v>
          </cell>
          <cell r="AD238">
            <v>20.041696969696968</v>
          </cell>
          <cell r="AG238">
            <v>1.04813</v>
          </cell>
          <cell r="AL238">
            <v>12.789636363636362</v>
          </cell>
          <cell r="AQ238">
            <v>0.10192900000000001</v>
          </cell>
          <cell r="AV238">
            <v>19.964060606060606</v>
          </cell>
          <cell r="AY238">
            <v>1.04813</v>
          </cell>
          <cell r="BD238">
            <v>12.822909090909089</v>
          </cell>
        </row>
        <row r="239">
          <cell r="G239">
            <v>9.6893300000000002E-2</v>
          </cell>
          <cell r="L239">
            <v>19.988060606060607</v>
          </cell>
          <cell r="O239">
            <v>1.0531600000000001</v>
          </cell>
          <cell r="T239">
            <v>12.412303030303031</v>
          </cell>
          <cell r="Y239">
            <v>9.6893300000000002E-2</v>
          </cell>
          <cell r="AD239">
            <v>20.052848484848482</v>
          </cell>
          <cell r="AG239">
            <v>1.0531600000000001</v>
          </cell>
          <cell r="AL239">
            <v>12.449333333333332</v>
          </cell>
          <cell r="AQ239">
            <v>9.6893300000000002E-2</v>
          </cell>
          <cell r="AV239">
            <v>19.958484848484847</v>
          </cell>
          <cell r="AY239">
            <v>1.0531600000000001</v>
          </cell>
          <cell r="BD239">
            <v>12.484484848484849</v>
          </cell>
        </row>
        <row r="240">
          <cell r="G240">
            <v>9.1857900000000006E-2</v>
          </cell>
          <cell r="L240">
            <v>20.012121212121212</v>
          </cell>
          <cell r="O240">
            <v>1.0582</v>
          </cell>
          <cell r="T240">
            <v>12.049818181818182</v>
          </cell>
          <cell r="Y240">
            <v>9.1857900000000006E-2</v>
          </cell>
          <cell r="AD240">
            <v>20.038</v>
          </cell>
          <cell r="AG240">
            <v>1.0582</v>
          </cell>
          <cell r="AL240">
            <v>12.090484848484847</v>
          </cell>
          <cell r="AQ240">
            <v>9.1857900000000006E-2</v>
          </cell>
          <cell r="AV240">
            <v>19.958484848484847</v>
          </cell>
          <cell r="AY240">
            <v>1.0582</v>
          </cell>
          <cell r="BD240">
            <v>12.133030303030303</v>
          </cell>
        </row>
        <row r="241">
          <cell r="G241">
            <v>8.6822499999999997E-2</v>
          </cell>
          <cell r="L241">
            <v>20.023212121212119</v>
          </cell>
          <cell r="O241">
            <v>1.0632299999999999</v>
          </cell>
          <cell r="T241">
            <v>11.679939393939394</v>
          </cell>
          <cell r="Y241">
            <v>8.6822499999999997E-2</v>
          </cell>
          <cell r="AD241">
            <v>20.012121212121212</v>
          </cell>
          <cell r="AG241">
            <v>1.0632299999999999</v>
          </cell>
          <cell r="AL241">
            <v>11.722424242424243</v>
          </cell>
          <cell r="AQ241">
            <v>8.6822499999999997E-2</v>
          </cell>
          <cell r="AV241">
            <v>19.964060606060606</v>
          </cell>
          <cell r="AY241">
            <v>1.0632299999999999</v>
          </cell>
          <cell r="BD241">
            <v>11.766848484848484</v>
          </cell>
        </row>
        <row r="242">
          <cell r="G242">
            <v>8.1787100000000001E-2</v>
          </cell>
          <cell r="L242">
            <v>20.034303030303033</v>
          </cell>
          <cell r="O242">
            <v>1.0682700000000001</v>
          </cell>
          <cell r="T242">
            <v>11.287818181818182</v>
          </cell>
          <cell r="Y242">
            <v>8.1787100000000001E-2</v>
          </cell>
          <cell r="AD242">
            <v>20.004727272727273</v>
          </cell>
          <cell r="AG242">
            <v>1.0682700000000001</v>
          </cell>
          <cell r="AL242">
            <v>11.334060606060607</v>
          </cell>
          <cell r="AQ242">
            <v>8.1787100000000001E-2</v>
          </cell>
          <cell r="AV242">
            <v>19.980666666666664</v>
          </cell>
          <cell r="AY242">
            <v>1.0682700000000001</v>
          </cell>
          <cell r="BD242">
            <v>11.383999999999999</v>
          </cell>
        </row>
        <row r="243">
          <cell r="G243">
            <v>7.6751700000000006E-2</v>
          </cell>
          <cell r="L243">
            <v>20.052848484848482</v>
          </cell>
          <cell r="O243">
            <v>1.0732999999999999</v>
          </cell>
          <cell r="T243">
            <v>10.893878787878787</v>
          </cell>
          <cell r="Y243">
            <v>7.6751700000000006E-2</v>
          </cell>
          <cell r="AD243">
            <v>19.997333333333334</v>
          </cell>
          <cell r="AG243">
            <v>1.0732999999999999</v>
          </cell>
          <cell r="AL243">
            <v>10.945636363636362</v>
          </cell>
          <cell r="AQ243">
            <v>7.6751700000000006E-2</v>
          </cell>
          <cell r="AV243">
            <v>19.99551515151515</v>
          </cell>
          <cell r="AY243">
            <v>1.0732999999999999</v>
          </cell>
          <cell r="BD243">
            <v>11.001151515151514</v>
          </cell>
        </row>
        <row r="244">
          <cell r="G244">
            <v>7.1716299999999997E-2</v>
          </cell>
          <cell r="L244">
            <v>20.045454545454547</v>
          </cell>
          <cell r="O244">
            <v>1.0783400000000001</v>
          </cell>
          <cell r="T244">
            <v>10.483272727272727</v>
          </cell>
          <cell r="Y244">
            <v>7.1716299999999997E-2</v>
          </cell>
          <cell r="AD244">
            <v>20.00842424242424</v>
          </cell>
          <cell r="AG244">
            <v>1.0783400000000001</v>
          </cell>
          <cell r="AL244">
            <v>10.54981818181818</v>
          </cell>
          <cell r="AQ244">
            <v>7.1716299999999997E-2</v>
          </cell>
          <cell r="AV244">
            <v>19.976969696969693</v>
          </cell>
          <cell r="AY244">
            <v>1.0783400000000001</v>
          </cell>
          <cell r="BD244">
            <v>10.596060606060606</v>
          </cell>
        </row>
        <row r="245">
          <cell r="G245">
            <v>6.6680900000000001E-2</v>
          </cell>
          <cell r="L245">
            <v>20.034303030303033</v>
          </cell>
          <cell r="O245">
            <v>1.0833699999999999</v>
          </cell>
          <cell r="T245">
            <v>10.076363636363634</v>
          </cell>
          <cell r="Y245">
            <v>6.6680900000000001E-2</v>
          </cell>
          <cell r="AD245">
            <v>20.023212121212119</v>
          </cell>
          <cell r="AG245">
            <v>1.0833699999999999</v>
          </cell>
          <cell r="AL245">
            <v>10.13369696969697</v>
          </cell>
          <cell r="AQ245">
            <v>6.6680900000000001E-2</v>
          </cell>
          <cell r="AV245">
            <v>19.960363636363635</v>
          </cell>
          <cell r="AY245">
            <v>1.0833699999999999</v>
          </cell>
          <cell r="BD245">
            <v>10.183636363636364</v>
          </cell>
        </row>
        <row r="246">
          <cell r="G246">
            <v>6.1645499999999999E-2</v>
          </cell>
          <cell r="L246">
            <v>20.032484848484849</v>
          </cell>
          <cell r="O246">
            <v>1.0884100000000001</v>
          </cell>
          <cell r="T246">
            <v>9.6583636363636352</v>
          </cell>
          <cell r="Y246">
            <v>6.1645499999999999E-2</v>
          </cell>
          <cell r="AD246">
            <v>20.026909090909093</v>
          </cell>
          <cell r="AG246">
            <v>1.0884100000000001</v>
          </cell>
          <cell r="AL246">
            <v>9.7193939393939388</v>
          </cell>
          <cell r="AQ246">
            <v>6.1645499999999999E-2</v>
          </cell>
          <cell r="AV246">
            <v>19.960363636363635</v>
          </cell>
          <cell r="AY246">
            <v>1.0884100000000001</v>
          </cell>
          <cell r="BD246">
            <v>9.7656363636363643</v>
          </cell>
        </row>
        <row r="247">
          <cell r="G247">
            <v>5.6610099999999997E-2</v>
          </cell>
          <cell r="L247">
            <v>20.036181818181817</v>
          </cell>
          <cell r="O247">
            <v>1.09344</v>
          </cell>
          <cell r="T247">
            <v>9.2255757575757578</v>
          </cell>
          <cell r="Y247">
            <v>5.6610099999999997E-2</v>
          </cell>
          <cell r="AD247">
            <v>20.039878787878788</v>
          </cell>
          <cell r="AG247">
            <v>1.09344</v>
          </cell>
          <cell r="AL247">
            <v>9.2921212121212111</v>
          </cell>
          <cell r="AQ247">
            <v>5.6610099999999997E-2</v>
          </cell>
          <cell r="AV247">
            <v>19.952969696969699</v>
          </cell>
          <cell r="AY247">
            <v>1.09344</v>
          </cell>
          <cell r="BD247">
            <v>9.3476363636363633</v>
          </cell>
        </row>
        <row r="248">
          <cell r="G248">
            <v>5.1574700000000001E-2</v>
          </cell>
          <cell r="L248">
            <v>20.058363636363634</v>
          </cell>
          <cell r="O248">
            <v>1.0984799999999999</v>
          </cell>
          <cell r="T248">
            <v>8.7853333333333321</v>
          </cell>
          <cell r="Y248">
            <v>5.1574700000000001E-2</v>
          </cell>
          <cell r="AD248">
            <v>20.052848484848482</v>
          </cell>
          <cell r="AG248">
            <v>1.0984799999999999</v>
          </cell>
          <cell r="AL248">
            <v>8.8538181818181823</v>
          </cell>
          <cell r="AQ248">
            <v>5.1574700000000001E-2</v>
          </cell>
          <cell r="AV248">
            <v>19.947393939393937</v>
          </cell>
          <cell r="AY248">
            <v>1.0984799999999999</v>
          </cell>
          <cell r="BD248">
            <v>8.909272727272727</v>
          </cell>
        </row>
        <row r="249">
          <cell r="G249">
            <v>4.6539299999999999E-2</v>
          </cell>
          <cell r="L249">
            <v>20.067636363636364</v>
          </cell>
          <cell r="O249">
            <v>1.1035200000000001</v>
          </cell>
          <cell r="T249">
            <v>8.3433333333333319</v>
          </cell>
          <cell r="Y249">
            <v>4.6539299999999999E-2</v>
          </cell>
          <cell r="AD249">
            <v>20.050969696969695</v>
          </cell>
          <cell r="AG249">
            <v>1.1035200000000001</v>
          </cell>
          <cell r="AL249">
            <v>8.4117575757575764</v>
          </cell>
          <cell r="AQ249">
            <v>4.6539299999999999E-2</v>
          </cell>
          <cell r="AV249">
            <v>19.958484848484847</v>
          </cell>
          <cell r="AY249">
            <v>1.1035200000000001</v>
          </cell>
          <cell r="BD249">
            <v>8.4709696969696964</v>
          </cell>
        </row>
        <row r="250">
          <cell r="G250">
            <v>4.1503900000000003E-2</v>
          </cell>
          <cell r="L250">
            <v>20.078727272727271</v>
          </cell>
          <cell r="O250">
            <v>1.1085499999999999</v>
          </cell>
          <cell r="T250">
            <v>7.8883030303030299</v>
          </cell>
          <cell r="Y250">
            <v>4.1503900000000003E-2</v>
          </cell>
          <cell r="AD250">
            <v>20.045454545454547</v>
          </cell>
          <cell r="AG250">
            <v>1.1085499999999999</v>
          </cell>
          <cell r="AL250">
            <v>7.9549090909090907</v>
          </cell>
          <cell r="AQ250">
            <v>4.1503900000000003E-2</v>
          </cell>
          <cell r="AV250">
            <v>19.975151515151516</v>
          </cell>
          <cell r="AY250">
            <v>1.1085499999999999</v>
          </cell>
          <cell r="BD250">
            <v>8.0196363636363639</v>
          </cell>
        </row>
        <row r="251">
          <cell r="G251">
            <v>3.6468500000000001E-2</v>
          </cell>
          <cell r="L251">
            <v>20.084242424242422</v>
          </cell>
          <cell r="O251">
            <v>1.1135900000000001</v>
          </cell>
          <cell r="T251">
            <v>7.4241212121212126</v>
          </cell>
          <cell r="Y251">
            <v>3.6468500000000001E-2</v>
          </cell>
          <cell r="AD251">
            <v>20.052848484848482</v>
          </cell>
          <cell r="AG251">
            <v>1.1135900000000001</v>
          </cell>
          <cell r="AL251">
            <v>7.4888484848484849</v>
          </cell>
          <cell r="AQ251">
            <v>3.6468500000000001E-2</v>
          </cell>
          <cell r="AV251">
            <v>19.993636363636362</v>
          </cell>
          <cell r="AY251">
            <v>1.1135900000000001</v>
          </cell>
          <cell r="BD251">
            <v>7.5553939393939391</v>
          </cell>
        </row>
        <row r="252">
          <cell r="G252">
            <v>3.1433099999999999E-2</v>
          </cell>
          <cell r="L252">
            <v>20.102787878787876</v>
          </cell>
          <cell r="O252">
            <v>1.1186199999999999</v>
          </cell>
          <cell r="T252">
            <v>6.9598787878787887</v>
          </cell>
          <cell r="Y252">
            <v>3.1433099999999999E-2</v>
          </cell>
          <cell r="AD252">
            <v>20.05466666666667</v>
          </cell>
          <cell r="AG252">
            <v>1.1186199999999999</v>
          </cell>
          <cell r="AL252">
            <v>7.0153333333333325</v>
          </cell>
          <cell r="AQ252">
            <v>3.1433099999999999E-2</v>
          </cell>
          <cell r="AV252">
            <v>19.986242424242423</v>
          </cell>
          <cell r="AY252">
            <v>1.1186199999999999</v>
          </cell>
          <cell r="BD252">
            <v>7.0800606060606066</v>
          </cell>
        </row>
        <row r="253">
          <cell r="G253">
            <v>2.63977E-2</v>
          </cell>
          <cell r="L253">
            <v>20.111999999999998</v>
          </cell>
          <cell r="O253">
            <v>1.1236600000000001</v>
          </cell>
          <cell r="T253">
            <v>6.4771515151515144</v>
          </cell>
          <cell r="Y253">
            <v>2.63977E-2</v>
          </cell>
          <cell r="AD253">
            <v>20.071333333333332</v>
          </cell>
          <cell r="AG253">
            <v>1.1236600000000001</v>
          </cell>
          <cell r="AL253">
            <v>6.5270909090909086</v>
          </cell>
          <cell r="AQ253">
            <v>2.63977E-2</v>
          </cell>
          <cell r="AV253">
            <v>19.984363636363636</v>
          </cell>
          <cell r="AY253">
            <v>1.1236600000000001</v>
          </cell>
          <cell r="BD253">
            <v>6.5992121212121209</v>
          </cell>
        </row>
        <row r="254">
          <cell r="G254">
            <v>2.1362300000000001E-2</v>
          </cell>
          <cell r="L254">
            <v>20.110181818181818</v>
          </cell>
          <cell r="O254">
            <v>1.12869</v>
          </cell>
          <cell r="T254">
            <v>5.9906909090909091</v>
          </cell>
          <cell r="Y254">
            <v>2.1362300000000001E-2</v>
          </cell>
          <cell r="AD254">
            <v>20.071333333333332</v>
          </cell>
          <cell r="AG254">
            <v>1.12869</v>
          </cell>
          <cell r="AL254">
            <v>6.0350848484848481</v>
          </cell>
          <cell r="AQ254">
            <v>2.1362300000000001E-2</v>
          </cell>
          <cell r="AV254">
            <v>19.965878787878786</v>
          </cell>
          <cell r="AY254">
            <v>1.12869</v>
          </cell>
          <cell r="BD254">
            <v>6.1090909090909085</v>
          </cell>
        </row>
        <row r="255">
          <cell r="G255">
            <v>1.6326899999999998E-2</v>
          </cell>
          <cell r="L255">
            <v>20.134181818181816</v>
          </cell>
          <cell r="O255">
            <v>1.1337299999999999</v>
          </cell>
          <cell r="T255">
            <v>5.4968606060606051</v>
          </cell>
          <cell r="Y255">
            <v>1.6326899999999998E-2</v>
          </cell>
          <cell r="AD255">
            <v>20.071333333333332</v>
          </cell>
          <cell r="AG255">
            <v>1.1337299999999999</v>
          </cell>
          <cell r="AL255">
            <v>5.5338545454545454</v>
          </cell>
          <cell r="AQ255">
            <v>1.6326899999999998E-2</v>
          </cell>
          <cell r="AV255">
            <v>19.971454545454545</v>
          </cell>
          <cell r="AY255">
            <v>1.1337299999999999</v>
          </cell>
          <cell r="BD255">
            <v>5.6133818181818178</v>
          </cell>
        </row>
        <row r="256">
          <cell r="G256">
            <v>1.1291499999999999E-2</v>
          </cell>
          <cell r="L256">
            <v>20.160121212121211</v>
          </cell>
          <cell r="O256">
            <v>1.13876</v>
          </cell>
          <cell r="T256">
            <v>4.9993333333333334</v>
          </cell>
          <cell r="Y256">
            <v>1.1291499999999999E-2</v>
          </cell>
          <cell r="AD256">
            <v>20.050969696969695</v>
          </cell>
          <cell r="AG256">
            <v>1.13876</v>
          </cell>
          <cell r="AL256">
            <v>5.0363272727272728</v>
          </cell>
          <cell r="AQ256">
            <v>1.1291499999999999E-2</v>
          </cell>
          <cell r="AV256">
            <v>19.973272727272729</v>
          </cell>
          <cell r="AY256">
            <v>1.13876</v>
          </cell>
          <cell r="BD256">
            <v>5.1121575757575766</v>
          </cell>
        </row>
        <row r="257">
          <cell r="G257">
            <v>6.2560999999999997E-3</v>
          </cell>
          <cell r="L257">
            <v>20.193393939393939</v>
          </cell>
          <cell r="O257">
            <v>1.1437999999999999</v>
          </cell>
          <cell r="T257">
            <v>4.4907090909090908</v>
          </cell>
          <cell r="Y257">
            <v>6.2560999999999997E-3</v>
          </cell>
          <cell r="AD257">
            <v>20.041696969696968</v>
          </cell>
          <cell r="AG257">
            <v>1.1437999999999999</v>
          </cell>
          <cell r="AL257">
            <v>4.5332484848484844</v>
          </cell>
          <cell r="AQ257">
            <v>6.2560999999999997E-3</v>
          </cell>
          <cell r="AV257">
            <v>19.969575757575754</v>
          </cell>
          <cell r="AY257">
            <v>1.1437999999999999</v>
          </cell>
          <cell r="BD257">
            <v>4.6053818181818178</v>
          </cell>
        </row>
        <row r="258">
          <cell r="G258">
            <v>1.2206999999999999E-3</v>
          </cell>
          <cell r="L258">
            <v>20.19890909090909</v>
          </cell>
          <cell r="O258">
            <v>1.14883</v>
          </cell>
          <cell r="T258">
            <v>3.9820787878787876</v>
          </cell>
          <cell r="Y258">
            <v>1.2206999999999999E-3</v>
          </cell>
          <cell r="AD258">
            <v>20.060242424242421</v>
          </cell>
          <cell r="AG258">
            <v>1.14883</v>
          </cell>
          <cell r="AL258">
            <v>4.0283212121212113</v>
          </cell>
          <cell r="AQ258">
            <v>1.2206999999999999E-3</v>
          </cell>
          <cell r="AV258">
            <v>19.982545454545455</v>
          </cell>
          <cell r="AY258">
            <v>1.14883</v>
          </cell>
          <cell r="BD258">
            <v>4.0967515151515155</v>
          </cell>
        </row>
        <row r="259">
          <cell r="G259">
            <v>-3.8146999999999999E-3</v>
          </cell>
          <cell r="L259">
            <v>20.184121212121212</v>
          </cell>
          <cell r="O259">
            <v>1.15387</v>
          </cell>
          <cell r="T259">
            <v>3.4660545454545448</v>
          </cell>
          <cell r="Y259">
            <v>-3.8146999999999999E-3</v>
          </cell>
          <cell r="AD259">
            <v>20.047272727272727</v>
          </cell>
          <cell r="AG259">
            <v>1.15387</v>
          </cell>
          <cell r="AL259">
            <v>3.5196969696969695</v>
          </cell>
          <cell r="AQ259">
            <v>-3.8146999999999999E-3</v>
          </cell>
          <cell r="AV259">
            <v>20.002909090909093</v>
          </cell>
          <cell r="AY259">
            <v>1.15387</v>
          </cell>
          <cell r="BD259">
            <v>3.5825757575757571</v>
          </cell>
        </row>
        <row r="260">
          <cell r="G260">
            <v>-8.8500999999999996E-3</v>
          </cell>
          <cell r="L260">
            <v>20.169333333333334</v>
          </cell>
          <cell r="O260">
            <v>1.1589100000000001</v>
          </cell>
          <cell r="T260">
            <v>2.9498484848484847</v>
          </cell>
          <cell r="Y260">
            <v>-8.8500999999999996E-3</v>
          </cell>
          <cell r="AD260">
            <v>20.036181818181817</v>
          </cell>
          <cell r="AG260">
            <v>1.1589100000000001</v>
          </cell>
          <cell r="AL260">
            <v>3.0057030303030299</v>
          </cell>
          <cell r="AQ260">
            <v>-8.8500999999999996E-3</v>
          </cell>
          <cell r="AV260">
            <v>20.021393939393935</v>
          </cell>
          <cell r="AY260">
            <v>1.1589100000000001</v>
          </cell>
          <cell r="BD260">
            <v>3.0647030303030305</v>
          </cell>
        </row>
        <row r="261">
          <cell r="G261">
            <v>-1.38855E-2</v>
          </cell>
          <cell r="L261">
            <v>20.154545454545453</v>
          </cell>
          <cell r="O261">
            <v>1.16394</v>
          </cell>
          <cell r="T261">
            <v>2.4306787878787879</v>
          </cell>
          <cell r="Y261">
            <v>-1.38855E-2</v>
          </cell>
          <cell r="AD261">
            <v>20.02509090909091</v>
          </cell>
          <cell r="AG261">
            <v>1.16394</v>
          </cell>
          <cell r="AL261">
            <v>2.4883818181818183</v>
          </cell>
          <cell r="AQ261">
            <v>-1.38855E-2</v>
          </cell>
          <cell r="AV261">
            <v>20.030606060606058</v>
          </cell>
          <cell r="AY261">
            <v>1.16394</v>
          </cell>
          <cell r="BD261">
            <v>2.5481272727272728</v>
          </cell>
        </row>
        <row r="262">
          <cell r="G262">
            <v>-1.8920900000000001E-2</v>
          </cell>
          <cell r="L262">
            <v>20.148969696969697</v>
          </cell>
          <cell r="O262">
            <v>1.1689799999999999</v>
          </cell>
          <cell r="T262">
            <v>1.9150242424242421</v>
          </cell>
          <cell r="Y262">
            <v>-1.8920900000000001E-2</v>
          </cell>
          <cell r="AD262">
            <v>20.013999999999999</v>
          </cell>
          <cell r="AG262">
            <v>1.1689799999999999</v>
          </cell>
          <cell r="AL262">
            <v>1.9623757575757574</v>
          </cell>
          <cell r="AQ262">
            <v>-1.8920900000000001E-2</v>
          </cell>
          <cell r="AV262">
            <v>20.032484848484849</v>
          </cell>
          <cell r="AY262">
            <v>1.1689799999999999</v>
          </cell>
          <cell r="BD262">
            <v>2.0219272727272726</v>
          </cell>
        </row>
        <row r="263">
          <cell r="G263">
            <v>-2.39563E-2</v>
          </cell>
          <cell r="L263">
            <v>20.163818181818183</v>
          </cell>
          <cell r="O263">
            <v>1.17401</v>
          </cell>
          <cell r="T263">
            <v>1.3940060606060605</v>
          </cell>
          <cell r="Y263">
            <v>-2.39563E-2</v>
          </cell>
          <cell r="AD263">
            <v>20.02509090909091</v>
          </cell>
          <cell r="AG263">
            <v>1.17401</v>
          </cell>
          <cell r="AL263">
            <v>1.4387636363636362</v>
          </cell>
          <cell r="AQ263">
            <v>-2.39563E-2</v>
          </cell>
          <cell r="AV263">
            <v>20.028787878787877</v>
          </cell>
          <cell r="AY263">
            <v>1.17401</v>
          </cell>
          <cell r="BD263">
            <v>1.4946242424242426</v>
          </cell>
        </row>
        <row r="264">
          <cell r="G264">
            <v>-2.8991699999999999E-2</v>
          </cell>
          <cell r="L264">
            <v>20.152727272727269</v>
          </cell>
          <cell r="O264">
            <v>1.1790499999999999</v>
          </cell>
          <cell r="T264">
            <v>0.87613333333333321</v>
          </cell>
          <cell r="Y264">
            <v>-2.8991699999999999E-2</v>
          </cell>
          <cell r="AD264">
            <v>20.052848484848482</v>
          </cell>
          <cell r="AG264">
            <v>1.1790499999999999</v>
          </cell>
          <cell r="AL264">
            <v>0.91552727272727286</v>
          </cell>
          <cell r="AQ264">
            <v>-2.8991699999999999E-2</v>
          </cell>
          <cell r="AV264">
            <v>20.021393939393935</v>
          </cell>
          <cell r="AY264">
            <v>1.1790499999999999</v>
          </cell>
          <cell r="BD264">
            <v>0.97563636363636352</v>
          </cell>
        </row>
        <row r="265">
          <cell r="G265">
            <v>-3.4027099999999998E-2</v>
          </cell>
          <cell r="L265">
            <v>20.130484848484848</v>
          </cell>
          <cell r="O265">
            <v>1.18408</v>
          </cell>
          <cell r="T265">
            <v>0.34457090909090909</v>
          </cell>
          <cell r="Y265">
            <v>-3.4027099999999998E-2</v>
          </cell>
          <cell r="AD265">
            <v>20.05466666666667</v>
          </cell>
          <cell r="AG265">
            <v>1.18408</v>
          </cell>
          <cell r="AL265">
            <v>0.38304181818181815</v>
          </cell>
          <cell r="AQ265">
            <v>-3.4027099999999998E-2</v>
          </cell>
          <cell r="AV265">
            <v>20.006606060606057</v>
          </cell>
          <cell r="AY265">
            <v>1.18408</v>
          </cell>
          <cell r="BD265">
            <v>0.44740606060606053</v>
          </cell>
        </row>
        <row r="266">
          <cell r="G266">
            <v>-3.90625E-2</v>
          </cell>
          <cell r="L266">
            <v>20.121272727272729</v>
          </cell>
          <cell r="O266">
            <v>1.18912</v>
          </cell>
          <cell r="T266">
            <v>-0.17970242424242425</v>
          </cell>
          <cell r="Y266">
            <v>-3.90625E-2</v>
          </cell>
          <cell r="AD266">
            <v>20.052848484848482</v>
          </cell>
          <cell r="AG266">
            <v>1.18912</v>
          </cell>
          <cell r="AL266">
            <v>-0.13832787878787878</v>
          </cell>
          <cell r="AQ266">
            <v>-3.90625E-2</v>
          </cell>
          <cell r="AV266">
            <v>19.99551515151515</v>
          </cell>
          <cell r="AY266">
            <v>1.18912</v>
          </cell>
          <cell r="BD266">
            <v>-7.5942424242424242E-2</v>
          </cell>
        </row>
        <row r="267">
          <cell r="G267">
            <v>-4.4097900000000002E-2</v>
          </cell>
          <cell r="L267">
            <v>20.117575757575757</v>
          </cell>
          <cell r="O267">
            <v>1.19415</v>
          </cell>
          <cell r="T267">
            <v>-0.7089333333333333</v>
          </cell>
          <cell r="Y267">
            <v>-4.4097900000000002E-2</v>
          </cell>
          <cell r="AD267">
            <v>20.056545454545457</v>
          </cell>
          <cell r="AG267">
            <v>1.19415</v>
          </cell>
          <cell r="AL267">
            <v>-0.66380606060606062</v>
          </cell>
          <cell r="AQ267">
            <v>-4.4097900000000002E-2</v>
          </cell>
          <cell r="AV267">
            <v>19.991818181818182</v>
          </cell>
          <cell r="AY267">
            <v>1.19415</v>
          </cell>
          <cell r="BD267">
            <v>-0.60628484848484843</v>
          </cell>
        </row>
        <row r="268">
          <cell r="G268">
            <v>-4.9133299999999998E-2</v>
          </cell>
          <cell r="L268">
            <v>20.130484848484848</v>
          </cell>
          <cell r="O268">
            <v>1.19919</v>
          </cell>
          <cell r="T268">
            <v>-1.2382727272727272</v>
          </cell>
          <cell r="Y268">
            <v>-4.9133299999999998E-2</v>
          </cell>
          <cell r="AD268">
            <v>20.058363636363634</v>
          </cell>
          <cell r="AG268">
            <v>1.19919</v>
          </cell>
          <cell r="AL268">
            <v>-1.1929575757575757</v>
          </cell>
          <cell r="AQ268">
            <v>-4.9133299999999998E-2</v>
          </cell>
          <cell r="AV268">
            <v>19.975151515151516</v>
          </cell>
          <cell r="AY268">
            <v>1.19919</v>
          </cell>
          <cell r="BD268">
            <v>-1.1354363636363638</v>
          </cell>
        </row>
        <row r="269">
          <cell r="G269">
            <v>-5.41687E-2</v>
          </cell>
          <cell r="L269">
            <v>20.148969696969697</v>
          </cell>
          <cell r="O269">
            <v>1.2042200000000001</v>
          </cell>
          <cell r="T269">
            <v>-1.768909090909091</v>
          </cell>
          <cell r="Y269">
            <v>-5.41687E-2</v>
          </cell>
          <cell r="AD269">
            <v>20.065757575757576</v>
          </cell>
          <cell r="AG269">
            <v>1.2042200000000001</v>
          </cell>
          <cell r="AL269">
            <v>-1.7237818181818183</v>
          </cell>
          <cell r="AQ269">
            <v>-5.41687E-2</v>
          </cell>
          <cell r="AV269">
            <v>19.969575757575754</v>
          </cell>
          <cell r="AY269">
            <v>1.2042200000000001</v>
          </cell>
          <cell r="BD269">
            <v>-1.6660727272727271</v>
          </cell>
        </row>
        <row r="270">
          <cell r="G270">
            <v>-5.9204100000000003E-2</v>
          </cell>
          <cell r="L270">
            <v>20.143454545454546</v>
          </cell>
          <cell r="O270">
            <v>1.20926</v>
          </cell>
          <cell r="T270">
            <v>-2.3004727272727274</v>
          </cell>
          <cell r="Y270">
            <v>-5.9204100000000003E-2</v>
          </cell>
          <cell r="AD270">
            <v>20.082424242424242</v>
          </cell>
          <cell r="AG270">
            <v>1.20926</v>
          </cell>
          <cell r="AL270">
            <v>-2.2531212121212119</v>
          </cell>
          <cell r="AQ270">
            <v>-5.9204100000000003E-2</v>
          </cell>
          <cell r="AV270">
            <v>19.973272727272729</v>
          </cell>
          <cell r="AY270">
            <v>1.20926</v>
          </cell>
          <cell r="BD270">
            <v>-2.2015212121212118</v>
          </cell>
        </row>
        <row r="271">
          <cell r="G271">
            <v>-6.4239500000000005E-2</v>
          </cell>
          <cell r="L271">
            <v>20.148969696969697</v>
          </cell>
          <cell r="O271">
            <v>1.2142900000000001</v>
          </cell>
          <cell r="T271">
            <v>-2.8373939393939396</v>
          </cell>
          <cell r="Y271">
            <v>-6.4239500000000005E-2</v>
          </cell>
          <cell r="AD271">
            <v>20.089818181818181</v>
          </cell>
          <cell r="AG271">
            <v>1.2142900000000001</v>
          </cell>
          <cell r="AL271">
            <v>-2.7881939393939392</v>
          </cell>
          <cell r="AQ271">
            <v>-6.4239500000000005E-2</v>
          </cell>
          <cell r="AV271">
            <v>19.973272727272729</v>
          </cell>
          <cell r="AY271">
            <v>1.2142900000000001</v>
          </cell>
          <cell r="BD271">
            <v>-2.7415878787878785</v>
          </cell>
        </row>
        <row r="272">
          <cell r="G272">
            <v>-6.92749E-2</v>
          </cell>
          <cell r="L272">
            <v>20.147151515151513</v>
          </cell>
          <cell r="O272">
            <v>1.21933</v>
          </cell>
          <cell r="T272">
            <v>-3.3643333333333332</v>
          </cell>
          <cell r="Y272">
            <v>-6.92749E-2</v>
          </cell>
          <cell r="AD272">
            <v>20.084242424242422</v>
          </cell>
          <cell r="AG272">
            <v>1.21933</v>
          </cell>
          <cell r="AL272">
            <v>-3.3143939393939394</v>
          </cell>
          <cell r="AQ272">
            <v>-6.92749E-2</v>
          </cell>
          <cell r="AV272">
            <v>19.965878787878786</v>
          </cell>
          <cell r="AY272">
            <v>1.21933</v>
          </cell>
          <cell r="BD272">
            <v>-3.2718545454545453</v>
          </cell>
        </row>
        <row r="273">
          <cell r="G273">
            <v>-7.4310299999999996E-2</v>
          </cell>
          <cell r="L273">
            <v>20.150848484848485</v>
          </cell>
          <cell r="O273">
            <v>1.22437</v>
          </cell>
          <cell r="T273">
            <v>-3.9044000000000003</v>
          </cell>
          <cell r="Y273">
            <v>-7.4310299999999996E-2</v>
          </cell>
          <cell r="AD273">
            <v>20.076848484848487</v>
          </cell>
          <cell r="AG273">
            <v>1.22437</v>
          </cell>
          <cell r="AL273">
            <v>-3.8563151515151515</v>
          </cell>
          <cell r="AQ273">
            <v>-7.4310299999999996E-2</v>
          </cell>
          <cell r="AV273">
            <v>19.954787878787876</v>
          </cell>
          <cell r="AY273">
            <v>1.22437</v>
          </cell>
          <cell r="BD273">
            <v>-3.8174727272727274</v>
          </cell>
        </row>
        <row r="274">
          <cell r="G274">
            <v>-7.9345700000000005E-2</v>
          </cell>
          <cell r="L274">
            <v>20.137878787878787</v>
          </cell>
          <cell r="O274">
            <v>1.2294</v>
          </cell>
          <cell r="T274">
            <v>-4.433369696969697</v>
          </cell>
          <cell r="Y274">
            <v>-7.9345700000000005E-2</v>
          </cell>
          <cell r="AD274">
            <v>20.084242424242422</v>
          </cell>
          <cell r="AG274">
            <v>1.2294</v>
          </cell>
          <cell r="AL274">
            <v>-4.3889818181818177</v>
          </cell>
          <cell r="AQ274">
            <v>-7.9345700000000005E-2</v>
          </cell>
          <cell r="AV274">
            <v>19.947393939393937</v>
          </cell>
          <cell r="AY274">
            <v>1.2294</v>
          </cell>
          <cell r="BD274">
            <v>-4.3538424242424236</v>
          </cell>
        </row>
        <row r="275">
          <cell r="G275">
            <v>-8.4381100000000001E-2</v>
          </cell>
          <cell r="L275">
            <v>20.121272727272729</v>
          </cell>
          <cell r="O275">
            <v>1.23444</v>
          </cell>
          <cell r="T275">
            <v>-4.971593939393939</v>
          </cell>
          <cell r="Y275">
            <v>-8.4381100000000001E-2</v>
          </cell>
          <cell r="AD275">
            <v>20.08612121212121</v>
          </cell>
          <cell r="AG275">
            <v>1.23444</v>
          </cell>
          <cell r="AL275">
            <v>-4.9272</v>
          </cell>
          <cell r="AQ275">
            <v>-8.4381100000000001E-2</v>
          </cell>
          <cell r="AV275">
            <v>19.951090909090908</v>
          </cell>
          <cell r="AY275">
            <v>1.23444</v>
          </cell>
          <cell r="BD275">
            <v>-4.8994606060606056</v>
          </cell>
        </row>
        <row r="276">
          <cell r="G276">
            <v>-8.9416499999999996E-2</v>
          </cell>
          <cell r="L276">
            <v>20.111999999999998</v>
          </cell>
          <cell r="O276">
            <v>1.2394700000000001</v>
          </cell>
          <cell r="T276">
            <v>-5.5116606060606061</v>
          </cell>
          <cell r="Y276">
            <v>-8.9416499999999996E-2</v>
          </cell>
          <cell r="AD276">
            <v>20.099090909090908</v>
          </cell>
          <cell r="AG276">
            <v>1.2394700000000001</v>
          </cell>
          <cell r="AL276">
            <v>-5.4709696969696973</v>
          </cell>
          <cell r="AQ276">
            <v>-8.9416499999999996E-2</v>
          </cell>
          <cell r="AV276">
            <v>19.949272727272724</v>
          </cell>
          <cell r="AY276">
            <v>1.2394700000000001</v>
          </cell>
          <cell r="BD276">
            <v>-5.4413757575757575</v>
          </cell>
        </row>
        <row r="277">
          <cell r="G277">
            <v>-9.4451900000000005E-2</v>
          </cell>
          <cell r="L277">
            <v>20.111999999999998</v>
          </cell>
          <cell r="O277">
            <v>1.24451</v>
          </cell>
          <cell r="T277">
            <v>-6.0572787878787873</v>
          </cell>
          <cell r="Y277">
            <v>-9.4451900000000005E-2</v>
          </cell>
          <cell r="AD277">
            <v>20.111999999999998</v>
          </cell>
          <cell r="AG277">
            <v>1.24451</v>
          </cell>
          <cell r="AL277">
            <v>-6.0165878787878784</v>
          </cell>
          <cell r="AQ277">
            <v>-9.4451900000000005E-2</v>
          </cell>
          <cell r="AV277">
            <v>19.960363636363635</v>
          </cell>
          <cell r="AY277">
            <v>1.24451</v>
          </cell>
          <cell r="BD277">
            <v>-5.9906909090909091</v>
          </cell>
        </row>
        <row r="278">
          <cell r="G278">
            <v>-9.9487300000000001E-2</v>
          </cell>
          <cell r="L278">
            <v>20.115696969696966</v>
          </cell>
          <cell r="O278">
            <v>1.2495400000000001</v>
          </cell>
          <cell r="T278">
            <v>-6.6047272727272723</v>
          </cell>
          <cell r="Y278">
            <v>-9.9487300000000001E-2</v>
          </cell>
          <cell r="AD278">
            <v>20.128666666666668</v>
          </cell>
          <cell r="AG278">
            <v>1.2495400000000001</v>
          </cell>
          <cell r="AL278">
            <v>-6.5640606060606057</v>
          </cell>
          <cell r="AQ278">
            <v>-9.9487300000000001E-2</v>
          </cell>
          <cell r="AV278">
            <v>19.969575757575754</v>
          </cell>
          <cell r="AY278">
            <v>1.2495400000000001</v>
          </cell>
          <cell r="BD278">
            <v>-6.5436969696969696</v>
          </cell>
        </row>
        <row r="279">
          <cell r="G279">
            <v>-0.104523</v>
          </cell>
          <cell r="L279">
            <v>20.134181818181816</v>
          </cell>
          <cell r="O279">
            <v>1.25458</v>
          </cell>
          <cell r="T279">
            <v>-7.1596363636363627</v>
          </cell>
          <cell r="Y279">
            <v>-0.104523</v>
          </cell>
          <cell r="AD279">
            <v>20.132363636363635</v>
          </cell>
          <cell r="AG279">
            <v>1.25458</v>
          </cell>
          <cell r="AL279">
            <v>-7.1170909090909085</v>
          </cell>
          <cell r="AQ279">
            <v>-0.104523</v>
          </cell>
          <cell r="AV279">
            <v>19.991818181818182</v>
          </cell>
          <cell r="AY279">
            <v>1.25458</v>
          </cell>
          <cell r="BD279">
            <v>-7.0967272727272723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02au"/>
      <sheetName val="y03au"/>
      <sheetName val="y13cu"/>
      <sheetName val="y16cu"/>
      <sheetName val="Sheet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  <cell r="AD10" t="str">
            <v>j</v>
          </cell>
          <cell r="AV10" t="str">
            <v>j</v>
          </cell>
        </row>
        <row r="11">
          <cell r="G11">
            <v>1.2449600000000001</v>
          </cell>
          <cell r="L11">
            <v>-3.0942969696969693</v>
          </cell>
          <cell r="O11">
            <v>-9.49097E-2</v>
          </cell>
          <cell r="T11">
            <v>20.894363636363636</v>
          </cell>
          <cell r="Y11">
            <v>1.2449600000000001</v>
          </cell>
          <cell r="AD11">
            <v>-3.5603818181818179</v>
          </cell>
          <cell r="AG11">
            <v>-9.49097E-2</v>
          </cell>
          <cell r="AL11">
            <v>20.861090909090908</v>
          </cell>
          <cell r="AQ11">
            <v>1.2449600000000001</v>
          </cell>
          <cell r="AV11">
            <v>-3.6066242424242421</v>
          </cell>
          <cell r="AY11">
            <v>-9.49097E-2</v>
          </cell>
          <cell r="BD11">
            <v>20.873999999999999</v>
          </cell>
        </row>
        <row r="12">
          <cell r="G12">
            <v>1.23993</v>
          </cell>
          <cell r="L12">
            <v>-2.5063272727272725</v>
          </cell>
          <cell r="O12">
            <v>-8.9874300000000004E-2</v>
          </cell>
          <cell r="T12">
            <v>20.890666666666668</v>
          </cell>
          <cell r="Y12">
            <v>1.23993</v>
          </cell>
          <cell r="AD12">
            <v>-2.9744484848484847</v>
          </cell>
          <cell r="AG12">
            <v>-8.9874300000000004E-2</v>
          </cell>
          <cell r="AL12">
            <v>20.862909090909092</v>
          </cell>
          <cell r="AQ12">
            <v>1.23993</v>
          </cell>
          <cell r="AV12">
            <v>-3.0169878787878783</v>
          </cell>
          <cell r="AY12">
            <v>-8.9874300000000004E-2</v>
          </cell>
          <cell r="BD12">
            <v>20.885090909090909</v>
          </cell>
        </row>
        <row r="13">
          <cell r="G13">
            <v>1.23489</v>
          </cell>
          <cell r="L13">
            <v>-1.9242727272727271</v>
          </cell>
          <cell r="O13">
            <v>-8.4838899999999995E-2</v>
          </cell>
          <cell r="T13">
            <v>20.883272727272725</v>
          </cell>
          <cell r="Y13">
            <v>1.23489</v>
          </cell>
          <cell r="AD13">
            <v>-2.3959090909090905</v>
          </cell>
          <cell r="AG13">
            <v>-8.4838899999999995E-2</v>
          </cell>
          <cell r="AL13">
            <v>20.861090909090908</v>
          </cell>
          <cell r="AQ13">
            <v>1.23489</v>
          </cell>
          <cell r="AV13">
            <v>-2.4343757575757574</v>
          </cell>
          <cell r="AY13">
            <v>-8.4838899999999995E-2</v>
          </cell>
          <cell r="BD13">
            <v>20.898060606060604</v>
          </cell>
        </row>
        <row r="14">
          <cell r="G14">
            <v>1.22986</v>
          </cell>
          <cell r="L14">
            <v>-1.3435151515151516</v>
          </cell>
          <cell r="O14">
            <v>-7.9803499999999999E-2</v>
          </cell>
          <cell r="T14">
            <v>20.885090909090909</v>
          </cell>
          <cell r="Y14">
            <v>1.22986</v>
          </cell>
          <cell r="AD14">
            <v>-1.8199575757575757</v>
          </cell>
          <cell r="AG14">
            <v>-7.9803499999999999E-2</v>
          </cell>
          <cell r="AL14">
            <v>20.855515151515149</v>
          </cell>
          <cell r="AQ14">
            <v>1.22986</v>
          </cell>
          <cell r="AV14">
            <v>-1.8565757575757573</v>
          </cell>
          <cell r="AY14">
            <v>-7.9803499999999999E-2</v>
          </cell>
          <cell r="BD14">
            <v>20.922121212121212</v>
          </cell>
        </row>
        <row r="15">
          <cell r="G15">
            <v>1.22482</v>
          </cell>
          <cell r="L15">
            <v>-0.76923030303030293</v>
          </cell>
          <cell r="O15">
            <v>-7.4768100000000004E-2</v>
          </cell>
          <cell r="T15">
            <v>20.875878787878786</v>
          </cell>
          <cell r="Y15">
            <v>1.22482</v>
          </cell>
          <cell r="AD15">
            <v>-1.2499272727272728</v>
          </cell>
          <cell r="AG15">
            <v>-7.4768100000000004E-2</v>
          </cell>
          <cell r="AL15">
            <v>20.853696969696969</v>
          </cell>
          <cell r="AQ15">
            <v>1.22482</v>
          </cell>
          <cell r="AV15">
            <v>-1.283030303030303</v>
          </cell>
          <cell r="AY15">
            <v>-7.4768100000000004E-2</v>
          </cell>
          <cell r="BD15">
            <v>20.929515151515151</v>
          </cell>
        </row>
        <row r="16">
          <cell r="G16">
            <v>1.2197899999999999</v>
          </cell>
          <cell r="L16">
            <v>-0.18578727272727272</v>
          </cell>
          <cell r="O16">
            <v>-6.9732699999999995E-2</v>
          </cell>
          <cell r="T16">
            <v>20.873999999999999</v>
          </cell>
          <cell r="Y16">
            <v>1.2197899999999999</v>
          </cell>
          <cell r="AD16">
            <v>-0.67064848484848472</v>
          </cell>
          <cell r="AG16">
            <v>-6.9732699999999995E-2</v>
          </cell>
          <cell r="AL16">
            <v>20.853696969696969</v>
          </cell>
          <cell r="AQ16">
            <v>1.2197899999999999</v>
          </cell>
          <cell r="AV16">
            <v>-0.70763636363636362</v>
          </cell>
          <cell r="AY16">
            <v>-6.9732699999999995E-2</v>
          </cell>
          <cell r="BD16">
            <v>20.92581818181818</v>
          </cell>
        </row>
        <row r="17">
          <cell r="G17">
            <v>1.21475</v>
          </cell>
          <cell r="L17">
            <v>0.38877515151515152</v>
          </cell>
          <cell r="O17">
            <v>-6.4697299999999999E-2</v>
          </cell>
          <cell r="T17">
            <v>20.881393939393938</v>
          </cell>
          <cell r="Y17">
            <v>1.21475</v>
          </cell>
          <cell r="AD17">
            <v>-0.10004242424242424</v>
          </cell>
          <cell r="AG17">
            <v>-6.4697299999999999E-2</v>
          </cell>
          <cell r="AL17">
            <v>20.838909090909091</v>
          </cell>
          <cell r="AQ17">
            <v>1.21475</v>
          </cell>
          <cell r="AV17">
            <v>-0.13485090909090908</v>
          </cell>
          <cell r="AY17">
            <v>-6.4697299999999999E-2</v>
          </cell>
          <cell r="BD17">
            <v>20.929515151515151</v>
          </cell>
        </row>
        <row r="18">
          <cell r="G18">
            <v>1.2097199999999999</v>
          </cell>
          <cell r="L18">
            <v>0.97785454545454542</v>
          </cell>
          <cell r="O18">
            <v>-5.9661899999999997E-2</v>
          </cell>
          <cell r="T18">
            <v>20.881393939393938</v>
          </cell>
          <cell r="Y18">
            <v>1.2097199999999999</v>
          </cell>
          <cell r="AD18">
            <v>0.48310242424242422</v>
          </cell>
          <cell r="AG18">
            <v>-5.9661899999999997E-2</v>
          </cell>
          <cell r="AL18">
            <v>20.831454545454545</v>
          </cell>
          <cell r="AQ18">
            <v>1.2097199999999999</v>
          </cell>
          <cell r="AV18">
            <v>0.44574181818181818</v>
          </cell>
          <cell r="AY18">
            <v>-5.9661899999999997E-2</v>
          </cell>
          <cell r="BD18">
            <v>20.92581818181818</v>
          </cell>
        </row>
        <row r="19">
          <cell r="G19">
            <v>1.20468</v>
          </cell>
          <cell r="L19">
            <v>1.5632424242424241</v>
          </cell>
          <cell r="O19">
            <v>-5.4626500000000001E-2</v>
          </cell>
          <cell r="T19">
            <v>20.862909090909092</v>
          </cell>
          <cell r="Y19">
            <v>1.20468</v>
          </cell>
          <cell r="AD19">
            <v>1.0623818181818181</v>
          </cell>
          <cell r="AG19">
            <v>-5.4626500000000001E-2</v>
          </cell>
          <cell r="AL19">
            <v>20.827757575757573</v>
          </cell>
          <cell r="AQ19">
            <v>1.20468</v>
          </cell>
          <cell r="AV19">
            <v>1.0305696969696969</v>
          </cell>
          <cell r="AY19">
            <v>-5.4626500000000001E-2</v>
          </cell>
          <cell r="BD19">
            <v>20.933212121212119</v>
          </cell>
        </row>
        <row r="20">
          <cell r="G20">
            <v>1.1996500000000001</v>
          </cell>
          <cell r="L20">
            <v>2.1467757575757576</v>
          </cell>
          <cell r="O20">
            <v>-4.9591099999999999E-2</v>
          </cell>
          <cell r="T20">
            <v>20.844424242424239</v>
          </cell>
          <cell r="Y20">
            <v>1.1996500000000001</v>
          </cell>
          <cell r="AD20">
            <v>1.6436969696969694</v>
          </cell>
          <cell r="AG20">
            <v>-4.9591099999999999E-2</v>
          </cell>
          <cell r="AL20">
            <v>20.833333333333332</v>
          </cell>
          <cell r="AQ20">
            <v>1.1996500000000001</v>
          </cell>
          <cell r="AV20">
            <v>1.6170606060606061</v>
          </cell>
          <cell r="AY20">
            <v>-4.9591099999999999E-2</v>
          </cell>
          <cell r="BD20">
            <v>20.923939393939396</v>
          </cell>
        </row>
        <row r="21">
          <cell r="G21">
            <v>1.1946099999999999</v>
          </cell>
          <cell r="L21">
            <v>2.7323393939393936</v>
          </cell>
          <cell r="O21">
            <v>-4.4555699999999997E-2</v>
          </cell>
          <cell r="T21">
            <v>20.838909090909091</v>
          </cell>
          <cell r="Y21">
            <v>1.1946099999999999</v>
          </cell>
          <cell r="AD21">
            <v>2.2276000000000002</v>
          </cell>
          <cell r="AG21">
            <v>-4.4555699999999997E-2</v>
          </cell>
          <cell r="AL21">
            <v>20.816666666666663</v>
          </cell>
          <cell r="AQ21">
            <v>1.1946099999999999</v>
          </cell>
          <cell r="AV21">
            <v>2.2046666666666668</v>
          </cell>
          <cell r="AY21">
            <v>-4.4555699999999997E-2</v>
          </cell>
          <cell r="BD21">
            <v>20.911030303030302</v>
          </cell>
        </row>
        <row r="22">
          <cell r="G22">
            <v>1.1895800000000001</v>
          </cell>
          <cell r="L22">
            <v>3.3199454545454543</v>
          </cell>
          <cell r="O22">
            <v>-3.9520300000000001E-2</v>
          </cell>
          <cell r="T22">
            <v>20.831454545454545</v>
          </cell>
          <cell r="Y22">
            <v>1.1895800000000001</v>
          </cell>
          <cell r="AD22">
            <v>2.8148303030303032</v>
          </cell>
          <cell r="AG22">
            <v>-3.9520300000000001E-2</v>
          </cell>
          <cell r="AL22">
            <v>20.803757575757576</v>
          </cell>
          <cell r="AQ22">
            <v>1.1895800000000001</v>
          </cell>
          <cell r="AV22">
            <v>2.7941151515151512</v>
          </cell>
          <cell r="AY22">
            <v>-3.9520300000000001E-2</v>
          </cell>
          <cell r="BD22">
            <v>20.923939393939396</v>
          </cell>
        </row>
        <row r="23">
          <cell r="G23">
            <v>1.1845399999999999</v>
          </cell>
          <cell r="L23">
            <v>3.9099515151515152</v>
          </cell>
          <cell r="O23">
            <v>-3.4484899999999999E-2</v>
          </cell>
          <cell r="T23">
            <v>20.831454545454545</v>
          </cell>
          <cell r="Y23">
            <v>1.1845399999999999</v>
          </cell>
          <cell r="AD23">
            <v>3.4013212121212124</v>
          </cell>
          <cell r="AG23">
            <v>-3.4484899999999999E-2</v>
          </cell>
          <cell r="AL23">
            <v>20.803757575757576</v>
          </cell>
          <cell r="AQ23">
            <v>1.1845399999999999</v>
          </cell>
          <cell r="AV23">
            <v>3.377278787878788</v>
          </cell>
          <cell r="AY23">
            <v>-3.4484899999999999E-2</v>
          </cell>
          <cell r="BD23">
            <v>20.927636363636363</v>
          </cell>
        </row>
        <row r="24">
          <cell r="G24">
            <v>1.1795</v>
          </cell>
          <cell r="L24">
            <v>4.5073515151515151</v>
          </cell>
          <cell r="O24">
            <v>-2.94495E-2</v>
          </cell>
          <cell r="T24">
            <v>20.829636363636364</v>
          </cell>
          <cell r="Y24">
            <v>1.1795</v>
          </cell>
          <cell r="AD24">
            <v>4.0005757575757572</v>
          </cell>
          <cell r="AG24">
            <v>-2.94495E-2</v>
          </cell>
          <cell r="AL24">
            <v>20.800060606060608</v>
          </cell>
          <cell r="AQ24">
            <v>1.1795</v>
          </cell>
          <cell r="AV24">
            <v>3.9728363636363637</v>
          </cell>
          <cell r="AY24">
            <v>-2.94495E-2</v>
          </cell>
          <cell r="BD24">
            <v>20.935030303030302</v>
          </cell>
        </row>
        <row r="25">
          <cell r="G25">
            <v>1.1744699999999999</v>
          </cell>
          <cell r="L25">
            <v>5.0992121212121209</v>
          </cell>
          <cell r="O25">
            <v>-2.4414100000000001E-2</v>
          </cell>
          <cell r="T25">
            <v>20.814848484848486</v>
          </cell>
          <cell r="Y25">
            <v>1.1744699999999999</v>
          </cell>
          <cell r="AD25">
            <v>4.5905818181818185</v>
          </cell>
          <cell r="AG25">
            <v>-2.4414100000000001E-2</v>
          </cell>
          <cell r="AL25">
            <v>20.825939393939393</v>
          </cell>
          <cell r="AQ25">
            <v>1.1744699999999999</v>
          </cell>
          <cell r="AV25">
            <v>4.5609878787878788</v>
          </cell>
          <cell r="AY25">
            <v>-2.4414100000000001E-2</v>
          </cell>
          <cell r="BD25">
            <v>20.953575757575759</v>
          </cell>
        </row>
        <row r="26">
          <cell r="G26">
            <v>1.16943</v>
          </cell>
          <cell r="L26">
            <v>5.6910666666666669</v>
          </cell>
          <cell r="O26">
            <v>-1.9378699999999999E-2</v>
          </cell>
          <cell r="T26">
            <v>20.800060606060608</v>
          </cell>
          <cell r="Y26">
            <v>1.16943</v>
          </cell>
          <cell r="AD26">
            <v>5.1861393939393938</v>
          </cell>
          <cell r="AG26">
            <v>-1.9378699999999999E-2</v>
          </cell>
          <cell r="AL26">
            <v>20.833333333333332</v>
          </cell>
          <cell r="AQ26">
            <v>1.16943</v>
          </cell>
          <cell r="AV26">
            <v>5.1546969696969693</v>
          </cell>
          <cell r="AY26">
            <v>-1.9378699999999999E-2</v>
          </cell>
          <cell r="BD26">
            <v>20.951696969696968</v>
          </cell>
        </row>
        <row r="27">
          <cell r="G27">
            <v>1.1644000000000001</v>
          </cell>
          <cell r="L27">
            <v>6.275515151515151</v>
          </cell>
          <cell r="O27">
            <v>-1.43433E-2</v>
          </cell>
          <cell r="T27">
            <v>20.798181818181821</v>
          </cell>
          <cell r="Y27">
            <v>1.1644000000000001</v>
          </cell>
          <cell r="AD27">
            <v>5.7761454545454542</v>
          </cell>
          <cell r="AG27">
            <v>-1.43433E-2</v>
          </cell>
          <cell r="AL27">
            <v>20.822242424242425</v>
          </cell>
          <cell r="AQ27">
            <v>1.1644000000000001</v>
          </cell>
          <cell r="AV27">
            <v>5.7484000000000002</v>
          </cell>
          <cell r="AY27">
            <v>-1.43433E-2</v>
          </cell>
          <cell r="BD27">
            <v>20.951696969696968</v>
          </cell>
        </row>
        <row r="28">
          <cell r="G28">
            <v>1.1593599999999999</v>
          </cell>
          <cell r="L28">
            <v>6.863696969696969</v>
          </cell>
          <cell r="O28">
            <v>-9.3078599999999994E-3</v>
          </cell>
          <cell r="T28">
            <v>20.811151515151515</v>
          </cell>
          <cell r="Y28">
            <v>1.1593599999999999</v>
          </cell>
          <cell r="AD28">
            <v>6.3643030303030299</v>
          </cell>
          <cell r="AG28">
            <v>-9.3078599999999994E-3</v>
          </cell>
          <cell r="AL28">
            <v>20.820363636363638</v>
          </cell>
          <cell r="AQ28">
            <v>1.1593599999999999</v>
          </cell>
          <cell r="AV28">
            <v>6.3421212121212118</v>
          </cell>
          <cell r="AY28">
            <v>-9.3078599999999994E-3</v>
          </cell>
          <cell r="BD28">
            <v>20.947999999999997</v>
          </cell>
        </row>
        <row r="29">
          <cell r="G29">
            <v>1.1543300000000001</v>
          </cell>
          <cell r="L29">
            <v>7.4481212121212117</v>
          </cell>
          <cell r="O29">
            <v>-4.2724599999999996E-3</v>
          </cell>
          <cell r="T29">
            <v>20.842606060606062</v>
          </cell>
          <cell r="Y29">
            <v>1.1543300000000001</v>
          </cell>
          <cell r="AD29">
            <v>6.9524848484848478</v>
          </cell>
          <cell r="AG29">
            <v>-4.2724599999999996E-3</v>
          </cell>
          <cell r="AL29">
            <v>20.809272727272727</v>
          </cell>
          <cell r="AQ29">
            <v>1.1543300000000001</v>
          </cell>
          <cell r="AV29">
            <v>6.928424242424243</v>
          </cell>
          <cell r="AY29">
            <v>-4.2724599999999996E-3</v>
          </cell>
          <cell r="BD29">
            <v>20.923939393939396</v>
          </cell>
        </row>
        <row r="30">
          <cell r="G30">
            <v>1.1492899999999999</v>
          </cell>
          <cell r="L30">
            <v>8.0326060606060601</v>
          </cell>
          <cell r="O30">
            <v>7.6293900000000002E-4</v>
          </cell>
          <cell r="T30">
            <v>20.85</v>
          </cell>
          <cell r="Y30">
            <v>1.1492899999999999</v>
          </cell>
          <cell r="AD30">
            <v>7.5350909090909086</v>
          </cell>
          <cell r="AG30">
            <v>7.6293900000000002E-4</v>
          </cell>
          <cell r="AL30">
            <v>20.811151515151515</v>
          </cell>
          <cell r="AQ30">
            <v>1.1492899999999999</v>
          </cell>
          <cell r="AV30">
            <v>7.5165454545454535</v>
          </cell>
          <cell r="AY30">
            <v>7.6293900000000002E-4</v>
          </cell>
          <cell r="BD30">
            <v>20.898060606060604</v>
          </cell>
        </row>
        <row r="31">
          <cell r="G31">
            <v>1.1442600000000001</v>
          </cell>
          <cell r="L31">
            <v>8.609636363636362</v>
          </cell>
          <cell r="O31">
            <v>5.7983399999999999E-3</v>
          </cell>
          <cell r="T31">
            <v>20.837030303030303</v>
          </cell>
          <cell r="Y31">
            <v>1.1442600000000001</v>
          </cell>
          <cell r="AD31">
            <v>8.1176969696969685</v>
          </cell>
          <cell r="AG31">
            <v>5.7983399999999999E-3</v>
          </cell>
          <cell r="AL31">
            <v>20.816666666666663</v>
          </cell>
          <cell r="AQ31">
            <v>1.1442600000000001</v>
          </cell>
          <cell r="AV31">
            <v>8.1029090909090904</v>
          </cell>
          <cell r="AY31">
            <v>5.7983399999999999E-3</v>
          </cell>
          <cell r="BD31">
            <v>20.872181818181819</v>
          </cell>
        </row>
        <row r="32">
          <cell r="G32">
            <v>1.1392199999999999</v>
          </cell>
          <cell r="L32">
            <v>9.1756363636363627</v>
          </cell>
          <cell r="O32">
            <v>1.08337E-2</v>
          </cell>
          <cell r="T32">
            <v>20.822242424242425</v>
          </cell>
          <cell r="Y32">
            <v>1.1392199999999999</v>
          </cell>
          <cell r="AD32">
            <v>8.6966060606060616</v>
          </cell>
          <cell r="AG32">
            <v>1.08337E-2</v>
          </cell>
          <cell r="AL32">
            <v>20.822242424242425</v>
          </cell>
          <cell r="AQ32">
            <v>1.1392199999999999</v>
          </cell>
          <cell r="AV32">
            <v>8.6780606060606065</v>
          </cell>
          <cell r="AY32">
            <v>1.08337E-2</v>
          </cell>
          <cell r="BD32">
            <v>20.857393939393937</v>
          </cell>
        </row>
        <row r="33">
          <cell r="G33">
            <v>1.13419</v>
          </cell>
          <cell r="L33">
            <v>9.7360606060606063</v>
          </cell>
          <cell r="O33">
            <v>1.5869100000000001E-2</v>
          </cell>
          <cell r="T33">
            <v>20.831454545454545</v>
          </cell>
          <cell r="Y33">
            <v>1.13419</v>
          </cell>
          <cell r="AD33">
            <v>9.268121212121212</v>
          </cell>
          <cell r="AG33">
            <v>1.5869100000000001E-2</v>
          </cell>
          <cell r="AL33">
            <v>20.811151515151515</v>
          </cell>
          <cell r="AQ33">
            <v>1.13419</v>
          </cell>
          <cell r="AV33">
            <v>9.2440606060606072</v>
          </cell>
          <cell r="AY33">
            <v>1.5869100000000001E-2</v>
          </cell>
          <cell r="BD33">
            <v>20.853696969696969</v>
          </cell>
        </row>
        <row r="34">
          <cell r="G34">
            <v>1.1291500000000001</v>
          </cell>
          <cell r="L34">
            <v>10.287212121212121</v>
          </cell>
          <cell r="O34">
            <v>2.0904499999999999E-2</v>
          </cell>
          <cell r="T34">
            <v>20.833333333333332</v>
          </cell>
          <cell r="Y34">
            <v>1.1291500000000001</v>
          </cell>
          <cell r="AD34">
            <v>9.8340606060606053</v>
          </cell>
          <cell r="AG34">
            <v>2.0904499999999999E-2</v>
          </cell>
          <cell r="AL34">
            <v>20.820363636363638</v>
          </cell>
          <cell r="AQ34">
            <v>1.1291500000000001</v>
          </cell>
          <cell r="AV34">
            <v>9.804484848484849</v>
          </cell>
          <cell r="AY34">
            <v>2.0904499999999999E-2</v>
          </cell>
          <cell r="BD34">
            <v>20.859212121212117</v>
          </cell>
        </row>
        <row r="35">
          <cell r="G35">
            <v>1.1241099999999999</v>
          </cell>
          <cell r="L35">
            <v>10.82909090909091</v>
          </cell>
          <cell r="O35">
            <v>2.5939899999999998E-2</v>
          </cell>
          <cell r="T35">
            <v>20.831454545454545</v>
          </cell>
          <cell r="Y35">
            <v>1.1241099999999999</v>
          </cell>
          <cell r="AD35">
            <v>10.388909090909092</v>
          </cell>
          <cell r="AG35">
            <v>2.5939899999999998E-2</v>
          </cell>
          <cell r="AL35">
            <v>20.829636363636364</v>
          </cell>
          <cell r="AQ35">
            <v>1.1241099999999999</v>
          </cell>
          <cell r="AV35">
            <v>10.359333333333334</v>
          </cell>
          <cell r="AY35">
            <v>2.5939899999999998E-2</v>
          </cell>
          <cell r="BD35">
            <v>20.859212121212117</v>
          </cell>
        </row>
        <row r="36">
          <cell r="G36">
            <v>1.1190800000000001</v>
          </cell>
          <cell r="L36">
            <v>11.356242424242422</v>
          </cell>
          <cell r="O36">
            <v>3.0975300000000001E-2</v>
          </cell>
          <cell r="T36">
            <v>20.842606060606062</v>
          </cell>
          <cell r="Y36">
            <v>1.1190800000000001</v>
          </cell>
          <cell r="AD36">
            <v>10.934545454545454</v>
          </cell>
          <cell r="AG36">
            <v>3.0975300000000001E-2</v>
          </cell>
          <cell r="AL36">
            <v>20.837030303030303</v>
          </cell>
          <cell r="AQ36">
            <v>1.1190800000000001</v>
          </cell>
          <cell r="AV36">
            <v>10.906787878787879</v>
          </cell>
          <cell r="AY36">
            <v>3.0975300000000001E-2</v>
          </cell>
          <cell r="BD36">
            <v>20.872181818181819</v>
          </cell>
        </row>
        <row r="37">
          <cell r="G37">
            <v>1.1140399999999999</v>
          </cell>
          <cell r="L37">
            <v>11.879636363636363</v>
          </cell>
          <cell r="O37">
            <v>3.60107E-2</v>
          </cell>
          <cell r="T37">
            <v>20.853696969696969</v>
          </cell>
          <cell r="Y37">
            <v>1.1140399999999999</v>
          </cell>
          <cell r="AD37">
            <v>11.465333333333332</v>
          </cell>
          <cell r="AG37">
            <v>3.60107E-2</v>
          </cell>
          <cell r="AL37">
            <v>20.829636363636364</v>
          </cell>
          <cell r="AQ37">
            <v>1.1140399999999999</v>
          </cell>
          <cell r="AV37">
            <v>11.445030303030302</v>
          </cell>
          <cell r="AY37">
            <v>3.60107E-2</v>
          </cell>
          <cell r="BD37">
            <v>20.883272727272725</v>
          </cell>
        </row>
        <row r="38">
          <cell r="G38">
            <v>1.1090100000000001</v>
          </cell>
          <cell r="L38">
            <v>12.382727272727273</v>
          </cell>
          <cell r="O38">
            <v>4.1046100000000002E-2</v>
          </cell>
          <cell r="T38">
            <v>20.879575757575758</v>
          </cell>
          <cell r="Y38">
            <v>1.1090100000000001</v>
          </cell>
          <cell r="AD38">
            <v>11.981393939393939</v>
          </cell>
          <cell r="AG38">
            <v>4.1046100000000002E-2</v>
          </cell>
          <cell r="AL38">
            <v>20.809272727272727</v>
          </cell>
          <cell r="AQ38">
            <v>1.1090100000000001</v>
          </cell>
          <cell r="AV38">
            <v>11.966606060606061</v>
          </cell>
          <cell r="AY38">
            <v>4.1046100000000002E-2</v>
          </cell>
          <cell r="BD38">
            <v>20.888848484848481</v>
          </cell>
        </row>
        <row r="39">
          <cell r="G39">
            <v>1.1039699999999999</v>
          </cell>
          <cell r="L39">
            <v>12.863636363636362</v>
          </cell>
          <cell r="O39">
            <v>4.6081499999999997E-2</v>
          </cell>
          <cell r="T39">
            <v>20.883272727272725</v>
          </cell>
          <cell r="Y39">
            <v>1.1039699999999999</v>
          </cell>
          <cell r="AD39">
            <v>12.49369696969697</v>
          </cell>
          <cell r="AG39">
            <v>4.6081499999999997E-2</v>
          </cell>
          <cell r="AL39">
            <v>20.812969696969699</v>
          </cell>
          <cell r="AQ39">
            <v>1.1039699999999999</v>
          </cell>
          <cell r="AV39">
            <v>12.477090909090908</v>
          </cell>
          <cell r="AY39">
            <v>4.6081499999999997E-2</v>
          </cell>
          <cell r="BD39">
            <v>20.911030303030302</v>
          </cell>
        </row>
        <row r="40">
          <cell r="G40">
            <v>1.09894</v>
          </cell>
          <cell r="L40">
            <v>13.329696969696966</v>
          </cell>
          <cell r="O40">
            <v>5.11169E-2</v>
          </cell>
          <cell r="T40">
            <v>20.885090909090909</v>
          </cell>
          <cell r="Y40">
            <v>1.09894</v>
          </cell>
          <cell r="AD40">
            <v>12.983818181818181</v>
          </cell>
          <cell r="AG40">
            <v>5.11169E-2</v>
          </cell>
          <cell r="AL40">
            <v>20.814848484848486</v>
          </cell>
          <cell r="AQ40">
            <v>1.09894</v>
          </cell>
          <cell r="AV40">
            <v>12.969030303030303</v>
          </cell>
          <cell r="AY40">
            <v>5.11169E-2</v>
          </cell>
          <cell r="BD40">
            <v>20.914727272727273</v>
          </cell>
        </row>
        <row r="41">
          <cell r="G41">
            <v>1.0939000000000001</v>
          </cell>
          <cell r="L41">
            <v>13.786545454545454</v>
          </cell>
          <cell r="O41">
            <v>5.6152300000000002E-2</v>
          </cell>
          <cell r="T41">
            <v>20.885090909090909</v>
          </cell>
          <cell r="Y41">
            <v>1.0939000000000001</v>
          </cell>
          <cell r="AD41">
            <v>13.448060606060606</v>
          </cell>
          <cell r="AG41">
            <v>5.6152300000000002E-2</v>
          </cell>
          <cell r="AL41">
            <v>20.820363636363638</v>
          </cell>
          <cell r="AQ41">
            <v>1.0939000000000001</v>
          </cell>
          <cell r="AV41">
            <v>13.442545454545453</v>
          </cell>
          <cell r="AY41">
            <v>5.6152300000000002E-2</v>
          </cell>
          <cell r="BD41">
            <v>20.918424242424241</v>
          </cell>
        </row>
        <row r="42">
          <cell r="G42">
            <v>1.08887</v>
          </cell>
          <cell r="L42">
            <v>14.24339393939394</v>
          </cell>
          <cell r="O42">
            <v>6.1187699999999998E-2</v>
          </cell>
          <cell r="T42">
            <v>20.890666666666668</v>
          </cell>
          <cell r="Y42">
            <v>1.08887</v>
          </cell>
          <cell r="AD42">
            <v>13.903090909090908</v>
          </cell>
          <cell r="AG42">
            <v>6.1187699999999998E-2</v>
          </cell>
          <cell r="AL42">
            <v>20.827757575757573</v>
          </cell>
          <cell r="AQ42">
            <v>1.08887</v>
          </cell>
          <cell r="AV42">
            <v>13.901212121212122</v>
          </cell>
          <cell r="AY42">
            <v>6.1187699999999998E-2</v>
          </cell>
          <cell r="BD42">
            <v>20.92581818181818</v>
          </cell>
        </row>
        <row r="43">
          <cell r="G43">
            <v>1.0838300000000001</v>
          </cell>
          <cell r="L43">
            <v>14.676181818181817</v>
          </cell>
          <cell r="O43">
            <v>6.6223099999999993E-2</v>
          </cell>
          <cell r="T43">
            <v>20.888848484848481</v>
          </cell>
          <cell r="Y43">
            <v>1.0838300000000001</v>
          </cell>
          <cell r="AD43">
            <v>14.352484848484847</v>
          </cell>
          <cell r="AG43">
            <v>6.6223099999999993E-2</v>
          </cell>
          <cell r="AL43">
            <v>20.825939393939393</v>
          </cell>
          <cell r="AQ43">
            <v>1.0838300000000001</v>
          </cell>
          <cell r="AV43">
            <v>14.34509090909091</v>
          </cell>
          <cell r="AY43">
            <v>6.6223099999999993E-2</v>
          </cell>
          <cell r="BD43">
            <v>20.931333333333335</v>
          </cell>
        </row>
        <row r="44">
          <cell r="G44">
            <v>1.0788</v>
          </cell>
          <cell r="L44">
            <v>15.095999999999998</v>
          </cell>
          <cell r="O44">
            <v>7.1258500000000002E-2</v>
          </cell>
          <cell r="T44">
            <v>20.881393939393938</v>
          </cell>
          <cell r="Y44">
            <v>1.0788</v>
          </cell>
          <cell r="AD44">
            <v>14.781575757575757</v>
          </cell>
          <cell r="AG44">
            <v>7.1258500000000002E-2</v>
          </cell>
          <cell r="AL44">
            <v>20.837030303030303</v>
          </cell>
          <cell r="AQ44">
            <v>1.0788</v>
          </cell>
          <cell r="AV44">
            <v>14.768666666666666</v>
          </cell>
          <cell r="AY44">
            <v>7.1258500000000002E-2</v>
          </cell>
          <cell r="BD44">
            <v>20.923939393939396</v>
          </cell>
        </row>
        <row r="45">
          <cell r="G45">
            <v>1.07376</v>
          </cell>
          <cell r="L45">
            <v>15.484424242424243</v>
          </cell>
          <cell r="O45">
            <v>7.6293899999999998E-2</v>
          </cell>
          <cell r="T45">
            <v>20.875878787878786</v>
          </cell>
          <cell r="Y45">
            <v>1.07376</v>
          </cell>
          <cell r="AD45">
            <v>15.188484848484848</v>
          </cell>
          <cell r="AG45">
            <v>7.6293899999999998E-2</v>
          </cell>
          <cell r="AL45">
            <v>20.833333333333332</v>
          </cell>
          <cell r="AQ45">
            <v>1.07376</v>
          </cell>
          <cell r="AV45">
            <v>15.164484848484847</v>
          </cell>
          <cell r="AY45">
            <v>7.6293899999999998E-2</v>
          </cell>
          <cell r="BD45">
            <v>20.909151515151514</v>
          </cell>
        </row>
        <row r="46">
          <cell r="G46">
            <v>1.06873</v>
          </cell>
          <cell r="L46">
            <v>15.852484848484849</v>
          </cell>
          <cell r="O46">
            <v>8.1329299999999993E-2</v>
          </cell>
          <cell r="T46">
            <v>20.890666666666668</v>
          </cell>
          <cell r="Y46">
            <v>1.06873</v>
          </cell>
          <cell r="AD46">
            <v>15.576909090909089</v>
          </cell>
          <cell r="AG46">
            <v>8.1329299999999993E-2</v>
          </cell>
          <cell r="AL46">
            <v>20.83521212121212</v>
          </cell>
          <cell r="AQ46">
            <v>1.06873</v>
          </cell>
          <cell r="AV46">
            <v>15.532545454545454</v>
          </cell>
          <cell r="AY46">
            <v>8.1329299999999993E-2</v>
          </cell>
          <cell r="BD46">
            <v>20.894363636363636</v>
          </cell>
        </row>
        <row r="47">
          <cell r="G47">
            <v>1.06369</v>
          </cell>
          <cell r="L47">
            <v>16.198363636363634</v>
          </cell>
          <cell r="O47">
            <v>8.6364700000000003E-2</v>
          </cell>
          <cell r="T47">
            <v>20.89624242424242</v>
          </cell>
          <cell r="Y47">
            <v>1.06369</v>
          </cell>
          <cell r="AD47">
            <v>15.954242424242423</v>
          </cell>
          <cell r="AG47">
            <v>8.6364700000000003E-2</v>
          </cell>
          <cell r="AL47">
            <v>20.831454545454545</v>
          </cell>
          <cell r="AQ47">
            <v>1.06369</v>
          </cell>
          <cell r="AV47">
            <v>15.889515151515152</v>
          </cell>
          <cell r="AY47">
            <v>8.6364700000000003E-2</v>
          </cell>
          <cell r="BD47">
            <v>20.881393939393938</v>
          </cell>
        </row>
        <row r="48">
          <cell r="G48">
            <v>1.0586500000000001</v>
          </cell>
          <cell r="L48">
            <v>16.512787878787879</v>
          </cell>
          <cell r="O48">
            <v>9.1400099999999998E-2</v>
          </cell>
          <cell r="T48">
            <v>20.907333333333334</v>
          </cell>
          <cell r="Y48">
            <v>1.0586500000000001</v>
          </cell>
          <cell r="AD48">
            <v>16.296363636363637</v>
          </cell>
          <cell r="AG48">
            <v>9.1400099999999998E-2</v>
          </cell>
          <cell r="AL48">
            <v>20.837030303030303</v>
          </cell>
          <cell r="AQ48">
            <v>1.0586500000000001</v>
          </cell>
          <cell r="AV48">
            <v>16.218727272727271</v>
          </cell>
          <cell r="AY48">
            <v>9.1400099999999998E-2</v>
          </cell>
          <cell r="BD48">
            <v>20.86478787878788</v>
          </cell>
        </row>
        <row r="49">
          <cell r="G49">
            <v>1.05362</v>
          </cell>
          <cell r="L49">
            <v>16.816121212121214</v>
          </cell>
          <cell r="O49">
            <v>9.6435499999999993E-2</v>
          </cell>
          <cell r="T49">
            <v>20.907333333333334</v>
          </cell>
          <cell r="Y49">
            <v>1.05362</v>
          </cell>
          <cell r="AD49">
            <v>16.625636363636364</v>
          </cell>
          <cell r="AG49">
            <v>9.6435499999999993E-2</v>
          </cell>
          <cell r="AL49">
            <v>20.85</v>
          </cell>
          <cell r="AQ49">
            <v>1.05362</v>
          </cell>
          <cell r="AV49">
            <v>16.551636363636362</v>
          </cell>
          <cell r="AY49">
            <v>9.6435499999999993E-2</v>
          </cell>
          <cell r="BD49">
            <v>20.875878787878786</v>
          </cell>
        </row>
        <row r="50">
          <cell r="G50">
            <v>1.0485800000000001</v>
          </cell>
          <cell r="L50">
            <v>17.110181818181815</v>
          </cell>
          <cell r="O50">
            <v>0.10147100000000001</v>
          </cell>
          <cell r="T50">
            <v>20.903636363636362</v>
          </cell>
          <cell r="Y50">
            <v>1.0485800000000001</v>
          </cell>
          <cell r="AD50">
            <v>16.930787878787878</v>
          </cell>
          <cell r="AG50">
            <v>0.10147100000000001</v>
          </cell>
          <cell r="AL50">
            <v>20.83521212121212</v>
          </cell>
          <cell r="AQ50">
            <v>1.0485800000000001</v>
          </cell>
          <cell r="AV50">
            <v>16.862363636363636</v>
          </cell>
          <cell r="AY50">
            <v>0.10147100000000001</v>
          </cell>
          <cell r="BD50">
            <v>20.873999999999999</v>
          </cell>
        </row>
        <row r="51">
          <cell r="G51">
            <v>1.04355</v>
          </cell>
          <cell r="L51">
            <v>17.382060606060605</v>
          </cell>
          <cell r="O51">
            <v>0.106506</v>
          </cell>
          <cell r="T51">
            <v>20.873999999999999</v>
          </cell>
          <cell r="Y51">
            <v>1.04355</v>
          </cell>
          <cell r="AD51">
            <v>17.22672727272727</v>
          </cell>
          <cell r="AG51">
            <v>0.106506</v>
          </cell>
          <cell r="AL51">
            <v>20.822242424242425</v>
          </cell>
          <cell r="AQ51">
            <v>1.04355</v>
          </cell>
          <cell r="AV51">
            <v>17.152727272727276</v>
          </cell>
          <cell r="AY51">
            <v>0.106506</v>
          </cell>
          <cell r="BD51">
            <v>20.868484848484847</v>
          </cell>
        </row>
        <row r="52">
          <cell r="G52">
            <v>1.03851</v>
          </cell>
          <cell r="L52">
            <v>17.641030303030302</v>
          </cell>
          <cell r="O52">
            <v>0.111542</v>
          </cell>
          <cell r="T52">
            <v>20.86478787878788</v>
          </cell>
          <cell r="Y52">
            <v>1.03851</v>
          </cell>
          <cell r="AD52">
            <v>17.493030303030302</v>
          </cell>
          <cell r="AG52">
            <v>0.111542</v>
          </cell>
          <cell r="AL52">
            <v>20.816666666666663</v>
          </cell>
          <cell r="AQ52">
            <v>1.03851</v>
          </cell>
          <cell r="AV52">
            <v>17.426484848484847</v>
          </cell>
          <cell r="AY52">
            <v>0.111542</v>
          </cell>
          <cell r="BD52">
            <v>20.86478787878788</v>
          </cell>
        </row>
        <row r="53">
          <cell r="G53">
            <v>1.03348</v>
          </cell>
          <cell r="L53">
            <v>17.883272727272725</v>
          </cell>
          <cell r="O53">
            <v>0.116577</v>
          </cell>
          <cell r="T53">
            <v>20.84812121212121</v>
          </cell>
          <cell r="Y53">
            <v>1.03348</v>
          </cell>
          <cell r="AD53">
            <v>17.751999999999999</v>
          </cell>
          <cell r="AG53">
            <v>0.116577</v>
          </cell>
          <cell r="AL53">
            <v>20.812969696969699</v>
          </cell>
          <cell r="AQ53">
            <v>1.03348</v>
          </cell>
          <cell r="AV53">
            <v>17.68539393939394</v>
          </cell>
          <cell r="AY53">
            <v>0.116577</v>
          </cell>
          <cell r="BD53">
            <v>20.870303030303027</v>
          </cell>
        </row>
        <row r="54">
          <cell r="G54">
            <v>1.02844</v>
          </cell>
          <cell r="L54">
            <v>18.103393939393939</v>
          </cell>
          <cell r="O54">
            <v>0.121613</v>
          </cell>
          <cell r="T54">
            <v>20.831454545454545</v>
          </cell>
          <cell r="Y54">
            <v>1.02844</v>
          </cell>
          <cell r="AD54">
            <v>17.988727272727274</v>
          </cell>
          <cell r="AG54">
            <v>0.121613</v>
          </cell>
          <cell r="AL54">
            <v>20.809272727272727</v>
          </cell>
          <cell r="AQ54">
            <v>1.02844</v>
          </cell>
          <cell r="AV54">
            <v>17.91660606060606</v>
          </cell>
          <cell r="AY54">
            <v>0.121613</v>
          </cell>
          <cell r="BD54">
            <v>20.883272727272725</v>
          </cell>
        </row>
        <row r="55">
          <cell r="G55">
            <v>1.0234099999999999</v>
          </cell>
          <cell r="L55">
            <v>18.310545454545455</v>
          </cell>
          <cell r="O55">
            <v>0.12664800000000001</v>
          </cell>
          <cell r="T55">
            <v>20.822242424242425</v>
          </cell>
          <cell r="Y55">
            <v>1.0234099999999999</v>
          </cell>
          <cell r="AD55">
            <v>18.219939393939391</v>
          </cell>
          <cell r="AG55">
            <v>0.12664800000000001</v>
          </cell>
          <cell r="AL55">
            <v>20.818545454545454</v>
          </cell>
          <cell r="AQ55">
            <v>1.0234099999999999</v>
          </cell>
          <cell r="AV55">
            <v>18.123757575757573</v>
          </cell>
          <cell r="AY55">
            <v>0.12664800000000001</v>
          </cell>
          <cell r="BD55">
            <v>20.861090909090908</v>
          </cell>
        </row>
        <row r="56">
          <cell r="G56">
            <v>1.01837</v>
          </cell>
          <cell r="L56">
            <v>18.504727272727269</v>
          </cell>
          <cell r="O56">
            <v>0.13168299999999999</v>
          </cell>
          <cell r="T56">
            <v>20.812969696969699</v>
          </cell>
          <cell r="Y56">
            <v>1.01837</v>
          </cell>
          <cell r="AD56">
            <v>18.430787878787875</v>
          </cell>
          <cell r="AG56">
            <v>0.13168299999999999</v>
          </cell>
          <cell r="AL56">
            <v>20.822242424242425</v>
          </cell>
          <cell r="AQ56">
            <v>1.01837</v>
          </cell>
          <cell r="AV56">
            <v>18.325333333333333</v>
          </cell>
          <cell r="AY56">
            <v>0.13168299999999999</v>
          </cell>
          <cell r="BD56">
            <v>20.855515151515149</v>
          </cell>
        </row>
        <row r="57">
          <cell r="G57">
            <v>1.0133399999999999</v>
          </cell>
          <cell r="L57">
            <v>18.680484848484848</v>
          </cell>
          <cell r="O57">
            <v>0.13671900000000001</v>
          </cell>
          <cell r="T57">
            <v>20.822242424242425</v>
          </cell>
          <cell r="Y57">
            <v>1.0133399999999999</v>
          </cell>
          <cell r="AD57">
            <v>18.61569696969697</v>
          </cell>
          <cell r="AG57">
            <v>0.13671900000000001</v>
          </cell>
          <cell r="AL57">
            <v>20.812969696969699</v>
          </cell>
          <cell r="AQ57">
            <v>1.0133399999999999</v>
          </cell>
          <cell r="AV57">
            <v>18.515818181818183</v>
          </cell>
          <cell r="AY57">
            <v>0.13671900000000001</v>
          </cell>
          <cell r="BD57">
            <v>20.85</v>
          </cell>
        </row>
        <row r="58">
          <cell r="G58">
            <v>1.0083</v>
          </cell>
          <cell r="L58">
            <v>18.830242424242424</v>
          </cell>
          <cell r="O58">
            <v>0.14175399999999999</v>
          </cell>
          <cell r="T58">
            <v>20.844424242424239</v>
          </cell>
          <cell r="Y58">
            <v>1.0083</v>
          </cell>
          <cell r="AD58">
            <v>18.771090909090908</v>
          </cell>
          <cell r="AG58">
            <v>0.14175399999999999</v>
          </cell>
          <cell r="AL58">
            <v>20.807454545454544</v>
          </cell>
          <cell r="AQ58">
            <v>1.0083</v>
          </cell>
          <cell r="AV58">
            <v>18.691575757575759</v>
          </cell>
          <cell r="AY58">
            <v>0.14175399999999999</v>
          </cell>
          <cell r="BD58">
            <v>20.862909090909092</v>
          </cell>
        </row>
        <row r="59">
          <cell r="G59">
            <v>1.0032700000000001</v>
          </cell>
          <cell r="L59">
            <v>18.974545454545453</v>
          </cell>
          <cell r="O59">
            <v>0.14679</v>
          </cell>
          <cell r="T59">
            <v>20.859212121212117</v>
          </cell>
          <cell r="Y59">
            <v>1.0032700000000001</v>
          </cell>
          <cell r="AD59">
            <v>18.92642424242424</v>
          </cell>
          <cell r="AG59">
            <v>0.14679</v>
          </cell>
          <cell r="AL59">
            <v>20.811151515151515</v>
          </cell>
          <cell r="AQ59">
            <v>1.0032700000000001</v>
          </cell>
          <cell r="AV59">
            <v>18.850606060606061</v>
          </cell>
          <cell r="AY59">
            <v>0.14679</v>
          </cell>
          <cell r="BD59">
            <v>20.875878787878786</v>
          </cell>
        </row>
        <row r="60">
          <cell r="G60">
            <v>0.99822999999999995</v>
          </cell>
          <cell r="L60">
            <v>19.105878787878787</v>
          </cell>
          <cell r="O60">
            <v>0.15182499999999999</v>
          </cell>
          <cell r="T60">
            <v>20.87769696969697</v>
          </cell>
          <cell r="Y60">
            <v>0.99822999999999995</v>
          </cell>
          <cell r="AD60">
            <v>19.074424242424243</v>
          </cell>
          <cell r="AG60">
            <v>0.15182499999999999</v>
          </cell>
          <cell r="AL60">
            <v>20.801878787878785</v>
          </cell>
          <cell r="AQ60">
            <v>0.99822999999999995</v>
          </cell>
          <cell r="AV60">
            <v>18.985636363636363</v>
          </cell>
          <cell r="AY60">
            <v>0.15182499999999999</v>
          </cell>
          <cell r="BD60">
            <v>20.868484848484847</v>
          </cell>
        </row>
        <row r="61">
          <cell r="G61">
            <v>0.99319500000000005</v>
          </cell>
          <cell r="L61">
            <v>19.227939393939394</v>
          </cell>
          <cell r="O61">
            <v>0.15686</v>
          </cell>
          <cell r="T61">
            <v>20.879575757575758</v>
          </cell>
          <cell r="Y61">
            <v>0.99319500000000005</v>
          </cell>
          <cell r="AD61">
            <v>19.196484848484843</v>
          </cell>
          <cell r="AG61">
            <v>0.15686</v>
          </cell>
          <cell r="AL61">
            <v>20.807454545454544</v>
          </cell>
          <cell r="AQ61">
            <v>0.99319500000000005</v>
          </cell>
          <cell r="AV61">
            <v>19.098484848484848</v>
          </cell>
          <cell r="AY61">
            <v>0.15686</v>
          </cell>
          <cell r="BD61">
            <v>20.868484848484847</v>
          </cell>
        </row>
        <row r="62">
          <cell r="G62">
            <v>0.98815900000000001</v>
          </cell>
          <cell r="L62">
            <v>19.320424242424242</v>
          </cell>
          <cell r="O62">
            <v>0.16189600000000001</v>
          </cell>
          <cell r="T62">
            <v>20.879575757575758</v>
          </cell>
          <cell r="Y62">
            <v>0.98815900000000001</v>
          </cell>
          <cell r="AD62">
            <v>19.305575757575756</v>
          </cell>
          <cell r="AG62">
            <v>0.16189600000000001</v>
          </cell>
          <cell r="AL62">
            <v>20.805575757575756</v>
          </cell>
          <cell r="AQ62">
            <v>0.98815900000000001</v>
          </cell>
          <cell r="AV62">
            <v>19.214969696969696</v>
          </cell>
          <cell r="AY62">
            <v>0.16189600000000001</v>
          </cell>
          <cell r="BD62">
            <v>20.873999999999999</v>
          </cell>
        </row>
        <row r="63">
          <cell r="G63">
            <v>0.983124</v>
          </cell>
          <cell r="L63">
            <v>19.405454545454546</v>
          </cell>
          <cell r="O63">
            <v>0.166931</v>
          </cell>
          <cell r="T63">
            <v>20.870303030303027</v>
          </cell>
          <cell r="Y63">
            <v>0.983124</v>
          </cell>
          <cell r="AD63">
            <v>19.41660606060606</v>
          </cell>
          <cell r="AG63">
            <v>0.166931</v>
          </cell>
          <cell r="AL63">
            <v>20.809272727272727</v>
          </cell>
          <cell r="AQ63">
            <v>0.983124</v>
          </cell>
          <cell r="AV63">
            <v>19.33521212121212</v>
          </cell>
          <cell r="AY63">
            <v>0.166931</v>
          </cell>
          <cell r="BD63">
            <v>20.873999999999999</v>
          </cell>
        </row>
        <row r="64">
          <cell r="G64">
            <v>0.97808799999999996</v>
          </cell>
          <cell r="L64">
            <v>19.505333333333333</v>
          </cell>
          <cell r="O64">
            <v>0.17196700000000001</v>
          </cell>
          <cell r="T64">
            <v>20.879575757575758</v>
          </cell>
          <cell r="Y64">
            <v>0.97808799999999996</v>
          </cell>
          <cell r="AD64">
            <v>19.527575757575757</v>
          </cell>
          <cell r="AG64">
            <v>0.17196700000000001</v>
          </cell>
          <cell r="AL64">
            <v>20.820363636363638</v>
          </cell>
          <cell r="AQ64">
            <v>0.97808799999999996</v>
          </cell>
          <cell r="AV64">
            <v>19.442484848484849</v>
          </cell>
          <cell r="AY64">
            <v>0.17196700000000001</v>
          </cell>
          <cell r="BD64">
            <v>20.873999999999999</v>
          </cell>
        </row>
        <row r="65">
          <cell r="G65">
            <v>0.97305299999999995</v>
          </cell>
          <cell r="L65">
            <v>19.608909090909091</v>
          </cell>
          <cell r="O65">
            <v>0.17700199999999999</v>
          </cell>
          <cell r="T65">
            <v>20.879575757575758</v>
          </cell>
          <cell r="Y65">
            <v>0.97305299999999995</v>
          </cell>
          <cell r="AD65">
            <v>19.619999999999997</v>
          </cell>
          <cell r="AG65">
            <v>0.17700199999999999</v>
          </cell>
          <cell r="AL65">
            <v>20.816666666666663</v>
          </cell>
          <cell r="AQ65">
            <v>0.97305299999999995</v>
          </cell>
          <cell r="AV65">
            <v>19.544181818181819</v>
          </cell>
          <cell r="AY65">
            <v>0.17700199999999999</v>
          </cell>
          <cell r="BD65">
            <v>20.881393939393938</v>
          </cell>
        </row>
        <row r="66">
          <cell r="G66">
            <v>0.96801800000000005</v>
          </cell>
          <cell r="L66">
            <v>19.706969696969693</v>
          </cell>
          <cell r="O66">
            <v>0.182037</v>
          </cell>
          <cell r="T66">
            <v>20.866606060606056</v>
          </cell>
          <cell r="Y66">
            <v>0.96801800000000005</v>
          </cell>
          <cell r="AD66">
            <v>19.714363636363636</v>
          </cell>
          <cell r="AG66">
            <v>0.182037</v>
          </cell>
          <cell r="AL66">
            <v>20.807454545454544</v>
          </cell>
          <cell r="AQ66">
            <v>0.96801800000000005</v>
          </cell>
          <cell r="AV66">
            <v>19.632969696969699</v>
          </cell>
          <cell r="AY66">
            <v>0.182037</v>
          </cell>
          <cell r="BD66">
            <v>20.886969696969697</v>
          </cell>
        </row>
        <row r="67">
          <cell r="G67">
            <v>0.962982</v>
          </cell>
          <cell r="L67">
            <v>19.788363636363634</v>
          </cell>
          <cell r="O67">
            <v>0.18707299999999999</v>
          </cell>
          <cell r="T67">
            <v>20.868484848484847</v>
          </cell>
          <cell r="Y67">
            <v>0.962982</v>
          </cell>
          <cell r="AD67">
            <v>19.793878787878786</v>
          </cell>
          <cell r="AG67">
            <v>0.18707299999999999</v>
          </cell>
          <cell r="AL67">
            <v>20.785272727272726</v>
          </cell>
          <cell r="AQ67">
            <v>0.962982</v>
          </cell>
          <cell r="AV67">
            <v>19.699575757575754</v>
          </cell>
          <cell r="AY67">
            <v>0.18707299999999999</v>
          </cell>
          <cell r="BD67">
            <v>20.886969696969697</v>
          </cell>
        </row>
        <row r="68">
          <cell r="G68">
            <v>0.95794699999999999</v>
          </cell>
          <cell r="L68">
            <v>19.851212121212122</v>
          </cell>
          <cell r="O68">
            <v>0.192108</v>
          </cell>
          <cell r="T68">
            <v>20.861090909090908</v>
          </cell>
          <cell r="Y68">
            <v>0.95794699999999999</v>
          </cell>
          <cell r="AD68">
            <v>19.864181818181816</v>
          </cell>
          <cell r="AG68">
            <v>0.192108</v>
          </cell>
          <cell r="AL68">
            <v>20.777818181818184</v>
          </cell>
          <cell r="AQ68">
            <v>0.95794699999999999</v>
          </cell>
          <cell r="AV68">
            <v>19.762424242424242</v>
          </cell>
          <cell r="AY68">
            <v>0.192108</v>
          </cell>
          <cell r="BD68">
            <v>20.890666666666668</v>
          </cell>
        </row>
        <row r="69">
          <cell r="G69">
            <v>0.95291099999999995</v>
          </cell>
          <cell r="L69">
            <v>19.901151515151515</v>
          </cell>
          <cell r="O69">
            <v>0.19714400000000001</v>
          </cell>
          <cell r="T69">
            <v>20.837030303030303</v>
          </cell>
          <cell r="Y69">
            <v>0.95291099999999995</v>
          </cell>
          <cell r="AD69">
            <v>19.93812121212121</v>
          </cell>
          <cell r="AG69">
            <v>0.19714400000000001</v>
          </cell>
          <cell r="AL69">
            <v>20.75751515151515</v>
          </cell>
          <cell r="AQ69">
            <v>0.95291099999999995</v>
          </cell>
          <cell r="AV69">
            <v>19.817939393939394</v>
          </cell>
          <cell r="AY69">
            <v>0.19714400000000001</v>
          </cell>
          <cell r="BD69">
            <v>20.886969696969697</v>
          </cell>
        </row>
        <row r="70">
          <cell r="G70">
            <v>0.94787600000000005</v>
          </cell>
          <cell r="L70">
            <v>19.951090909090908</v>
          </cell>
          <cell r="O70">
            <v>0.202179</v>
          </cell>
          <cell r="T70">
            <v>20.831454545454545</v>
          </cell>
          <cell r="Y70">
            <v>0.94787600000000005</v>
          </cell>
          <cell r="AD70">
            <v>20.004727272727273</v>
          </cell>
          <cell r="AG70">
            <v>0.202179</v>
          </cell>
          <cell r="AL70">
            <v>20.748242424242424</v>
          </cell>
          <cell r="AQ70">
            <v>0.94787600000000005</v>
          </cell>
          <cell r="AV70">
            <v>19.878969696969698</v>
          </cell>
          <cell r="AY70">
            <v>0.202179</v>
          </cell>
          <cell r="BD70">
            <v>20.87769696969697</v>
          </cell>
        </row>
        <row r="71">
          <cell r="G71">
            <v>0.94284100000000004</v>
          </cell>
          <cell r="L71">
            <v>20.01581818181818</v>
          </cell>
          <cell r="O71">
            <v>0.20721400000000001</v>
          </cell>
          <cell r="T71">
            <v>20.825939393939393</v>
          </cell>
          <cell r="Y71">
            <v>0.94284100000000004</v>
          </cell>
          <cell r="AD71">
            <v>20.058363636363634</v>
          </cell>
          <cell r="AG71">
            <v>0.20721400000000001</v>
          </cell>
          <cell r="AL71">
            <v>20.764909090909086</v>
          </cell>
          <cell r="AQ71">
            <v>0.94284100000000004</v>
          </cell>
          <cell r="AV71">
            <v>19.930727272727275</v>
          </cell>
          <cell r="AY71">
            <v>0.20721400000000001</v>
          </cell>
          <cell r="BD71">
            <v>20.886969696969697</v>
          </cell>
        </row>
        <row r="72">
          <cell r="G72">
            <v>0.937805</v>
          </cell>
          <cell r="L72">
            <v>20.067636363636364</v>
          </cell>
          <cell r="O72">
            <v>0.21224999999999999</v>
          </cell>
          <cell r="T72">
            <v>20.824060606060605</v>
          </cell>
          <cell r="Y72">
            <v>0.937805</v>
          </cell>
          <cell r="AD72">
            <v>20.110181818181818</v>
          </cell>
          <cell r="AG72">
            <v>0.21224999999999999</v>
          </cell>
          <cell r="AL72">
            <v>20.774121212121209</v>
          </cell>
          <cell r="AQ72">
            <v>0.937805</v>
          </cell>
          <cell r="AV72">
            <v>19.989939393939395</v>
          </cell>
          <cell r="AY72">
            <v>0.21224999999999999</v>
          </cell>
          <cell r="BD72">
            <v>20.881393939393938</v>
          </cell>
        </row>
        <row r="73">
          <cell r="G73">
            <v>0.93276999999999999</v>
          </cell>
          <cell r="L73">
            <v>20.117575757575757</v>
          </cell>
          <cell r="O73">
            <v>0.21728500000000001</v>
          </cell>
          <cell r="T73">
            <v>20.811151515151515</v>
          </cell>
          <cell r="Y73">
            <v>0.93276999999999999</v>
          </cell>
          <cell r="AD73">
            <v>20.165636363636363</v>
          </cell>
          <cell r="AG73">
            <v>0.21728500000000001</v>
          </cell>
          <cell r="AL73">
            <v>20.764909090909086</v>
          </cell>
          <cell r="AQ73">
            <v>0.93276999999999999</v>
          </cell>
          <cell r="AV73">
            <v>20.047272727272727</v>
          </cell>
          <cell r="AY73">
            <v>0.21728500000000001</v>
          </cell>
          <cell r="BD73">
            <v>20.86478787878788</v>
          </cell>
        </row>
        <row r="74">
          <cell r="G74">
            <v>0.92773399999999995</v>
          </cell>
          <cell r="L74">
            <v>20.165636363636363</v>
          </cell>
          <cell r="O74">
            <v>0.22232099999999999</v>
          </cell>
          <cell r="T74">
            <v>20.814848484848486</v>
          </cell>
          <cell r="Y74">
            <v>0.92773399999999995</v>
          </cell>
          <cell r="AD74">
            <v>20.19890909090909</v>
          </cell>
          <cell r="AG74">
            <v>0.22232099999999999</v>
          </cell>
          <cell r="AL74">
            <v>20.770424242424244</v>
          </cell>
          <cell r="AQ74">
            <v>0.92773399999999995</v>
          </cell>
          <cell r="AV74">
            <v>20.099090909090908</v>
          </cell>
          <cell r="AY74">
            <v>0.22232099999999999</v>
          </cell>
          <cell r="BD74">
            <v>20.857393939393937</v>
          </cell>
        </row>
        <row r="75">
          <cell r="G75">
            <v>0.92269900000000005</v>
          </cell>
          <cell r="L75">
            <v>20.195212121212119</v>
          </cell>
          <cell r="O75">
            <v>0.227356</v>
          </cell>
          <cell r="T75">
            <v>20.803757575757576</v>
          </cell>
          <cell r="Y75">
            <v>0.92269900000000005</v>
          </cell>
          <cell r="AD75">
            <v>20.245151515151516</v>
          </cell>
          <cell r="AG75">
            <v>0.227356</v>
          </cell>
          <cell r="AL75">
            <v>20.779696969696968</v>
          </cell>
          <cell r="AQ75">
            <v>0.92269900000000005</v>
          </cell>
          <cell r="AV75">
            <v>20.139757575757574</v>
          </cell>
          <cell r="AY75">
            <v>0.227356</v>
          </cell>
          <cell r="BD75">
            <v>20.837030303030303</v>
          </cell>
        </row>
        <row r="76">
          <cell r="G76">
            <v>0.91766400000000004</v>
          </cell>
          <cell r="L76">
            <v>20.21745454545454</v>
          </cell>
          <cell r="O76">
            <v>0.23239099999999999</v>
          </cell>
          <cell r="T76">
            <v>20.809272727272727</v>
          </cell>
          <cell r="Y76">
            <v>0.91766400000000004</v>
          </cell>
          <cell r="AD76">
            <v>20.278484848484847</v>
          </cell>
          <cell r="AG76">
            <v>0.23239099999999999</v>
          </cell>
          <cell r="AL76">
            <v>20.792666666666666</v>
          </cell>
          <cell r="AQ76">
            <v>0.91766400000000004</v>
          </cell>
          <cell r="AV76">
            <v>20.167515151515151</v>
          </cell>
          <cell r="AY76">
            <v>0.23239099999999999</v>
          </cell>
          <cell r="BD76">
            <v>20.818545454545454</v>
          </cell>
        </row>
        <row r="77">
          <cell r="G77">
            <v>0.91262799999999999</v>
          </cell>
          <cell r="L77">
            <v>20.235939393939393</v>
          </cell>
          <cell r="O77">
            <v>0.237427</v>
          </cell>
          <cell r="T77">
            <v>20.812969696969699</v>
          </cell>
          <cell r="Y77">
            <v>0.91262799999999999</v>
          </cell>
          <cell r="AD77">
            <v>20.309939393939391</v>
          </cell>
          <cell r="AG77">
            <v>0.237427</v>
          </cell>
          <cell r="AL77">
            <v>20.822242424242425</v>
          </cell>
          <cell r="AQ77">
            <v>0.91262799999999999</v>
          </cell>
          <cell r="AV77">
            <v>20.213757575757576</v>
          </cell>
          <cell r="AY77">
            <v>0.237427</v>
          </cell>
          <cell r="BD77">
            <v>20.800060606060608</v>
          </cell>
        </row>
        <row r="78">
          <cell r="G78">
            <v>0.90759299999999998</v>
          </cell>
          <cell r="L78">
            <v>20.27660606060606</v>
          </cell>
          <cell r="O78">
            <v>0.24246200000000001</v>
          </cell>
          <cell r="T78">
            <v>20.811151515151515</v>
          </cell>
          <cell r="Y78">
            <v>0.90759299999999998</v>
          </cell>
          <cell r="AD78">
            <v>20.339515151515151</v>
          </cell>
          <cell r="AG78">
            <v>0.24246200000000001</v>
          </cell>
          <cell r="AL78">
            <v>20.842606060606062</v>
          </cell>
          <cell r="AQ78">
            <v>0.90759299999999998</v>
          </cell>
          <cell r="AV78">
            <v>20.260000000000002</v>
          </cell>
          <cell r="AY78">
            <v>0.24246200000000001</v>
          </cell>
          <cell r="BD78">
            <v>20.794484848484846</v>
          </cell>
        </row>
        <row r="79">
          <cell r="G79">
            <v>0.90255700000000005</v>
          </cell>
          <cell r="L79">
            <v>20.306181818181816</v>
          </cell>
          <cell r="O79">
            <v>0.247498</v>
          </cell>
          <cell r="T79">
            <v>20.811151515151515</v>
          </cell>
          <cell r="Y79">
            <v>0.90255700000000005</v>
          </cell>
          <cell r="AD79">
            <v>20.374666666666666</v>
          </cell>
          <cell r="AG79">
            <v>0.247498</v>
          </cell>
          <cell r="AL79">
            <v>20.846303030303027</v>
          </cell>
          <cell r="AQ79">
            <v>0.90255700000000005</v>
          </cell>
          <cell r="AV79">
            <v>20.302484848484848</v>
          </cell>
          <cell r="AY79">
            <v>0.247498</v>
          </cell>
          <cell r="BD79">
            <v>20.794484848484846</v>
          </cell>
        </row>
        <row r="80">
          <cell r="G80">
            <v>0.89752200000000004</v>
          </cell>
          <cell r="L80">
            <v>20.332121212121212</v>
          </cell>
          <cell r="O80">
            <v>0.25253300000000001</v>
          </cell>
          <cell r="T80">
            <v>20.783393939393939</v>
          </cell>
          <cell r="Y80">
            <v>0.89752200000000004</v>
          </cell>
          <cell r="AD80">
            <v>20.407939393939394</v>
          </cell>
          <cell r="AG80">
            <v>0.25253300000000001</v>
          </cell>
          <cell r="AL80">
            <v>20.859212121212117</v>
          </cell>
          <cell r="AQ80">
            <v>0.89752200000000004</v>
          </cell>
          <cell r="AV80">
            <v>20.333939393939392</v>
          </cell>
          <cell r="AY80">
            <v>0.25253300000000001</v>
          </cell>
          <cell r="BD80">
            <v>20.807454545454544</v>
          </cell>
        </row>
        <row r="81">
          <cell r="G81">
            <v>0.89248700000000003</v>
          </cell>
          <cell r="L81">
            <v>20.339515151515151</v>
          </cell>
          <cell r="O81">
            <v>0.25756800000000002</v>
          </cell>
          <cell r="T81">
            <v>20.777818181818184</v>
          </cell>
          <cell r="Y81">
            <v>0.89248700000000003</v>
          </cell>
          <cell r="AD81">
            <v>20.422727272727272</v>
          </cell>
          <cell r="AG81">
            <v>0.25756800000000002</v>
          </cell>
          <cell r="AL81">
            <v>20.86478787878788</v>
          </cell>
          <cell r="AQ81">
            <v>0.89248700000000003</v>
          </cell>
          <cell r="AV81">
            <v>20.380181818181818</v>
          </cell>
          <cell r="AY81">
            <v>0.25756800000000002</v>
          </cell>
          <cell r="BD81">
            <v>20.825939393939393</v>
          </cell>
        </row>
        <row r="82">
          <cell r="G82">
            <v>0.88745099999999999</v>
          </cell>
          <cell r="L82">
            <v>20.363575757575756</v>
          </cell>
          <cell r="O82">
            <v>0.262604</v>
          </cell>
          <cell r="T82">
            <v>20.768606060606061</v>
          </cell>
          <cell r="Y82">
            <v>0.88745099999999999</v>
          </cell>
          <cell r="AD82">
            <v>20.441212121212121</v>
          </cell>
          <cell r="AG82">
            <v>0.262604</v>
          </cell>
          <cell r="AL82">
            <v>20.879575757575758</v>
          </cell>
          <cell r="AQ82">
            <v>0.88745099999999999</v>
          </cell>
          <cell r="AV82">
            <v>20.415333333333329</v>
          </cell>
          <cell r="AY82">
            <v>0.262604</v>
          </cell>
          <cell r="BD82">
            <v>20.838909090909091</v>
          </cell>
        </row>
        <row r="83">
          <cell r="G83">
            <v>0.88241599999999998</v>
          </cell>
          <cell r="L83">
            <v>20.387575757575757</v>
          </cell>
          <cell r="O83">
            <v>0.26763900000000002</v>
          </cell>
          <cell r="T83">
            <v>20.770424242424244</v>
          </cell>
          <cell r="Y83">
            <v>0.88241599999999998</v>
          </cell>
          <cell r="AD83">
            <v>20.465272727272723</v>
          </cell>
          <cell r="AG83">
            <v>0.26763900000000002</v>
          </cell>
          <cell r="AL83">
            <v>20.883272727272725</v>
          </cell>
          <cell r="AQ83">
            <v>0.88241599999999998</v>
          </cell>
          <cell r="AV83">
            <v>20.428303030303031</v>
          </cell>
          <cell r="AY83">
            <v>0.26763900000000002</v>
          </cell>
          <cell r="BD83">
            <v>20.825939393939393</v>
          </cell>
        </row>
        <row r="84">
          <cell r="G84">
            <v>0.87738000000000005</v>
          </cell>
          <cell r="L84">
            <v>20.385757575757573</v>
          </cell>
          <cell r="O84">
            <v>0.272675</v>
          </cell>
          <cell r="T84">
            <v>20.76672727272727</v>
          </cell>
          <cell r="Y84">
            <v>0.87738000000000005</v>
          </cell>
          <cell r="AD84">
            <v>20.49672727272727</v>
          </cell>
          <cell r="AG84">
            <v>0.272675</v>
          </cell>
          <cell r="AL84">
            <v>20.87769696969697</v>
          </cell>
          <cell r="AQ84">
            <v>0.87738000000000005</v>
          </cell>
          <cell r="AV84">
            <v>20.43569696969697</v>
          </cell>
          <cell r="AY84">
            <v>0.272675</v>
          </cell>
          <cell r="BD84">
            <v>20.809272727272727</v>
          </cell>
        </row>
        <row r="85">
          <cell r="G85">
            <v>0.87234500000000004</v>
          </cell>
          <cell r="L85">
            <v>20.382060606060605</v>
          </cell>
          <cell r="O85">
            <v>0.27771000000000001</v>
          </cell>
          <cell r="T85">
            <v>20.761212121212122</v>
          </cell>
          <cell r="Y85">
            <v>0.87234500000000004</v>
          </cell>
          <cell r="AD85">
            <v>20.518909090909091</v>
          </cell>
          <cell r="AG85">
            <v>0.27771000000000001</v>
          </cell>
          <cell r="AL85">
            <v>20.866606060606056</v>
          </cell>
          <cell r="AQ85">
            <v>0.87234500000000004</v>
          </cell>
          <cell r="AV85">
            <v>20.461575757575758</v>
          </cell>
          <cell r="AY85">
            <v>0.27771000000000001</v>
          </cell>
          <cell r="BD85">
            <v>20.807454545454544</v>
          </cell>
        </row>
        <row r="86">
          <cell r="G86">
            <v>0.86731000000000003</v>
          </cell>
          <cell r="L86">
            <v>20.393151515151512</v>
          </cell>
          <cell r="O86">
            <v>0.28274500000000002</v>
          </cell>
          <cell r="T86">
            <v>20.761212121212122</v>
          </cell>
          <cell r="Y86">
            <v>0.86731000000000003</v>
          </cell>
          <cell r="AD86">
            <v>20.546666666666663</v>
          </cell>
          <cell r="AG86">
            <v>0.28274500000000002</v>
          </cell>
          <cell r="AL86">
            <v>20.844424242424239</v>
          </cell>
          <cell r="AQ86">
            <v>0.86731000000000003</v>
          </cell>
          <cell r="AV86">
            <v>20.472666666666665</v>
          </cell>
          <cell r="AY86">
            <v>0.28274500000000002</v>
          </cell>
          <cell r="BD86">
            <v>20.809272727272727</v>
          </cell>
        </row>
        <row r="87">
          <cell r="G87">
            <v>0.86227399999999998</v>
          </cell>
          <cell r="L87">
            <v>20.402363636363635</v>
          </cell>
          <cell r="O87">
            <v>0.28778100000000001</v>
          </cell>
          <cell r="T87">
            <v>20.761212121212122</v>
          </cell>
          <cell r="Y87">
            <v>0.86227399999999998</v>
          </cell>
          <cell r="AD87">
            <v>20.561454545454545</v>
          </cell>
          <cell r="AG87">
            <v>0.28778100000000001</v>
          </cell>
          <cell r="AL87">
            <v>20.838909090909091</v>
          </cell>
          <cell r="AQ87">
            <v>0.86227399999999998</v>
          </cell>
          <cell r="AV87">
            <v>20.500424242424245</v>
          </cell>
          <cell r="AY87">
            <v>0.28778100000000001</v>
          </cell>
          <cell r="BD87">
            <v>20.801878787878785</v>
          </cell>
        </row>
        <row r="88">
          <cell r="G88">
            <v>0.85723899999999997</v>
          </cell>
          <cell r="L88">
            <v>20.407939393939394</v>
          </cell>
          <cell r="O88">
            <v>0.29281600000000002</v>
          </cell>
          <cell r="T88">
            <v>20.76672727272727</v>
          </cell>
          <cell r="Y88">
            <v>0.85723899999999997</v>
          </cell>
          <cell r="AD88">
            <v>20.581818181818182</v>
          </cell>
          <cell r="AG88">
            <v>0.29281600000000002</v>
          </cell>
          <cell r="AL88">
            <v>20.838909090909091</v>
          </cell>
          <cell r="AQ88">
            <v>0.85723899999999997</v>
          </cell>
          <cell r="AV88">
            <v>20.518909090909091</v>
          </cell>
          <cell r="AY88">
            <v>0.29281600000000002</v>
          </cell>
          <cell r="BD88">
            <v>20.792666666666666</v>
          </cell>
        </row>
        <row r="89">
          <cell r="G89">
            <v>0.85220300000000004</v>
          </cell>
          <cell r="L89">
            <v>20.43751515151515</v>
          </cell>
          <cell r="O89">
            <v>0.29785200000000001</v>
          </cell>
          <cell r="T89">
            <v>20.76672727272727</v>
          </cell>
          <cell r="Y89">
            <v>0.85220300000000004</v>
          </cell>
          <cell r="AD89">
            <v>20.607696969696967</v>
          </cell>
          <cell r="AG89">
            <v>0.29785200000000001</v>
          </cell>
          <cell r="AL89">
            <v>20.846303030303027</v>
          </cell>
          <cell r="AQ89">
            <v>0.85220300000000004</v>
          </cell>
          <cell r="AV89">
            <v>20.541090909090908</v>
          </cell>
          <cell r="AY89">
            <v>0.29785200000000001</v>
          </cell>
          <cell r="BD89">
            <v>20.772303030303028</v>
          </cell>
        </row>
        <row r="90">
          <cell r="G90">
            <v>0.84716800000000003</v>
          </cell>
          <cell r="L90">
            <v>20.480060606060604</v>
          </cell>
          <cell r="O90">
            <v>0.30288700000000002</v>
          </cell>
          <cell r="T90">
            <v>20.774121212121209</v>
          </cell>
          <cell r="Y90">
            <v>0.84716800000000003</v>
          </cell>
          <cell r="AD90">
            <v>20.605818181818179</v>
          </cell>
          <cell r="AG90">
            <v>0.30288700000000002</v>
          </cell>
          <cell r="AL90">
            <v>20.846303030303027</v>
          </cell>
          <cell r="AQ90">
            <v>0.84716800000000003</v>
          </cell>
          <cell r="AV90">
            <v>20.550363636363638</v>
          </cell>
          <cell r="AY90">
            <v>0.30288700000000002</v>
          </cell>
          <cell r="BD90">
            <v>20.761212121212122</v>
          </cell>
        </row>
        <row r="91">
          <cell r="G91">
            <v>0.84213300000000002</v>
          </cell>
          <cell r="L91">
            <v>20.502242424242421</v>
          </cell>
          <cell r="O91">
            <v>0.30792199999999997</v>
          </cell>
          <cell r="T91">
            <v>20.779696969696968</v>
          </cell>
          <cell r="Y91">
            <v>0.84213300000000002</v>
          </cell>
          <cell r="AD91">
            <v>20.61690909090909</v>
          </cell>
          <cell r="AG91">
            <v>0.30792199999999997</v>
          </cell>
          <cell r="AL91">
            <v>20.837030303030303</v>
          </cell>
          <cell r="AQ91">
            <v>0.84213300000000002</v>
          </cell>
          <cell r="AV91">
            <v>20.550363636363638</v>
          </cell>
          <cell r="AY91">
            <v>0.30792199999999997</v>
          </cell>
          <cell r="BD91">
            <v>20.763030303030302</v>
          </cell>
        </row>
        <row r="92">
          <cell r="G92">
            <v>0.83709699999999998</v>
          </cell>
          <cell r="L92">
            <v>20.535575757575756</v>
          </cell>
          <cell r="O92">
            <v>0.31295800000000001</v>
          </cell>
          <cell r="T92">
            <v>20.779696969696968</v>
          </cell>
          <cell r="Y92">
            <v>0.83709699999999998</v>
          </cell>
          <cell r="AD92">
            <v>20.618787878787877</v>
          </cell>
          <cell r="AG92">
            <v>0.31295800000000001</v>
          </cell>
          <cell r="AL92">
            <v>20.827757575757573</v>
          </cell>
          <cell r="AQ92">
            <v>0.83709699999999998</v>
          </cell>
          <cell r="AV92">
            <v>20.561454545454545</v>
          </cell>
          <cell r="AY92">
            <v>0.31295800000000001</v>
          </cell>
          <cell r="BD92">
            <v>20.781575757575755</v>
          </cell>
        </row>
        <row r="93">
          <cell r="G93">
            <v>0.83206199999999997</v>
          </cell>
          <cell r="L93">
            <v>20.548484848484847</v>
          </cell>
          <cell r="O93">
            <v>0.31799300000000003</v>
          </cell>
          <cell r="T93">
            <v>20.788969696969698</v>
          </cell>
          <cell r="Y93">
            <v>0.83206199999999997</v>
          </cell>
          <cell r="AD93">
            <v>20.620606060606057</v>
          </cell>
          <cell r="AG93">
            <v>0.31799300000000003</v>
          </cell>
          <cell r="AL93">
            <v>20.811151515151515</v>
          </cell>
          <cell r="AQ93">
            <v>0.83206199999999997</v>
          </cell>
          <cell r="AV93">
            <v>20.58551515151515</v>
          </cell>
          <cell r="AY93">
            <v>0.31799300000000003</v>
          </cell>
          <cell r="BD93">
            <v>20.812969696969699</v>
          </cell>
        </row>
        <row r="94">
          <cell r="G94">
            <v>0.82702600000000004</v>
          </cell>
          <cell r="L94">
            <v>20.541090909090908</v>
          </cell>
          <cell r="O94">
            <v>0.32302900000000001</v>
          </cell>
          <cell r="T94">
            <v>20.800060606060608</v>
          </cell>
          <cell r="Y94">
            <v>0.82702600000000004</v>
          </cell>
          <cell r="AD94">
            <v>20.629878787878788</v>
          </cell>
          <cell r="AG94">
            <v>0.32302900000000001</v>
          </cell>
          <cell r="AL94">
            <v>20.812969696969699</v>
          </cell>
          <cell r="AQ94">
            <v>0.82702600000000004</v>
          </cell>
          <cell r="AV94">
            <v>20.61690909090909</v>
          </cell>
          <cell r="AY94">
            <v>0.32302900000000001</v>
          </cell>
          <cell r="BD94">
            <v>20.831454545454545</v>
          </cell>
        </row>
        <row r="95">
          <cell r="G95">
            <v>0.82199100000000003</v>
          </cell>
          <cell r="L95">
            <v>20.539272727272728</v>
          </cell>
          <cell r="O95">
            <v>0.32806400000000002</v>
          </cell>
          <cell r="T95">
            <v>20.800060606060608</v>
          </cell>
          <cell r="Y95">
            <v>0.82199100000000003</v>
          </cell>
          <cell r="AD95">
            <v>20.626181818181816</v>
          </cell>
          <cell r="AG95">
            <v>0.32806400000000002</v>
          </cell>
          <cell r="AL95">
            <v>20.805575757575756</v>
          </cell>
          <cell r="AQ95">
            <v>0.82199100000000003</v>
          </cell>
          <cell r="AV95">
            <v>20.633575757575755</v>
          </cell>
          <cell r="AY95">
            <v>0.32806400000000002</v>
          </cell>
          <cell r="BD95">
            <v>20.837030303030303</v>
          </cell>
        </row>
        <row r="96">
          <cell r="G96">
            <v>0.81695600000000002</v>
          </cell>
          <cell r="L96">
            <v>20.542969696969696</v>
          </cell>
          <cell r="O96">
            <v>0.33309899999999998</v>
          </cell>
          <cell r="T96">
            <v>20.790787878787878</v>
          </cell>
          <cell r="Y96">
            <v>0.81695600000000002</v>
          </cell>
          <cell r="AD96">
            <v>20.635454545454543</v>
          </cell>
          <cell r="AG96">
            <v>0.33309899999999998</v>
          </cell>
          <cell r="AL96">
            <v>20.807454545454544</v>
          </cell>
          <cell r="AQ96">
            <v>0.81695600000000002</v>
          </cell>
          <cell r="AV96">
            <v>20.653939393939396</v>
          </cell>
          <cell r="AY96">
            <v>0.33309899999999998</v>
          </cell>
          <cell r="BD96">
            <v>20.842606060606062</v>
          </cell>
        </row>
        <row r="97">
          <cell r="G97">
            <v>0.81191999999999998</v>
          </cell>
          <cell r="L97">
            <v>20.552181818181818</v>
          </cell>
          <cell r="O97">
            <v>0.33813500000000002</v>
          </cell>
          <cell r="T97">
            <v>20.768606060606061</v>
          </cell>
          <cell r="Y97">
            <v>0.81191999999999998</v>
          </cell>
          <cell r="AD97">
            <v>20.646545454545453</v>
          </cell>
          <cell r="AG97">
            <v>0.33813500000000002</v>
          </cell>
          <cell r="AL97">
            <v>20.814848484848486</v>
          </cell>
          <cell r="AQ97">
            <v>0.81191999999999998</v>
          </cell>
          <cell r="AV97">
            <v>20.666848484848487</v>
          </cell>
          <cell r="AY97">
            <v>0.33813500000000002</v>
          </cell>
          <cell r="BD97">
            <v>20.844424242424239</v>
          </cell>
        </row>
        <row r="98">
          <cell r="G98">
            <v>0.80688499999999996</v>
          </cell>
          <cell r="L98">
            <v>20.563272727272729</v>
          </cell>
          <cell r="O98">
            <v>0.34316999999999998</v>
          </cell>
          <cell r="T98">
            <v>20.764909090909086</v>
          </cell>
          <cell r="Y98">
            <v>0.80688499999999996</v>
          </cell>
          <cell r="AD98">
            <v>20.650242424242421</v>
          </cell>
          <cell r="AG98">
            <v>0.34316999999999998</v>
          </cell>
          <cell r="AL98">
            <v>20.805575757575756</v>
          </cell>
          <cell r="AQ98">
            <v>0.80688499999999996</v>
          </cell>
          <cell r="AV98">
            <v>20.681696969696969</v>
          </cell>
          <cell r="AY98">
            <v>0.34316999999999998</v>
          </cell>
          <cell r="BD98">
            <v>20.840727272727271</v>
          </cell>
        </row>
        <row r="99">
          <cell r="G99">
            <v>0.80184900000000003</v>
          </cell>
          <cell r="L99">
            <v>20.566969696969693</v>
          </cell>
          <cell r="O99">
            <v>0.34820600000000002</v>
          </cell>
          <cell r="T99">
            <v>20.75751515151515</v>
          </cell>
          <cell r="Y99">
            <v>0.80184900000000003</v>
          </cell>
          <cell r="AD99">
            <v>20.653939393939396</v>
          </cell>
          <cell r="AG99">
            <v>0.34820600000000002</v>
          </cell>
          <cell r="AL99">
            <v>20.812969696969699</v>
          </cell>
          <cell r="AQ99">
            <v>0.80184900000000003</v>
          </cell>
          <cell r="AV99">
            <v>20.68539393939394</v>
          </cell>
          <cell r="AY99">
            <v>0.34820600000000002</v>
          </cell>
          <cell r="BD99">
            <v>20.838909090909091</v>
          </cell>
        </row>
        <row r="100">
          <cell r="G100">
            <v>0.79681400000000002</v>
          </cell>
          <cell r="L100">
            <v>20.557757575757574</v>
          </cell>
          <cell r="O100">
            <v>0.35324100000000003</v>
          </cell>
          <cell r="T100">
            <v>20.737151515151513</v>
          </cell>
          <cell r="Y100">
            <v>0.79681400000000002</v>
          </cell>
          <cell r="AD100">
            <v>20.677999999999997</v>
          </cell>
          <cell r="AG100">
            <v>0.35324100000000003</v>
          </cell>
          <cell r="AL100">
            <v>20.814848484848486</v>
          </cell>
          <cell r="AQ100">
            <v>0.79681400000000002</v>
          </cell>
          <cell r="AV100">
            <v>20.69648484848485</v>
          </cell>
          <cell r="AY100">
            <v>0.35324100000000003</v>
          </cell>
          <cell r="BD100">
            <v>20.831454545454545</v>
          </cell>
        </row>
        <row r="101">
          <cell r="G101">
            <v>0.79177900000000001</v>
          </cell>
          <cell r="L101">
            <v>20.552181818181818</v>
          </cell>
          <cell r="O101">
            <v>0.35827599999999998</v>
          </cell>
          <cell r="T101">
            <v>20.71678787878788</v>
          </cell>
          <cell r="Y101">
            <v>0.79177900000000001</v>
          </cell>
          <cell r="AD101">
            <v>20.69830303030303</v>
          </cell>
          <cell r="AG101">
            <v>0.35827599999999998</v>
          </cell>
          <cell r="AL101">
            <v>20.812969696969699</v>
          </cell>
          <cell r="AQ101">
            <v>0.79177900000000001</v>
          </cell>
          <cell r="AV101">
            <v>20.705696969696969</v>
          </cell>
          <cell r="AY101">
            <v>0.35827599999999998</v>
          </cell>
          <cell r="BD101">
            <v>20.83521212121212</v>
          </cell>
        </row>
        <row r="102">
          <cell r="G102">
            <v>0.78674299999999997</v>
          </cell>
          <cell r="L102">
            <v>20.554060606060606</v>
          </cell>
          <cell r="O102">
            <v>0.36331200000000002</v>
          </cell>
          <cell r="T102">
            <v>20.709393939393937</v>
          </cell>
          <cell r="Y102">
            <v>0.78674299999999997</v>
          </cell>
          <cell r="AD102">
            <v>20.711272727272728</v>
          </cell>
          <cell r="AG102">
            <v>0.36331200000000002</v>
          </cell>
          <cell r="AL102">
            <v>20.801878787878785</v>
          </cell>
          <cell r="AQ102">
            <v>0.78674299999999997</v>
          </cell>
          <cell r="AV102">
            <v>20.714969696969696</v>
          </cell>
          <cell r="AY102">
            <v>0.36331200000000002</v>
          </cell>
          <cell r="BD102">
            <v>20.829636363636364</v>
          </cell>
        </row>
        <row r="103">
          <cell r="G103">
            <v>0.78170799999999996</v>
          </cell>
          <cell r="L103">
            <v>20.566969696969693</v>
          </cell>
          <cell r="O103">
            <v>0.36834699999999998</v>
          </cell>
          <cell r="T103">
            <v>20.69648484848485</v>
          </cell>
          <cell r="Y103">
            <v>0.78170799999999996</v>
          </cell>
          <cell r="AD103">
            <v>20.718666666666667</v>
          </cell>
          <cell r="AG103">
            <v>0.36834699999999998</v>
          </cell>
          <cell r="AL103">
            <v>20.803757575757576</v>
          </cell>
          <cell r="AQ103">
            <v>0.78170799999999996</v>
          </cell>
          <cell r="AV103">
            <v>20.709393939393937</v>
          </cell>
          <cell r="AY103">
            <v>0.36834699999999998</v>
          </cell>
          <cell r="BD103">
            <v>20.811151515151515</v>
          </cell>
        </row>
        <row r="104">
          <cell r="G104">
            <v>0.77667200000000003</v>
          </cell>
          <cell r="L104">
            <v>20.570727272727272</v>
          </cell>
          <cell r="O104">
            <v>0.37338300000000002</v>
          </cell>
          <cell r="T104">
            <v>20.69648484848485</v>
          </cell>
          <cell r="Y104">
            <v>0.77667200000000003</v>
          </cell>
          <cell r="AD104">
            <v>20.718666666666667</v>
          </cell>
          <cell r="AG104">
            <v>0.37338300000000002</v>
          </cell>
          <cell r="AL104">
            <v>20.807454545454544</v>
          </cell>
          <cell r="AQ104">
            <v>0.77667200000000003</v>
          </cell>
          <cell r="AV104">
            <v>20.690909090909091</v>
          </cell>
          <cell r="AY104">
            <v>0.37338300000000002</v>
          </cell>
          <cell r="BD104">
            <v>20.790787878787878</v>
          </cell>
        </row>
        <row r="105">
          <cell r="G105">
            <v>0.77163700000000002</v>
          </cell>
          <cell r="L105">
            <v>20.581818181818182</v>
          </cell>
          <cell r="O105">
            <v>0.37841799999999998</v>
          </cell>
          <cell r="T105">
            <v>20.709393939393937</v>
          </cell>
          <cell r="Y105">
            <v>0.77163700000000002</v>
          </cell>
          <cell r="AD105">
            <v>20.701999999999998</v>
          </cell>
          <cell r="AG105">
            <v>0.37841799999999998</v>
          </cell>
          <cell r="AL105">
            <v>20.787090909090907</v>
          </cell>
          <cell r="AQ105">
            <v>0.77163700000000002</v>
          </cell>
          <cell r="AV105">
            <v>20.663151515151512</v>
          </cell>
          <cell r="AY105">
            <v>0.37841799999999998</v>
          </cell>
          <cell r="BD105">
            <v>20.770424242424244</v>
          </cell>
        </row>
        <row r="106">
          <cell r="G106">
            <v>0.76660200000000001</v>
          </cell>
          <cell r="L106">
            <v>20.592909090909092</v>
          </cell>
          <cell r="O106">
            <v>0.38345299999999999</v>
          </cell>
          <cell r="T106">
            <v>20.720484848484848</v>
          </cell>
          <cell r="Y106">
            <v>0.76660200000000001</v>
          </cell>
          <cell r="AD106">
            <v>20.692787878787875</v>
          </cell>
          <cell r="AG106">
            <v>0.38345299999999999</v>
          </cell>
          <cell r="AL106">
            <v>20.790787878787878</v>
          </cell>
          <cell r="AQ106">
            <v>0.76660200000000001</v>
          </cell>
          <cell r="AV106">
            <v>20.650242424242421</v>
          </cell>
          <cell r="AY106">
            <v>0.38345299999999999</v>
          </cell>
          <cell r="BD106">
            <v>20.750121212121211</v>
          </cell>
        </row>
        <row r="107">
          <cell r="G107">
            <v>0.76156599999999997</v>
          </cell>
          <cell r="L107">
            <v>20.613212121212122</v>
          </cell>
          <cell r="O107">
            <v>0.38848899999999997</v>
          </cell>
          <cell r="T107">
            <v>20.750121212121211</v>
          </cell>
          <cell r="Y107">
            <v>0.76156599999999997</v>
          </cell>
          <cell r="AD107">
            <v>20.677999999999997</v>
          </cell>
          <cell r="AG107">
            <v>0.38848899999999997</v>
          </cell>
          <cell r="AL107">
            <v>20.779696969696968</v>
          </cell>
          <cell r="AQ107">
            <v>0.76156599999999997</v>
          </cell>
          <cell r="AV107">
            <v>20.637272727272727</v>
          </cell>
          <cell r="AY107">
            <v>0.38848899999999997</v>
          </cell>
          <cell r="BD107">
            <v>20.75751515151515</v>
          </cell>
        </row>
        <row r="108">
          <cell r="G108">
            <v>0.75653099999999995</v>
          </cell>
          <cell r="L108">
            <v>20.628060606060604</v>
          </cell>
          <cell r="O108">
            <v>0.39352399999999998</v>
          </cell>
          <cell r="T108">
            <v>20.75751515151515</v>
          </cell>
          <cell r="Y108">
            <v>0.75653099999999995</v>
          </cell>
          <cell r="AD108">
            <v>20.683515151515152</v>
          </cell>
          <cell r="AG108">
            <v>0.39352399999999998</v>
          </cell>
          <cell r="AL108">
            <v>20.764909090909086</v>
          </cell>
          <cell r="AQ108">
            <v>0.75653099999999995</v>
          </cell>
          <cell r="AV108">
            <v>20.644666666666666</v>
          </cell>
          <cell r="AY108">
            <v>0.39352399999999998</v>
          </cell>
          <cell r="BD108">
            <v>20.768606060606061</v>
          </cell>
        </row>
        <row r="109">
          <cell r="G109">
            <v>0.75149500000000002</v>
          </cell>
          <cell r="L109">
            <v>20.648363636363634</v>
          </cell>
          <cell r="O109">
            <v>0.39856000000000003</v>
          </cell>
          <cell r="T109">
            <v>20.750121212121211</v>
          </cell>
          <cell r="Y109">
            <v>0.75149500000000002</v>
          </cell>
          <cell r="AD109">
            <v>20.703878787878786</v>
          </cell>
          <cell r="AG109">
            <v>0.39856000000000003</v>
          </cell>
          <cell r="AL109">
            <v>20.755636363636363</v>
          </cell>
          <cell r="AQ109">
            <v>0.75149500000000002</v>
          </cell>
          <cell r="AV109">
            <v>20.661333333333332</v>
          </cell>
          <cell r="AY109">
            <v>0.39856000000000003</v>
          </cell>
          <cell r="BD109">
            <v>20.787090909090907</v>
          </cell>
        </row>
        <row r="110">
          <cell r="G110">
            <v>0.74646000000000001</v>
          </cell>
          <cell r="L110">
            <v>20.657636363636364</v>
          </cell>
          <cell r="O110">
            <v>0.40359499999999998</v>
          </cell>
          <cell r="T110">
            <v>20.735333333333333</v>
          </cell>
          <cell r="Y110">
            <v>0.74646000000000001</v>
          </cell>
          <cell r="AD110">
            <v>20.71678787878788</v>
          </cell>
          <cell r="AG110">
            <v>0.40359499999999998</v>
          </cell>
          <cell r="AL110">
            <v>20.764909090909086</v>
          </cell>
          <cell r="AQ110">
            <v>0.74646000000000001</v>
          </cell>
          <cell r="AV110">
            <v>20.666848484848487</v>
          </cell>
          <cell r="AY110">
            <v>0.40359499999999998</v>
          </cell>
          <cell r="BD110">
            <v>20.792666666666666</v>
          </cell>
        </row>
        <row r="111">
          <cell r="G111">
            <v>0.741425</v>
          </cell>
          <cell r="L111">
            <v>20.674242424242422</v>
          </cell>
          <cell r="O111">
            <v>0.40862999999999999</v>
          </cell>
          <cell r="T111">
            <v>20.735333333333333</v>
          </cell>
          <cell r="Y111">
            <v>0.741425</v>
          </cell>
          <cell r="AD111">
            <v>20.71678787878788</v>
          </cell>
          <cell r="AG111">
            <v>0.40862999999999999</v>
          </cell>
          <cell r="AL111">
            <v>20.768606060606061</v>
          </cell>
          <cell r="AQ111">
            <v>0.741425</v>
          </cell>
          <cell r="AV111">
            <v>20.668727272727274</v>
          </cell>
          <cell r="AY111">
            <v>0.40862999999999999</v>
          </cell>
          <cell r="BD111">
            <v>20.777818181818184</v>
          </cell>
        </row>
        <row r="112">
          <cell r="G112">
            <v>0.73638899999999996</v>
          </cell>
          <cell r="L112">
            <v>20.670545454545451</v>
          </cell>
          <cell r="O112">
            <v>0.41366599999999998</v>
          </cell>
          <cell r="T112">
            <v>20.735333333333333</v>
          </cell>
          <cell r="Y112">
            <v>0.73638899999999996</v>
          </cell>
          <cell r="AD112">
            <v>20.726060606060607</v>
          </cell>
          <cell r="AG112">
            <v>0.41366599999999998</v>
          </cell>
          <cell r="AL112">
            <v>20.770424242424244</v>
          </cell>
          <cell r="AQ112">
            <v>0.73638899999999996</v>
          </cell>
          <cell r="AV112">
            <v>20.679818181818181</v>
          </cell>
          <cell r="AY112">
            <v>0.41366599999999998</v>
          </cell>
          <cell r="BD112">
            <v>20.759333333333334</v>
          </cell>
        </row>
        <row r="113">
          <cell r="G113">
            <v>0.73135399999999995</v>
          </cell>
          <cell r="L113">
            <v>20.665030303030303</v>
          </cell>
          <cell r="O113">
            <v>0.41870099999999999</v>
          </cell>
          <cell r="T113">
            <v>20.735333333333333</v>
          </cell>
          <cell r="Y113">
            <v>0.73135399999999995</v>
          </cell>
          <cell r="AD113">
            <v>20.729757575757574</v>
          </cell>
          <cell r="AG113">
            <v>0.41870099999999999</v>
          </cell>
          <cell r="AL113">
            <v>20.75751515151515</v>
          </cell>
          <cell r="AQ113">
            <v>0.73135399999999995</v>
          </cell>
          <cell r="AV113">
            <v>20.689090909090908</v>
          </cell>
          <cell r="AY113">
            <v>0.41870099999999999</v>
          </cell>
          <cell r="BD113">
            <v>20.750121212121211</v>
          </cell>
        </row>
        <row r="114">
          <cell r="G114">
            <v>0.72631800000000002</v>
          </cell>
          <cell r="L114">
            <v>20.670545454545451</v>
          </cell>
          <cell r="O114">
            <v>0.42373699999999997</v>
          </cell>
          <cell r="T114">
            <v>20.750121212121211</v>
          </cell>
          <cell r="Y114">
            <v>0.72631800000000002</v>
          </cell>
          <cell r="AD114">
            <v>20.739030303030301</v>
          </cell>
          <cell r="AG114">
            <v>0.42373699999999997</v>
          </cell>
          <cell r="AL114">
            <v>20.753818181818179</v>
          </cell>
          <cell r="AQ114">
            <v>0.72631800000000002</v>
          </cell>
          <cell r="AV114">
            <v>20.681696969696969</v>
          </cell>
          <cell r="AY114">
            <v>0.42373699999999997</v>
          </cell>
          <cell r="BD114">
            <v>20.759333333333334</v>
          </cell>
        </row>
        <row r="115">
          <cell r="G115">
            <v>0.72128300000000001</v>
          </cell>
          <cell r="L115">
            <v>20.653939393939396</v>
          </cell>
          <cell r="O115">
            <v>0.42877199999999999</v>
          </cell>
          <cell r="T115">
            <v>20.76672727272727</v>
          </cell>
          <cell r="Y115">
            <v>0.72128300000000001</v>
          </cell>
          <cell r="AD115">
            <v>20.75751515151515</v>
          </cell>
          <cell r="AG115">
            <v>0.42877199999999999</v>
          </cell>
          <cell r="AL115">
            <v>20.737151515151513</v>
          </cell>
          <cell r="AQ115">
            <v>0.72128300000000001</v>
          </cell>
          <cell r="AV115">
            <v>20.68539393939394</v>
          </cell>
          <cell r="AY115">
            <v>0.42877199999999999</v>
          </cell>
          <cell r="BD115">
            <v>20.76672727272727</v>
          </cell>
        </row>
        <row r="116">
          <cell r="G116">
            <v>0.716248</v>
          </cell>
          <cell r="L116">
            <v>20.657636363636364</v>
          </cell>
          <cell r="O116">
            <v>0.433807</v>
          </cell>
          <cell r="T116">
            <v>20.768606060606061</v>
          </cell>
          <cell r="Y116">
            <v>0.716248</v>
          </cell>
          <cell r="AD116">
            <v>20.751939393939391</v>
          </cell>
          <cell r="AG116">
            <v>0.433807</v>
          </cell>
          <cell r="AL116">
            <v>20.740848484848485</v>
          </cell>
          <cell r="AQ116">
            <v>0.716248</v>
          </cell>
          <cell r="AV116">
            <v>20.701999999999998</v>
          </cell>
          <cell r="AY116">
            <v>0.433807</v>
          </cell>
          <cell r="BD116">
            <v>20.777818181818184</v>
          </cell>
        </row>
        <row r="117">
          <cell r="G117">
            <v>0.71121199999999996</v>
          </cell>
          <cell r="L117">
            <v>20.657636363636364</v>
          </cell>
          <cell r="O117">
            <v>0.43884299999999998</v>
          </cell>
          <cell r="T117">
            <v>20.768606060606061</v>
          </cell>
          <cell r="Y117">
            <v>0.71121199999999996</v>
          </cell>
          <cell r="AD117">
            <v>20.755636363636363</v>
          </cell>
          <cell r="AG117">
            <v>0.43884299999999998</v>
          </cell>
          <cell r="AL117">
            <v>20.744545454545452</v>
          </cell>
          <cell r="AQ117">
            <v>0.71121199999999996</v>
          </cell>
          <cell r="AV117">
            <v>20.701999999999998</v>
          </cell>
          <cell r="AY117">
            <v>0.43884299999999998</v>
          </cell>
          <cell r="BD117">
            <v>20.796363636363633</v>
          </cell>
        </row>
        <row r="118">
          <cell r="G118">
            <v>0.70617700000000005</v>
          </cell>
          <cell r="L118">
            <v>20.652060606060605</v>
          </cell>
          <cell r="O118">
            <v>0.44387799999999999</v>
          </cell>
          <cell r="T118">
            <v>20.744545454545452</v>
          </cell>
          <cell r="Y118">
            <v>0.70617700000000005</v>
          </cell>
          <cell r="AD118">
            <v>20.759333333333334</v>
          </cell>
          <cell r="AG118">
            <v>0.44387799999999999</v>
          </cell>
          <cell r="AL118">
            <v>20.750121212121211</v>
          </cell>
          <cell r="AQ118">
            <v>0.70617700000000005</v>
          </cell>
          <cell r="AV118">
            <v>20.705696969696969</v>
          </cell>
          <cell r="AY118">
            <v>0.44387799999999999</v>
          </cell>
          <cell r="BD118">
            <v>20.800060606060608</v>
          </cell>
        </row>
        <row r="119">
          <cell r="G119">
            <v>0.70114100000000001</v>
          </cell>
          <cell r="L119">
            <v>20.666848484848487</v>
          </cell>
          <cell r="O119">
            <v>0.44891399999999998</v>
          </cell>
          <cell r="T119">
            <v>20.726060606060607</v>
          </cell>
          <cell r="Y119">
            <v>0.70114100000000001</v>
          </cell>
          <cell r="AD119">
            <v>20.75751515151515</v>
          </cell>
          <cell r="AG119">
            <v>0.44891399999999998</v>
          </cell>
          <cell r="AL119">
            <v>20.76672727272727</v>
          </cell>
          <cell r="AQ119">
            <v>0.70114100000000001</v>
          </cell>
          <cell r="AV119">
            <v>20.718666666666667</v>
          </cell>
          <cell r="AY119">
            <v>0.44891399999999998</v>
          </cell>
          <cell r="BD119">
            <v>20.800060606060608</v>
          </cell>
        </row>
        <row r="120">
          <cell r="G120">
            <v>0.696106</v>
          </cell>
          <cell r="L120">
            <v>20.672424242424242</v>
          </cell>
          <cell r="O120">
            <v>0.45394899999999999</v>
          </cell>
          <cell r="T120">
            <v>20.718666666666667</v>
          </cell>
          <cell r="Y120">
            <v>0.696106</v>
          </cell>
          <cell r="AD120">
            <v>20.763030303030302</v>
          </cell>
          <cell r="AG120">
            <v>0.45394899999999999</v>
          </cell>
          <cell r="AL120">
            <v>20.783393939393939</v>
          </cell>
          <cell r="AQ120">
            <v>0.696106</v>
          </cell>
          <cell r="AV120">
            <v>20.720484848484848</v>
          </cell>
          <cell r="AY120">
            <v>0.45394899999999999</v>
          </cell>
          <cell r="BD120">
            <v>20.792666666666666</v>
          </cell>
        </row>
        <row r="121">
          <cell r="G121">
            <v>0.69107099999999999</v>
          </cell>
          <cell r="L121">
            <v>20.694606060606063</v>
          </cell>
          <cell r="O121">
            <v>0.458984</v>
          </cell>
          <cell r="T121">
            <v>20.705696969696969</v>
          </cell>
          <cell r="Y121">
            <v>0.69107099999999999</v>
          </cell>
          <cell r="AD121">
            <v>20.763030303030302</v>
          </cell>
          <cell r="AG121">
            <v>0.458984</v>
          </cell>
          <cell r="AL121">
            <v>20.796363636363633</v>
          </cell>
          <cell r="AQ121">
            <v>0.69107099999999999</v>
          </cell>
          <cell r="AV121">
            <v>20.724181818181815</v>
          </cell>
          <cell r="AY121">
            <v>0.458984</v>
          </cell>
          <cell r="BD121">
            <v>20.779696969696968</v>
          </cell>
        </row>
        <row r="122">
          <cell r="G122">
            <v>0.68603499999999995</v>
          </cell>
          <cell r="L122">
            <v>20.711272727272728</v>
          </cell>
          <cell r="O122">
            <v>0.46401999999999999</v>
          </cell>
          <cell r="T122">
            <v>20.71678787878788</v>
          </cell>
          <cell r="Y122">
            <v>0.68603499999999995</v>
          </cell>
          <cell r="AD122">
            <v>20.759333333333334</v>
          </cell>
          <cell r="AG122">
            <v>0.46401999999999999</v>
          </cell>
          <cell r="AL122">
            <v>20.776</v>
          </cell>
          <cell r="AQ122">
            <v>0.68603499999999995</v>
          </cell>
          <cell r="AV122">
            <v>20.742727272727269</v>
          </cell>
          <cell r="AY122">
            <v>0.46401999999999999</v>
          </cell>
          <cell r="BD122">
            <v>20.772303030303028</v>
          </cell>
        </row>
        <row r="123">
          <cell r="G123">
            <v>0.68100000000000005</v>
          </cell>
          <cell r="L123">
            <v>20.718666666666667</v>
          </cell>
          <cell r="O123">
            <v>0.469055</v>
          </cell>
          <cell r="T123">
            <v>20.735333333333333</v>
          </cell>
          <cell r="Y123">
            <v>0.68100000000000005</v>
          </cell>
          <cell r="AD123">
            <v>20.763030303030302</v>
          </cell>
          <cell r="AG123">
            <v>0.469055</v>
          </cell>
          <cell r="AL123">
            <v>20.776</v>
          </cell>
          <cell r="AQ123">
            <v>0.68100000000000005</v>
          </cell>
          <cell r="AV123">
            <v>20.759333333333334</v>
          </cell>
          <cell r="AY123">
            <v>0.469055</v>
          </cell>
          <cell r="BD123">
            <v>20.763030303030302</v>
          </cell>
        </row>
        <row r="124">
          <cell r="G124">
            <v>0.67596400000000001</v>
          </cell>
          <cell r="L124">
            <v>20.711272727272728</v>
          </cell>
          <cell r="O124">
            <v>0.47409099999999998</v>
          </cell>
          <cell r="T124">
            <v>20.744545454545452</v>
          </cell>
          <cell r="Y124">
            <v>0.67596400000000001</v>
          </cell>
          <cell r="AD124">
            <v>20.768606060606061</v>
          </cell>
          <cell r="AG124">
            <v>0.47409099999999998</v>
          </cell>
          <cell r="AL124">
            <v>20.776</v>
          </cell>
          <cell r="AQ124">
            <v>0.67596400000000001</v>
          </cell>
          <cell r="AV124">
            <v>20.748242424242424</v>
          </cell>
          <cell r="AY124">
            <v>0.47409099999999998</v>
          </cell>
          <cell r="BD124">
            <v>20.776</v>
          </cell>
        </row>
        <row r="125">
          <cell r="G125">
            <v>0.670929</v>
          </cell>
          <cell r="L125">
            <v>20.711272727272728</v>
          </cell>
          <cell r="O125">
            <v>0.479126</v>
          </cell>
          <cell r="T125">
            <v>20.76672727272727</v>
          </cell>
          <cell r="Y125">
            <v>0.670929</v>
          </cell>
          <cell r="AD125">
            <v>20.788969696969698</v>
          </cell>
          <cell r="AG125">
            <v>0.479126</v>
          </cell>
          <cell r="AL125">
            <v>20.779696969696968</v>
          </cell>
          <cell r="AQ125">
            <v>0.670929</v>
          </cell>
          <cell r="AV125">
            <v>20.744545454545452</v>
          </cell>
          <cell r="AY125">
            <v>0.479126</v>
          </cell>
          <cell r="BD125">
            <v>20.790787878787878</v>
          </cell>
        </row>
        <row r="126">
          <cell r="G126">
            <v>0.66589399999999999</v>
          </cell>
          <cell r="L126">
            <v>20.703878787878786</v>
          </cell>
          <cell r="O126">
            <v>0.48416100000000001</v>
          </cell>
          <cell r="T126">
            <v>20.777818181818184</v>
          </cell>
          <cell r="Y126">
            <v>0.66589399999999999</v>
          </cell>
          <cell r="AD126">
            <v>20.805575757575756</v>
          </cell>
          <cell r="AG126">
            <v>0.48416100000000001</v>
          </cell>
          <cell r="AL126">
            <v>20.788969696969698</v>
          </cell>
          <cell r="AQ126">
            <v>0.66589399999999999</v>
          </cell>
          <cell r="AV126">
            <v>20.722363636363635</v>
          </cell>
          <cell r="AY126">
            <v>0.48416100000000001</v>
          </cell>
          <cell r="BD126">
            <v>20.798181818181821</v>
          </cell>
        </row>
        <row r="127">
          <cell r="G127">
            <v>0.66085799999999995</v>
          </cell>
          <cell r="L127">
            <v>20.69648484848485</v>
          </cell>
          <cell r="O127">
            <v>0.48919699999999999</v>
          </cell>
          <cell r="T127">
            <v>20.790787878787878</v>
          </cell>
          <cell r="Y127">
            <v>0.66085799999999995</v>
          </cell>
          <cell r="AD127">
            <v>20.829636363636364</v>
          </cell>
          <cell r="AG127">
            <v>0.48919699999999999</v>
          </cell>
          <cell r="AL127">
            <v>20.796363636363633</v>
          </cell>
          <cell r="AQ127">
            <v>0.66085799999999995</v>
          </cell>
          <cell r="AV127">
            <v>20.69648484848485</v>
          </cell>
          <cell r="AY127">
            <v>0.48919699999999999</v>
          </cell>
          <cell r="BD127">
            <v>20.779696969696968</v>
          </cell>
        </row>
        <row r="128">
          <cell r="G128">
            <v>0.65582300000000004</v>
          </cell>
          <cell r="L128">
            <v>20.701999999999998</v>
          </cell>
          <cell r="O128">
            <v>0.494232</v>
          </cell>
          <cell r="T128">
            <v>20.794484848484846</v>
          </cell>
          <cell r="Y128">
            <v>0.65582300000000004</v>
          </cell>
          <cell r="AD128">
            <v>20.825939393939393</v>
          </cell>
          <cell r="AG128">
            <v>0.494232</v>
          </cell>
          <cell r="AL128">
            <v>20.801878787878785</v>
          </cell>
          <cell r="AQ128">
            <v>0.65582300000000004</v>
          </cell>
          <cell r="AV128">
            <v>20.683515151515152</v>
          </cell>
          <cell r="AY128">
            <v>0.494232</v>
          </cell>
          <cell r="BD128">
            <v>20.781575757575755</v>
          </cell>
        </row>
        <row r="129">
          <cell r="G129">
            <v>0.650787</v>
          </cell>
          <cell r="L129">
            <v>20.701999999999998</v>
          </cell>
          <cell r="O129">
            <v>0.49926799999999999</v>
          </cell>
          <cell r="T129">
            <v>20.792666666666666</v>
          </cell>
          <cell r="Y129">
            <v>0.650787</v>
          </cell>
          <cell r="AD129">
            <v>20.820363636363638</v>
          </cell>
          <cell r="AG129">
            <v>0.49926799999999999</v>
          </cell>
          <cell r="AL129">
            <v>20.805575757575756</v>
          </cell>
          <cell r="AQ129">
            <v>0.650787</v>
          </cell>
          <cell r="AV129">
            <v>20.670545454545451</v>
          </cell>
          <cell r="AY129">
            <v>0.49926799999999999</v>
          </cell>
          <cell r="BD129">
            <v>20.776</v>
          </cell>
        </row>
        <row r="130">
          <cell r="G130">
            <v>0.64575199999999999</v>
          </cell>
          <cell r="L130">
            <v>20.689090909090908</v>
          </cell>
          <cell r="O130">
            <v>0.50430299999999995</v>
          </cell>
          <cell r="T130">
            <v>20.787090909090907</v>
          </cell>
          <cell r="Y130">
            <v>0.64575199999999999</v>
          </cell>
          <cell r="AD130">
            <v>20.807454545454544</v>
          </cell>
          <cell r="AG130">
            <v>0.50430299999999995</v>
          </cell>
          <cell r="AL130">
            <v>20.811151515151515</v>
          </cell>
          <cell r="AQ130">
            <v>0.64575199999999999</v>
          </cell>
          <cell r="AV130">
            <v>20.692787878787875</v>
          </cell>
          <cell r="AY130">
            <v>0.50430299999999995</v>
          </cell>
          <cell r="BD130">
            <v>20.772303030303028</v>
          </cell>
        </row>
        <row r="131">
          <cell r="G131">
            <v>0.64071699999999998</v>
          </cell>
          <cell r="L131">
            <v>20.68539393939394</v>
          </cell>
          <cell r="O131">
            <v>0.50933799999999996</v>
          </cell>
          <cell r="T131">
            <v>20.774121212121209</v>
          </cell>
          <cell r="Y131">
            <v>0.64071699999999998</v>
          </cell>
          <cell r="AD131">
            <v>20.796363636363633</v>
          </cell>
          <cell r="AG131">
            <v>0.50933799999999996</v>
          </cell>
          <cell r="AL131">
            <v>20.812969696969699</v>
          </cell>
          <cell r="AQ131">
            <v>0.64071699999999998</v>
          </cell>
          <cell r="AV131">
            <v>20.707575757575757</v>
          </cell>
          <cell r="AY131">
            <v>0.50933799999999996</v>
          </cell>
          <cell r="BD131">
            <v>20.768606060606061</v>
          </cell>
        </row>
        <row r="132">
          <cell r="G132">
            <v>0.63568100000000005</v>
          </cell>
          <cell r="L132">
            <v>20.668727272727274</v>
          </cell>
          <cell r="O132">
            <v>0.514374</v>
          </cell>
          <cell r="T132">
            <v>20.788969696969698</v>
          </cell>
          <cell r="Y132">
            <v>0.63568100000000005</v>
          </cell>
          <cell r="AD132">
            <v>20.794484848484846</v>
          </cell>
          <cell r="AG132">
            <v>0.514374</v>
          </cell>
          <cell r="AL132">
            <v>20.831454545454545</v>
          </cell>
          <cell r="AQ132">
            <v>0.63568100000000005</v>
          </cell>
          <cell r="AV132">
            <v>20.707575757575757</v>
          </cell>
          <cell r="AY132">
            <v>0.514374</v>
          </cell>
          <cell r="BD132">
            <v>20.740848484848485</v>
          </cell>
        </row>
        <row r="133">
          <cell r="G133">
            <v>0.63064600000000004</v>
          </cell>
          <cell r="L133">
            <v>20.672424242424242</v>
          </cell>
          <cell r="O133">
            <v>0.51940900000000001</v>
          </cell>
          <cell r="T133">
            <v>20.803757575757576</v>
          </cell>
          <cell r="Y133">
            <v>0.63064600000000004</v>
          </cell>
          <cell r="AD133">
            <v>20.779696969696968</v>
          </cell>
          <cell r="AG133">
            <v>0.51940900000000001</v>
          </cell>
          <cell r="AL133">
            <v>20.840727272727271</v>
          </cell>
          <cell r="AQ133">
            <v>0.63064600000000004</v>
          </cell>
          <cell r="AV133">
            <v>20.707575757575757</v>
          </cell>
          <cell r="AY133">
            <v>0.51940900000000001</v>
          </cell>
          <cell r="BD133">
            <v>20.726060606060607</v>
          </cell>
        </row>
        <row r="134">
          <cell r="G134">
            <v>0.62561</v>
          </cell>
          <cell r="L134">
            <v>20.677999999999997</v>
          </cell>
          <cell r="O134">
            <v>0.52444500000000005</v>
          </cell>
          <cell r="T134">
            <v>20.812969696969699</v>
          </cell>
          <cell r="Y134">
            <v>0.62561</v>
          </cell>
          <cell r="AD134">
            <v>20.763030303030302</v>
          </cell>
          <cell r="AG134">
            <v>0.52444500000000005</v>
          </cell>
          <cell r="AL134">
            <v>20.83521212121212</v>
          </cell>
          <cell r="AQ134">
            <v>0.62561</v>
          </cell>
          <cell r="AV134">
            <v>20.713090909090905</v>
          </cell>
          <cell r="AY134">
            <v>0.52444500000000005</v>
          </cell>
          <cell r="BD134">
            <v>20.720484848484848</v>
          </cell>
        </row>
        <row r="135">
          <cell r="G135">
            <v>0.62057499999999999</v>
          </cell>
          <cell r="L135">
            <v>20.681696969696969</v>
          </cell>
          <cell r="O135">
            <v>0.52947999999999995</v>
          </cell>
          <cell r="T135">
            <v>20.814848484848486</v>
          </cell>
          <cell r="Y135">
            <v>0.62057499999999999</v>
          </cell>
          <cell r="AD135">
            <v>20.770424242424244</v>
          </cell>
          <cell r="AG135">
            <v>0.52947999999999995</v>
          </cell>
          <cell r="AL135">
            <v>20.838909090909091</v>
          </cell>
          <cell r="AQ135">
            <v>0.62057499999999999</v>
          </cell>
          <cell r="AV135">
            <v>20.733454545454546</v>
          </cell>
          <cell r="AY135">
            <v>0.52947999999999995</v>
          </cell>
          <cell r="BD135">
            <v>20.733454545454546</v>
          </cell>
        </row>
        <row r="136">
          <cell r="G136">
            <v>0.61553999999999998</v>
          </cell>
          <cell r="L136">
            <v>20.677999999999997</v>
          </cell>
          <cell r="O136">
            <v>0.53451499999999996</v>
          </cell>
          <cell r="T136">
            <v>20.798181818181821</v>
          </cell>
          <cell r="Y136">
            <v>0.61553999999999998</v>
          </cell>
          <cell r="AD136">
            <v>20.787090909090907</v>
          </cell>
          <cell r="AG136">
            <v>0.53451499999999996</v>
          </cell>
          <cell r="AL136">
            <v>20.840727272727271</v>
          </cell>
          <cell r="AQ136">
            <v>0.61553999999999998</v>
          </cell>
          <cell r="AV136">
            <v>20.75751515151515</v>
          </cell>
          <cell r="AY136">
            <v>0.53451499999999996</v>
          </cell>
          <cell r="BD136">
            <v>20.731636363636362</v>
          </cell>
        </row>
        <row r="137">
          <cell r="G137">
            <v>0.61050400000000005</v>
          </cell>
          <cell r="L137">
            <v>20.665030303030303</v>
          </cell>
          <cell r="O137">
            <v>0.539551</v>
          </cell>
          <cell r="T137">
            <v>20.788969696969698</v>
          </cell>
          <cell r="Y137">
            <v>0.61050400000000005</v>
          </cell>
          <cell r="AD137">
            <v>20.811151515151515</v>
          </cell>
          <cell r="AG137">
            <v>0.539551</v>
          </cell>
          <cell r="AL137">
            <v>20.833333333333332</v>
          </cell>
          <cell r="AQ137">
            <v>0.61050400000000005</v>
          </cell>
          <cell r="AV137">
            <v>20.759333333333334</v>
          </cell>
          <cell r="AY137">
            <v>0.539551</v>
          </cell>
          <cell r="BD137">
            <v>20.729757575757574</v>
          </cell>
        </row>
        <row r="138">
          <cell r="G138">
            <v>0.60546900000000003</v>
          </cell>
          <cell r="L138">
            <v>20.653939393939396</v>
          </cell>
          <cell r="O138">
            <v>0.54458600000000001</v>
          </cell>
          <cell r="T138">
            <v>20.785272727272726</v>
          </cell>
          <cell r="Y138">
            <v>0.60546900000000003</v>
          </cell>
          <cell r="AD138">
            <v>20.814848484848486</v>
          </cell>
          <cell r="AG138">
            <v>0.54458600000000001</v>
          </cell>
          <cell r="AL138">
            <v>20.809272727272727</v>
          </cell>
          <cell r="AQ138">
            <v>0.60546900000000003</v>
          </cell>
          <cell r="AV138">
            <v>20.779696969696968</v>
          </cell>
          <cell r="AY138">
            <v>0.54458600000000001</v>
          </cell>
          <cell r="BD138">
            <v>20.731636363636362</v>
          </cell>
        </row>
        <row r="139">
          <cell r="G139">
            <v>0.60043299999999999</v>
          </cell>
          <cell r="L139">
            <v>20.663151515151512</v>
          </cell>
          <cell r="O139">
            <v>0.54962200000000005</v>
          </cell>
          <cell r="T139">
            <v>20.779696969696968</v>
          </cell>
          <cell r="Y139">
            <v>0.60043299999999999</v>
          </cell>
          <cell r="AD139">
            <v>20.825939393939393</v>
          </cell>
          <cell r="AG139">
            <v>0.54962200000000005</v>
          </cell>
          <cell r="AL139">
            <v>20.785272727272726</v>
          </cell>
          <cell r="AQ139">
            <v>0.60043299999999999</v>
          </cell>
          <cell r="AV139">
            <v>20.790787878787878</v>
          </cell>
          <cell r="AY139">
            <v>0.54962200000000005</v>
          </cell>
          <cell r="BD139">
            <v>20.726060606060607</v>
          </cell>
        </row>
        <row r="140">
          <cell r="G140">
            <v>0.59539799999999998</v>
          </cell>
          <cell r="L140">
            <v>20.674242424242422</v>
          </cell>
          <cell r="O140">
            <v>0.55465699999999996</v>
          </cell>
          <cell r="T140">
            <v>20.761212121212122</v>
          </cell>
          <cell r="Y140">
            <v>0.59539799999999998</v>
          </cell>
          <cell r="AD140">
            <v>20.831454545454545</v>
          </cell>
          <cell r="AG140">
            <v>0.55465699999999996</v>
          </cell>
          <cell r="AL140">
            <v>20.776</v>
          </cell>
          <cell r="AQ140">
            <v>0.59539799999999998</v>
          </cell>
          <cell r="AV140">
            <v>20.790787878787878</v>
          </cell>
          <cell r="AY140">
            <v>0.55465699999999996</v>
          </cell>
          <cell r="BD140">
            <v>20.720484848484848</v>
          </cell>
        </row>
        <row r="141">
          <cell r="G141">
            <v>0.59036299999999997</v>
          </cell>
          <cell r="L141">
            <v>20.69648484848485</v>
          </cell>
          <cell r="O141">
            <v>0.55969199999999997</v>
          </cell>
          <cell r="T141">
            <v>20.748242424242424</v>
          </cell>
          <cell r="Y141">
            <v>0.59036299999999997</v>
          </cell>
          <cell r="AD141">
            <v>20.844424242424239</v>
          </cell>
          <cell r="AG141">
            <v>0.55969199999999997</v>
          </cell>
          <cell r="AL141">
            <v>20.755636363636363</v>
          </cell>
          <cell r="AQ141">
            <v>0.59036299999999997</v>
          </cell>
          <cell r="AV141">
            <v>20.785272727272726</v>
          </cell>
          <cell r="AY141">
            <v>0.55969199999999997</v>
          </cell>
          <cell r="BD141">
            <v>20.71678787878788</v>
          </cell>
        </row>
        <row r="142">
          <cell r="G142">
            <v>0.58532700000000004</v>
          </cell>
          <cell r="L142">
            <v>20.707575757575757</v>
          </cell>
          <cell r="O142">
            <v>0.56472800000000001</v>
          </cell>
          <cell r="T142">
            <v>20.735333333333333</v>
          </cell>
          <cell r="Y142">
            <v>0.58532700000000004</v>
          </cell>
          <cell r="AD142">
            <v>20.85</v>
          </cell>
          <cell r="AG142">
            <v>0.56472800000000001</v>
          </cell>
          <cell r="AL142">
            <v>20.742727272727269</v>
          </cell>
          <cell r="AQ142">
            <v>0.58532700000000004</v>
          </cell>
          <cell r="AV142">
            <v>20.790787878787878</v>
          </cell>
          <cell r="AY142">
            <v>0.56472800000000001</v>
          </cell>
          <cell r="BD142">
            <v>20.714969696969696</v>
          </cell>
        </row>
        <row r="143">
          <cell r="G143">
            <v>0.58029200000000003</v>
          </cell>
          <cell r="L143">
            <v>20.737151515151513</v>
          </cell>
          <cell r="O143">
            <v>0.56976300000000002</v>
          </cell>
          <cell r="T143">
            <v>20.726060606060607</v>
          </cell>
          <cell r="Y143">
            <v>0.58029200000000003</v>
          </cell>
          <cell r="AD143">
            <v>20.851818181818182</v>
          </cell>
          <cell r="AG143">
            <v>0.56976300000000002</v>
          </cell>
          <cell r="AL143">
            <v>20.724181818181815</v>
          </cell>
          <cell r="AQ143">
            <v>0.58029200000000003</v>
          </cell>
          <cell r="AV143">
            <v>20.794484848484846</v>
          </cell>
          <cell r="AY143">
            <v>0.56976300000000002</v>
          </cell>
          <cell r="BD143">
            <v>20.703878787878786</v>
          </cell>
        </row>
        <row r="144">
          <cell r="G144">
            <v>0.57525599999999999</v>
          </cell>
          <cell r="L144">
            <v>20.746424242424244</v>
          </cell>
          <cell r="O144">
            <v>0.57479899999999995</v>
          </cell>
          <cell r="T144">
            <v>20.729757575757574</v>
          </cell>
          <cell r="Y144">
            <v>0.57525599999999999</v>
          </cell>
          <cell r="AD144">
            <v>20.853696969696969</v>
          </cell>
          <cell r="AG144">
            <v>0.57479899999999995</v>
          </cell>
          <cell r="AL144">
            <v>20.714969696969696</v>
          </cell>
          <cell r="AQ144">
            <v>0.57525599999999999</v>
          </cell>
          <cell r="AV144">
            <v>20.800060606060608</v>
          </cell>
          <cell r="AY144">
            <v>0.57479899999999995</v>
          </cell>
          <cell r="BD144">
            <v>20.692787878787875</v>
          </cell>
        </row>
        <row r="145">
          <cell r="G145">
            <v>0.57022099999999998</v>
          </cell>
          <cell r="L145">
            <v>20.750121212121211</v>
          </cell>
          <cell r="O145">
            <v>0.57983399999999996</v>
          </cell>
          <cell r="T145">
            <v>20.726060606060607</v>
          </cell>
          <cell r="Y145">
            <v>0.57022099999999998</v>
          </cell>
          <cell r="AD145">
            <v>20.85</v>
          </cell>
          <cell r="AG145">
            <v>0.57983399999999996</v>
          </cell>
          <cell r="AL145">
            <v>20.714969696969696</v>
          </cell>
          <cell r="AQ145">
            <v>0.57022099999999998</v>
          </cell>
          <cell r="AV145">
            <v>20.790787878787878</v>
          </cell>
          <cell r="AY145">
            <v>0.57983399999999996</v>
          </cell>
          <cell r="BD145">
            <v>20.69648484848485</v>
          </cell>
        </row>
        <row r="146">
          <cell r="G146">
            <v>0.56518599999999997</v>
          </cell>
          <cell r="L146">
            <v>20.746424242424244</v>
          </cell>
          <cell r="O146">
            <v>0.58486899999999997</v>
          </cell>
          <cell r="T146">
            <v>20.724181818181815</v>
          </cell>
          <cell r="Y146">
            <v>0.56518599999999997</v>
          </cell>
          <cell r="AD146">
            <v>20.83521212121212</v>
          </cell>
          <cell r="AG146">
            <v>0.58486899999999997</v>
          </cell>
          <cell r="AL146">
            <v>20.711272727272728</v>
          </cell>
          <cell r="AQ146">
            <v>0.56518599999999997</v>
          </cell>
          <cell r="AV146">
            <v>20.803757575757576</v>
          </cell>
          <cell r="AY146">
            <v>0.58486899999999997</v>
          </cell>
          <cell r="BD146">
            <v>20.689090909090908</v>
          </cell>
        </row>
        <row r="147">
          <cell r="G147">
            <v>0.56015000000000004</v>
          </cell>
          <cell r="L147">
            <v>20.735333333333333</v>
          </cell>
          <cell r="O147">
            <v>0.58990500000000001</v>
          </cell>
          <cell r="T147">
            <v>20.709393939393937</v>
          </cell>
          <cell r="Y147">
            <v>0.56015000000000004</v>
          </cell>
          <cell r="AD147">
            <v>20.827757575757573</v>
          </cell>
          <cell r="AG147">
            <v>0.58990500000000001</v>
          </cell>
          <cell r="AL147">
            <v>20.711272727272728</v>
          </cell>
          <cell r="AQ147">
            <v>0.56015000000000004</v>
          </cell>
          <cell r="AV147">
            <v>20.809272727272727</v>
          </cell>
          <cell r="AY147">
            <v>0.58990500000000001</v>
          </cell>
          <cell r="BD147">
            <v>20.692787878787875</v>
          </cell>
        </row>
        <row r="148">
          <cell r="G148">
            <v>0.55511500000000003</v>
          </cell>
          <cell r="L148">
            <v>20.727878787878787</v>
          </cell>
          <cell r="O148">
            <v>0.59494000000000002</v>
          </cell>
          <cell r="T148">
            <v>20.683515151515152</v>
          </cell>
          <cell r="Y148">
            <v>0.55511500000000003</v>
          </cell>
          <cell r="AD148">
            <v>20.812969696969699</v>
          </cell>
          <cell r="AG148">
            <v>0.59494000000000002</v>
          </cell>
          <cell r="AL148">
            <v>20.69830303030303</v>
          </cell>
          <cell r="AQ148">
            <v>0.55511500000000003</v>
          </cell>
          <cell r="AV148">
            <v>20.816666666666663</v>
          </cell>
          <cell r="AY148">
            <v>0.59494000000000002</v>
          </cell>
          <cell r="BD148">
            <v>20.709393939393937</v>
          </cell>
        </row>
        <row r="149">
          <cell r="G149">
            <v>0.55007899999999998</v>
          </cell>
          <cell r="L149">
            <v>20.731636363636362</v>
          </cell>
          <cell r="O149">
            <v>0.59997599999999995</v>
          </cell>
          <cell r="T149">
            <v>20.677999999999997</v>
          </cell>
          <cell r="Y149">
            <v>0.55007899999999998</v>
          </cell>
          <cell r="AD149">
            <v>20.812969696969699</v>
          </cell>
          <cell r="AG149">
            <v>0.59997599999999995</v>
          </cell>
          <cell r="AL149">
            <v>20.694606060606063</v>
          </cell>
          <cell r="AQ149">
            <v>0.55007899999999998</v>
          </cell>
          <cell r="AV149">
            <v>20.822242424242425</v>
          </cell>
          <cell r="AY149">
            <v>0.59997599999999995</v>
          </cell>
          <cell r="BD149">
            <v>20.71678787878788</v>
          </cell>
        </row>
        <row r="150">
          <cell r="G150">
            <v>0.54504399999999997</v>
          </cell>
          <cell r="L150">
            <v>20.729757575757574</v>
          </cell>
          <cell r="O150">
            <v>0.60501099999999997</v>
          </cell>
          <cell r="T150">
            <v>20.674242424242422</v>
          </cell>
          <cell r="Y150">
            <v>0.54504399999999997</v>
          </cell>
          <cell r="AD150">
            <v>20.816666666666663</v>
          </cell>
          <cell r="AG150">
            <v>0.60501099999999997</v>
          </cell>
          <cell r="AL150">
            <v>20.679818181818181</v>
          </cell>
          <cell r="AQ150">
            <v>0.54504399999999997</v>
          </cell>
          <cell r="AV150">
            <v>20.833333333333332</v>
          </cell>
          <cell r="AY150">
            <v>0.60501099999999997</v>
          </cell>
          <cell r="BD150">
            <v>20.713090909090905</v>
          </cell>
        </row>
        <row r="151">
          <cell r="G151">
            <v>0.54000899999999996</v>
          </cell>
          <cell r="L151">
            <v>20.729757575757574</v>
          </cell>
          <cell r="O151">
            <v>0.61004599999999998</v>
          </cell>
          <cell r="T151">
            <v>20.683515151515152</v>
          </cell>
          <cell r="Y151">
            <v>0.54000899999999996</v>
          </cell>
          <cell r="AD151">
            <v>20.822242424242425</v>
          </cell>
          <cell r="AG151">
            <v>0.61004599999999998</v>
          </cell>
          <cell r="AL151">
            <v>20.663151515151512</v>
          </cell>
          <cell r="AQ151">
            <v>0.54000899999999996</v>
          </cell>
          <cell r="AV151">
            <v>20.840727272727271</v>
          </cell>
          <cell r="AY151">
            <v>0.61004599999999998</v>
          </cell>
          <cell r="BD151">
            <v>20.703878787878786</v>
          </cell>
        </row>
        <row r="152">
          <cell r="G152">
            <v>0.53497300000000003</v>
          </cell>
          <cell r="L152">
            <v>20.727878787878787</v>
          </cell>
          <cell r="O152">
            <v>0.61508200000000002</v>
          </cell>
          <cell r="T152">
            <v>20.670545454545451</v>
          </cell>
          <cell r="Y152">
            <v>0.53497300000000003</v>
          </cell>
          <cell r="AD152">
            <v>20.824060606060605</v>
          </cell>
          <cell r="AG152">
            <v>0.61508200000000002</v>
          </cell>
          <cell r="AL152">
            <v>20.646545454545453</v>
          </cell>
          <cell r="AQ152">
            <v>0.53497300000000003</v>
          </cell>
          <cell r="AV152">
            <v>20.853696969696969</v>
          </cell>
          <cell r="AY152">
            <v>0.61508200000000002</v>
          </cell>
          <cell r="BD152">
            <v>20.690909090909091</v>
          </cell>
        </row>
        <row r="153">
          <cell r="G153">
            <v>0.52993800000000002</v>
          </cell>
          <cell r="L153">
            <v>20.709393939393937</v>
          </cell>
          <cell r="O153">
            <v>0.62011700000000003</v>
          </cell>
          <cell r="T153">
            <v>20.665030303030303</v>
          </cell>
          <cell r="Y153">
            <v>0.52993800000000002</v>
          </cell>
          <cell r="AD153">
            <v>20.827757575757573</v>
          </cell>
          <cell r="AG153">
            <v>0.62011700000000003</v>
          </cell>
          <cell r="AL153">
            <v>20.633575757575755</v>
          </cell>
          <cell r="AQ153">
            <v>0.52993800000000002</v>
          </cell>
          <cell r="AV153">
            <v>20.844424242424239</v>
          </cell>
          <cell r="AY153">
            <v>0.62011700000000003</v>
          </cell>
          <cell r="BD153">
            <v>20.676121212121213</v>
          </cell>
        </row>
        <row r="154">
          <cell r="G154">
            <v>0.52490199999999998</v>
          </cell>
          <cell r="L154">
            <v>20.68539393939394</v>
          </cell>
          <cell r="O154">
            <v>0.62515299999999996</v>
          </cell>
          <cell r="T154">
            <v>20.646545454545453</v>
          </cell>
          <cell r="Y154">
            <v>0.52490199999999998</v>
          </cell>
          <cell r="AD154">
            <v>20.833333333333332</v>
          </cell>
          <cell r="AG154">
            <v>0.62515299999999996</v>
          </cell>
          <cell r="AL154">
            <v>20.624363636363636</v>
          </cell>
          <cell r="AQ154">
            <v>0.52490199999999998</v>
          </cell>
          <cell r="AV154">
            <v>20.825939393939393</v>
          </cell>
          <cell r="AY154">
            <v>0.62515299999999996</v>
          </cell>
          <cell r="BD154">
            <v>20.659454545454544</v>
          </cell>
        </row>
        <row r="155">
          <cell r="G155">
            <v>0.51986699999999997</v>
          </cell>
          <cell r="L155">
            <v>20.674242424242422</v>
          </cell>
          <cell r="O155">
            <v>0.63018799999999997</v>
          </cell>
          <cell r="T155">
            <v>20.639151515151514</v>
          </cell>
          <cell r="Y155">
            <v>0.51986699999999997</v>
          </cell>
          <cell r="AD155">
            <v>20.853696969696969</v>
          </cell>
          <cell r="AG155">
            <v>0.63018799999999997</v>
          </cell>
          <cell r="AL155">
            <v>20.620606060606057</v>
          </cell>
          <cell r="AQ155">
            <v>0.51986699999999997</v>
          </cell>
          <cell r="AV155">
            <v>20.816666666666663</v>
          </cell>
          <cell r="AY155">
            <v>0.63018799999999997</v>
          </cell>
          <cell r="BD155">
            <v>20.648363636363634</v>
          </cell>
        </row>
        <row r="156">
          <cell r="G156">
            <v>0.51483199999999996</v>
          </cell>
          <cell r="L156">
            <v>20.668727272727274</v>
          </cell>
          <cell r="O156">
            <v>0.63522299999999998</v>
          </cell>
          <cell r="T156">
            <v>20.629878787878788</v>
          </cell>
          <cell r="Y156">
            <v>0.51483199999999996</v>
          </cell>
          <cell r="AD156">
            <v>20.879575757575758</v>
          </cell>
          <cell r="AG156">
            <v>0.63522299999999998</v>
          </cell>
          <cell r="AL156">
            <v>20.631757575757575</v>
          </cell>
          <cell r="AQ156">
            <v>0.51483199999999996</v>
          </cell>
          <cell r="AV156">
            <v>20.827757575757573</v>
          </cell>
          <cell r="AY156">
            <v>0.63522299999999998</v>
          </cell>
          <cell r="BD156">
            <v>20.637272727272727</v>
          </cell>
        </row>
        <row r="157">
          <cell r="G157">
            <v>0.50979600000000003</v>
          </cell>
          <cell r="L157">
            <v>20.663151515151512</v>
          </cell>
          <cell r="O157">
            <v>0.64025900000000002</v>
          </cell>
          <cell r="T157">
            <v>20.626181818181816</v>
          </cell>
          <cell r="Y157">
            <v>0.50979600000000003</v>
          </cell>
          <cell r="AD157">
            <v>20.872181818181819</v>
          </cell>
          <cell r="AG157">
            <v>0.64025900000000002</v>
          </cell>
          <cell r="AL157">
            <v>20.640969696969695</v>
          </cell>
          <cell r="AQ157">
            <v>0.50979600000000003</v>
          </cell>
          <cell r="AV157">
            <v>20.833333333333332</v>
          </cell>
          <cell r="AY157">
            <v>0.64025900000000002</v>
          </cell>
          <cell r="BD157">
            <v>20.635454545454543</v>
          </cell>
        </row>
        <row r="158">
          <cell r="G158">
            <v>0.50476100000000002</v>
          </cell>
          <cell r="L158">
            <v>20.670545454545451</v>
          </cell>
          <cell r="O158">
            <v>0.64529400000000003</v>
          </cell>
          <cell r="T158">
            <v>20.639151515151514</v>
          </cell>
          <cell r="Y158">
            <v>0.50476100000000002</v>
          </cell>
          <cell r="AD158">
            <v>20.868484848484847</v>
          </cell>
          <cell r="AG158">
            <v>0.64529400000000003</v>
          </cell>
          <cell r="AL158">
            <v>20.639151515151514</v>
          </cell>
          <cell r="AQ158">
            <v>0.50476100000000002</v>
          </cell>
          <cell r="AV158">
            <v>20.842606060606062</v>
          </cell>
          <cell r="AY158">
            <v>0.64529400000000003</v>
          </cell>
          <cell r="BD158">
            <v>20.631757575757575</v>
          </cell>
        </row>
        <row r="159">
          <cell r="G159">
            <v>0.49972499999999997</v>
          </cell>
          <cell r="L159">
            <v>20.690909090909091</v>
          </cell>
          <cell r="O159">
            <v>0.65032999999999996</v>
          </cell>
          <cell r="T159">
            <v>20.644666666666666</v>
          </cell>
          <cell r="Y159">
            <v>0.49972499999999997</v>
          </cell>
          <cell r="AD159">
            <v>20.868484848484847</v>
          </cell>
          <cell r="AG159">
            <v>0.65032999999999996</v>
          </cell>
          <cell r="AL159">
            <v>20.629878787878788</v>
          </cell>
          <cell r="AQ159">
            <v>0.49972499999999997</v>
          </cell>
          <cell r="AV159">
            <v>20.846303030303027</v>
          </cell>
          <cell r="AY159">
            <v>0.65032999999999996</v>
          </cell>
          <cell r="BD159">
            <v>20.620606060606057</v>
          </cell>
        </row>
        <row r="160">
          <cell r="G160">
            <v>0.49469000000000002</v>
          </cell>
          <cell r="L160">
            <v>20.709393939393937</v>
          </cell>
          <cell r="O160">
            <v>0.65536499999999998</v>
          </cell>
          <cell r="T160">
            <v>20.644666666666666</v>
          </cell>
          <cell r="Y160">
            <v>0.49469000000000002</v>
          </cell>
          <cell r="AD160">
            <v>20.861090909090908</v>
          </cell>
          <cell r="AG160">
            <v>0.65536499999999998</v>
          </cell>
          <cell r="AL160">
            <v>20.626181818181816</v>
          </cell>
          <cell r="AQ160">
            <v>0.49469000000000002</v>
          </cell>
          <cell r="AV160">
            <v>20.84812121212121</v>
          </cell>
          <cell r="AY160">
            <v>0.65536499999999998</v>
          </cell>
          <cell r="BD160">
            <v>20.633575757575755</v>
          </cell>
        </row>
        <row r="161">
          <cell r="G161">
            <v>0.48965500000000001</v>
          </cell>
          <cell r="L161">
            <v>20.707575757575757</v>
          </cell>
          <cell r="O161">
            <v>0.66039999999999999</v>
          </cell>
          <cell r="T161">
            <v>20.644666666666666</v>
          </cell>
          <cell r="Y161">
            <v>0.48965500000000001</v>
          </cell>
          <cell r="AD161">
            <v>20.86478787878788</v>
          </cell>
          <cell r="AG161">
            <v>0.66039999999999999</v>
          </cell>
          <cell r="AL161">
            <v>20.626181818181816</v>
          </cell>
          <cell r="AQ161">
            <v>0.48965500000000001</v>
          </cell>
          <cell r="AV161">
            <v>20.861090909090908</v>
          </cell>
          <cell r="AY161">
            <v>0.66039999999999999</v>
          </cell>
          <cell r="BD161">
            <v>20.628060606060604</v>
          </cell>
        </row>
        <row r="162">
          <cell r="G162">
            <v>0.48461900000000002</v>
          </cell>
          <cell r="L162">
            <v>20.740848484848485</v>
          </cell>
          <cell r="O162">
            <v>0.66543600000000003</v>
          </cell>
          <cell r="T162">
            <v>20.637272727272727</v>
          </cell>
          <cell r="Y162">
            <v>0.48461900000000002</v>
          </cell>
          <cell r="AD162">
            <v>20.859212121212117</v>
          </cell>
          <cell r="AG162">
            <v>0.66543600000000003</v>
          </cell>
          <cell r="AL162">
            <v>20.626181818181816</v>
          </cell>
          <cell r="AQ162">
            <v>0.48461900000000002</v>
          </cell>
          <cell r="AV162">
            <v>20.866606060606056</v>
          </cell>
          <cell r="AY162">
            <v>0.66543600000000003</v>
          </cell>
          <cell r="BD162">
            <v>20.618787878787877</v>
          </cell>
        </row>
        <row r="163">
          <cell r="G163">
            <v>0.47958400000000001</v>
          </cell>
          <cell r="L163">
            <v>20.746424242424244</v>
          </cell>
          <cell r="O163">
            <v>0.67047100000000004</v>
          </cell>
          <cell r="T163">
            <v>20.637272727272727</v>
          </cell>
          <cell r="Y163">
            <v>0.47958400000000001</v>
          </cell>
          <cell r="AD163">
            <v>20.866606060606056</v>
          </cell>
          <cell r="AG163">
            <v>0.67047100000000004</v>
          </cell>
          <cell r="AL163">
            <v>20.620606060606057</v>
          </cell>
          <cell r="AQ163">
            <v>0.47958400000000001</v>
          </cell>
          <cell r="AV163">
            <v>20.87769696969697</v>
          </cell>
          <cell r="AY163">
            <v>0.67047100000000004</v>
          </cell>
          <cell r="BD163">
            <v>20.607696969696967</v>
          </cell>
        </row>
        <row r="164">
          <cell r="G164">
            <v>0.47454800000000003</v>
          </cell>
          <cell r="L164">
            <v>20.742727272727269</v>
          </cell>
          <cell r="O164">
            <v>0.67550699999999997</v>
          </cell>
          <cell r="T164">
            <v>20.624363636363636</v>
          </cell>
          <cell r="Y164">
            <v>0.47454800000000003</v>
          </cell>
          <cell r="AD164">
            <v>20.872181818181819</v>
          </cell>
          <cell r="AG164">
            <v>0.67550699999999997</v>
          </cell>
          <cell r="AL164">
            <v>20.618787878787877</v>
          </cell>
          <cell r="AQ164">
            <v>0.47454800000000003</v>
          </cell>
          <cell r="AV164">
            <v>20.87769696969697</v>
          </cell>
          <cell r="AY164">
            <v>0.67550699999999997</v>
          </cell>
          <cell r="BD164">
            <v>20.609515151515151</v>
          </cell>
        </row>
        <row r="165">
          <cell r="G165">
            <v>0.46951300000000001</v>
          </cell>
          <cell r="L165">
            <v>20.744545454545452</v>
          </cell>
          <cell r="O165">
            <v>0.68054199999999998</v>
          </cell>
          <cell r="T165">
            <v>20.61509090909091</v>
          </cell>
          <cell r="Y165">
            <v>0.46951300000000001</v>
          </cell>
          <cell r="AD165">
            <v>20.868484848484847</v>
          </cell>
          <cell r="AG165">
            <v>0.68054199999999998</v>
          </cell>
          <cell r="AL165">
            <v>20.618787878787877</v>
          </cell>
          <cell r="AQ165">
            <v>0.46951300000000001</v>
          </cell>
          <cell r="AV165">
            <v>20.875878787878786</v>
          </cell>
          <cell r="AY165">
            <v>0.68054199999999998</v>
          </cell>
          <cell r="BD165">
            <v>20.607696969696967</v>
          </cell>
        </row>
        <row r="166">
          <cell r="G166">
            <v>0.464478</v>
          </cell>
          <cell r="L166">
            <v>20.720484848484848</v>
          </cell>
          <cell r="O166">
            <v>0.68557699999999999</v>
          </cell>
          <cell r="T166">
            <v>20.609515151515151</v>
          </cell>
          <cell r="Y166">
            <v>0.464478</v>
          </cell>
          <cell r="AD166">
            <v>20.86478787878788</v>
          </cell>
          <cell r="AG166">
            <v>0.68557699999999999</v>
          </cell>
          <cell r="AL166">
            <v>20.61690909090909</v>
          </cell>
          <cell r="AQ166">
            <v>0.464478</v>
          </cell>
          <cell r="AV166">
            <v>20.875878787878786</v>
          </cell>
          <cell r="AY166">
            <v>0.68557699999999999</v>
          </cell>
          <cell r="BD166">
            <v>20.576242424242423</v>
          </cell>
        </row>
        <row r="167">
          <cell r="G167">
            <v>0.45944200000000002</v>
          </cell>
          <cell r="L167">
            <v>20.722363636363635</v>
          </cell>
          <cell r="O167">
            <v>0.69061300000000003</v>
          </cell>
          <cell r="T167">
            <v>20.605818181818179</v>
          </cell>
          <cell r="Y167">
            <v>0.45944200000000002</v>
          </cell>
          <cell r="AD167">
            <v>20.861090909090908</v>
          </cell>
          <cell r="AG167">
            <v>0.69061300000000003</v>
          </cell>
          <cell r="AL167">
            <v>20.611393939393935</v>
          </cell>
          <cell r="AQ167">
            <v>0.45944200000000002</v>
          </cell>
          <cell r="AV167">
            <v>20.861090909090908</v>
          </cell>
          <cell r="AY167">
            <v>0.69061300000000003</v>
          </cell>
          <cell r="BD167">
            <v>20.555878787878786</v>
          </cell>
        </row>
        <row r="168">
          <cell r="G168">
            <v>0.45440700000000001</v>
          </cell>
          <cell r="L168">
            <v>20.737151515151513</v>
          </cell>
          <cell r="O168">
            <v>0.69564800000000004</v>
          </cell>
          <cell r="T168">
            <v>20.59842424242424</v>
          </cell>
          <cell r="Y168">
            <v>0.45440700000000001</v>
          </cell>
          <cell r="AD168">
            <v>20.861090909090908</v>
          </cell>
          <cell r="AG168">
            <v>0.69564800000000004</v>
          </cell>
          <cell r="AL168">
            <v>20.583636363636362</v>
          </cell>
          <cell r="AQ168">
            <v>0.45440700000000001</v>
          </cell>
          <cell r="AV168">
            <v>20.842606060606062</v>
          </cell>
          <cell r="AY168">
            <v>0.69564800000000004</v>
          </cell>
          <cell r="BD168">
            <v>20.53739393939394</v>
          </cell>
        </row>
        <row r="169">
          <cell r="G169">
            <v>0.44937100000000002</v>
          </cell>
          <cell r="L169">
            <v>20.748242424242424</v>
          </cell>
          <cell r="O169">
            <v>0.70068399999999997</v>
          </cell>
          <cell r="T169">
            <v>20.576242424242423</v>
          </cell>
          <cell r="Y169">
            <v>0.44937100000000002</v>
          </cell>
          <cell r="AD169">
            <v>20.855515151515149</v>
          </cell>
          <cell r="AG169">
            <v>0.70068399999999997</v>
          </cell>
          <cell r="AL169">
            <v>20.546666666666663</v>
          </cell>
          <cell r="AQ169">
            <v>0.44937100000000002</v>
          </cell>
          <cell r="AV169">
            <v>20.846303030303027</v>
          </cell>
          <cell r="AY169">
            <v>0.70068399999999997</v>
          </cell>
          <cell r="BD169">
            <v>20.535575757575756</v>
          </cell>
        </row>
        <row r="170">
          <cell r="G170">
            <v>0.44433600000000001</v>
          </cell>
          <cell r="L170">
            <v>20.737151515151513</v>
          </cell>
          <cell r="O170">
            <v>0.70571899999999999</v>
          </cell>
          <cell r="T170">
            <v>20.563272727272729</v>
          </cell>
          <cell r="Y170">
            <v>0.44433600000000001</v>
          </cell>
          <cell r="AD170">
            <v>20.842606060606062</v>
          </cell>
          <cell r="AG170">
            <v>0.70571899999999999</v>
          </cell>
          <cell r="AL170">
            <v>20.52630303030303</v>
          </cell>
          <cell r="AQ170">
            <v>0.44433600000000001</v>
          </cell>
          <cell r="AV170">
            <v>20.844424242424239</v>
          </cell>
          <cell r="AY170">
            <v>0.70571899999999999</v>
          </cell>
          <cell r="BD170">
            <v>20.5170303030303</v>
          </cell>
        </row>
        <row r="171">
          <cell r="G171">
            <v>0.439301</v>
          </cell>
          <cell r="L171">
            <v>20.740848484848485</v>
          </cell>
          <cell r="O171">
            <v>0.710754</v>
          </cell>
          <cell r="T171">
            <v>20.559575757575757</v>
          </cell>
          <cell r="Y171">
            <v>0.439301</v>
          </cell>
          <cell r="AD171">
            <v>20.837030303030303</v>
          </cell>
          <cell r="AG171">
            <v>0.710754</v>
          </cell>
          <cell r="AL171">
            <v>20.52630303030303</v>
          </cell>
          <cell r="AQ171">
            <v>0.439301</v>
          </cell>
          <cell r="AV171">
            <v>20.84812121212121</v>
          </cell>
          <cell r="AY171">
            <v>0.710754</v>
          </cell>
          <cell r="BD171">
            <v>20.502242424242421</v>
          </cell>
        </row>
        <row r="172">
          <cell r="G172">
            <v>0.43426500000000001</v>
          </cell>
          <cell r="L172">
            <v>20.764909090909086</v>
          </cell>
          <cell r="O172">
            <v>0.71579000000000004</v>
          </cell>
          <cell r="T172">
            <v>20.544787878787879</v>
          </cell>
          <cell r="Y172">
            <v>0.43426500000000001</v>
          </cell>
          <cell r="AD172">
            <v>20.833333333333332</v>
          </cell>
          <cell r="AG172">
            <v>0.71579000000000004</v>
          </cell>
          <cell r="AL172">
            <v>20.513333333333332</v>
          </cell>
          <cell r="AQ172">
            <v>0.43426500000000001</v>
          </cell>
          <cell r="AV172">
            <v>20.85</v>
          </cell>
          <cell r="AY172">
            <v>0.71579000000000004</v>
          </cell>
          <cell r="BD172">
            <v>20.491151515151515</v>
          </cell>
        </row>
        <row r="173">
          <cell r="G173">
            <v>0.42923</v>
          </cell>
          <cell r="L173">
            <v>20.774121212121209</v>
          </cell>
          <cell r="O173">
            <v>0.72082500000000005</v>
          </cell>
          <cell r="T173">
            <v>20.511515151515152</v>
          </cell>
          <cell r="Y173">
            <v>0.42923</v>
          </cell>
          <cell r="AD173">
            <v>20.83521212121212</v>
          </cell>
          <cell r="AG173">
            <v>0.72082500000000005</v>
          </cell>
          <cell r="AL173">
            <v>20.515212121212119</v>
          </cell>
          <cell r="AQ173">
            <v>0.42923</v>
          </cell>
          <cell r="AV173">
            <v>20.868484848484847</v>
          </cell>
          <cell r="AY173">
            <v>0.72082500000000005</v>
          </cell>
          <cell r="BD173">
            <v>20.474545454545453</v>
          </cell>
        </row>
        <row r="174">
          <cell r="G174">
            <v>0.42419400000000002</v>
          </cell>
          <cell r="L174">
            <v>20.790787878787878</v>
          </cell>
          <cell r="O174">
            <v>0.72586099999999998</v>
          </cell>
          <cell r="T174">
            <v>20.500424242424245</v>
          </cell>
          <cell r="Y174">
            <v>0.42419400000000002</v>
          </cell>
          <cell r="AD174">
            <v>20.846303030303027</v>
          </cell>
          <cell r="AG174">
            <v>0.72586099999999998</v>
          </cell>
          <cell r="AL174">
            <v>20.5170303030303</v>
          </cell>
          <cell r="AQ174">
            <v>0.42419400000000002</v>
          </cell>
          <cell r="AV174">
            <v>20.881393939393938</v>
          </cell>
          <cell r="AY174">
            <v>0.72586099999999998</v>
          </cell>
          <cell r="BD174">
            <v>20.470848484848485</v>
          </cell>
        </row>
        <row r="175">
          <cell r="G175">
            <v>0.419159</v>
          </cell>
          <cell r="L175">
            <v>20.796363636363633</v>
          </cell>
          <cell r="O175">
            <v>0.73089599999999999</v>
          </cell>
          <cell r="T175">
            <v>20.493030303030302</v>
          </cell>
          <cell r="Y175">
            <v>0.419159</v>
          </cell>
          <cell r="AD175">
            <v>20.851818181818182</v>
          </cell>
          <cell r="AG175">
            <v>0.73089599999999999</v>
          </cell>
          <cell r="AL175">
            <v>20.513333333333332</v>
          </cell>
          <cell r="AQ175">
            <v>0.419159</v>
          </cell>
          <cell r="AV175">
            <v>20.886969696969697</v>
          </cell>
          <cell r="AY175">
            <v>0.73089599999999999</v>
          </cell>
          <cell r="BD175">
            <v>20.461575757575758</v>
          </cell>
        </row>
        <row r="176">
          <cell r="G176">
            <v>0.41412399999999999</v>
          </cell>
          <cell r="L176">
            <v>20.816666666666663</v>
          </cell>
          <cell r="O176">
            <v>0.735931</v>
          </cell>
          <cell r="T176">
            <v>20.489333333333331</v>
          </cell>
          <cell r="Y176">
            <v>0.41412399999999999</v>
          </cell>
          <cell r="AD176">
            <v>20.844424242424239</v>
          </cell>
          <cell r="AG176">
            <v>0.735931</v>
          </cell>
          <cell r="AL176">
            <v>20.513333333333332</v>
          </cell>
          <cell r="AQ176">
            <v>0.41412399999999999</v>
          </cell>
          <cell r="AV176">
            <v>20.888848484848481</v>
          </cell>
          <cell r="AY176">
            <v>0.735931</v>
          </cell>
          <cell r="BD176">
            <v>20.459696969696967</v>
          </cell>
        </row>
        <row r="177">
          <cell r="G177">
            <v>0.40908800000000001</v>
          </cell>
          <cell r="L177">
            <v>20.814848484848486</v>
          </cell>
          <cell r="O177">
            <v>0.74096700000000004</v>
          </cell>
          <cell r="T177">
            <v>20.489333333333331</v>
          </cell>
          <cell r="Y177">
            <v>0.40908800000000001</v>
          </cell>
          <cell r="AD177">
            <v>20.846303030303027</v>
          </cell>
          <cell r="AG177">
            <v>0.74096700000000004</v>
          </cell>
          <cell r="AL177">
            <v>20.505939393939393</v>
          </cell>
          <cell r="AQ177">
            <v>0.40908800000000001</v>
          </cell>
          <cell r="AV177">
            <v>20.883272727272725</v>
          </cell>
          <cell r="AY177">
            <v>0.74096700000000004</v>
          </cell>
          <cell r="BD177">
            <v>20.463393939393939</v>
          </cell>
        </row>
        <row r="178">
          <cell r="G178">
            <v>0.404053</v>
          </cell>
          <cell r="L178">
            <v>20.805575757575756</v>
          </cell>
          <cell r="O178">
            <v>0.74600200000000005</v>
          </cell>
          <cell r="T178">
            <v>20.491151515151515</v>
          </cell>
          <cell r="Y178">
            <v>0.404053</v>
          </cell>
          <cell r="AD178">
            <v>20.844424242424239</v>
          </cell>
          <cell r="AG178">
            <v>0.74600200000000005</v>
          </cell>
          <cell r="AL178">
            <v>20.485636363636363</v>
          </cell>
          <cell r="AQ178">
            <v>0.404053</v>
          </cell>
          <cell r="AV178">
            <v>20.885090909090909</v>
          </cell>
          <cell r="AY178">
            <v>0.74600200000000005</v>
          </cell>
          <cell r="BD178">
            <v>20.459696969696967</v>
          </cell>
        </row>
        <row r="179">
          <cell r="G179">
            <v>0.39901700000000001</v>
          </cell>
          <cell r="L179">
            <v>20.798181818181821</v>
          </cell>
          <cell r="O179">
            <v>0.75103799999999998</v>
          </cell>
          <cell r="T179">
            <v>20.483757575757576</v>
          </cell>
          <cell r="Y179">
            <v>0.39901700000000001</v>
          </cell>
          <cell r="AD179">
            <v>20.846303030303027</v>
          </cell>
          <cell r="AG179">
            <v>0.75103799999999998</v>
          </cell>
          <cell r="AL179">
            <v>20.463393939393939</v>
          </cell>
          <cell r="AQ179">
            <v>0.39901700000000001</v>
          </cell>
          <cell r="AV179">
            <v>20.87769696969697</v>
          </cell>
          <cell r="AY179">
            <v>0.75103799999999998</v>
          </cell>
          <cell r="BD179">
            <v>20.44860606060606</v>
          </cell>
        </row>
        <row r="180">
          <cell r="G180">
            <v>0.393982</v>
          </cell>
          <cell r="L180">
            <v>20.798181818181821</v>
          </cell>
          <cell r="O180">
            <v>0.756073</v>
          </cell>
          <cell r="T180">
            <v>20.461575757575758</v>
          </cell>
          <cell r="Y180">
            <v>0.393982</v>
          </cell>
          <cell r="AD180">
            <v>20.84812121212121</v>
          </cell>
          <cell r="AG180">
            <v>0.756073</v>
          </cell>
          <cell r="AL180">
            <v>20.44860606060606</v>
          </cell>
          <cell r="AQ180">
            <v>0.393982</v>
          </cell>
          <cell r="AV180">
            <v>20.86478787878788</v>
          </cell>
          <cell r="AY180">
            <v>0.756073</v>
          </cell>
          <cell r="BD180">
            <v>20.428303030303031</v>
          </cell>
        </row>
        <row r="181">
          <cell r="G181">
            <v>0.38894699999999999</v>
          </cell>
          <cell r="L181">
            <v>20.803757575757576</v>
          </cell>
          <cell r="O181">
            <v>0.76110800000000001</v>
          </cell>
          <cell r="T181">
            <v>20.443090909090909</v>
          </cell>
          <cell r="Y181">
            <v>0.38894699999999999</v>
          </cell>
          <cell r="AD181">
            <v>20.851818181818182</v>
          </cell>
          <cell r="AG181">
            <v>0.76110800000000001</v>
          </cell>
          <cell r="AL181">
            <v>20.467151515151514</v>
          </cell>
          <cell r="AQ181">
            <v>0.38894699999999999</v>
          </cell>
          <cell r="AV181">
            <v>20.86478787878788</v>
          </cell>
          <cell r="AY181">
            <v>0.76110800000000001</v>
          </cell>
          <cell r="BD181">
            <v>20.41721212121212</v>
          </cell>
        </row>
        <row r="182">
          <cell r="G182">
            <v>0.383911</v>
          </cell>
          <cell r="L182">
            <v>20.812969696969699</v>
          </cell>
          <cell r="O182">
            <v>0.76614400000000005</v>
          </cell>
          <cell r="T182">
            <v>20.43569696969697</v>
          </cell>
          <cell r="Y182">
            <v>0.383911</v>
          </cell>
          <cell r="AD182">
            <v>20.86478787878788</v>
          </cell>
          <cell r="AG182">
            <v>0.76614400000000005</v>
          </cell>
          <cell r="AL182">
            <v>20.465272727272723</v>
          </cell>
          <cell r="AQ182">
            <v>0.383911</v>
          </cell>
          <cell r="AV182">
            <v>20.86478787878788</v>
          </cell>
          <cell r="AY182">
            <v>0.76614400000000005</v>
          </cell>
          <cell r="BD182">
            <v>20.400545454545451</v>
          </cell>
        </row>
        <row r="183">
          <cell r="G183">
            <v>0.37887599999999999</v>
          </cell>
          <cell r="L183">
            <v>20.805575757575756</v>
          </cell>
          <cell r="O183">
            <v>0.77117899999999995</v>
          </cell>
          <cell r="T183">
            <v>20.420909090909092</v>
          </cell>
          <cell r="Y183">
            <v>0.37887599999999999</v>
          </cell>
          <cell r="AD183">
            <v>20.866606060606056</v>
          </cell>
          <cell r="AG183">
            <v>0.77117899999999995</v>
          </cell>
          <cell r="AL183">
            <v>20.461575757575758</v>
          </cell>
          <cell r="AQ183">
            <v>0.37887599999999999</v>
          </cell>
          <cell r="AV183">
            <v>20.868484848484847</v>
          </cell>
          <cell r="AY183">
            <v>0.77117899999999995</v>
          </cell>
          <cell r="BD183">
            <v>20.393151515151512</v>
          </cell>
        </row>
        <row r="184">
          <cell r="G184">
            <v>0.37384000000000001</v>
          </cell>
          <cell r="L184">
            <v>20.785272727272726</v>
          </cell>
          <cell r="O184">
            <v>0.77621499999999999</v>
          </cell>
          <cell r="T184">
            <v>20.387575757575757</v>
          </cell>
          <cell r="Y184">
            <v>0.37384000000000001</v>
          </cell>
          <cell r="AD184">
            <v>20.862909090909092</v>
          </cell>
          <cell r="AG184">
            <v>0.77621499999999999</v>
          </cell>
          <cell r="AL184">
            <v>20.456</v>
          </cell>
          <cell r="AQ184">
            <v>0.37384000000000001</v>
          </cell>
          <cell r="AV184">
            <v>20.84812121212121</v>
          </cell>
          <cell r="AY184">
            <v>0.77621499999999999</v>
          </cell>
          <cell r="BD184">
            <v>20.382060606060605</v>
          </cell>
        </row>
        <row r="185">
          <cell r="G185">
            <v>0.36880499999999999</v>
          </cell>
          <cell r="L185">
            <v>20.781575757575755</v>
          </cell>
          <cell r="O185">
            <v>0.78125</v>
          </cell>
          <cell r="T185">
            <v>20.354303030303033</v>
          </cell>
          <cell r="Y185">
            <v>0.36880499999999999</v>
          </cell>
          <cell r="AD185">
            <v>20.86478787878788</v>
          </cell>
          <cell r="AG185">
            <v>0.78125</v>
          </cell>
          <cell r="AL185">
            <v>20.443090909090909</v>
          </cell>
          <cell r="AQ185">
            <v>0.36880499999999999</v>
          </cell>
          <cell r="AV185">
            <v>20.844424242424239</v>
          </cell>
          <cell r="AY185">
            <v>0.78125</v>
          </cell>
          <cell r="BD185">
            <v>20.34872727272727</v>
          </cell>
        </row>
        <row r="186">
          <cell r="G186">
            <v>0.36376999999999998</v>
          </cell>
          <cell r="L186">
            <v>20.787090909090907</v>
          </cell>
          <cell r="O186">
            <v>0.78628500000000001</v>
          </cell>
          <cell r="T186">
            <v>20.315454545454546</v>
          </cell>
          <cell r="Y186">
            <v>0.36376999999999998</v>
          </cell>
          <cell r="AD186">
            <v>20.870303030303027</v>
          </cell>
          <cell r="AG186">
            <v>0.78628500000000001</v>
          </cell>
          <cell r="AL186">
            <v>20.426424242424243</v>
          </cell>
          <cell r="AQ186">
            <v>0.36376999999999998</v>
          </cell>
          <cell r="AV186">
            <v>20.837030303030303</v>
          </cell>
          <cell r="AY186">
            <v>0.78628500000000001</v>
          </cell>
          <cell r="BD186">
            <v>20.317333333333334</v>
          </cell>
        </row>
        <row r="187">
          <cell r="G187">
            <v>0.358734</v>
          </cell>
          <cell r="L187">
            <v>20.794484848484846</v>
          </cell>
          <cell r="O187">
            <v>0.79132100000000005</v>
          </cell>
          <cell r="T187">
            <v>20.293272727272726</v>
          </cell>
          <cell r="Y187">
            <v>0.358734</v>
          </cell>
          <cell r="AD187">
            <v>20.885090909090909</v>
          </cell>
          <cell r="AG187">
            <v>0.79132100000000005</v>
          </cell>
          <cell r="AL187">
            <v>20.383878787878785</v>
          </cell>
          <cell r="AQ187">
            <v>0.358734</v>
          </cell>
          <cell r="AV187">
            <v>20.844424242424239</v>
          </cell>
          <cell r="AY187">
            <v>0.79132100000000005</v>
          </cell>
          <cell r="BD187">
            <v>20.293272727272726</v>
          </cell>
        </row>
        <row r="188">
          <cell r="G188">
            <v>0.35369899999999999</v>
          </cell>
          <cell r="L188">
            <v>20.809272727272727</v>
          </cell>
          <cell r="O188">
            <v>0.79635599999999995</v>
          </cell>
          <cell r="T188">
            <v>20.267393939393941</v>
          </cell>
          <cell r="Y188">
            <v>0.35369899999999999</v>
          </cell>
          <cell r="AD188">
            <v>20.886969696969697</v>
          </cell>
          <cell r="AG188">
            <v>0.79635599999999995</v>
          </cell>
          <cell r="AL188">
            <v>20.354303030303033</v>
          </cell>
          <cell r="AQ188">
            <v>0.35369899999999999</v>
          </cell>
          <cell r="AV188">
            <v>20.838909090909091</v>
          </cell>
          <cell r="AY188">
            <v>0.79635599999999995</v>
          </cell>
          <cell r="BD188">
            <v>20.263696969696969</v>
          </cell>
        </row>
        <row r="189">
          <cell r="G189">
            <v>0.348663</v>
          </cell>
          <cell r="L189">
            <v>20.829636363636364</v>
          </cell>
          <cell r="O189">
            <v>0.80139199999999999</v>
          </cell>
          <cell r="T189">
            <v>20.254424242424239</v>
          </cell>
          <cell r="Y189">
            <v>0.348663</v>
          </cell>
          <cell r="AD189">
            <v>20.883272727272725</v>
          </cell>
          <cell r="AG189">
            <v>0.80139199999999999</v>
          </cell>
          <cell r="AL189">
            <v>20.332121212121212</v>
          </cell>
          <cell r="AQ189">
            <v>0.348663</v>
          </cell>
          <cell r="AV189">
            <v>20.840727272727271</v>
          </cell>
          <cell r="AY189">
            <v>0.80139199999999999</v>
          </cell>
          <cell r="BD189">
            <v>20.234060606060606</v>
          </cell>
        </row>
        <row r="190">
          <cell r="G190">
            <v>0.34362799999999999</v>
          </cell>
          <cell r="L190">
            <v>20.842606060606062</v>
          </cell>
          <cell r="O190">
            <v>0.806427</v>
          </cell>
          <cell r="T190">
            <v>20.245151515151516</v>
          </cell>
          <cell r="Y190">
            <v>0.34362799999999999</v>
          </cell>
          <cell r="AD190">
            <v>20.875878787878786</v>
          </cell>
          <cell r="AG190">
            <v>0.806427</v>
          </cell>
          <cell r="AL190">
            <v>20.293272727272726</v>
          </cell>
          <cell r="AQ190">
            <v>0.34362799999999999</v>
          </cell>
          <cell r="AV190">
            <v>20.853696969696969</v>
          </cell>
          <cell r="AY190">
            <v>0.806427</v>
          </cell>
          <cell r="BD190">
            <v>20.197090909090907</v>
          </cell>
        </row>
        <row r="191">
          <cell r="G191">
            <v>0.33859299999999998</v>
          </cell>
          <cell r="L191">
            <v>20.861090909090908</v>
          </cell>
          <cell r="O191">
            <v>0.81146200000000002</v>
          </cell>
          <cell r="T191">
            <v>20.222969696969699</v>
          </cell>
          <cell r="Y191">
            <v>0.33859299999999998</v>
          </cell>
          <cell r="AD191">
            <v>20.861090909090908</v>
          </cell>
          <cell r="AG191">
            <v>0.81146200000000002</v>
          </cell>
          <cell r="AL191">
            <v>20.271090909090908</v>
          </cell>
          <cell r="AQ191">
            <v>0.33859299999999998</v>
          </cell>
          <cell r="AV191">
            <v>20.872181818181819</v>
          </cell>
          <cell r="AY191">
            <v>0.81146200000000002</v>
          </cell>
          <cell r="BD191">
            <v>20.165636363636363</v>
          </cell>
        </row>
        <row r="192">
          <cell r="G192">
            <v>0.33355699999999999</v>
          </cell>
          <cell r="L192">
            <v>20.879575757575758</v>
          </cell>
          <cell r="O192">
            <v>0.81649799999999995</v>
          </cell>
          <cell r="T192">
            <v>20.189696969696968</v>
          </cell>
          <cell r="Y192">
            <v>0.33355699999999999</v>
          </cell>
          <cell r="AD192">
            <v>20.85</v>
          </cell>
          <cell r="AG192">
            <v>0.81649799999999995</v>
          </cell>
          <cell r="AL192">
            <v>20.239636363636361</v>
          </cell>
          <cell r="AQ192">
            <v>0.33355699999999999</v>
          </cell>
          <cell r="AV192">
            <v>20.872181818181819</v>
          </cell>
          <cell r="AY192">
            <v>0.81649799999999995</v>
          </cell>
          <cell r="BD192">
            <v>20.123090909090905</v>
          </cell>
        </row>
        <row r="193">
          <cell r="G193">
            <v>0.32852199999999998</v>
          </cell>
          <cell r="L193">
            <v>20.868484848484847</v>
          </cell>
          <cell r="O193">
            <v>0.82153299999999996</v>
          </cell>
          <cell r="T193">
            <v>20.148969696969697</v>
          </cell>
          <cell r="Y193">
            <v>0.32852199999999998</v>
          </cell>
          <cell r="AD193">
            <v>20.853696969696969</v>
          </cell>
          <cell r="AG193">
            <v>0.82153299999999996</v>
          </cell>
          <cell r="AL193">
            <v>20.193393939393939</v>
          </cell>
          <cell r="AQ193">
            <v>0.32852199999999998</v>
          </cell>
          <cell r="AV193">
            <v>20.87769696969697</v>
          </cell>
          <cell r="AY193">
            <v>0.82153299999999996</v>
          </cell>
          <cell r="BD193">
            <v>20.108303030303027</v>
          </cell>
        </row>
        <row r="194">
          <cell r="G194">
            <v>0.323486</v>
          </cell>
          <cell r="L194">
            <v>20.855515151515149</v>
          </cell>
          <cell r="O194">
            <v>0.826569</v>
          </cell>
          <cell r="T194">
            <v>20.110181818181818</v>
          </cell>
          <cell r="Y194">
            <v>0.323486</v>
          </cell>
          <cell r="AD194">
            <v>20.862909090909092</v>
          </cell>
          <cell r="AG194">
            <v>0.826569</v>
          </cell>
          <cell r="AL194">
            <v>20.139757575757574</v>
          </cell>
          <cell r="AQ194">
            <v>0.323486</v>
          </cell>
          <cell r="AV194">
            <v>20.886969696969697</v>
          </cell>
          <cell r="AY194">
            <v>0.826569</v>
          </cell>
          <cell r="BD194">
            <v>20.084242424242422</v>
          </cell>
        </row>
        <row r="195">
          <cell r="G195">
            <v>0.31845099999999998</v>
          </cell>
          <cell r="L195">
            <v>20.846303030303027</v>
          </cell>
          <cell r="O195">
            <v>0.83160400000000001</v>
          </cell>
          <cell r="T195">
            <v>20.067636363636364</v>
          </cell>
          <cell r="Y195">
            <v>0.31845099999999998</v>
          </cell>
          <cell r="AD195">
            <v>20.883272727272725</v>
          </cell>
          <cell r="AG195">
            <v>0.83160400000000001</v>
          </cell>
          <cell r="AL195">
            <v>20.087939393939394</v>
          </cell>
          <cell r="AQ195">
            <v>0.31845099999999998</v>
          </cell>
          <cell r="AV195">
            <v>20.905454545454543</v>
          </cell>
          <cell r="AY195">
            <v>0.83160400000000001</v>
          </cell>
          <cell r="BD195">
            <v>20.060242424242421</v>
          </cell>
        </row>
        <row r="196">
          <cell r="G196">
            <v>0.31341599999999997</v>
          </cell>
          <cell r="L196">
            <v>20.844424242424239</v>
          </cell>
          <cell r="O196">
            <v>0.83663900000000002</v>
          </cell>
          <cell r="T196">
            <v>20.041696969696968</v>
          </cell>
          <cell r="Y196">
            <v>0.31341599999999997</v>
          </cell>
          <cell r="AD196">
            <v>20.883272727272725</v>
          </cell>
          <cell r="AG196">
            <v>0.83663900000000002</v>
          </cell>
          <cell r="AL196">
            <v>20.038</v>
          </cell>
          <cell r="AQ196">
            <v>0.31341599999999997</v>
          </cell>
          <cell r="AV196">
            <v>20.92581818181818</v>
          </cell>
          <cell r="AY196">
            <v>0.83663900000000002</v>
          </cell>
          <cell r="BD196">
            <v>20.030606060606058</v>
          </cell>
        </row>
        <row r="197">
          <cell r="G197">
            <v>0.30837999999999999</v>
          </cell>
          <cell r="L197">
            <v>20.824060606060605</v>
          </cell>
          <cell r="O197">
            <v>0.84167499999999995</v>
          </cell>
          <cell r="T197">
            <v>20.012121212121212</v>
          </cell>
          <cell r="Y197">
            <v>0.30837999999999999</v>
          </cell>
          <cell r="AD197">
            <v>20.87769696969697</v>
          </cell>
          <cell r="AG197">
            <v>0.84167499999999995</v>
          </cell>
          <cell r="AL197">
            <v>19.999212121212118</v>
          </cell>
          <cell r="AQ197">
            <v>0.30837999999999999</v>
          </cell>
          <cell r="AV197">
            <v>20.92581818181818</v>
          </cell>
          <cell r="AY197">
            <v>0.84167499999999995</v>
          </cell>
          <cell r="BD197">
            <v>19.978848484848484</v>
          </cell>
        </row>
        <row r="198">
          <cell r="G198">
            <v>0.30334499999999998</v>
          </cell>
          <cell r="L198">
            <v>20.829636363636364</v>
          </cell>
          <cell r="O198">
            <v>0.84670999999999996</v>
          </cell>
          <cell r="T198">
            <v>19.967757575757574</v>
          </cell>
          <cell r="Y198">
            <v>0.30334499999999998</v>
          </cell>
          <cell r="AD198">
            <v>20.861090909090908</v>
          </cell>
          <cell r="AG198">
            <v>0.84670999999999996</v>
          </cell>
          <cell r="AL198">
            <v>19.949272727272724</v>
          </cell>
          <cell r="AQ198">
            <v>0.30334499999999998</v>
          </cell>
          <cell r="AV198">
            <v>20.922121212121212</v>
          </cell>
          <cell r="AY198">
            <v>0.84670999999999996</v>
          </cell>
          <cell r="BD198">
            <v>19.932606060606059</v>
          </cell>
        </row>
        <row r="199">
          <cell r="G199">
            <v>0.29830899999999999</v>
          </cell>
          <cell r="L199">
            <v>20.825939393939393</v>
          </cell>
          <cell r="O199">
            <v>0.851746</v>
          </cell>
          <cell r="T199">
            <v>19.923333333333336</v>
          </cell>
          <cell r="Y199">
            <v>0.29830899999999999</v>
          </cell>
          <cell r="AD199">
            <v>20.857393939393937</v>
          </cell>
          <cell r="AG199">
            <v>0.851746</v>
          </cell>
          <cell r="AL199">
            <v>19.884484848484846</v>
          </cell>
          <cell r="AQ199">
            <v>0.29830899999999999</v>
          </cell>
          <cell r="AV199">
            <v>20.927636363636363</v>
          </cell>
          <cell r="AY199">
            <v>0.851746</v>
          </cell>
          <cell r="BD199">
            <v>19.891939393939392</v>
          </cell>
        </row>
        <row r="200">
          <cell r="G200">
            <v>0.29327399999999998</v>
          </cell>
          <cell r="L200">
            <v>20.811151515151515</v>
          </cell>
          <cell r="O200">
            <v>0.85678100000000001</v>
          </cell>
          <cell r="T200">
            <v>19.873393939393939</v>
          </cell>
          <cell r="Y200">
            <v>0.29327399999999998</v>
          </cell>
          <cell r="AD200">
            <v>20.866606060606056</v>
          </cell>
          <cell r="AG200">
            <v>0.85678100000000001</v>
          </cell>
          <cell r="AL200">
            <v>19.827151515151513</v>
          </cell>
          <cell r="AQ200">
            <v>0.29327399999999998</v>
          </cell>
          <cell r="AV200">
            <v>20.92581818181818</v>
          </cell>
          <cell r="AY200">
            <v>0.85678100000000001</v>
          </cell>
          <cell r="BD200">
            <v>19.843818181818182</v>
          </cell>
        </row>
        <row r="201">
          <cell r="G201">
            <v>0.28823900000000002</v>
          </cell>
          <cell r="L201">
            <v>20.805575757575756</v>
          </cell>
          <cell r="O201">
            <v>0.86181600000000003</v>
          </cell>
          <cell r="T201">
            <v>19.830848484848485</v>
          </cell>
          <cell r="Y201">
            <v>0.28823900000000002</v>
          </cell>
          <cell r="AD201">
            <v>20.873999999999999</v>
          </cell>
          <cell r="AG201">
            <v>0.86181600000000003</v>
          </cell>
          <cell r="AL201">
            <v>19.75872727272727</v>
          </cell>
          <cell r="AQ201">
            <v>0.28823900000000002</v>
          </cell>
          <cell r="AV201">
            <v>20.914727272727273</v>
          </cell>
          <cell r="AY201">
            <v>0.86181600000000003</v>
          </cell>
          <cell r="BD201">
            <v>19.788363636363634</v>
          </cell>
        </row>
        <row r="202">
          <cell r="G202">
            <v>0.28320299999999998</v>
          </cell>
          <cell r="L202">
            <v>20.794484848484846</v>
          </cell>
          <cell r="O202">
            <v>0.86685199999999996</v>
          </cell>
          <cell r="T202">
            <v>19.77539393939394</v>
          </cell>
          <cell r="Y202">
            <v>0.28320299999999998</v>
          </cell>
          <cell r="AD202">
            <v>20.892545454545456</v>
          </cell>
          <cell r="AG202">
            <v>0.86685199999999996</v>
          </cell>
          <cell r="AL202">
            <v>19.688484848484848</v>
          </cell>
          <cell r="AQ202">
            <v>0.28320299999999998</v>
          </cell>
          <cell r="AV202">
            <v>20.903636363636362</v>
          </cell>
          <cell r="AY202">
            <v>0.86685199999999996</v>
          </cell>
          <cell r="BD202">
            <v>19.727272727272727</v>
          </cell>
        </row>
        <row r="203">
          <cell r="G203">
            <v>0.27816800000000003</v>
          </cell>
          <cell r="L203">
            <v>20.796363636363633</v>
          </cell>
          <cell r="O203">
            <v>0.87188699999999997</v>
          </cell>
          <cell r="T203">
            <v>19.716181818181816</v>
          </cell>
          <cell r="Y203">
            <v>0.27816800000000003</v>
          </cell>
          <cell r="AD203">
            <v>20.901757575757578</v>
          </cell>
          <cell r="AG203">
            <v>0.87188699999999997</v>
          </cell>
          <cell r="AL203">
            <v>19.61630303030303</v>
          </cell>
          <cell r="AQ203">
            <v>0.27816800000000003</v>
          </cell>
          <cell r="AV203">
            <v>20.892545454545456</v>
          </cell>
          <cell r="AY203">
            <v>0.87188699999999997</v>
          </cell>
          <cell r="BD203">
            <v>19.658848484848484</v>
          </cell>
        </row>
        <row r="204">
          <cell r="G204">
            <v>0.27313199999999999</v>
          </cell>
          <cell r="L204">
            <v>20.792666666666666</v>
          </cell>
          <cell r="O204">
            <v>0.87692300000000001</v>
          </cell>
          <cell r="T204">
            <v>19.649636363636361</v>
          </cell>
          <cell r="Y204">
            <v>0.27313199999999999</v>
          </cell>
          <cell r="AD204">
            <v>20.901757575757578</v>
          </cell>
          <cell r="AG204">
            <v>0.87692300000000001</v>
          </cell>
          <cell r="AL204">
            <v>19.557151515151514</v>
          </cell>
          <cell r="AQ204">
            <v>0.27313199999999999</v>
          </cell>
          <cell r="AV204">
            <v>20.899939393939391</v>
          </cell>
          <cell r="AY204">
            <v>0.87692300000000001</v>
          </cell>
          <cell r="BD204">
            <v>19.596</v>
          </cell>
        </row>
        <row r="205">
          <cell r="G205">
            <v>0.26809699999999997</v>
          </cell>
          <cell r="L205">
            <v>20.790787878787878</v>
          </cell>
          <cell r="O205">
            <v>0.88195800000000002</v>
          </cell>
          <cell r="T205">
            <v>19.570060606060604</v>
          </cell>
          <cell r="Y205">
            <v>0.26809699999999997</v>
          </cell>
          <cell r="AD205">
            <v>20.892545454545456</v>
          </cell>
          <cell r="AG205">
            <v>0.88195800000000002</v>
          </cell>
          <cell r="AL205">
            <v>19.516424242424243</v>
          </cell>
          <cell r="AQ205">
            <v>0.26809699999999997</v>
          </cell>
          <cell r="AV205">
            <v>20.907333333333334</v>
          </cell>
          <cell r="AY205">
            <v>0.88195800000000002</v>
          </cell>
          <cell r="BD205">
            <v>19.525696969696966</v>
          </cell>
        </row>
        <row r="206">
          <cell r="G206">
            <v>0.26306200000000002</v>
          </cell>
          <cell r="L206">
            <v>20.785272727272726</v>
          </cell>
          <cell r="O206">
            <v>0.88699300000000003</v>
          </cell>
          <cell r="T206">
            <v>19.49612121212121</v>
          </cell>
          <cell r="Y206">
            <v>0.26306200000000002</v>
          </cell>
          <cell r="AD206">
            <v>20.879575757575758</v>
          </cell>
          <cell r="AG206">
            <v>0.88699300000000003</v>
          </cell>
          <cell r="AL206">
            <v>19.460969696969695</v>
          </cell>
          <cell r="AQ206">
            <v>0.26306200000000002</v>
          </cell>
          <cell r="AV206">
            <v>20.905454545454543</v>
          </cell>
          <cell r="AY206">
            <v>0.88699300000000003</v>
          </cell>
          <cell r="BD206">
            <v>19.455393939393939</v>
          </cell>
        </row>
        <row r="207">
          <cell r="G207">
            <v>0.25802599999999998</v>
          </cell>
          <cell r="L207">
            <v>20.772303030303028</v>
          </cell>
          <cell r="O207">
            <v>0.89202899999999996</v>
          </cell>
          <cell r="T207">
            <v>19.398060606060607</v>
          </cell>
          <cell r="Y207">
            <v>0.25802599999999998</v>
          </cell>
          <cell r="AD207">
            <v>20.885090909090909</v>
          </cell>
          <cell r="AG207">
            <v>0.89202899999999996</v>
          </cell>
          <cell r="AL207">
            <v>19.401757575757575</v>
          </cell>
          <cell r="AQ207">
            <v>0.25802599999999998</v>
          </cell>
          <cell r="AV207">
            <v>20.916545454545457</v>
          </cell>
          <cell r="AY207">
            <v>0.89202899999999996</v>
          </cell>
          <cell r="BD207">
            <v>19.386969696969697</v>
          </cell>
        </row>
        <row r="208">
          <cell r="G208">
            <v>0.25299100000000002</v>
          </cell>
          <cell r="L208">
            <v>20.779696969696968</v>
          </cell>
          <cell r="O208">
            <v>0.89706399999999997</v>
          </cell>
          <cell r="T208">
            <v>19.309333333333331</v>
          </cell>
          <cell r="Y208">
            <v>0.25299100000000002</v>
          </cell>
          <cell r="AD208">
            <v>20.881393939393938</v>
          </cell>
          <cell r="AG208">
            <v>0.89706399999999997</v>
          </cell>
          <cell r="AL208">
            <v>19.318545454545454</v>
          </cell>
          <cell r="AQ208">
            <v>0.25299100000000002</v>
          </cell>
          <cell r="AV208">
            <v>20.914727272727273</v>
          </cell>
          <cell r="AY208">
            <v>0.89706399999999997</v>
          </cell>
          <cell r="BD208">
            <v>19.314848484848483</v>
          </cell>
        </row>
        <row r="209">
          <cell r="G209">
            <v>0.24795500000000001</v>
          </cell>
          <cell r="L209">
            <v>20.788969696969698</v>
          </cell>
          <cell r="O209">
            <v>0.90210000000000001</v>
          </cell>
          <cell r="T209">
            <v>19.224242424242423</v>
          </cell>
          <cell r="Y209">
            <v>0.24795500000000001</v>
          </cell>
          <cell r="AD209">
            <v>20.879575757575758</v>
          </cell>
          <cell r="AG209">
            <v>0.90210000000000001</v>
          </cell>
          <cell r="AL209">
            <v>19.222363636363635</v>
          </cell>
          <cell r="AQ209">
            <v>0.24795500000000001</v>
          </cell>
          <cell r="AV209">
            <v>20.911030303030302</v>
          </cell>
          <cell r="AY209">
            <v>0.90210000000000001</v>
          </cell>
          <cell r="BD209">
            <v>19.226060606060603</v>
          </cell>
        </row>
        <row r="210">
          <cell r="G210">
            <v>0.24292</v>
          </cell>
          <cell r="L210">
            <v>20.787090909090907</v>
          </cell>
          <cell r="O210">
            <v>0.90713500000000002</v>
          </cell>
          <cell r="T210">
            <v>19.131757575757572</v>
          </cell>
          <cell r="Y210">
            <v>0.24292</v>
          </cell>
          <cell r="AD210">
            <v>20.868484848484847</v>
          </cell>
          <cell r="AG210">
            <v>0.90713500000000002</v>
          </cell>
          <cell r="AL210">
            <v>19.116969696969694</v>
          </cell>
          <cell r="AQ210">
            <v>0.24292</v>
          </cell>
          <cell r="AV210">
            <v>20.890666666666668</v>
          </cell>
          <cell r="AY210">
            <v>0.90713500000000002</v>
          </cell>
          <cell r="BD210">
            <v>19.139151515151514</v>
          </cell>
        </row>
        <row r="211">
          <cell r="G211">
            <v>0.23788500000000001</v>
          </cell>
          <cell r="L211">
            <v>20.776</v>
          </cell>
          <cell r="O211">
            <v>0.91217000000000004</v>
          </cell>
          <cell r="T211">
            <v>19.042969696969696</v>
          </cell>
          <cell r="Y211">
            <v>0.23788500000000001</v>
          </cell>
          <cell r="AD211">
            <v>20.846303030303027</v>
          </cell>
          <cell r="AG211">
            <v>0.91217000000000004</v>
          </cell>
          <cell r="AL211">
            <v>19.000424242424238</v>
          </cell>
          <cell r="AQ211">
            <v>0.23788500000000001</v>
          </cell>
          <cell r="AV211">
            <v>20.866606060606056</v>
          </cell>
          <cell r="AY211">
            <v>0.91217000000000004</v>
          </cell>
          <cell r="BD211">
            <v>19.041090909090908</v>
          </cell>
        </row>
        <row r="212">
          <cell r="G212">
            <v>0.232849</v>
          </cell>
          <cell r="L212">
            <v>20.774121212121209</v>
          </cell>
          <cell r="O212">
            <v>0.91720599999999997</v>
          </cell>
          <cell r="T212">
            <v>18.928303030303031</v>
          </cell>
          <cell r="Y212">
            <v>0.232849</v>
          </cell>
          <cell r="AD212">
            <v>20.837030303030303</v>
          </cell>
          <cell r="AG212">
            <v>0.91720599999999997</v>
          </cell>
          <cell r="AL212">
            <v>18.883878787878785</v>
          </cell>
          <cell r="AQ212">
            <v>0.232849</v>
          </cell>
          <cell r="AV212">
            <v>20.846303030303027</v>
          </cell>
          <cell r="AY212">
            <v>0.91720599999999997</v>
          </cell>
          <cell r="BD212">
            <v>18.948666666666664</v>
          </cell>
        </row>
        <row r="213">
          <cell r="G213">
            <v>0.22781399999999999</v>
          </cell>
          <cell r="L213">
            <v>20.776</v>
          </cell>
          <cell r="O213">
            <v>0.92224099999999998</v>
          </cell>
          <cell r="T213">
            <v>18.808060606060607</v>
          </cell>
          <cell r="Y213">
            <v>0.22781399999999999</v>
          </cell>
          <cell r="AD213">
            <v>20.827757575757573</v>
          </cell>
          <cell r="AG213">
            <v>0.92224099999999998</v>
          </cell>
          <cell r="AL213">
            <v>18.77478787878788</v>
          </cell>
          <cell r="AQ213">
            <v>0.22781399999999999</v>
          </cell>
          <cell r="AV213">
            <v>20.831454545454545</v>
          </cell>
          <cell r="AY213">
            <v>0.92224099999999998</v>
          </cell>
          <cell r="BD213">
            <v>18.852484848484849</v>
          </cell>
        </row>
        <row r="214">
          <cell r="G214">
            <v>0.222778</v>
          </cell>
          <cell r="L214">
            <v>20.772303030303028</v>
          </cell>
          <cell r="O214">
            <v>0.92727700000000002</v>
          </cell>
          <cell r="T214">
            <v>18.691575757575759</v>
          </cell>
          <cell r="Y214">
            <v>0.222778</v>
          </cell>
          <cell r="AD214">
            <v>20.833333333333332</v>
          </cell>
          <cell r="AG214">
            <v>0.92727700000000002</v>
          </cell>
          <cell r="AL214">
            <v>18.667515151515151</v>
          </cell>
          <cell r="AQ214">
            <v>0.222778</v>
          </cell>
          <cell r="AV214">
            <v>20.833333333333332</v>
          </cell>
          <cell r="AY214">
            <v>0.92727700000000002</v>
          </cell>
          <cell r="BD214">
            <v>18.747030303030304</v>
          </cell>
        </row>
        <row r="215">
          <cell r="G215">
            <v>0.21774299999999999</v>
          </cell>
          <cell r="L215">
            <v>20.779696969696968</v>
          </cell>
          <cell r="O215">
            <v>0.93231200000000003</v>
          </cell>
          <cell r="T215">
            <v>18.575030303030303</v>
          </cell>
          <cell r="Y215">
            <v>0.21774299999999999</v>
          </cell>
          <cell r="AD215">
            <v>20.838909090909091</v>
          </cell>
          <cell r="AG215">
            <v>0.93231200000000003</v>
          </cell>
          <cell r="AL215">
            <v>18.552848484848486</v>
          </cell>
          <cell r="AQ215">
            <v>0.21774299999999999</v>
          </cell>
          <cell r="AV215">
            <v>20.840727272727271</v>
          </cell>
          <cell r="AY215">
            <v>0.93231200000000003</v>
          </cell>
          <cell r="BD215">
            <v>18.636060606060603</v>
          </cell>
        </row>
        <row r="216">
          <cell r="G216">
            <v>0.21270800000000001</v>
          </cell>
          <cell r="L216">
            <v>20.770424242424244</v>
          </cell>
          <cell r="O216">
            <v>0.93734700000000004</v>
          </cell>
          <cell r="T216">
            <v>18.451090909090908</v>
          </cell>
          <cell r="Y216">
            <v>0.21270800000000001</v>
          </cell>
          <cell r="AD216">
            <v>20.855515151515149</v>
          </cell>
          <cell r="AG216">
            <v>0.93734700000000004</v>
          </cell>
          <cell r="AL216">
            <v>18.43448484848485</v>
          </cell>
          <cell r="AQ216">
            <v>0.21270800000000001</v>
          </cell>
          <cell r="AV216">
            <v>20.84812121212121</v>
          </cell>
          <cell r="AY216">
            <v>0.93734700000000004</v>
          </cell>
          <cell r="BD216">
            <v>18.499212121212121</v>
          </cell>
        </row>
        <row r="217">
          <cell r="G217">
            <v>0.207672</v>
          </cell>
          <cell r="L217">
            <v>20.785272727272726</v>
          </cell>
          <cell r="O217">
            <v>0.94238299999999997</v>
          </cell>
          <cell r="T217">
            <v>18.323515151515149</v>
          </cell>
          <cell r="Y217">
            <v>0.207672</v>
          </cell>
          <cell r="AD217">
            <v>20.861090909090908</v>
          </cell>
          <cell r="AG217">
            <v>0.94238299999999997</v>
          </cell>
          <cell r="AL217">
            <v>18.314242424242423</v>
          </cell>
          <cell r="AQ217">
            <v>0.207672</v>
          </cell>
          <cell r="AV217">
            <v>20.851818181818182</v>
          </cell>
          <cell r="AY217">
            <v>0.94238299999999997</v>
          </cell>
          <cell r="BD217">
            <v>18.369757575757578</v>
          </cell>
        </row>
        <row r="218">
          <cell r="G218">
            <v>0.20263700000000001</v>
          </cell>
          <cell r="L218">
            <v>20.781575757575755</v>
          </cell>
          <cell r="O218">
            <v>0.94741799999999998</v>
          </cell>
          <cell r="T218">
            <v>18.192181818181815</v>
          </cell>
          <cell r="Y218">
            <v>0.20263700000000001</v>
          </cell>
          <cell r="AD218">
            <v>20.86478787878788</v>
          </cell>
          <cell r="AG218">
            <v>0.94741799999999998</v>
          </cell>
          <cell r="AL218">
            <v>18.18660606060606</v>
          </cell>
          <cell r="AQ218">
            <v>0.20263700000000001</v>
          </cell>
          <cell r="AV218">
            <v>20.838909090909091</v>
          </cell>
          <cell r="AY218">
            <v>0.94741799999999998</v>
          </cell>
          <cell r="BD218">
            <v>18.249515151515151</v>
          </cell>
        </row>
        <row r="219">
          <cell r="G219">
            <v>0.197601</v>
          </cell>
          <cell r="L219">
            <v>20.779696969696968</v>
          </cell>
          <cell r="O219">
            <v>0.95245400000000002</v>
          </cell>
          <cell r="T219">
            <v>18.059030303030301</v>
          </cell>
          <cell r="Y219">
            <v>0.197601</v>
          </cell>
          <cell r="AD219">
            <v>20.857393939393937</v>
          </cell>
          <cell r="AG219">
            <v>0.95245400000000002</v>
          </cell>
          <cell r="AL219">
            <v>18.053454545454546</v>
          </cell>
          <cell r="AQ219">
            <v>0.197601</v>
          </cell>
          <cell r="AV219">
            <v>20.844424242424239</v>
          </cell>
          <cell r="AY219">
            <v>0.95245400000000002</v>
          </cell>
          <cell r="BD219">
            <v>18.11448484848485</v>
          </cell>
        </row>
        <row r="220">
          <cell r="G220">
            <v>0.19256599999999999</v>
          </cell>
          <cell r="L220">
            <v>20.783393939393939</v>
          </cell>
          <cell r="O220">
            <v>0.95748900000000003</v>
          </cell>
          <cell r="T220">
            <v>17.91660606060606</v>
          </cell>
          <cell r="Y220">
            <v>0.19256599999999999</v>
          </cell>
          <cell r="AD220">
            <v>20.857393939393937</v>
          </cell>
          <cell r="AG220">
            <v>0.95748900000000003</v>
          </cell>
          <cell r="AL220">
            <v>17.890727272727268</v>
          </cell>
          <cell r="AQ220">
            <v>0.19256599999999999</v>
          </cell>
          <cell r="AV220">
            <v>20.85</v>
          </cell>
          <cell r="AY220">
            <v>0.95748900000000003</v>
          </cell>
          <cell r="BD220">
            <v>17.960969696969698</v>
          </cell>
        </row>
        <row r="221">
          <cell r="G221">
            <v>0.187531</v>
          </cell>
          <cell r="L221">
            <v>20.798181818181821</v>
          </cell>
          <cell r="O221">
            <v>0.96252400000000005</v>
          </cell>
          <cell r="T221">
            <v>17.759393939393934</v>
          </cell>
          <cell r="Y221">
            <v>0.187531</v>
          </cell>
          <cell r="AD221">
            <v>20.862909090909092</v>
          </cell>
          <cell r="AG221">
            <v>0.96252400000000005</v>
          </cell>
          <cell r="AL221">
            <v>17.724242424242423</v>
          </cell>
          <cell r="AQ221">
            <v>0.187531</v>
          </cell>
          <cell r="AV221">
            <v>20.862909090909092</v>
          </cell>
          <cell r="AY221">
            <v>0.96252400000000005</v>
          </cell>
          <cell r="BD221">
            <v>17.790848484848482</v>
          </cell>
        </row>
        <row r="222">
          <cell r="G222">
            <v>0.18249499999999999</v>
          </cell>
          <cell r="L222">
            <v>20.820363636363638</v>
          </cell>
          <cell r="O222">
            <v>0.96755999999999998</v>
          </cell>
          <cell r="T222">
            <v>17.602181818181815</v>
          </cell>
          <cell r="Y222">
            <v>0.18249499999999999</v>
          </cell>
          <cell r="AD222">
            <v>20.859212121212117</v>
          </cell>
          <cell r="AG222">
            <v>0.96755999999999998</v>
          </cell>
          <cell r="AL222">
            <v>17.554060606060606</v>
          </cell>
          <cell r="AQ222">
            <v>0.18249499999999999</v>
          </cell>
          <cell r="AV222">
            <v>20.872181818181819</v>
          </cell>
          <cell r="AY222">
            <v>0.96755999999999998</v>
          </cell>
          <cell r="BD222">
            <v>17.613272727272726</v>
          </cell>
        </row>
        <row r="223">
          <cell r="G223">
            <v>0.17746000000000001</v>
          </cell>
          <cell r="L223">
            <v>20.822242424242425</v>
          </cell>
          <cell r="O223">
            <v>0.97259499999999999</v>
          </cell>
          <cell r="T223">
            <v>17.428303030303031</v>
          </cell>
          <cell r="Y223">
            <v>0.17746000000000001</v>
          </cell>
          <cell r="AD223">
            <v>20.842606060606062</v>
          </cell>
          <cell r="AG223">
            <v>0.97259499999999999</v>
          </cell>
          <cell r="AL223">
            <v>17.380242424242422</v>
          </cell>
          <cell r="AQ223">
            <v>0.17746000000000001</v>
          </cell>
          <cell r="AV223">
            <v>20.885090909090909</v>
          </cell>
          <cell r="AY223">
            <v>0.97259499999999999</v>
          </cell>
          <cell r="BD223">
            <v>17.437575757575758</v>
          </cell>
        </row>
        <row r="224">
          <cell r="G224">
            <v>0.17242399999999999</v>
          </cell>
          <cell r="L224">
            <v>20.827757575757573</v>
          </cell>
          <cell r="O224">
            <v>0.97763100000000003</v>
          </cell>
          <cell r="T224">
            <v>17.232242424242425</v>
          </cell>
          <cell r="Y224">
            <v>0.17242399999999999</v>
          </cell>
          <cell r="AD224">
            <v>20.809272727272727</v>
          </cell>
          <cell r="AG224">
            <v>0.97763100000000003</v>
          </cell>
          <cell r="AL224">
            <v>17.204545454545453</v>
          </cell>
          <cell r="AQ224">
            <v>0.17242399999999999</v>
          </cell>
          <cell r="AV224">
            <v>20.883272727272725</v>
          </cell>
          <cell r="AY224">
            <v>0.97763100000000003</v>
          </cell>
          <cell r="BD224">
            <v>17.271090909090908</v>
          </cell>
        </row>
        <row r="225">
          <cell r="G225">
            <v>0.16738900000000001</v>
          </cell>
          <cell r="L225">
            <v>20.824060606060605</v>
          </cell>
          <cell r="O225">
            <v>0.98266600000000004</v>
          </cell>
          <cell r="T225">
            <v>17.038060606060604</v>
          </cell>
          <cell r="Y225">
            <v>0.16738900000000001</v>
          </cell>
          <cell r="AD225">
            <v>20.809272727272727</v>
          </cell>
          <cell r="AG225">
            <v>0.98266600000000004</v>
          </cell>
          <cell r="AL225">
            <v>17.012181818181819</v>
          </cell>
          <cell r="AQ225">
            <v>0.16738900000000001</v>
          </cell>
          <cell r="AV225">
            <v>20.873999999999999</v>
          </cell>
          <cell r="AY225">
            <v>0.98266600000000004</v>
          </cell>
          <cell r="BD225">
            <v>17.09721212121212</v>
          </cell>
        </row>
        <row r="226">
          <cell r="G226">
            <v>0.162354</v>
          </cell>
          <cell r="L226">
            <v>20.818545454545454</v>
          </cell>
          <cell r="O226">
            <v>0.98770100000000005</v>
          </cell>
          <cell r="T226">
            <v>16.825333333333333</v>
          </cell>
          <cell r="Y226">
            <v>0.162354</v>
          </cell>
          <cell r="AD226">
            <v>20.822242424242425</v>
          </cell>
          <cell r="AG226">
            <v>0.98770100000000005</v>
          </cell>
          <cell r="AL226">
            <v>16.816121212121214</v>
          </cell>
          <cell r="AQ226">
            <v>0.162354</v>
          </cell>
          <cell r="AV226">
            <v>20.855515151515149</v>
          </cell>
          <cell r="AY226">
            <v>0.98770100000000005</v>
          </cell>
          <cell r="BD226">
            <v>16.891939393939392</v>
          </cell>
        </row>
        <row r="227">
          <cell r="G227">
            <v>0.15731800000000001</v>
          </cell>
          <cell r="L227">
            <v>20.844424242424239</v>
          </cell>
          <cell r="O227">
            <v>0.99273699999999998</v>
          </cell>
          <cell r="T227">
            <v>16.601575757575755</v>
          </cell>
          <cell r="Y227">
            <v>0.15731800000000001</v>
          </cell>
          <cell r="AD227">
            <v>20.831454545454545</v>
          </cell>
          <cell r="AG227">
            <v>0.99273699999999998</v>
          </cell>
          <cell r="AL227">
            <v>16.590484848484849</v>
          </cell>
          <cell r="AQ227">
            <v>0.15731800000000001</v>
          </cell>
          <cell r="AV227">
            <v>20.837030303030303</v>
          </cell>
          <cell r="AY227">
            <v>0.99273699999999998</v>
          </cell>
          <cell r="BD227">
            <v>16.686666666666664</v>
          </cell>
        </row>
        <row r="228">
          <cell r="G228">
            <v>0.152283</v>
          </cell>
          <cell r="L228">
            <v>20.855515151515149</v>
          </cell>
          <cell r="O228">
            <v>0.99777199999999999</v>
          </cell>
          <cell r="T228">
            <v>16.372242424242426</v>
          </cell>
          <cell r="Y228">
            <v>0.152283</v>
          </cell>
          <cell r="AD228">
            <v>20.818545454545454</v>
          </cell>
          <cell r="AG228">
            <v>0.99777199999999999</v>
          </cell>
          <cell r="AL228">
            <v>16.351878787878785</v>
          </cell>
          <cell r="AQ228">
            <v>0.152283</v>
          </cell>
          <cell r="AV228">
            <v>20.825939393939393</v>
          </cell>
          <cell r="AY228">
            <v>0.99777199999999999</v>
          </cell>
          <cell r="BD228">
            <v>16.470242424242425</v>
          </cell>
        </row>
        <row r="229">
          <cell r="G229">
            <v>0.14724699999999999</v>
          </cell>
          <cell r="L229">
            <v>20.857393939393937</v>
          </cell>
          <cell r="O229">
            <v>1.00281</v>
          </cell>
          <cell r="T229">
            <v>16.129939393939395</v>
          </cell>
          <cell r="Y229">
            <v>0.14724699999999999</v>
          </cell>
          <cell r="AD229">
            <v>20.825939393939393</v>
          </cell>
          <cell r="AG229">
            <v>1.00281</v>
          </cell>
          <cell r="AL229">
            <v>16.115151515151513</v>
          </cell>
          <cell r="AQ229">
            <v>0.14724699999999999</v>
          </cell>
          <cell r="AV229">
            <v>20.83521212121212</v>
          </cell>
          <cell r="AY229">
            <v>1.00281</v>
          </cell>
          <cell r="BD229">
            <v>16.242727272727269</v>
          </cell>
        </row>
        <row r="230">
          <cell r="G230">
            <v>0.14221200000000001</v>
          </cell>
          <cell r="L230">
            <v>20.86478787878788</v>
          </cell>
          <cell r="O230">
            <v>1.0078400000000001</v>
          </cell>
          <cell r="T230">
            <v>15.876545454545452</v>
          </cell>
          <cell r="Y230">
            <v>0.14221200000000001</v>
          </cell>
          <cell r="AD230">
            <v>20.825939393939393</v>
          </cell>
          <cell r="AG230">
            <v>1.0078400000000001</v>
          </cell>
          <cell r="AL230">
            <v>15.865454545454543</v>
          </cell>
          <cell r="AQ230">
            <v>0.14221200000000001</v>
          </cell>
          <cell r="AV230">
            <v>20.84812121212121</v>
          </cell>
          <cell r="AY230">
            <v>1.0078400000000001</v>
          </cell>
          <cell r="BD230">
            <v>15.991212121212122</v>
          </cell>
        </row>
        <row r="231">
          <cell r="G231">
            <v>0.13717699999999999</v>
          </cell>
          <cell r="L231">
            <v>20.868484848484847</v>
          </cell>
          <cell r="O231">
            <v>1.01288</v>
          </cell>
          <cell r="T231">
            <v>15.617575757575757</v>
          </cell>
          <cell r="Y231">
            <v>0.13717699999999999</v>
          </cell>
          <cell r="AD231">
            <v>20.822242424242425</v>
          </cell>
          <cell r="AG231">
            <v>1.01288</v>
          </cell>
          <cell r="AL231">
            <v>15.613878787878788</v>
          </cell>
          <cell r="AQ231">
            <v>0.13717699999999999</v>
          </cell>
          <cell r="AV231">
            <v>20.85</v>
          </cell>
          <cell r="AY231">
            <v>1.01288</v>
          </cell>
          <cell r="BD231">
            <v>15.737818181818183</v>
          </cell>
        </row>
        <row r="232">
          <cell r="G232">
            <v>0.13214100000000001</v>
          </cell>
          <cell r="L232">
            <v>20.875878787878786</v>
          </cell>
          <cell r="O232">
            <v>1.0179100000000001</v>
          </cell>
          <cell r="T232">
            <v>15.351272727272725</v>
          </cell>
          <cell r="Y232">
            <v>0.13214100000000001</v>
          </cell>
          <cell r="AD232">
            <v>20.831454545454545</v>
          </cell>
          <cell r="AG232">
            <v>1.0179100000000001</v>
          </cell>
          <cell r="AL232">
            <v>15.347575757575758</v>
          </cell>
          <cell r="AQ232">
            <v>0.13214100000000001</v>
          </cell>
          <cell r="AV232">
            <v>20.851818181818182</v>
          </cell>
          <cell r="AY232">
            <v>1.0179100000000001</v>
          </cell>
          <cell r="BD232">
            <v>15.467818181818181</v>
          </cell>
        </row>
        <row r="233">
          <cell r="G233">
            <v>0.127106</v>
          </cell>
          <cell r="L233">
            <v>20.870303030303027</v>
          </cell>
          <cell r="O233">
            <v>1.02295</v>
          </cell>
          <cell r="T233">
            <v>15.06830303030303</v>
          </cell>
          <cell r="Y233">
            <v>0.127106</v>
          </cell>
          <cell r="AD233">
            <v>20.840727272727271</v>
          </cell>
          <cell r="AG233">
            <v>1.02295</v>
          </cell>
          <cell r="AL233">
            <v>15.071999999999999</v>
          </cell>
          <cell r="AQ233">
            <v>0.127106</v>
          </cell>
          <cell r="AV233">
            <v>20.862909090909092</v>
          </cell>
          <cell r="AY233">
            <v>1.02295</v>
          </cell>
          <cell r="BD233">
            <v>15.190363636363637</v>
          </cell>
        </row>
        <row r="234">
          <cell r="G234">
            <v>0.12207</v>
          </cell>
          <cell r="L234">
            <v>20.851818181818182</v>
          </cell>
          <cell r="O234">
            <v>1.0279799999999999</v>
          </cell>
          <cell r="T234">
            <v>14.764969696969695</v>
          </cell>
          <cell r="Y234">
            <v>0.12207</v>
          </cell>
          <cell r="AD234">
            <v>20.829636363636364</v>
          </cell>
          <cell r="AG234">
            <v>1.0279799999999999</v>
          </cell>
          <cell r="AL234">
            <v>14.770484848484848</v>
          </cell>
          <cell r="AQ234">
            <v>0.12207</v>
          </cell>
          <cell r="AV234">
            <v>20.868484848484847</v>
          </cell>
          <cell r="AY234">
            <v>1.0279799999999999</v>
          </cell>
          <cell r="BD234">
            <v>14.898121212121209</v>
          </cell>
        </row>
        <row r="235">
          <cell r="G235">
            <v>0.117035</v>
          </cell>
          <cell r="L235">
            <v>20.831454545454545</v>
          </cell>
          <cell r="O235">
            <v>1.03302</v>
          </cell>
          <cell r="T235">
            <v>14.457939393939395</v>
          </cell>
          <cell r="Y235">
            <v>0.117035</v>
          </cell>
          <cell r="AD235">
            <v>20.820363636363638</v>
          </cell>
          <cell r="AG235">
            <v>1.03302</v>
          </cell>
          <cell r="AL235">
            <v>14.461636363636362</v>
          </cell>
          <cell r="AQ235">
            <v>0.117035</v>
          </cell>
          <cell r="AV235">
            <v>20.879575757575758</v>
          </cell>
          <cell r="AY235">
            <v>1.03302</v>
          </cell>
          <cell r="BD235">
            <v>14.585575757575757</v>
          </cell>
        </row>
        <row r="236">
          <cell r="G236">
            <v>0.112</v>
          </cell>
          <cell r="L236">
            <v>20.816666666666663</v>
          </cell>
          <cell r="O236">
            <v>1.03806</v>
          </cell>
          <cell r="T236">
            <v>14.130545454545455</v>
          </cell>
          <cell r="Y236">
            <v>0.112</v>
          </cell>
          <cell r="AD236">
            <v>20.807454545454544</v>
          </cell>
          <cell r="AG236">
            <v>1.03806</v>
          </cell>
          <cell r="AL236">
            <v>14.147212121212121</v>
          </cell>
          <cell r="AQ236">
            <v>0.112</v>
          </cell>
          <cell r="AV236">
            <v>20.883272727272725</v>
          </cell>
          <cell r="AY236">
            <v>1.03806</v>
          </cell>
          <cell r="BD236">
            <v>14.265575757575757</v>
          </cell>
        </row>
        <row r="237">
          <cell r="G237">
            <v>0.106964</v>
          </cell>
          <cell r="L237">
            <v>20.816666666666663</v>
          </cell>
          <cell r="O237">
            <v>1.0430900000000001</v>
          </cell>
          <cell r="T237">
            <v>13.790242424242424</v>
          </cell>
          <cell r="Y237">
            <v>0.106964</v>
          </cell>
          <cell r="AD237">
            <v>20.807454545454544</v>
          </cell>
          <cell r="AG237">
            <v>1.0430900000000001</v>
          </cell>
          <cell r="AL237">
            <v>13.814303030303028</v>
          </cell>
          <cell r="AQ237">
            <v>0.106964</v>
          </cell>
          <cell r="AV237">
            <v>20.872181818181819</v>
          </cell>
          <cell r="AY237">
            <v>1.0430900000000001</v>
          </cell>
          <cell r="BD237">
            <v>13.941939393939395</v>
          </cell>
        </row>
        <row r="238">
          <cell r="G238">
            <v>0.10192900000000001</v>
          </cell>
          <cell r="L238">
            <v>20.816666666666663</v>
          </cell>
          <cell r="O238">
            <v>1.04813</v>
          </cell>
          <cell r="T238">
            <v>13.440666666666665</v>
          </cell>
          <cell r="Y238">
            <v>0.10192900000000001</v>
          </cell>
          <cell r="AD238">
            <v>20.820363636363638</v>
          </cell>
          <cell r="AG238">
            <v>1.04813</v>
          </cell>
          <cell r="AL238">
            <v>13.466545454545455</v>
          </cell>
          <cell r="AQ238">
            <v>0.10192900000000001</v>
          </cell>
          <cell r="AV238">
            <v>20.859212121212117</v>
          </cell>
          <cell r="AY238">
            <v>1.04813</v>
          </cell>
          <cell r="BD238">
            <v>13.597878787878786</v>
          </cell>
        </row>
        <row r="239">
          <cell r="G239">
            <v>9.6893300000000002E-2</v>
          </cell>
          <cell r="L239">
            <v>20.820363636363638</v>
          </cell>
          <cell r="O239">
            <v>1.0531600000000001</v>
          </cell>
          <cell r="T239">
            <v>13.076303030303031</v>
          </cell>
          <cell r="Y239">
            <v>9.6893300000000002E-2</v>
          </cell>
          <cell r="AD239">
            <v>20.827757575757573</v>
          </cell>
          <cell r="AG239">
            <v>1.0531600000000001</v>
          </cell>
          <cell r="AL239">
            <v>13.105939393939394</v>
          </cell>
          <cell r="AQ239">
            <v>9.6893300000000002E-2</v>
          </cell>
          <cell r="AV239">
            <v>20.84812121212121</v>
          </cell>
          <cell r="AY239">
            <v>1.0531600000000001</v>
          </cell>
          <cell r="BD239">
            <v>13.237212121212123</v>
          </cell>
        </row>
        <row r="240">
          <cell r="G240">
            <v>9.1857900000000006E-2</v>
          </cell>
          <cell r="L240">
            <v>20.814848484848486</v>
          </cell>
          <cell r="O240">
            <v>1.0582</v>
          </cell>
          <cell r="T240">
            <v>12.706424242424241</v>
          </cell>
          <cell r="Y240">
            <v>9.1857900000000006E-2</v>
          </cell>
          <cell r="AD240">
            <v>20.829636363636364</v>
          </cell>
          <cell r="AG240">
            <v>1.0582</v>
          </cell>
          <cell r="AL240">
            <v>12.72490909090909</v>
          </cell>
          <cell r="AQ240">
            <v>9.1857900000000006E-2</v>
          </cell>
          <cell r="AV240">
            <v>20.857393939393937</v>
          </cell>
          <cell r="AY240">
            <v>1.0582</v>
          </cell>
          <cell r="BD240">
            <v>12.854363636363635</v>
          </cell>
        </row>
        <row r="241">
          <cell r="G241">
            <v>8.6822499999999997E-2</v>
          </cell>
          <cell r="L241">
            <v>20.820363636363638</v>
          </cell>
          <cell r="O241">
            <v>1.0632299999999999</v>
          </cell>
          <cell r="T241">
            <v>12.327272727272724</v>
          </cell>
          <cell r="Y241">
            <v>8.6822499999999997E-2</v>
          </cell>
          <cell r="AD241">
            <v>20.83521212121212</v>
          </cell>
          <cell r="AG241">
            <v>1.0632299999999999</v>
          </cell>
          <cell r="AL241">
            <v>12.345757575757574</v>
          </cell>
          <cell r="AQ241">
            <v>8.6822499999999997E-2</v>
          </cell>
          <cell r="AV241">
            <v>20.875878787878786</v>
          </cell>
          <cell r="AY241">
            <v>1.0632299999999999</v>
          </cell>
          <cell r="BD241">
            <v>12.478909090909092</v>
          </cell>
        </row>
        <row r="242">
          <cell r="G242">
            <v>8.1787100000000001E-2</v>
          </cell>
          <cell r="L242">
            <v>20.829636363636364</v>
          </cell>
          <cell r="O242">
            <v>1.0682700000000001</v>
          </cell>
          <cell r="T242">
            <v>11.929575757575757</v>
          </cell>
          <cell r="Y242">
            <v>8.1787100000000001E-2</v>
          </cell>
          <cell r="AD242">
            <v>20.827757575757573</v>
          </cell>
          <cell r="AG242">
            <v>1.0682700000000001</v>
          </cell>
          <cell r="AL242">
            <v>11.946242424242426</v>
          </cell>
          <cell r="AQ242">
            <v>8.1787100000000001E-2</v>
          </cell>
          <cell r="AV242">
            <v>20.881393939393938</v>
          </cell>
          <cell r="AY242">
            <v>1.0682700000000001</v>
          </cell>
          <cell r="BD242">
            <v>12.086787878787877</v>
          </cell>
        </row>
        <row r="243">
          <cell r="G243">
            <v>7.6751700000000006E-2</v>
          </cell>
          <cell r="L243">
            <v>20.844424242424239</v>
          </cell>
          <cell r="O243">
            <v>1.0732999999999999</v>
          </cell>
          <cell r="T243">
            <v>11.528242424242423</v>
          </cell>
          <cell r="Y243">
            <v>7.6751700000000006E-2</v>
          </cell>
          <cell r="AD243">
            <v>20.824060606060605</v>
          </cell>
          <cell r="AG243">
            <v>1.0732999999999999</v>
          </cell>
          <cell r="AL243">
            <v>11.54860606060606</v>
          </cell>
          <cell r="AQ243">
            <v>7.6751700000000006E-2</v>
          </cell>
          <cell r="AV243">
            <v>20.883272727272725</v>
          </cell>
          <cell r="AY243">
            <v>1.0732999999999999</v>
          </cell>
          <cell r="BD243">
            <v>11.694727272727274</v>
          </cell>
        </row>
        <row r="244">
          <cell r="G244">
            <v>7.1716299999999997E-2</v>
          </cell>
          <cell r="L244">
            <v>20.881393939393938</v>
          </cell>
          <cell r="O244">
            <v>1.0783400000000001</v>
          </cell>
          <cell r="T244">
            <v>11.113939393939393</v>
          </cell>
          <cell r="Y244">
            <v>7.1716299999999997E-2</v>
          </cell>
          <cell r="AD244">
            <v>20.829636363636364</v>
          </cell>
          <cell r="AG244">
            <v>1.0783400000000001</v>
          </cell>
          <cell r="AL244">
            <v>11.138</v>
          </cell>
          <cell r="AQ244">
            <v>7.1716299999999997E-2</v>
          </cell>
          <cell r="AV244">
            <v>20.881393939393938</v>
          </cell>
          <cell r="AY244">
            <v>1.0783400000000001</v>
          </cell>
          <cell r="BD244">
            <v>11.278545454545455</v>
          </cell>
        </row>
        <row r="245">
          <cell r="G245">
            <v>6.6680900000000001E-2</v>
          </cell>
          <cell r="L245">
            <v>20.916545454545457</v>
          </cell>
          <cell r="O245">
            <v>1.0833699999999999</v>
          </cell>
          <cell r="T245">
            <v>10.692242424242423</v>
          </cell>
          <cell r="Y245">
            <v>6.6680900000000001E-2</v>
          </cell>
          <cell r="AD245">
            <v>20.842606060606062</v>
          </cell>
          <cell r="AG245">
            <v>1.0833699999999999</v>
          </cell>
          <cell r="AL245">
            <v>10.710727272727272</v>
          </cell>
          <cell r="AQ245">
            <v>6.6680900000000001E-2</v>
          </cell>
          <cell r="AV245">
            <v>20.870303030303027</v>
          </cell>
          <cell r="AY245">
            <v>1.0833699999999999</v>
          </cell>
          <cell r="BD245">
            <v>10.856848484848484</v>
          </cell>
        </row>
        <row r="246">
          <cell r="G246">
            <v>6.1645499999999999E-2</v>
          </cell>
          <cell r="L246">
            <v>20.933212121212119</v>
          </cell>
          <cell r="O246">
            <v>1.0884100000000001</v>
          </cell>
          <cell r="T246">
            <v>10.257575757575758</v>
          </cell>
          <cell r="Y246">
            <v>6.1645499999999999E-2</v>
          </cell>
          <cell r="AD246">
            <v>20.853696969696969</v>
          </cell>
          <cell r="AG246">
            <v>1.0884100000000001</v>
          </cell>
          <cell r="AL246">
            <v>10.283515151515152</v>
          </cell>
          <cell r="AQ246">
            <v>6.1645499999999999E-2</v>
          </cell>
          <cell r="AV246">
            <v>20.868484848484847</v>
          </cell>
          <cell r="AY246">
            <v>1.0884100000000001</v>
          </cell>
          <cell r="BD246">
            <v>10.422242424242425</v>
          </cell>
        </row>
        <row r="247">
          <cell r="G247">
            <v>5.6610099999999997E-2</v>
          </cell>
          <cell r="L247">
            <v>20.93690909090909</v>
          </cell>
          <cell r="O247">
            <v>1.09344</v>
          </cell>
          <cell r="T247">
            <v>9.8155757575757576</v>
          </cell>
          <cell r="Y247">
            <v>5.6610099999999997E-2</v>
          </cell>
          <cell r="AD247">
            <v>20.866606060606056</v>
          </cell>
          <cell r="AG247">
            <v>1.09344</v>
          </cell>
          <cell r="AL247">
            <v>9.8451515151515157</v>
          </cell>
          <cell r="AQ247">
            <v>5.6610099999999997E-2</v>
          </cell>
          <cell r="AV247">
            <v>20.86478787878788</v>
          </cell>
          <cell r="AY247">
            <v>1.09344</v>
          </cell>
          <cell r="BD247">
            <v>9.9819999999999993</v>
          </cell>
        </row>
        <row r="248">
          <cell r="G248">
            <v>5.1574700000000001E-2</v>
          </cell>
          <cell r="L248">
            <v>20.93690909090909</v>
          </cell>
          <cell r="O248">
            <v>1.0984799999999999</v>
          </cell>
          <cell r="T248">
            <v>9.3661212121212127</v>
          </cell>
          <cell r="Y248">
            <v>5.1574700000000001E-2</v>
          </cell>
          <cell r="AD248">
            <v>20.868484848484847</v>
          </cell>
          <cell r="AG248">
            <v>1.0984799999999999</v>
          </cell>
          <cell r="AL248">
            <v>9.3919999999999995</v>
          </cell>
          <cell r="AQ248">
            <v>5.1574700000000001E-2</v>
          </cell>
          <cell r="AV248">
            <v>20.859212121212117</v>
          </cell>
          <cell r="AY248">
            <v>1.0984799999999999</v>
          </cell>
          <cell r="BD248">
            <v>9.5326060606060601</v>
          </cell>
        </row>
        <row r="249">
          <cell r="G249">
            <v>4.6539299999999999E-2</v>
          </cell>
          <cell r="L249">
            <v>20.93690909090909</v>
          </cell>
          <cell r="O249">
            <v>1.1035200000000001</v>
          </cell>
          <cell r="T249">
            <v>8.9166666666666661</v>
          </cell>
          <cell r="Y249">
            <v>4.6539299999999999E-2</v>
          </cell>
          <cell r="AD249">
            <v>20.86478787878788</v>
          </cell>
          <cell r="AG249">
            <v>1.1035200000000001</v>
          </cell>
          <cell r="AL249">
            <v>8.9351515151515137</v>
          </cell>
          <cell r="AQ249">
            <v>4.6539299999999999E-2</v>
          </cell>
          <cell r="AV249">
            <v>20.859212121212117</v>
          </cell>
          <cell r="AY249">
            <v>1.1035200000000001</v>
          </cell>
          <cell r="BD249">
            <v>9.0775757575757581</v>
          </cell>
        </row>
        <row r="250">
          <cell r="G250">
            <v>4.1503900000000003E-2</v>
          </cell>
          <cell r="L250">
            <v>20.929515151515151</v>
          </cell>
          <cell r="O250">
            <v>1.1085499999999999</v>
          </cell>
          <cell r="T250">
            <v>8.4469090909090916</v>
          </cell>
          <cell r="Y250">
            <v>4.1503900000000003E-2</v>
          </cell>
          <cell r="AD250">
            <v>20.868484848484847</v>
          </cell>
          <cell r="AG250">
            <v>1.1085499999999999</v>
          </cell>
          <cell r="AL250">
            <v>8.4727878787878783</v>
          </cell>
          <cell r="AQ250">
            <v>4.1503900000000003E-2</v>
          </cell>
          <cell r="AV250">
            <v>20.862909090909092</v>
          </cell>
          <cell r="AY250">
            <v>1.1085499999999999</v>
          </cell>
          <cell r="BD250">
            <v>8.6059393939393924</v>
          </cell>
        </row>
        <row r="251">
          <cell r="G251">
            <v>3.6468500000000001E-2</v>
          </cell>
          <cell r="L251">
            <v>20.933212121212119</v>
          </cell>
          <cell r="O251">
            <v>1.1135900000000001</v>
          </cell>
          <cell r="T251">
            <v>7.9770909090909097</v>
          </cell>
          <cell r="Y251">
            <v>3.6468500000000001E-2</v>
          </cell>
          <cell r="AD251">
            <v>20.870303030303027</v>
          </cell>
          <cell r="AG251">
            <v>1.1135900000000001</v>
          </cell>
          <cell r="AL251">
            <v>8.0030303030303038</v>
          </cell>
          <cell r="AQ251">
            <v>3.6468500000000001E-2</v>
          </cell>
          <cell r="AV251">
            <v>20.86478787878788</v>
          </cell>
          <cell r="AY251">
            <v>1.1135900000000001</v>
          </cell>
          <cell r="BD251">
            <v>8.1306060606060608</v>
          </cell>
        </row>
        <row r="252">
          <cell r="G252">
            <v>3.1433099999999999E-2</v>
          </cell>
          <cell r="L252">
            <v>20.940606060606058</v>
          </cell>
          <cell r="O252">
            <v>1.1186199999999999</v>
          </cell>
          <cell r="T252">
            <v>7.4999393939393926</v>
          </cell>
          <cell r="Y252">
            <v>3.1433099999999999E-2</v>
          </cell>
          <cell r="AD252">
            <v>20.862909090909092</v>
          </cell>
          <cell r="AG252">
            <v>1.1186199999999999</v>
          </cell>
          <cell r="AL252">
            <v>7.5221212121212107</v>
          </cell>
          <cell r="AQ252">
            <v>3.1433099999999999E-2</v>
          </cell>
          <cell r="AV252">
            <v>20.879575757575758</v>
          </cell>
          <cell r="AY252">
            <v>1.1186199999999999</v>
          </cell>
          <cell r="BD252">
            <v>7.6478787878787875</v>
          </cell>
        </row>
        <row r="253">
          <cell r="G253">
            <v>2.63977E-2</v>
          </cell>
          <cell r="L253">
            <v>20.93690909090909</v>
          </cell>
          <cell r="O253">
            <v>1.1236600000000001</v>
          </cell>
          <cell r="T253">
            <v>7.0116363636363639</v>
          </cell>
          <cell r="Y253">
            <v>2.63977E-2</v>
          </cell>
          <cell r="AD253">
            <v>20.840727272727271</v>
          </cell>
          <cell r="AG253">
            <v>1.1236600000000001</v>
          </cell>
          <cell r="AL253">
            <v>7.0430909090909095</v>
          </cell>
          <cell r="AQ253">
            <v>2.63977E-2</v>
          </cell>
          <cell r="AV253">
            <v>20.890666666666668</v>
          </cell>
          <cell r="AY253">
            <v>1.1236600000000001</v>
          </cell>
          <cell r="BD253">
            <v>7.1614545454545455</v>
          </cell>
        </row>
        <row r="254">
          <cell r="G254">
            <v>2.1362300000000001E-2</v>
          </cell>
          <cell r="L254">
            <v>20.922121212121212</v>
          </cell>
          <cell r="O254">
            <v>1.12869</v>
          </cell>
          <cell r="T254">
            <v>6.5270909090909086</v>
          </cell>
          <cell r="Y254">
            <v>2.1362300000000001E-2</v>
          </cell>
          <cell r="AD254">
            <v>20.84812121212121</v>
          </cell>
          <cell r="AG254">
            <v>1.12869</v>
          </cell>
          <cell r="AL254">
            <v>6.5566666666666675</v>
          </cell>
          <cell r="AQ254">
            <v>2.1362300000000001E-2</v>
          </cell>
          <cell r="AV254">
            <v>20.901757575757578</v>
          </cell>
          <cell r="AY254">
            <v>1.12869</v>
          </cell>
          <cell r="BD254">
            <v>6.6694545454545446</v>
          </cell>
        </row>
        <row r="255">
          <cell r="G255">
            <v>1.6326899999999998E-2</v>
          </cell>
          <cell r="L255">
            <v>20.927636363636363</v>
          </cell>
          <cell r="O255">
            <v>1.1337299999999999</v>
          </cell>
          <cell r="T255">
            <v>6.0387818181818185</v>
          </cell>
          <cell r="Y255">
            <v>1.6326899999999998E-2</v>
          </cell>
          <cell r="AD255">
            <v>20.851818181818182</v>
          </cell>
          <cell r="AG255">
            <v>1.1337299999999999</v>
          </cell>
          <cell r="AL255">
            <v>6.0683636363636362</v>
          </cell>
          <cell r="AQ255">
            <v>1.6326899999999998E-2</v>
          </cell>
          <cell r="AV255">
            <v>20.907333333333334</v>
          </cell>
          <cell r="AY255">
            <v>1.1337299999999999</v>
          </cell>
          <cell r="BD255">
            <v>6.1738181818181825</v>
          </cell>
        </row>
        <row r="256">
          <cell r="G256">
            <v>1.1291499999999999E-2</v>
          </cell>
          <cell r="L256">
            <v>20.918424242424241</v>
          </cell>
          <cell r="O256">
            <v>1.13876</v>
          </cell>
          <cell r="T256">
            <v>5.5468000000000002</v>
          </cell>
          <cell r="Y256">
            <v>1.1291499999999999E-2</v>
          </cell>
          <cell r="AD256">
            <v>20.857393939393937</v>
          </cell>
          <cell r="AG256">
            <v>1.13876</v>
          </cell>
          <cell r="AL256">
            <v>5.5782424242424238</v>
          </cell>
          <cell r="AQ256">
            <v>1.1291499999999999E-2</v>
          </cell>
          <cell r="AV256">
            <v>20.89624242424242</v>
          </cell>
          <cell r="AY256">
            <v>1.13876</v>
          </cell>
          <cell r="BD256">
            <v>5.6762666666666668</v>
          </cell>
        </row>
        <row r="257">
          <cell r="G257">
            <v>6.2560999999999997E-3</v>
          </cell>
          <cell r="L257">
            <v>20.907333333333334</v>
          </cell>
          <cell r="O257">
            <v>1.1437999999999999</v>
          </cell>
          <cell r="T257">
            <v>5.0511212121212115</v>
          </cell>
          <cell r="Y257">
            <v>6.2560999999999997E-3</v>
          </cell>
          <cell r="AD257">
            <v>20.868484848484847</v>
          </cell>
          <cell r="AG257">
            <v>1.1437999999999999</v>
          </cell>
          <cell r="AL257">
            <v>5.0770181818181817</v>
          </cell>
          <cell r="AQ257">
            <v>6.2560999999999997E-3</v>
          </cell>
          <cell r="AV257">
            <v>20.892545454545456</v>
          </cell>
          <cell r="AY257">
            <v>1.1437999999999999</v>
          </cell>
          <cell r="BD257">
            <v>5.1750424242424247</v>
          </cell>
        </row>
        <row r="258">
          <cell r="G258">
            <v>1.2206999999999999E-3</v>
          </cell>
          <cell r="L258">
            <v>20.890666666666668</v>
          </cell>
          <cell r="O258">
            <v>1.14883</v>
          </cell>
          <cell r="T258">
            <v>4.5498909090909097</v>
          </cell>
          <cell r="Y258">
            <v>1.2206999999999999E-3</v>
          </cell>
          <cell r="AD258">
            <v>20.853696969696969</v>
          </cell>
          <cell r="AG258">
            <v>1.14883</v>
          </cell>
          <cell r="AL258">
            <v>4.575787878787879</v>
          </cell>
          <cell r="AQ258">
            <v>1.2206999999999999E-3</v>
          </cell>
          <cell r="AV258">
            <v>20.885090909090909</v>
          </cell>
          <cell r="AY258">
            <v>1.14883</v>
          </cell>
          <cell r="BD258">
            <v>4.6719636363636354</v>
          </cell>
        </row>
        <row r="259">
          <cell r="G259">
            <v>-3.8146999999999999E-3</v>
          </cell>
          <cell r="L259">
            <v>20.886969696969697</v>
          </cell>
          <cell r="O259">
            <v>1.15387</v>
          </cell>
          <cell r="T259">
            <v>4.0505151515151514</v>
          </cell>
          <cell r="Y259">
            <v>-3.8146999999999999E-3</v>
          </cell>
          <cell r="AD259">
            <v>20.851818181818182</v>
          </cell>
          <cell r="AG259">
            <v>1.15387</v>
          </cell>
          <cell r="AL259">
            <v>4.0708606060606058</v>
          </cell>
          <cell r="AQ259">
            <v>-3.8146999999999999E-3</v>
          </cell>
          <cell r="AV259">
            <v>20.873999999999999</v>
          </cell>
          <cell r="AY259">
            <v>1.15387</v>
          </cell>
          <cell r="BD259">
            <v>4.1670363636363641</v>
          </cell>
        </row>
        <row r="260">
          <cell r="G260">
            <v>-8.8500999999999996E-3</v>
          </cell>
          <cell r="L260">
            <v>20.899939393939391</v>
          </cell>
          <cell r="O260">
            <v>1.1589100000000001</v>
          </cell>
          <cell r="T260">
            <v>3.551139393939394</v>
          </cell>
          <cell r="Y260">
            <v>-8.8500999999999996E-3</v>
          </cell>
          <cell r="AD260">
            <v>20.842606060606062</v>
          </cell>
          <cell r="AG260">
            <v>1.1589100000000001</v>
          </cell>
          <cell r="AL260">
            <v>3.5696303030303032</v>
          </cell>
          <cell r="AQ260">
            <v>-8.8500999999999996E-3</v>
          </cell>
          <cell r="AV260">
            <v>20.870303030303027</v>
          </cell>
          <cell r="AY260">
            <v>1.1589100000000001</v>
          </cell>
          <cell r="BD260">
            <v>3.6602606060606062</v>
          </cell>
        </row>
        <row r="261">
          <cell r="G261">
            <v>-1.38855E-2</v>
          </cell>
          <cell r="L261">
            <v>20.903636363636362</v>
          </cell>
          <cell r="O261">
            <v>1.16394</v>
          </cell>
          <cell r="T261">
            <v>3.0499090909090905</v>
          </cell>
          <cell r="Y261">
            <v>-1.38855E-2</v>
          </cell>
          <cell r="AD261">
            <v>20.838909090909091</v>
          </cell>
          <cell r="AG261">
            <v>1.16394</v>
          </cell>
          <cell r="AL261">
            <v>3.0647030303030305</v>
          </cell>
          <cell r="AQ261">
            <v>-1.38855E-2</v>
          </cell>
          <cell r="AV261">
            <v>20.866606060606056</v>
          </cell>
          <cell r="AY261">
            <v>1.16394</v>
          </cell>
          <cell r="BD261">
            <v>3.151636363636364</v>
          </cell>
        </row>
        <row r="262">
          <cell r="G262">
            <v>-1.8920900000000001E-2</v>
          </cell>
          <cell r="L262">
            <v>20.901757575757578</v>
          </cell>
          <cell r="O262">
            <v>1.1689799999999999</v>
          </cell>
          <cell r="T262">
            <v>2.5459030303030299</v>
          </cell>
          <cell r="Y262">
            <v>-1.8920900000000001E-2</v>
          </cell>
          <cell r="AD262">
            <v>20.838909090909091</v>
          </cell>
          <cell r="AG262">
            <v>1.1689799999999999</v>
          </cell>
          <cell r="AL262">
            <v>2.56070303030303</v>
          </cell>
          <cell r="AQ262">
            <v>-1.8920900000000001E-2</v>
          </cell>
          <cell r="AV262">
            <v>20.857393939393937</v>
          </cell>
          <cell r="AY262">
            <v>1.1689799999999999</v>
          </cell>
          <cell r="BD262">
            <v>2.6457818181818182</v>
          </cell>
        </row>
        <row r="263">
          <cell r="G263">
            <v>-2.39563E-2</v>
          </cell>
          <cell r="L263">
            <v>20.903636363636362</v>
          </cell>
          <cell r="O263">
            <v>1.17401</v>
          </cell>
          <cell r="T263">
            <v>2.0413515151515149</v>
          </cell>
          <cell r="Y263">
            <v>-2.39563E-2</v>
          </cell>
          <cell r="AD263">
            <v>20.837030303030303</v>
          </cell>
          <cell r="AG263">
            <v>1.17401</v>
          </cell>
          <cell r="AL263">
            <v>2.0535575757575755</v>
          </cell>
          <cell r="AQ263">
            <v>-2.39563E-2</v>
          </cell>
          <cell r="AV263">
            <v>20.85</v>
          </cell>
          <cell r="AY263">
            <v>1.17401</v>
          </cell>
          <cell r="BD263">
            <v>2.1378969696969694</v>
          </cell>
        </row>
        <row r="264">
          <cell r="G264">
            <v>-2.8991699999999999E-2</v>
          </cell>
          <cell r="L264">
            <v>20.899939393939391</v>
          </cell>
          <cell r="O264">
            <v>1.1790499999999999</v>
          </cell>
          <cell r="T264">
            <v>1.5421575757575758</v>
          </cell>
          <cell r="Y264">
            <v>-2.8991699999999999E-2</v>
          </cell>
          <cell r="AD264">
            <v>20.85</v>
          </cell>
          <cell r="AG264">
            <v>1.1790499999999999</v>
          </cell>
          <cell r="AL264">
            <v>1.5543636363636364</v>
          </cell>
          <cell r="AQ264">
            <v>-2.8991699999999999E-2</v>
          </cell>
          <cell r="AV264">
            <v>20.846303030303027</v>
          </cell>
          <cell r="AY264">
            <v>1.1790499999999999</v>
          </cell>
          <cell r="BD264">
            <v>1.6385151515151515</v>
          </cell>
        </row>
        <row r="265">
          <cell r="G265">
            <v>-3.4027099999999998E-2</v>
          </cell>
          <cell r="L265">
            <v>20.894363636363636</v>
          </cell>
          <cell r="O265">
            <v>1.18408</v>
          </cell>
          <cell r="T265">
            <v>1.0377818181818181</v>
          </cell>
          <cell r="Y265">
            <v>-3.4027099999999998E-2</v>
          </cell>
          <cell r="AD265">
            <v>20.853696969696969</v>
          </cell>
          <cell r="AG265">
            <v>1.18408</v>
          </cell>
          <cell r="AL265">
            <v>1.0516545454545454</v>
          </cell>
          <cell r="AQ265">
            <v>-3.4027099999999998E-2</v>
          </cell>
          <cell r="AV265">
            <v>20.84812121212121</v>
          </cell>
          <cell r="AY265">
            <v>1.18408</v>
          </cell>
          <cell r="BD265">
            <v>1.1365515151515151</v>
          </cell>
        </row>
        <row r="266">
          <cell r="G266">
            <v>-3.90625E-2</v>
          </cell>
          <cell r="L266">
            <v>20.890666666666668</v>
          </cell>
          <cell r="O266">
            <v>1.18912</v>
          </cell>
          <cell r="T266">
            <v>0.54654181818181824</v>
          </cell>
          <cell r="Y266">
            <v>-3.90625E-2</v>
          </cell>
          <cell r="AD266">
            <v>20.862909090909092</v>
          </cell>
          <cell r="AG266">
            <v>1.18912</v>
          </cell>
          <cell r="AL266">
            <v>0.55782424242424244</v>
          </cell>
          <cell r="AQ266">
            <v>-3.90625E-2</v>
          </cell>
          <cell r="AV266">
            <v>20.844424242424239</v>
          </cell>
          <cell r="AY266">
            <v>1.18912</v>
          </cell>
          <cell r="BD266">
            <v>0.63920606060606056</v>
          </cell>
        </row>
        <row r="267">
          <cell r="G267">
            <v>-4.4097900000000002E-2</v>
          </cell>
          <cell r="L267">
            <v>20.873999999999999</v>
          </cell>
          <cell r="O267">
            <v>1.19415</v>
          </cell>
          <cell r="T267">
            <v>5.1898363636363631E-2</v>
          </cell>
          <cell r="Y267">
            <v>-4.4097900000000002E-2</v>
          </cell>
          <cell r="AD267">
            <v>20.883272727272725</v>
          </cell>
          <cell r="AG267">
            <v>1.19415</v>
          </cell>
          <cell r="AL267">
            <v>6.5492727272727272E-2</v>
          </cell>
          <cell r="AQ267">
            <v>-4.4097900000000002E-2</v>
          </cell>
          <cell r="AV267">
            <v>20.838909090909091</v>
          </cell>
          <cell r="AY267">
            <v>1.19415</v>
          </cell>
          <cell r="BD267">
            <v>0.14208242424242423</v>
          </cell>
        </row>
        <row r="268">
          <cell r="G268">
            <v>-4.9133299999999998E-2</v>
          </cell>
          <cell r="L268">
            <v>20.879575757575758</v>
          </cell>
          <cell r="O268">
            <v>1.19919</v>
          </cell>
          <cell r="T268">
            <v>-0.43982303030303033</v>
          </cell>
          <cell r="Y268">
            <v>-4.9133299999999998E-2</v>
          </cell>
          <cell r="AD268">
            <v>20.898060606060604</v>
          </cell>
          <cell r="AG268">
            <v>1.19919</v>
          </cell>
          <cell r="AL268">
            <v>-0.42539636363636363</v>
          </cell>
          <cell r="AQ268">
            <v>-4.9133299999999998E-2</v>
          </cell>
          <cell r="AV268">
            <v>20.827757575757573</v>
          </cell>
          <cell r="AY268">
            <v>1.19919</v>
          </cell>
          <cell r="BD268">
            <v>-0.35659333333333332</v>
          </cell>
        </row>
        <row r="269">
          <cell r="G269">
            <v>-5.41687E-2</v>
          </cell>
          <cell r="L269">
            <v>20.873999999999999</v>
          </cell>
          <cell r="O269">
            <v>1.2042200000000001</v>
          </cell>
          <cell r="T269">
            <v>-0.93217575757575755</v>
          </cell>
          <cell r="Y269">
            <v>-5.41687E-2</v>
          </cell>
          <cell r="AD269">
            <v>20.894363636363636</v>
          </cell>
          <cell r="AG269">
            <v>1.2042200000000001</v>
          </cell>
          <cell r="AL269">
            <v>-0.91571515151515159</v>
          </cell>
          <cell r="AQ269">
            <v>-5.41687E-2</v>
          </cell>
          <cell r="AV269">
            <v>20.840727272727271</v>
          </cell>
          <cell r="AY269">
            <v>1.2042200000000001</v>
          </cell>
          <cell r="BD269">
            <v>-0.8565272727272728</v>
          </cell>
        </row>
        <row r="270">
          <cell r="G270">
            <v>-5.9204100000000003E-2</v>
          </cell>
          <cell r="L270">
            <v>20.883272727272725</v>
          </cell>
          <cell r="O270">
            <v>1.20926</v>
          </cell>
          <cell r="T270">
            <v>-1.4263757575757574</v>
          </cell>
          <cell r="Y270">
            <v>-5.9204100000000003E-2</v>
          </cell>
          <cell r="AD270">
            <v>20.883272727272725</v>
          </cell>
          <cell r="AG270">
            <v>1.20926</v>
          </cell>
          <cell r="AL270">
            <v>-1.4065818181818182</v>
          </cell>
          <cell r="AQ270">
            <v>-5.9204100000000003E-2</v>
          </cell>
          <cell r="AV270">
            <v>20.866606060606056</v>
          </cell>
          <cell r="AY270">
            <v>1.20926</v>
          </cell>
          <cell r="BD270">
            <v>-1.355351515151515</v>
          </cell>
        </row>
        <row r="271">
          <cell r="G271">
            <v>-6.4239500000000005E-2</v>
          </cell>
          <cell r="L271">
            <v>20.875878787878786</v>
          </cell>
          <cell r="O271">
            <v>1.2142900000000001</v>
          </cell>
          <cell r="T271">
            <v>-1.9198303030303028</v>
          </cell>
          <cell r="Y271">
            <v>-6.4239500000000005E-2</v>
          </cell>
          <cell r="AD271">
            <v>20.899939393939391</v>
          </cell>
          <cell r="AG271">
            <v>1.2142900000000001</v>
          </cell>
          <cell r="AL271">
            <v>-1.9039272727272725</v>
          </cell>
          <cell r="AQ271">
            <v>-6.4239500000000005E-2</v>
          </cell>
          <cell r="AV271">
            <v>20.879575757575758</v>
          </cell>
          <cell r="AY271">
            <v>1.2142900000000001</v>
          </cell>
          <cell r="BD271">
            <v>-1.8582424242424243</v>
          </cell>
        </row>
        <row r="272">
          <cell r="G272">
            <v>-6.92749E-2</v>
          </cell>
          <cell r="L272">
            <v>20.875878787878786</v>
          </cell>
          <cell r="O272">
            <v>1.21933</v>
          </cell>
          <cell r="T272">
            <v>-2.4066363636363635</v>
          </cell>
          <cell r="Y272">
            <v>-6.92749E-2</v>
          </cell>
          <cell r="AD272">
            <v>20.912848484848485</v>
          </cell>
          <cell r="AG272">
            <v>1.21933</v>
          </cell>
          <cell r="AL272">
            <v>-2.3907272727272728</v>
          </cell>
          <cell r="AQ272">
            <v>-6.92749E-2</v>
          </cell>
          <cell r="AV272">
            <v>20.894363636363636</v>
          </cell>
          <cell r="AY272">
            <v>1.21933</v>
          </cell>
          <cell r="BD272">
            <v>-2.3481878787878787</v>
          </cell>
        </row>
        <row r="273">
          <cell r="G273">
            <v>-7.4310299999999996E-2</v>
          </cell>
          <cell r="L273">
            <v>20.868484848484847</v>
          </cell>
          <cell r="O273">
            <v>1.22437</v>
          </cell>
          <cell r="T273">
            <v>-2.8978727272727269</v>
          </cell>
          <cell r="Y273">
            <v>-7.4310299999999996E-2</v>
          </cell>
          <cell r="AD273">
            <v>20.922121212121212</v>
          </cell>
          <cell r="AG273">
            <v>1.22437</v>
          </cell>
          <cell r="AL273">
            <v>-2.8836363636363638</v>
          </cell>
          <cell r="AQ273">
            <v>-7.4310299999999996E-2</v>
          </cell>
          <cell r="AV273">
            <v>20.898060606060604</v>
          </cell>
          <cell r="AY273">
            <v>1.22437</v>
          </cell>
          <cell r="BD273">
            <v>-2.8475696969696966</v>
          </cell>
        </row>
        <row r="274">
          <cell r="G274">
            <v>-7.9345700000000005E-2</v>
          </cell>
          <cell r="L274">
            <v>20.868484848484847</v>
          </cell>
          <cell r="O274">
            <v>1.2294</v>
          </cell>
          <cell r="T274">
            <v>-3.3791272727272723</v>
          </cell>
          <cell r="Y274">
            <v>-7.9345700000000005E-2</v>
          </cell>
          <cell r="AD274">
            <v>20.929515151515151</v>
          </cell>
          <cell r="AG274">
            <v>1.2294</v>
          </cell>
          <cell r="AL274">
            <v>-3.3643333333333332</v>
          </cell>
          <cell r="AQ274">
            <v>-7.9345700000000005E-2</v>
          </cell>
          <cell r="AV274">
            <v>20.898060606060604</v>
          </cell>
          <cell r="AY274">
            <v>1.2294</v>
          </cell>
          <cell r="BD274">
            <v>-3.3347393939393939</v>
          </cell>
        </row>
        <row r="275">
          <cell r="G275">
            <v>-8.4381100000000001E-2</v>
          </cell>
          <cell r="L275">
            <v>20.862909090909092</v>
          </cell>
          <cell r="O275">
            <v>1.23444</v>
          </cell>
          <cell r="T275">
            <v>-3.8674121212121206</v>
          </cell>
          <cell r="Y275">
            <v>-8.4381100000000001E-2</v>
          </cell>
          <cell r="AD275">
            <v>20.935030303030302</v>
          </cell>
          <cell r="AG275">
            <v>1.23444</v>
          </cell>
          <cell r="AL275">
            <v>-3.8544606060606053</v>
          </cell>
          <cell r="AQ275">
            <v>-8.4381100000000001E-2</v>
          </cell>
          <cell r="AV275">
            <v>20.911030303030302</v>
          </cell>
          <cell r="AY275">
            <v>1.23444</v>
          </cell>
          <cell r="BD275">
            <v>-3.828569696969697</v>
          </cell>
        </row>
        <row r="276">
          <cell r="G276">
            <v>-8.9416499999999996E-2</v>
          </cell>
          <cell r="L276">
            <v>20.861090909090908</v>
          </cell>
          <cell r="O276">
            <v>1.2394700000000001</v>
          </cell>
          <cell r="T276">
            <v>-4.357539393939394</v>
          </cell>
          <cell r="Y276">
            <v>-8.9416499999999996E-2</v>
          </cell>
          <cell r="AD276">
            <v>20.933212121212119</v>
          </cell>
          <cell r="AG276">
            <v>1.2394700000000001</v>
          </cell>
          <cell r="AL276">
            <v>-4.346442424242424</v>
          </cell>
          <cell r="AQ276">
            <v>-8.9416499999999996E-2</v>
          </cell>
          <cell r="AV276">
            <v>20.905454545454543</v>
          </cell>
          <cell r="AY276">
            <v>1.2394700000000001</v>
          </cell>
          <cell r="BD276">
            <v>-4.3224</v>
          </cell>
        </row>
        <row r="277">
          <cell r="G277">
            <v>-9.4451900000000005E-2</v>
          </cell>
          <cell r="L277">
            <v>20.879575757575758</v>
          </cell>
          <cell r="O277">
            <v>1.24451</v>
          </cell>
          <cell r="T277">
            <v>-4.8476727272727276</v>
          </cell>
          <cell r="Y277">
            <v>-9.4451900000000005E-2</v>
          </cell>
          <cell r="AD277">
            <v>20.911030303030302</v>
          </cell>
          <cell r="AG277">
            <v>1.24451</v>
          </cell>
          <cell r="AL277">
            <v>-4.8365757575757575</v>
          </cell>
          <cell r="AQ277">
            <v>-9.4451900000000005E-2</v>
          </cell>
          <cell r="AV277">
            <v>20.898060606060604</v>
          </cell>
          <cell r="AY277">
            <v>1.24451</v>
          </cell>
          <cell r="BD277">
            <v>-4.8162303030303031</v>
          </cell>
        </row>
        <row r="278">
          <cell r="G278">
            <v>-9.9487300000000001E-2</v>
          </cell>
          <cell r="L278">
            <v>20.890666666666668</v>
          </cell>
          <cell r="O278">
            <v>1.2495400000000001</v>
          </cell>
          <cell r="T278">
            <v>-5.3378000000000005</v>
          </cell>
          <cell r="Y278">
            <v>-9.9487300000000001E-2</v>
          </cell>
          <cell r="AD278">
            <v>20.898060606060604</v>
          </cell>
          <cell r="AG278">
            <v>1.2495400000000001</v>
          </cell>
          <cell r="AL278">
            <v>-5.3285515151515144</v>
          </cell>
          <cell r="AQ278">
            <v>-9.9487300000000001E-2</v>
          </cell>
          <cell r="AV278">
            <v>20.892545454545456</v>
          </cell>
          <cell r="AY278">
            <v>1.2495400000000001</v>
          </cell>
          <cell r="BD278">
            <v>-5.31190909090909</v>
          </cell>
        </row>
        <row r="279">
          <cell r="G279">
            <v>-0.104523</v>
          </cell>
          <cell r="L279">
            <v>20.898060606060604</v>
          </cell>
          <cell r="O279">
            <v>1.25458</v>
          </cell>
          <cell r="T279">
            <v>-5.8334787878787875</v>
          </cell>
          <cell r="Y279">
            <v>-0.104523</v>
          </cell>
          <cell r="AD279">
            <v>20.885090909090909</v>
          </cell>
          <cell r="AG279">
            <v>1.25458</v>
          </cell>
          <cell r="AL279">
            <v>-5.8223818181818183</v>
          </cell>
          <cell r="AQ279">
            <v>-0.104523</v>
          </cell>
          <cell r="AV279">
            <v>20.885090909090909</v>
          </cell>
          <cell r="AY279">
            <v>1.25458</v>
          </cell>
          <cell r="BD279">
            <v>-5.8094363636363635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02au"/>
      <sheetName val="y03au"/>
      <sheetName val="y13cu"/>
      <sheetName val="y16cu"/>
      <sheetName val="Sheet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13cu"/>
      <sheetName val="y03au"/>
      <sheetName val="y02au"/>
      <sheetName val="y16cu"/>
      <sheetName val="Sheet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02AU"/>
      <sheetName val="Y03AU"/>
      <sheetName val="Y13CU"/>
      <sheetName val="Y16CU"/>
      <sheetName val="Sheet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02au"/>
      <sheetName val="y03au"/>
      <sheetName val="y13cu"/>
      <sheetName val="y16cu"/>
      <sheetName val="Sheet2"/>
    </sheetNames>
    <definedNames>
      <definedName name="newGraph"/>
    </definedNames>
    <sheetDataSet>
      <sheetData sheetId="0" refreshError="1"/>
      <sheetData sheetId="1" refreshError="1"/>
      <sheetData sheetId="2" refreshError="1"/>
      <sheetData sheetId="3" refreshError="1"/>
      <sheetData sheetId="4">
        <row r="10">
          <cell r="L10" t="str">
            <v>j</v>
          </cell>
        </row>
      </sheetData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1"/>
      <sheetName val="yt2"/>
      <sheetName val="yt3"/>
      <sheetName val="yt4"/>
      <sheetName val="yt5"/>
      <sheetName val="yt6"/>
      <sheetName val="yt7"/>
      <sheetName val="yt08"/>
      <sheetName val="yt09"/>
      <sheetName val="yt10"/>
      <sheetName val="yt11"/>
      <sheetName val="yt12"/>
      <sheetName val="yt13"/>
      <sheetName val="y02au"/>
      <sheetName val="y03au"/>
      <sheetName val="y13cu"/>
      <sheetName val="y16cu"/>
      <sheetName val="Sheet2"/>
    </sheetNames>
    <definedNames>
      <definedName name="newGraph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y02"/>
      <sheetName val="y03"/>
      <sheetName val="y13"/>
      <sheetName val="y16"/>
      <sheetName val="Sheet2"/>
    </sheetNames>
    <definedNames>
      <definedName name="newGraph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activeCell="F3" sqref="F3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6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6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6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6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6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6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-0.38969336957654316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-0.38751161820123453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-0.38597431540617277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-0.1234567901234568</v>
      </c>
      <c r="M11">
        <f>L11*G11</f>
        <v>-0.14998765432098768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4.1059382716049377</v>
      </c>
      <c r="U11">
        <f>T11*O11</f>
        <v>-0.38969336957654316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28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46</v>
      </c>
      <c r="G1" s="2" t="s">
        <v>0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0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0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0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0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0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/>
      <c r="H2" s="2"/>
      <c r="I2" s="6" t="s">
        <v>12</v>
      </c>
      <c r="J2" s="2"/>
      <c r="K2" s="7" t="s">
        <v>13</v>
      </c>
      <c r="L2" s="3">
        <f>L4*I6*L9/100*100</f>
        <v>19.548326826666671</v>
      </c>
      <c r="M2" s="8" t="s">
        <v>14</v>
      </c>
      <c r="N2" s="9"/>
      <c r="O2" s="2"/>
      <c r="P2" s="2"/>
      <c r="Q2" s="6" t="s">
        <v>15</v>
      </c>
      <c r="R2" s="2"/>
      <c r="S2" s="7" t="s">
        <v>13</v>
      </c>
      <c r="T2" s="3">
        <f>T4*Q6*T9/100*100</f>
        <v>17.90457113545455</v>
      </c>
      <c r="U2" s="8" t="s">
        <v>14</v>
      </c>
      <c r="X2" s="9"/>
      <c r="Y2" s="2"/>
      <c r="Z2" s="2"/>
      <c r="AA2" s="6" t="s">
        <v>12</v>
      </c>
      <c r="AB2" s="2"/>
      <c r="AC2" s="7" t="s">
        <v>13</v>
      </c>
      <c r="AD2" s="3">
        <f>AD4*AA6*AD9/100*100</f>
        <v>19.50071545454545</v>
      </c>
      <c r="AE2" s="8" t="s">
        <v>14</v>
      </c>
      <c r="AF2" s="9"/>
      <c r="AG2" s="2"/>
      <c r="AH2" s="2"/>
      <c r="AI2" s="6" t="s">
        <v>15</v>
      </c>
      <c r="AJ2" s="2"/>
      <c r="AK2" s="7" t="s">
        <v>13</v>
      </c>
      <c r="AL2" s="3">
        <f>AL4*AI6*AL9/100*100</f>
        <v>17.765597105454543</v>
      </c>
      <c r="AM2" s="8" t="s">
        <v>14</v>
      </c>
      <c r="AP2" s="9"/>
      <c r="AQ2" s="2"/>
      <c r="AR2" s="2"/>
      <c r="AS2" s="6" t="s">
        <v>12</v>
      </c>
      <c r="AT2" s="2"/>
      <c r="AU2" s="7" t="s">
        <v>13</v>
      </c>
      <c r="AV2" s="3">
        <f>AV4*AS6*AV9/100*100</f>
        <v>19.419486560606057</v>
      </c>
      <c r="AW2" s="8" t="s">
        <v>14</v>
      </c>
      <c r="AX2" s="9"/>
      <c r="AY2" s="2"/>
      <c r="AZ2" s="2"/>
      <c r="BA2" s="6" t="s">
        <v>15</v>
      </c>
      <c r="BB2" s="2"/>
      <c r="BC2" s="7" t="s">
        <v>13</v>
      </c>
      <c r="BD2" s="3">
        <f>BD4*BA6*BD9/100*100</f>
        <v>17.73983144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/>
      <c r="H3" s="2"/>
      <c r="I3" s="2">
        <f>INDEX(K11:K856,MATCH(0,L11:L856,1))</f>
        <v>1.2289399999999999</v>
      </c>
      <c r="J3" s="2"/>
      <c r="K3" s="10">
        <f>INDEX(L11:L1056,MATCH(I3,K11:K1056,0))</f>
        <v>-3.6195696969696961E-2</v>
      </c>
      <c r="L3" s="26" t="s">
        <v>16</v>
      </c>
      <c r="M3" s="11">
        <f>M9</f>
        <v>19.548326826666667</v>
      </c>
      <c r="N3" s="9"/>
      <c r="O3" s="2"/>
      <c r="P3" s="2"/>
      <c r="Q3" s="2">
        <f>INDEX(S11:S1056,MATCH(0,T11:T1056,-1))</f>
        <v>1.1981200000000001</v>
      </c>
      <c r="R3" s="2"/>
      <c r="S3" s="10">
        <f>INDEX(T11:T1056,MATCH(Q3,S11:S1056,0))</f>
        <v>0.7501757575757575</v>
      </c>
      <c r="T3" s="26" t="s">
        <v>16</v>
      </c>
      <c r="U3" s="11">
        <f>U9</f>
        <v>17.904571135454546</v>
      </c>
      <c r="X3" s="9"/>
      <c r="Y3" s="2"/>
      <c r="Z3" s="2"/>
      <c r="AA3" s="2">
        <f>INDEX(AC11:AC856,MATCH(0,AD11:AD856,1))</f>
        <v>1.2240599999999999</v>
      </c>
      <c r="AB3" s="2"/>
      <c r="AC3" s="10">
        <f>INDEX(AD11:AD1056,MATCH(AA3,AC11:AC1056,0))</f>
        <v>-0.16738424242424241</v>
      </c>
      <c r="AD3" s="26" t="s">
        <v>16</v>
      </c>
      <c r="AE3" s="11">
        <f>AE9</f>
        <v>19.50071545454545</v>
      </c>
      <c r="AF3" s="9"/>
      <c r="AG3" s="2"/>
      <c r="AH3" s="2"/>
      <c r="AI3" s="2">
        <f>INDEX(AK11:AK1056,MATCH(0,AL11:AL1056,-1))</f>
        <v>1.1984300000000001</v>
      </c>
      <c r="AJ3" s="2"/>
      <c r="AK3" s="10">
        <f>INDEX(AL11:AL1056,MATCH(AI3,AK11:AK1056,0))</f>
        <v>0.49179515151515152</v>
      </c>
      <c r="AL3" s="26" t="s">
        <v>16</v>
      </c>
      <c r="AM3" s="11">
        <f>AM9</f>
        <v>17.765597105454543</v>
      </c>
      <c r="AP3" s="9"/>
      <c r="AQ3" s="2"/>
      <c r="AR3" s="2"/>
      <c r="AS3" s="2">
        <f>INDEX(AU11:AU856,MATCH(0,AV11:AV856,1))</f>
        <v>1.2237499999999999</v>
      </c>
      <c r="AT3" s="2"/>
      <c r="AU3" s="10">
        <f>INDEX(AV11:AV1056,MATCH(AS3,AU11:AU1056,0))</f>
        <v>-0.42928060606060597</v>
      </c>
      <c r="AV3" s="26" t="s">
        <v>16</v>
      </c>
      <c r="AW3" s="11">
        <f>AW9</f>
        <v>19.419486560606057</v>
      </c>
      <c r="AX3" s="9"/>
      <c r="AY3" s="2"/>
      <c r="AZ3" s="2"/>
      <c r="BA3" s="2">
        <f>INDEX(BC11:BC1056,MATCH(0,BD11:BD1056,-1))</f>
        <v>1.19781</v>
      </c>
      <c r="BB3" s="2"/>
      <c r="BC3" s="10">
        <f>INDEX(BD11:BD1056,MATCH(BA3,BC11:BC1056,0))</f>
        <v>0.43113030303030297</v>
      </c>
      <c r="BD3" s="26" t="s">
        <v>16</v>
      </c>
      <c r="BE3" s="11">
        <f>BE9</f>
        <v>17.73983144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/>
      <c r="H4" s="2"/>
      <c r="I4" s="2">
        <f>INDEX(K11:K1000,1+MATCH(0,L11:L856,1))</f>
        <v>1.2237499999999999</v>
      </c>
      <c r="J4" s="2"/>
      <c r="K4" s="10">
        <f>INDEX(L11:L1056,MATCH(I4,K11:K1056,0))</f>
        <v>0.97249090909090907</v>
      </c>
      <c r="L4" s="25">
        <f>M3/(I6*L9)</f>
        <v>0.79371967128780185</v>
      </c>
      <c r="M4" s="8" t="s">
        <v>17</v>
      </c>
      <c r="N4" s="9"/>
      <c r="O4" s="2"/>
      <c r="P4" s="2"/>
      <c r="Q4" s="2">
        <f>INDEX(S11:S856,1+MATCH(0,T11:T856,-1))</f>
        <v>1.2030000000000001</v>
      </c>
      <c r="R4" s="2"/>
      <c r="S4" s="10">
        <f>INDEX(T11:T856,MATCH(Q4,S11:S856,0))</f>
        <v>-7.4832727272727259E-2</v>
      </c>
      <c r="T4" s="25">
        <f>U3/(Q6*T9)</f>
        <v>0.74440374748730787</v>
      </c>
      <c r="U4" s="8" t="s">
        <v>17</v>
      </c>
      <c r="X4" s="9"/>
      <c r="Y4" s="2"/>
      <c r="Z4" s="2"/>
      <c r="AA4" s="2">
        <f>INDEX(AC11:AC1000,1+MATCH(0,AD11:AD856,1))</f>
        <v>1.2188699999999999</v>
      </c>
      <c r="AB4" s="2"/>
      <c r="AC4" s="10">
        <f>INDEX(AD11:AD1056,MATCH(AA4,AC11:AC1056,0))</f>
        <v>0.85615757575757567</v>
      </c>
      <c r="AD4" s="25">
        <f>AE3/(AA6*AD9)</f>
        <v>0.7940015744500073</v>
      </c>
      <c r="AE4" s="8" t="s">
        <v>17</v>
      </c>
      <c r="AF4" s="9"/>
      <c r="AG4" s="2"/>
      <c r="AH4" s="2"/>
      <c r="AI4" s="2">
        <f>INDEX(AK11:AK856,1+MATCH(0,AL11:AL856,-1))</f>
        <v>1.2027000000000001</v>
      </c>
      <c r="AJ4" s="2"/>
      <c r="AK4" s="10">
        <f>INDEX(AL11:AL856,MATCH(AI4,AK11:AK856,0))</f>
        <v>-0.33254909090909091</v>
      </c>
      <c r="AL4" s="25">
        <f>AM3/(AI6*AL9)</f>
        <v>0.73766548114846564</v>
      </c>
      <c r="AM4" s="8" t="s">
        <v>17</v>
      </c>
      <c r="AP4" s="9"/>
      <c r="AQ4" s="2"/>
      <c r="AR4" s="2"/>
      <c r="AS4" s="2">
        <f>INDEX(AU11:AU1000,1+MATCH(0,AV11:AV856,1))</f>
        <v>1.2188699999999999</v>
      </c>
      <c r="AT4" s="2"/>
      <c r="AU4" s="10">
        <f>INDEX(AV11:AV1056,MATCH(AS4,AU11:AU1056,0))</f>
        <v>0.59130121212121212</v>
      </c>
      <c r="AV4" s="25">
        <f>AW3/(AS6*AV9)</f>
        <v>0.78559220426590459</v>
      </c>
      <c r="AW4" s="8" t="s">
        <v>17</v>
      </c>
      <c r="AX4" s="9"/>
      <c r="AY4" s="2"/>
      <c r="AZ4" s="2"/>
      <c r="BA4" s="2">
        <f>INDEX(BC11:BC856,1+MATCH(0,BD11:BD856,-1))</f>
        <v>1.2033100000000001</v>
      </c>
      <c r="BB4" s="2"/>
      <c r="BC4" s="10">
        <f>INDEX(BD11:BD856,MATCH(BA4,BC11:BC856,0))</f>
        <v>-0.39007030303030299</v>
      </c>
      <c r="BD4" s="25">
        <f>BE3/(BA6*BD9)</f>
        <v>0.73781337583806483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18.645333333333333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18.314242424242423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18.780303030303028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18.266181818181817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18.978242424242421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18.33460606060606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1.2287537621079292</v>
      </c>
      <c r="J6" s="25"/>
      <c r="K6" s="2">
        <f>INDEX(K11:K1056,MATCH(L6,L11:L1056,0))</f>
        <v>9.0331999999999999E-4</v>
      </c>
      <c r="L6" s="10">
        <f>INDEX(L11:L1056,MATCH(0,K11:K1056,-1))</f>
        <v>20.043575757575756</v>
      </c>
      <c r="M6" s="8" t="s">
        <v>22</v>
      </c>
      <c r="N6" s="9"/>
      <c r="O6" s="2"/>
      <c r="P6" s="2"/>
      <c r="Q6" s="27">
        <f>(Q3-Q4)/(S3-S4)*(-S4)+Q4</f>
        <v>1.2025573576323183</v>
      </c>
      <c r="R6" s="27"/>
      <c r="S6" s="2">
        <f>INDEX(S11:S1056,MATCH(T6,T11:T1056,0))</f>
        <v>-4.54712E-3</v>
      </c>
      <c r="T6" s="10">
        <f>INDEX(T11:T1056,MATCH(0,S11:S1056,1))</f>
        <v>19.999212121212118</v>
      </c>
      <c r="U6" s="8" t="s">
        <v>22</v>
      </c>
      <c r="X6" s="9"/>
      <c r="Y6" s="2"/>
      <c r="Z6" s="2"/>
      <c r="AA6" s="25">
        <f>(AA3-AA4)/(AC3-AC4)*(-AC4)+AA4</f>
        <v>1.2232112567412976</v>
      </c>
      <c r="AB6" s="25"/>
      <c r="AC6" s="2">
        <f>INDEX(AC11:AC1056,MATCH(AD6,AD11:AD1056,0))</f>
        <v>0.36264000000000002</v>
      </c>
      <c r="AD6" s="10">
        <f>INDEX(AD11:AD1056,MATCH(0,AC11:AC1056,-1))</f>
        <v>20.076848484848487</v>
      </c>
      <c r="AE6" s="8" t="s">
        <v>22</v>
      </c>
      <c r="AF6" s="9"/>
      <c r="AG6" s="2"/>
      <c r="AH6" s="2"/>
      <c r="AI6" s="27">
        <f>(AI3-AI4)/(AK3-AK4)*(-AK4)+AI4</f>
        <v>1.2009774373312709</v>
      </c>
      <c r="AJ6" s="27"/>
      <c r="AK6" s="2">
        <f>INDEX(AK11:AK1056,MATCH(AL6,AL11:AL1056,0))</f>
        <v>-4.5257600000000002E-3</v>
      </c>
      <c r="AL6" s="10">
        <f>INDEX(AL11:AL1056,MATCH(0,AK11:AK1056,1))</f>
        <v>20.041696969696968</v>
      </c>
      <c r="AM6" s="8" t="s">
        <v>22</v>
      </c>
      <c r="AP6" s="9"/>
      <c r="AQ6" s="2"/>
      <c r="AR6" s="2"/>
      <c r="AS6" s="25">
        <f>(AS3-AS4)/(AU3-AU4)*(-AU4)+AS4</f>
        <v>1.2216973577519654</v>
      </c>
      <c r="AT6" s="25"/>
      <c r="AU6" s="2">
        <f>INDEX(AU11:AU1056,MATCH(AV6,AV11:AV1056,0))</f>
        <v>0.20150799999999999</v>
      </c>
      <c r="AV6" s="10">
        <f>INDEX(AV11:AV1056,MATCH(0,AU11:AU1056,-1))</f>
        <v>20.08612121212121</v>
      </c>
      <c r="AW6" s="8" t="s">
        <v>22</v>
      </c>
      <c r="AX6" s="9"/>
      <c r="AY6" s="2"/>
      <c r="AZ6" s="2"/>
      <c r="BA6" s="27">
        <f>(BA3-BA4)/(BC3-BC4)*(-BC4)+BA4</f>
        <v>1.2006974998985227</v>
      </c>
      <c r="BB6" s="27"/>
      <c r="BC6" s="2">
        <f>INDEX(BC11:BC1056,MATCH(BD6,BD11:BD1056,0))</f>
        <v>-4.5623800000000004E-3</v>
      </c>
      <c r="BD6" s="10">
        <f>INDEX(BD11:BD1056,MATCH(0,BC11:BC1056,1))</f>
        <v>20.00842424242424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-0.10553</v>
      </c>
      <c r="L7" s="10">
        <f>INDEX(L11:L856,1+MATCH(0,K11:K856,-1))</f>
        <v>20.056545454545457</v>
      </c>
      <c r="M7" s="12">
        <f>INDEX(K11:K1056,MATCH(M9,M11:M1056,0))</f>
        <v>1.0476700000000001</v>
      </c>
      <c r="N7" s="9"/>
      <c r="O7" s="2"/>
      <c r="P7" s="2"/>
      <c r="Q7" s="2"/>
      <c r="R7" s="2"/>
      <c r="S7" s="2">
        <f>INDEX(S11:S1056,MATCH(T7,T11:T1056,0))</f>
        <v>-9.6038800000000004E-3</v>
      </c>
      <c r="T7" s="10">
        <f>INDEX(T11:T1056,1+MATCH(0,S11:S1056,1))</f>
        <v>19.997333333333334</v>
      </c>
      <c r="U7" s="12">
        <f>INDEX(S11:S1056,MATCH(U9,U11:U1056,0))</f>
        <v>0.97717299999999996</v>
      </c>
      <c r="X7" s="9"/>
      <c r="Y7" s="2"/>
      <c r="Z7" s="2"/>
      <c r="AA7" s="2"/>
      <c r="AB7" s="2"/>
      <c r="AC7" s="2">
        <f>INDEX(AC11:AC856,MATCH(AD7,AD11:AD856,1))</f>
        <v>-9.5459000000000002E-2</v>
      </c>
      <c r="AD7" s="10">
        <f>INDEX(AD11:AD856,1+MATCH(0,AC11:AC856,-1))</f>
        <v>20.078727272727271</v>
      </c>
      <c r="AE7" s="12">
        <f>INDEX(AC11:AC1056,MATCH(AE9,AE11:AE1056,0))</f>
        <v>1.03729</v>
      </c>
      <c r="AF7" s="9"/>
      <c r="AG7" s="2"/>
      <c r="AH7" s="2"/>
      <c r="AI7" s="2"/>
      <c r="AJ7" s="2"/>
      <c r="AK7" s="2">
        <f>INDEX(AK11:AK1056,MATCH(AL7,AL11:AL1056,0))</f>
        <v>5.4016100000000005E-4</v>
      </c>
      <c r="AL7" s="10">
        <f>INDEX(AL11:AL1056,1+MATCH(0,AK11:AK1056,1))</f>
        <v>20.05466666666667</v>
      </c>
      <c r="AM7" s="12">
        <f>INDEX(AK11:AK1056,MATCH(AM9,AM11:AM1056,0))</f>
        <v>0.97167999999999999</v>
      </c>
      <c r="AP7" s="9"/>
      <c r="AQ7" s="2"/>
      <c r="AR7" s="2"/>
      <c r="AS7" s="2"/>
      <c r="AT7" s="2"/>
      <c r="AU7" s="2">
        <f>INDEX(AU11:AU856,MATCH(AV7,AV11:AV856,1))</f>
        <v>0.216644</v>
      </c>
      <c r="AV7" s="10">
        <f>INDEX(AV11:AV856,1+MATCH(0,AU11:AU856,-1))</f>
        <v>20.075030303030303</v>
      </c>
      <c r="AW7" s="12">
        <f>INDEX(AU11:AU1056,MATCH(AW9,AW11:AW1056,0))</f>
        <v>1.02234</v>
      </c>
      <c r="AX7" s="9"/>
      <c r="AY7" s="2"/>
      <c r="AZ7" s="2"/>
      <c r="BA7" s="2"/>
      <c r="BB7" s="2"/>
      <c r="BC7" s="2">
        <f>INDEX(BC11:BC1056,MATCH(BD7,BD11:BD1056,0))</f>
        <v>5.7067900000000004E-4</v>
      </c>
      <c r="BD7" s="10">
        <f>INDEX(BD11:BD1056,1+MATCH(0,BC11:BC1056,1))</f>
        <v>20.026909090909093</v>
      </c>
      <c r="BE7" s="12">
        <f>INDEX(BC11:BC1056,MATCH(BE9,BE11:BE1056,0))</f>
        <v>0.96679700000000002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8.4086771506695221</v>
      </c>
      <c r="J9" s="2"/>
      <c r="K9" s="2"/>
      <c r="L9" s="3">
        <f>(L6-L7)/(K6-K7)*(-K7)+L7</f>
        <v>20.043685833881433</v>
      </c>
      <c r="M9" s="15">
        <f>MAX(M11:M1056)</f>
        <v>19.548326826666667</v>
      </c>
      <c r="N9" s="9"/>
      <c r="O9" s="2"/>
      <c r="P9" s="2"/>
      <c r="Q9" s="2"/>
      <c r="R9" s="2"/>
      <c r="S9" s="2"/>
      <c r="T9" s="3">
        <f>(T6-T7)/(S6-S7)*(-S7)+T7</f>
        <v>20.000901557519036</v>
      </c>
      <c r="U9" s="15">
        <f>MAX(U11:U1056)</f>
        <v>17.904571135454546</v>
      </c>
      <c r="X9" s="9"/>
      <c r="Y9" s="2"/>
      <c r="Z9" s="2"/>
      <c r="AA9" s="14">
        <f>(MAX(AD2,AL2)-MIN(AD2,AL2))/MAX(AD2,AL2)%</f>
        <v>8.8977163588450079</v>
      </c>
      <c r="AB9" s="2"/>
      <c r="AC9" s="2"/>
      <c r="AD9" s="3">
        <f>(AD6-AD7)/(AC6-AC7)*(-AC7)+AD7</f>
        <v>20.078335769554112</v>
      </c>
      <c r="AE9" s="15">
        <f>MAX(AE11:AE1056)</f>
        <v>19.50071545454545</v>
      </c>
      <c r="AF9" s="9"/>
      <c r="AG9" s="2"/>
      <c r="AH9" s="2"/>
      <c r="AI9" s="2"/>
      <c r="AJ9" s="2"/>
      <c r="AK9" s="2"/>
      <c r="AL9" s="3">
        <f>(AL6-AL7)/(AK6-AK7)*(-AK7)+AL7</f>
        <v>20.053283754362106</v>
      </c>
      <c r="AM9" s="15">
        <f>MAX(AM11:AM1056)</f>
        <v>17.765597105454543</v>
      </c>
      <c r="AP9" s="9"/>
      <c r="AQ9" s="2"/>
      <c r="AR9" s="2"/>
      <c r="AS9" s="14">
        <f>(MAX(AV2,BD2)-MIN(AV2,BD2))/MAX(AV2,BD2)%</f>
        <v>8.6493281651090026</v>
      </c>
      <c r="AT9" s="2"/>
      <c r="AU9" s="2"/>
      <c r="AV9" s="3">
        <f>(AV6-AV7)/(AU6-AU7)*(-AU7)+AV7</f>
        <v>20.233776266897269</v>
      </c>
      <c r="AW9" s="15">
        <f>MAX(AW11:AW1056)</f>
        <v>19.419486560606057</v>
      </c>
      <c r="AX9" s="9"/>
      <c r="AY9" s="2"/>
      <c r="AZ9" s="2"/>
      <c r="BA9" s="2"/>
      <c r="BB9" s="2"/>
      <c r="BC9" s="2"/>
      <c r="BD9" s="3">
        <f>(BD6-BD7)/(BC6-BC7)*(-BC7)+BD7</f>
        <v>20.024853997669666</v>
      </c>
      <c r="BE9" s="15">
        <f>MAX(BE11:BE1056)</f>
        <v>17.73983144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1.2287537621079292</v>
      </c>
      <c r="B11" s="18">
        <f>IFERROR(L9,0)</f>
        <v>20.043685833881433</v>
      </c>
      <c r="C11" s="19">
        <f>IFERROR(L4,0)</f>
        <v>0.79371967128780185</v>
      </c>
      <c r="D11" s="20">
        <f>IFERROR(L2,0)</f>
        <v>19.548326826666671</v>
      </c>
      <c r="E11" s="20">
        <f>IFERROR(I9,0)</f>
        <v>8.4086771506695221</v>
      </c>
      <c r="F11" s="9"/>
      <c r="G11" s="21">
        <v>1.26495</v>
      </c>
      <c r="H11" s="21">
        <v>5.0524100000000001</v>
      </c>
      <c r="I11" s="21">
        <v>1E-4</v>
      </c>
      <c r="J11" s="21">
        <v>1</v>
      </c>
      <c r="K11" s="21">
        <v>1.26434</v>
      </c>
      <c r="L11">
        <f>-I11/$F$2*1000</f>
        <v>-0.60606060606060608</v>
      </c>
      <c r="M11">
        <f>L11*G11</f>
        <v>-0.76663636363636367</v>
      </c>
      <c r="N11" s="9"/>
      <c r="O11" s="21">
        <v>-9.49097E-2</v>
      </c>
      <c r="P11" s="21">
        <v>7.8141400000000001</v>
      </c>
      <c r="Q11" s="21">
        <v>-3.3059700000000001E-3</v>
      </c>
      <c r="R11" s="21">
        <v>1</v>
      </c>
      <c r="S11" s="21">
        <v>-9.5825199999999999E-2</v>
      </c>
      <c r="T11">
        <f>-Q11/$F$2*1000</f>
        <v>20.036181818181817</v>
      </c>
      <c r="U11">
        <f>T11*O11</f>
        <v>-1.9016280055090908</v>
      </c>
      <c r="V11" s="22"/>
      <c r="W11" s="23"/>
      <c r="X11" s="9"/>
      <c r="Y11" s="21">
        <v>1.26495</v>
      </c>
      <c r="Z11" s="21">
        <v>12.2896</v>
      </c>
      <c r="AA11" s="21">
        <v>1.50238E-3</v>
      </c>
      <c r="AB11" s="21">
        <v>1</v>
      </c>
      <c r="AC11" s="21">
        <v>1.2640400000000001</v>
      </c>
      <c r="AD11">
        <f>-AA11/$F$2*1000</f>
        <v>-9.1053333333333342</v>
      </c>
      <c r="AE11">
        <f>AD11*Y11</f>
        <v>-11.517791400000002</v>
      </c>
      <c r="AF11" s="9"/>
      <c r="AG11" s="21">
        <v>-9.49097E-2</v>
      </c>
      <c r="AH11" s="21">
        <v>15.051299999999999</v>
      </c>
      <c r="AI11" s="21">
        <v>-3.3084099999999999E-3</v>
      </c>
      <c r="AJ11" s="21">
        <v>1</v>
      </c>
      <c r="AK11" s="21">
        <v>-9.5794699999999997E-2</v>
      </c>
      <c r="AL11">
        <f>-AI11/$F$2*1000</f>
        <v>20.050969696969695</v>
      </c>
      <c r="AM11">
        <f>AL11*AG11</f>
        <v>-1.9030315186484845</v>
      </c>
      <c r="AP11" s="9"/>
      <c r="AQ11" s="21">
        <v>1.26495</v>
      </c>
      <c r="AR11" s="21">
        <v>19.489699999999999</v>
      </c>
      <c r="AS11" s="21">
        <v>1.54907E-3</v>
      </c>
      <c r="AT11" s="21">
        <v>1</v>
      </c>
      <c r="AU11" s="21">
        <v>1.2640400000000001</v>
      </c>
      <c r="AV11">
        <f>-AS11/$F$2*1000</f>
        <v>-9.3883030303030299</v>
      </c>
      <c r="AW11">
        <f>AV11*AQ11</f>
        <v>-11.875733918181817</v>
      </c>
      <c r="AX11" s="9"/>
      <c r="AY11" s="21">
        <v>-9.49097E-2</v>
      </c>
      <c r="AZ11" s="21">
        <v>22.2515</v>
      </c>
      <c r="BA11" s="21">
        <v>-3.2962E-3</v>
      </c>
      <c r="BB11" s="21">
        <v>1</v>
      </c>
      <c r="BC11" s="21">
        <v>-9.5733600000000002E-2</v>
      </c>
      <c r="BD11">
        <f>-BA11/$F$2*1000</f>
        <v>19.976969696969693</v>
      </c>
      <c r="BE11">
        <f>BD11*AY11</f>
        <v>-1.8960082008484844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1.2025573576323183</v>
      </c>
      <c r="B12" s="18">
        <f>IFERROR(T9,0)</f>
        <v>20.000901557519036</v>
      </c>
      <c r="C12" s="19">
        <f>IFERROR(T4,0)</f>
        <v>0.74440374748730787</v>
      </c>
      <c r="D12" s="20">
        <f>IFERROR(T2,0)</f>
        <v>17.90457113545455</v>
      </c>
      <c r="E12" s="20"/>
      <c r="F12" s="9"/>
      <c r="G12" s="21">
        <v>1.2599199999999999</v>
      </c>
      <c r="H12" s="21">
        <v>5.0624799999999999</v>
      </c>
      <c r="I12" s="21">
        <v>1E-3</v>
      </c>
      <c r="J12" s="21">
        <v>2</v>
      </c>
      <c r="K12" s="21">
        <v>1.25885</v>
      </c>
      <c r="L12">
        <f t="shared" ref="L12:L75" si="0">-I12/$F$2*1000</f>
        <v>-6.0606060606060606</v>
      </c>
      <c r="M12">
        <f t="shared" ref="M12:M75" si="1">L12*G12</f>
        <v>-7.635878787878787</v>
      </c>
      <c r="N12" s="9"/>
      <c r="O12" s="21">
        <v>-8.9874300000000004E-2</v>
      </c>
      <c r="P12" s="21">
        <v>7.8242099999999999</v>
      </c>
      <c r="Q12" s="21">
        <v>-3.3053599999999998E-3</v>
      </c>
      <c r="R12" s="21">
        <v>2</v>
      </c>
      <c r="S12" s="21">
        <v>-9.0728799999999998E-2</v>
      </c>
      <c r="T12">
        <f t="shared" ref="T12:T75" si="2">-Q12/$F$2*1000</f>
        <v>20.032484848484849</v>
      </c>
      <c r="U12">
        <f t="shared" ref="U12:U75" si="3">T12*O12</f>
        <v>-1.8004055530181819</v>
      </c>
      <c r="V12" s="22"/>
      <c r="W12" s="23"/>
      <c r="X12" s="9"/>
      <c r="Y12" s="21">
        <v>1.2599199999999999</v>
      </c>
      <c r="Z12" s="21">
        <v>12.2996</v>
      </c>
      <c r="AA12" s="21">
        <v>1.3015699999999999E-3</v>
      </c>
      <c r="AB12" s="21">
        <v>2</v>
      </c>
      <c r="AC12" s="21">
        <v>1.25885</v>
      </c>
      <c r="AD12">
        <f t="shared" ref="AD12:AD75" si="4">-AA12/$F$2*1000</f>
        <v>-7.8883030303030299</v>
      </c>
      <c r="AE12">
        <f t="shared" ref="AE12:AE75" si="5">AD12*Y12</f>
        <v>-9.9386307539393925</v>
      </c>
      <c r="AF12" s="9"/>
      <c r="AG12" s="21">
        <v>-8.9874300000000004E-2</v>
      </c>
      <c r="AH12" s="21">
        <v>15.061400000000001</v>
      </c>
      <c r="AI12" s="21">
        <v>-3.3065799999999999E-3</v>
      </c>
      <c r="AJ12" s="21">
        <v>2</v>
      </c>
      <c r="AK12" s="21">
        <v>-9.0759300000000001E-2</v>
      </c>
      <c r="AL12">
        <f t="shared" ref="AL12:AL75" si="6">-AI12/$F$2*1000</f>
        <v>20.039878787878788</v>
      </c>
      <c r="AM12">
        <f t="shared" ref="AM12:AM75" si="7">AL12*AG12</f>
        <v>-1.8010700781454547</v>
      </c>
      <c r="AP12" s="9"/>
      <c r="AQ12" s="21">
        <v>1.2599199999999999</v>
      </c>
      <c r="AR12" s="21">
        <v>19.4998</v>
      </c>
      <c r="AS12" s="21">
        <v>1.34705E-3</v>
      </c>
      <c r="AT12" s="21">
        <v>2</v>
      </c>
      <c r="AU12" s="21">
        <v>1.2591600000000001</v>
      </c>
      <c r="AV12">
        <f t="shared" ref="AV12:AV75" si="8">-AS12/$F$2*1000</f>
        <v>-8.1639393939393941</v>
      </c>
      <c r="AW12">
        <f t="shared" ref="AW12:AW75" si="9">AV12*AQ12</f>
        <v>-10.28591052121212</v>
      </c>
      <c r="AX12" s="9"/>
      <c r="AY12" s="21">
        <v>-8.9874300000000004E-2</v>
      </c>
      <c r="AZ12" s="21">
        <v>22.261600000000001</v>
      </c>
      <c r="BA12" s="21">
        <v>-3.2974200000000001E-3</v>
      </c>
      <c r="BB12" s="21">
        <v>2</v>
      </c>
      <c r="BC12" s="21">
        <v>-9.0667700000000004E-2</v>
      </c>
      <c r="BD12">
        <f t="shared" ref="BD12:BD75" si="10">-BA12/$F$2*1000</f>
        <v>19.984363636363636</v>
      </c>
      <c r="BE12">
        <f t="shared" ref="BE12:BE75" si="11">BD12*AY12</f>
        <v>-1.7960806927636364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1.2232112567412976</v>
      </c>
      <c r="B13" s="18">
        <f>IFERROR(AD9,0)</f>
        <v>20.078335769554112</v>
      </c>
      <c r="C13" s="19">
        <f>IFERROR(AD4,0)</f>
        <v>0.7940015744500073</v>
      </c>
      <c r="D13" s="20">
        <f>IFERROR(AD2,0)</f>
        <v>19.50071545454545</v>
      </c>
      <c r="E13" s="20">
        <f>IFERROR(AA9,0)</f>
        <v>8.8977163588450079</v>
      </c>
      <c r="F13" s="9"/>
      <c r="G13" s="21">
        <v>1.25488</v>
      </c>
      <c r="H13" s="21">
        <v>5.0725499999999997</v>
      </c>
      <c r="I13" s="21">
        <v>9.0118399999999997E-4</v>
      </c>
      <c r="J13" s="21">
        <v>3</v>
      </c>
      <c r="K13" s="21">
        <v>1.25427</v>
      </c>
      <c r="L13">
        <f t="shared" si="0"/>
        <v>-5.4617212121212111</v>
      </c>
      <c r="M13">
        <f t="shared" si="1"/>
        <v>-6.8538047146666656</v>
      </c>
      <c r="N13" s="9"/>
      <c r="O13" s="21">
        <v>-8.4838899999999995E-2</v>
      </c>
      <c r="P13" s="21">
        <v>7.8342799999999997</v>
      </c>
      <c r="Q13" s="21">
        <v>-3.3050499999999999E-3</v>
      </c>
      <c r="R13" s="21">
        <v>3</v>
      </c>
      <c r="S13" s="21">
        <v>-8.5662799999999997E-2</v>
      </c>
      <c r="T13">
        <f t="shared" si="2"/>
        <v>20.030606060606058</v>
      </c>
      <c r="U13">
        <f t="shared" si="3"/>
        <v>-1.6993745845151511</v>
      </c>
      <c r="V13" s="22"/>
      <c r="W13" s="23"/>
      <c r="X13" s="9"/>
      <c r="Y13" s="21">
        <v>1.25488</v>
      </c>
      <c r="Z13" s="21">
        <v>12.309699999999999</v>
      </c>
      <c r="AA13" s="21">
        <v>1.1065700000000001E-3</v>
      </c>
      <c r="AB13" s="21">
        <v>3</v>
      </c>
      <c r="AC13" s="21">
        <v>1.25397</v>
      </c>
      <c r="AD13">
        <f t="shared" si="4"/>
        <v>-6.7064848484848492</v>
      </c>
      <c r="AE13">
        <f t="shared" si="5"/>
        <v>-8.4158337066666675</v>
      </c>
      <c r="AF13" s="9"/>
      <c r="AG13" s="21">
        <v>-8.4838899999999995E-2</v>
      </c>
      <c r="AH13" s="21">
        <v>15.071400000000001</v>
      </c>
      <c r="AI13" s="21">
        <v>-3.30475E-3</v>
      </c>
      <c r="AJ13" s="21">
        <v>3</v>
      </c>
      <c r="AK13" s="21">
        <v>-8.5723900000000006E-2</v>
      </c>
      <c r="AL13">
        <f t="shared" si="6"/>
        <v>20.028787878787877</v>
      </c>
      <c r="AM13">
        <f t="shared" si="7"/>
        <v>-1.6992203319696968</v>
      </c>
      <c r="AP13" s="9"/>
      <c r="AQ13" s="21">
        <v>1.25488</v>
      </c>
      <c r="AR13" s="21">
        <v>19.509899999999998</v>
      </c>
      <c r="AS13" s="21">
        <v>1.15204E-3</v>
      </c>
      <c r="AT13" s="21">
        <v>3</v>
      </c>
      <c r="AU13" s="21">
        <v>1.25397</v>
      </c>
      <c r="AV13">
        <f t="shared" si="8"/>
        <v>-6.982060606060605</v>
      </c>
      <c r="AW13">
        <f t="shared" si="9"/>
        <v>-8.7616482133333324</v>
      </c>
      <c r="AX13" s="9"/>
      <c r="AY13" s="21">
        <v>-8.4838899999999995E-2</v>
      </c>
      <c r="AZ13" s="21">
        <v>22.271599999999999</v>
      </c>
      <c r="BA13" s="21">
        <v>-3.2959E-3</v>
      </c>
      <c r="BB13" s="21">
        <v>3</v>
      </c>
      <c r="BC13" s="21">
        <v>-8.5784899999999997E-2</v>
      </c>
      <c r="BD13">
        <f t="shared" si="10"/>
        <v>19.975151515151516</v>
      </c>
      <c r="BE13">
        <f t="shared" si="11"/>
        <v>-1.694669881878788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1.2009774373312709</v>
      </c>
      <c r="B14" s="18">
        <f>IFERROR(AL9,0)</f>
        <v>20.053283754362106</v>
      </c>
      <c r="C14" s="19">
        <f>IFERROR(AL4,0)</f>
        <v>0.73766548114846564</v>
      </c>
      <c r="D14" s="20">
        <f>IFERROR(AL2,0)</f>
        <v>17.765597105454543</v>
      </c>
      <c r="E14" s="20"/>
      <c r="F14" s="9"/>
      <c r="G14" s="21">
        <v>1.2498499999999999</v>
      </c>
      <c r="H14" s="21">
        <v>5.0826200000000004</v>
      </c>
      <c r="I14" s="21">
        <v>7.1533199999999995E-4</v>
      </c>
      <c r="J14" s="21">
        <v>4</v>
      </c>
      <c r="K14" s="21">
        <v>1.24878</v>
      </c>
      <c r="L14">
        <f t="shared" si="0"/>
        <v>-4.3353454545454539</v>
      </c>
      <c r="M14">
        <f t="shared" si="1"/>
        <v>-5.4185315163636352</v>
      </c>
      <c r="N14" s="9"/>
      <c r="O14" s="21">
        <v>-7.9803499999999999E-2</v>
      </c>
      <c r="P14" s="21">
        <v>7.8443500000000004</v>
      </c>
      <c r="Q14" s="21">
        <v>-3.30811E-3</v>
      </c>
      <c r="R14" s="21">
        <v>4</v>
      </c>
      <c r="S14" s="21">
        <v>-8.0718999999999999E-2</v>
      </c>
      <c r="T14">
        <f t="shared" si="2"/>
        <v>20.049151515151515</v>
      </c>
      <c r="U14">
        <f t="shared" si="3"/>
        <v>-1.5999924629393938</v>
      </c>
      <c r="V14" s="22"/>
      <c r="W14" s="23"/>
      <c r="X14" s="9"/>
      <c r="Y14" s="21">
        <v>1.2498499999999999</v>
      </c>
      <c r="Z14" s="21">
        <v>12.319800000000001</v>
      </c>
      <c r="AA14" s="21">
        <v>9.17664E-4</v>
      </c>
      <c r="AB14" s="21">
        <v>4</v>
      </c>
      <c r="AC14" s="21">
        <v>1.24939</v>
      </c>
      <c r="AD14">
        <f t="shared" si="4"/>
        <v>-5.5616000000000003</v>
      </c>
      <c r="AE14">
        <f t="shared" si="5"/>
        <v>-6.9511657600000003</v>
      </c>
      <c r="AF14" s="9"/>
      <c r="AG14" s="21">
        <v>-7.9803499999999999E-2</v>
      </c>
      <c r="AH14" s="21">
        <v>15.0815</v>
      </c>
      <c r="AI14" s="21">
        <v>-3.3044400000000001E-3</v>
      </c>
      <c r="AJ14" s="21">
        <v>4</v>
      </c>
      <c r="AK14" s="21">
        <v>-8.0688499999999996E-2</v>
      </c>
      <c r="AL14">
        <f t="shared" si="6"/>
        <v>20.026909090909093</v>
      </c>
      <c r="AM14">
        <f t="shared" si="7"/>
        <v>-1.5982174396363638</v>
      </c>
      <c r="AP14" s="9"/>
      <c r="AQ14" s="21">
        <v>1.2498499999999999</v>
      </c>
      <c r="AR14" s="21">
        <v>19.52</v>
      </c>
      <c r="AS14" s="21">
        <v>9.6191400000000002E-4</v>
      </c>
      <c r="AT14" s="21">
        <v>4</v>
      </c>
      <c r="AU14" s="21">
        <v>1.24939</v>
      </c>
      <c r="AV14">
        <f t="shared" si="8"/>
        <v>-5.829781818181818</v>
      </c>
      <c r="AW14">
        <f t="shared" si="9"/>
        <v>-7.2863528054545448</v>
      </c>
      <c r="AX14" s="9"/>
      <c r="AY14" s="21">
        <v>-7.9803499999999999E-2</v>
      </c>
      <c r="AZ14" s="21">
        <v>22.281700000000001</v>
      </c>
      <c r="BA14" s="21">
        <v>-3.2965099999999999E-3</v>
      </c>
      <c r="BB14" s="21">
        <v>4</v>
      </c>
      <c r="BC14" s="21">
        <v>-8.0688499999999996E-2</v>
      </c>
      <c r="BD14">
        <f t="shared" si="10"/>
        <v>19.978848484848484</v>
      </c>
      <c r="BE14">
        <f t="shared" si="11"/>
        <v>-1.5943820350606059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1.2216973577519654</v>
      </c>
      <c r="B15" s="18">
        <f>IFERROR(AV9,0)</f>
        <v>20.233776266897269</v>
      </c>
      <c r="C15" s="19">
        <f>IFERROR(AV4,0)</f>
        <v>0.78559220426590459</v>
      </c>
      <c r="D15" s="20">
        <f>IFERROR(AV2,0)</f>
        <v>19.419486560606057</v>
      </c>
      <c r="E15" s="20">
        <f>IFERROR(AS9,0)</f>
        <v>8.6493281651090026</v>
      </c>
      <c r="F15" s="9"/>
      <c r="G15" s="21">
        <v>1.24481</v>
      </c>
      <c r="H15" s="21">
        <v>5.0926900000000002</v>
      </c>
      <c r="I15" s="21">
        <v>5.3283699999999998E-4</v>
      </c>
      <c r="J15" s="21">
        <v>5</v>
      </c>
      <c r="K15" s="21">
        <v>1.2439</v>
      </c>
      <c r="L15">
        <f t="shared" si="0"/>
        <v>-3.2293151515151512</v>
      </c>
      <c r="M15">
        <f t="shared" si="1"/>
        <v>-4.0198837937575753</v>
      </c>
      <c r="N15" s="9"/>
      <c r="O15" s="21">
        <v>-7.4768100000000004E-2</v>
      </c>
      <c r="P15" s="21">
        <v>7.8544200000000002</v>
      </c>
      <c r="Q15" s="21">
        <v>-3.3075000000000001E-3</v>
      </c>
      <c r="R15" s="21">
        <v>5</v>
      </c>
      <c r="S15" s="21">
        <v>-7.5592000000000006E-2</v>
      </c>
      <c r="T15">
        <f t="shared" si="2"/>
        <v>20.045454545454547</v>
      </c>
      <c r="U15">
        <f t="shared" si="3"/>
        <v>-1.4987605500000001</v>
      </c>
      <c r="V15" s="22"/>
      <c r="W15" s="23"/>
      <c r="X15" s="9"/>
      <c r="Y15" s="21">
        <v>1.24481</v>
      </c>
      <c r="Z15" s="21">
        <v>12.329800000000001</v>
      </c>
      <c r="AA15" s="21">
        <v>7.3211700000000001E-4</v>
      </c>
      <c r="AB15" s="21">
        <v>5</v>
      </c>
      <c r="AC15" s="21">
        <v>1.2439</v>
      </c>
      <c r="AD15">
        <f t="shared" si="4"/>
        <v>-4.4370727272727279</v>
      </c>
      <c r="AE15">
        <f t="shared" si="5"/>
        <v>-5.5233125016363642</v>
      </c>
      <c r="AF15" s="9"/>
      <c r="AG15" s="21">
        <v>-7.4768100000000004E-2</v>
      </c>
      <c r="AH15" s="21">
        <v>15.0916</v>
      </c>
      <c r="AI15" s="21">
        <v>-3.3056600000000002E-3</v>
      </c>
      <c r="AJ15" s="21">
        <v>5</v>
      </c>
      <c r="AK15" s="21">
        <v>-7.5561500000000004E-2</v>
      </c>
      <c r="AL15">
        <f t="shared" si="6"/>
        <v>20.034303030303033</v>
      </c>
      <c r="AM15">
        <f t="shared" si="7"/>
        <v>-1.4979267724000003</v>
      </c>
      <c r="AP15" s="9"/>
      <c r="AQ15" s="21">
        <v>1.24481</v>
      </c>
      <c r="AR15" s="21">
        <v>19.53</v>
      </c>
      <c r="AS15" s="21">
        <v>7.7575699999999997E-4</v>
      </c>
      <c r="AT15" s="21">
        <v>5</v>
      </c>
      <c r="AU15" s="21">
        <v>1.2442</v>
      </c>
      <c r="AV15">
        <f t="shared" si="8"/>
        <v>-4.701557575757576</v>
      </c>
      <c r="AW15">
        <f t="shared" si="9"/>
        <v>-5.8525458858787882</v>
      </c>
      <c r="AX15" s="9"/>
      <c r="AY15" s="21">
        <v>-7.4768100000000004E-2</v>
      </c>
      <c r="AZ15" s="21">
        <v>22.291799999999999</v>
      </c>
      <c r="BA15" s="21">
        <v>-3.29926E-3</v>
      </c>
      <c r="BB15" s="21">
        <v>5</v>
      </c>
      <c r="BC15" s="21">
        <v>-7.5622599999999998E-2</v>
      </c>
      <c r="BD15">
        <f t="shared" si="10"/>
        <v>19.99551515151515</v>
      </c>
      <c r="BE15">
        <f t="shared" si="11"/>
        <v>-1.4950266764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1.2006974998985227</v>
      </c>
      <c r="B16" s="18">
        <f>IFERROR(BD9,0)</f>
        <v>20.024853997669666</v>
      </c>
      <c r="C16" s="19">
        <f>IFERROR(BD4,0)</f>
        <v>0.73781337583806483</v>
      </c>
      <c r="D16" s="20">
        <f>IFERROR(BD2,0)</f>
        <v>17.73983144</v>
      </c>
      <c r="E16" s="20"/>
      <c r="F16" s="9"/>
      <c r="G16" s="21">
        <v>1.2397800000000001</v>
      </c>
      <c r="H16" s="21">
        <v>5.10276</v>
      </c>
      <c r="I16" s="21">
        <v>3.5400399999999999E-4</v>
      </c>
      <c r="J16" s="21">
        <v>6</v>
      </c>
      <c r="K16" s="21">
        <v>1.23871</v>
      </c>
      <c r="L16">
        <f t="shared" si="0"/>
        <v>-2.1454787878787873</v>
      </c>
      <c r="M16">
        <f t="shared" si="1"/>
        <v>-2.6599216916363631</v>
      </c>
      <c r="N16" s="9"/>
      <c r="O16" s="21">
        <v>-6.9732699999999995E-2</v>
      </c>
      <c r="P16" s="21">
        <v>7.8644999999999996</v>
      </c>
      <c r="Q16" s="21">
        <v>-3.30811E-3</v>
      </c>
      <c r="R16" s="21">
        <v>6</v>
      </c>
      <c r="S16" s="21">
        <v>-7.0526099999999994E-2</v>
      </c>
      <c r="T16">
        <f t="shared" si="2"/>
        <v>20.049151515151515</v>
      </c>
      <c r="U16">
        <f t="shared" si="3"/>
        <v>-1.3980814678606059</v>
      </c>
      <c r="V16" s="22"/>
      <c r="W16" s="23"/>
      <c r="X16" s="9"/>
      <c r="Y16" s="21">
        <v>1.2397800000000001</v>
      </c>
      <c r="Z16" s="21">
        <v>12.3399</v>
      </c>
      <c r="AA16" s="21">
        <v>5.50232E-4</v>
      </c>
      <c r="AB16" s="21">
        <v>6</v>
      </c>
      <c r="AC16" s="21">
        <v>1.23932</v>
      </c>
      <c r="AD16">
        <f t="shared" si="4"/>
        <v>-3.3347393939393939</v>
      </c>
      <c r="AE16">
        <f t="shared" si="5"/>
        <v>-4.1343432058181824</v>
      </c>
      <c r="AF16" s="9"/>
      <c r="AG16" s="21">
        <v>-6.9732699999999995E-2</v>
      </c>
      <c r="AH16" s="21">
        <v>15.101699999999999</v>
      </c>
      <c r="AI16" s="21">
        <v>-3.3056600000000002E-3</v>
      </c>
      <c r="AJ16" s="21">
        <v>6</v>
      </c>
      <c r="AK16" s="21">
        <v>-7.0648199999999994E-2</v>
      </c>
      <c r="AL16">
        <f t="shared" si="6"/>
        <v>20.034303030303033</v>
      </c>
      <c r="AM16">
        <f t="shared" si="7"/>
        <v>-1.3970460429212122</v>
      </c>
      <c r="AP16" s="9"/>
      <c r="AQ16" s="21">
        <v>1.2397800000000001</v>
      </c>
      <c r="AR16" s="21">
        <v>19.540099999999999</v>
      </c>
      <c r="AS16" s="21">
        <v>5.9356700000000003E-4</v>
      </c>
      <c r="AT16" s="21">
        <v>6</v>
      </c>
      <c r="AU16" s="21">
        <v>1.2390099999999999</v>
      </c>
      <c r="AV16">
        <f t="shared" si="8"/>
        <v>-3.5973757575757577</v>
      </c>
      <c r="AW16">
        <f t="shared" si="9"/>
        <v>-4.4599545167272732</v>
      </c>
      <c r="AX16" s="9"/>
      <c r="AY16" s="21">
        <v>-6.9732699999999995E-2</v>
      </c>
      <c r="AZ16" s="21">
        <v>22.3018</v>
      </c>
      <c r="BA16" s="21">
        <v>-3.3004800000000002E-3</v>
      </c>
      <c r="BB16" s="21">
        <v>6</v>
      </c>
      <c r="BC16" s="21">
        <v>-7.0617700000000005E-2</v>
      </c>
      <c r="BD16">
        <f t="shared" si="10"/>
        <v>20.002909090909093</v>
      </c>
      <c r="BE16">
        <f t="shared" si="11"/>
        <v>-1.3948568587636363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1.2347399999999999</v>
      </c>
      <c r="H17" s="21">
        <v>5.1128299999999998</v>
      </c>
      <c r="I17" s="21">
        <v>1.7791700000000001E-4</v>
      </c>
      <c r="J17" s="21">
        <v>7</v>
      </c>
      <c r="K17" s="21">
        <v>1.2341299999999999</v>
      </c>
      <c r="L17">
        <f t="shared" si="0"/>
        <v>-1.0782848484848484</v>
      </c>
      <c r="M17">
        <f t="shared" si="1"/>
        <v>-1.3314014338181817</v>
      </c>
      <c r="N17" s="9"/>
      <c r="O17" s="21">
        <v>-6.4697299999999999E-2</v>
      </c>
      <c r="P17" s="21">
        <v>7.8745700000000003</v>
      </c>
      <c r="Q17" s="21">
        <v>-3.3084099999999999E-3</v>
      </c>
      <c r="R17" s="21">
        <v>7</v>
      </c>
      <c r="S17" s="21">
        <v>-6.5521200000000002E-2</v>
      </c>
      <c r="T17">
        <f t="shared" si="2"/>
        <v>20.050969696969695</v>
      </c>
      <c r="U17">
        <f t="shared" si="3"/>
        <v>-1.2972436017757574</v>
      </c>
      <c r="V17" s="22"/>
      <c r="W17" s="23"/>
      <c r="X17" s="9"/>
      <c r="Y17" s="21">
        <v>1.2347399999999999</v>
      </c>
      <c r="Z17" s="21">
        <v>12.35</v>
      </c>
      <c r="AA17" s="21">
        <v>3.7213099999999999E-4</v>
      </c>
      <c r="AB17" s="21">
        <v>7</v>
      </c>
      <c r="AC17" s="21">
        <v>1.2335199999999999</v>
      </c>
      <c r="AD17">
        <f t="shared" si="4"/>
        <v>-2.2553393939393942</v>
      </c>
      <c r="AE17">
        <f t="shared" si="5"/>
        <v>-2.7847577632727276</v>
      </c>
      <c r="AF17" s="9"/>
      <c r="AG17" s="21">
        <v>-6.4697299999999999E-2</v>
      </c>
      <c r="AH17" s="21">
        <v>15.111700000000001</v>
      </c>
      <c r="AI17" s="21">
        <v>-3.3053599999999998E-3</v>
      </c>
      <c r="AJ17" s="21">
        <v>7</v>
      </c>
      <c r="AK17" s="21">
        <v>-6.5582299999999996E-2</v>
      </c>
      <c r="AL17">
        <f t="shared" si="6"/>
        <v>20.032484848484849</v>
      </c>
      <c r="AM17">
        <f t="shared" si="7"/>
        <v>-1.2960476819878788</v>
      </c>
      <c r="AP17" s="9"/>
      <c r="AQ17" s="21">
        <v>1.2347399999999999</v>
      </c>
      <c r="AR17" s="21">
        <v>19.5502</v>
      </c>
      <c r="AS17" s="21">
        <v>4.14917E-4</v>
      </c>
      <c r="AT17" s="21">
        <v>7</v>
      </c>
      <c r="AU17" s="21">
        <v>1.23383</v>
      </c>
      <c r="AV17">
        <f t="shared" si="8"/>
        <v>-2.5146484848484847</v>
      </c>
      <c r="AW17">
        <f t="shared" si="9"/>
        <v>-3.1049370701818177</v>
      </c>
      <c r="AX17" s="9"/>
      <c r="AY17" s="21">
        <v>-6.4697299999999999E-2</v>
      </c>
      <c r="AZ17" s="21">
        <v>22.311900000000001</v>
      </c>
      <c r="BA17" s="21">
        <v>-3.2998699999999999E-3</v>
      </c>
      <c r="BB17" s="21">
        <v>7</v>
      </c>
      <c r="BC17" s="21">
        <v>-6.5551799999999993E-2</v>
      </c>
      <c r="BD17">
        <f t="shared" si="10"/>
        <v>19.999212121212118</v>
      </c>
      <c r="BE17">
        <f t="shared" si="11"/>
        <v>-1.2938950263696967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1.2297100000000001</v>
      </c>
      <c r="H18" s="21">
        <v>5.1228999999999996</v>
      </c>
      <c r="I18" s="24">
        <v>5.9722899999999997E-6</v>
      </c>
      <c r="J18" s="21">
        <v>8</v>
      </c>
      <c r="K18" s="21">
        <v>1.2289399999999999</v>
      </c>
      <c r="L18">
        <f t="shared" si="0"/>
        <v>-3.6195696969696961E-2</v>
      </c>
      <c r="M18">
        <f t="shared" si="1"/>
        <v>-4.4510210520606053E-2</v>
      </c>
      <c r="N18" s="9"/>
      <c r="O18" s="21">
        <v>-5.9661899999999997E-2</v>
      </c>
      <c r="P18" s="21">
        <v>7.8846400000000001</v>
      </c>
      <c r="Q18" s="21">
        <v>-3.3087199999999998E-3</v>
      </c>
      <c r="R18" s="21">
        <v>8</v>
      </c>
      <c r="S18" s="21">
        <v>-6.0516399999999998E-2</v>
      </c>
      <c r="T18">
        <f t="shared" si="2"/>
        <v>20.052848484848482</v>
      </c>
      <c r="U18">
        <f t="shared" si="3"/>
        <v>-1.1963910410181815</v>
      </c>
      <c r="V18" s="22"/>
      <c r="W18" s="23"/>
      <c r="X18" s="9"/>
      <c r="Y18" s="21">
        <v>1.2297100000000001</v>
      </c>
      <c r="Z18" s="21">
        <v>12.360099999999999</v>
      </c>
      <c r="AA18" s="21">
        <v>1.9671599999999999E-4</v>
      </c>
      <c r="AB18" s="21">
        <v>8</v>
      </c>
      <c r="AC18" s="21">
        <v>1.2289399999999999</v>
      </c>
      <c r="AD18">
        <f t="shared" si="4"/>
        <v>-1.1922181818181816</v>
      </c>
      <c r="AE18">
        <f t="shared" si="5"/>
        <v>-1.4660826203636361</v>
      </c>
      <c r="AF18" s="9"/>
      <c r="AG18" s="21">
        <v>-5.9661899999999997E-2</v>
      </c>
      <c r="AH18" s="21">
        <v>15.1218</v>
      </c>
      <c r="AI18" s="21">
        <v>-3.3035299999999998E-3</v>
      </c>
      <c r="AJ18" s="21">
        <v>8</v>
      </c>
      <c r="AK18" s="21">
        <v>-6.0516399999999998E-2</v>
      </c>
      <c r="AL18">
        <f t="shared" si="6"/>
        <v>20.021393939393935</v>
      </c>
      <c r="AM18">
        <f t="shared" si="7"/>
        <v>-1.194514403072727</v>
      </c>
      <c r="AP18" s="9"/>
      <c r="AQ18" s="21">
        <v>1.2297100000000001</v>
      </c>
      <c r="AR18" s="21">
        <v>19.560199999999998</v>
      </c>
      <c r="AS18" s="21">
        <v>2.40356E-4</v>
      </c>
      <c r="AT18" s="21">
        <v>8</v>
      </c>
      <c r="AU18" s="21">
        <v>1.2289399999999999</v>
      </c>
      <c r="AV18">
        <f t="shared" si="8"/>
        <v>-1.4567030303030302</v>
      </c>
      <c r="AW18">
        <f t="shared" si="9"/>
        <v>-1.7913222833939393</v>
      </c>
      <c r="AX18" s="9"/>
      <c r="AY18" s="21">
        <v>-5.9661899999999997E-2</v>
      </c>
      <c r="AZ18" s="21">
        <v>22.321999999999999</v>
      </c>
      <c r="BA18" s="21">
        <v>-3.3007800000000001E-3</v>
      </c>
      <c r="BB18" s="21">
        <v>8</v>
      </c>
      <c r="BC18" s="21">
        <v>-6.0516399999999998E-2</v>
      </c>
      <c r="BD18">
        <f t="shared" si="10"/>
        <v>20.004727272727273</v>
      </c>
      <c r="BE18">
        <f t="shared" si="11"/>
        <v>-1.1935200380727271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1.2246699999999999</v>
      </c>
      <c r="H19" s="21">
        <v>5.1329700000000003</v>
      </c>
      <c r="I19" s="21">
        <v>-1.6046100000000001E-4</v>
      </c>
      <c r="J19" s="21">
        <v>9</v>
      </c>
      <c r="K19" s="21">
        <v>1.2237499999999999</v>
      </c>
      <c r="L19">
        <f t="shared" si="0"/>
        <v>0.97249090909090907</v>
      </c>
      <c r="M19">
        <f t="shared" si="1"/>
        <v>1.1909804416363636</v>
      </c>
      <c r="N19" s="9"/>
      <c r="O19" s="21">
        <v>-5.4626500000000001E-2</v>
      </c>
      <c r="P19" s="21">
        <v>7.8947099999999999</v>
      </c>
      <c r="Q19" s="21">
        <v>-3.3075000000000001E-3</v>
      </c>
      <c r="R19" s="21">
        <v>9</v>
      </c>
      <c r="S19" s="21">
        <v>-5.5542000000000001E-2</v>
      </c>
      <c r="T19">
        <f t="shared" si="2"/>
        <v>20.045454545454547</v>
      </c>
      <c r="U19">
        <f t="shared" si="3"/>
        <v>-1.0950130227272727</v>
      </c>
      <c r="V19" s="22"/>
      <c r="W19" s="23"/>
      <c r="X19" s="9"/>
      <c r="Y19" s="21">
        <v>1.2246699999999999</v>
      </c>
      <c r="Z19" s="21">
        <v>12.370100000000001</v>
      </c>
      <c r="AA19" s="24">
        <v>2.76184E-5</v>
      </c>
      <c r="AB19" s="21">
        <v>9</v>
      </c>
      <c r="AC19" s="21">
        <v>1.2240599999999999</v>
      </c>
      <c r="AD19">
        <f t="shared" si="4"/>
        <v>-0.16738424242424241</v>
      </c>
      <c r="AE19">
        <f t="shared" si="5"/>
        <v>-0.20499046016969694</v>
      </c>
      <c r="AF19" s="9"/>
      <c r="AG19" s="21">
        <v>-5.4626500000000001E-2</v>
      </c>
      <c r="AH19" s="21">
        <v>15.1319</v>
      </c>
      <c r="AI19" s="21">
        <v>-3.30292E-3</v>
      </c>
      <c r="AJ19" s="21">
        <v>9</v>
      </c>
      <c r="AK19" s="21">
        <v>-5.5481000000000003E-2</v>
      </c>
      <c r="AL19">
        <f t="shared" si="6"/>
        <v>20.017696969696971</v>
      </c>
      <c r="AM19">
        <f t="shared" si="7"/>
        <v>-1.0934967235151516</v>
      </c>
      <c r="AP19" s="9"/>
      <c r="AQ19" s="21">
        <v>1.2246699999999999</v>
      </c>
      <c r="AR19" s="21">
        <v>19.5703</v>
      </c>
      <c r="AS19" s="24">
        <v>7.0831299999999994E-5</v>
      </c>
      <c r="AT19" s="21">
        <v>9</v>
      </c>
      <c r="AU19" s="21">
        <v>1.2237499999999999</v>
      </c>
      <c r="AV19">
        <f t="shared" si="8"/>
        <v>-0.42928060606060597</v>
      </c>
      <c r="AW19">
        <f t="shared" si="9"/>
        <v>-0.52572707982424227</v>
      </c>
      <c r="AX19" s="9"/>
      <c r="AY19" s="21">
        <v>-5.4626500000000001E-2</v>
      </c>
      <c r="AZ19" s="21">
        <v>22.332100000000001</v>
      </c>
      <c r="BA19" s="21">
        <v>-3.2989500000000001E-3</v>
      </c>
      <c r="BB19" s="21">
        <v>9</v>
      </c>
      <c r="BC19" s="21">
        <v>-5.5450399999999997E-2</v>
      </c>
      <c r="BD19">
        <f t="shared" si="10"/>
        <v>19.993636363636362</v>
      </c>
      <c r="BE19">
        <f t="shared" si="11"/>
        <v>-1.0921823768181818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1.2196400000000001</v>
      </c>
      <c r="H20" s="21">
        <v>5.1430499999999997</v>
      </c>
      <c r="I20" s="21">
        <v>-3.2635500000000002E-4</v>
      </c>
      <c r="J20" s="21">
        <v>10</v>
      </c>
      <c r="K20" s="21">
        <v>1.2188699999999999</v>
      </c>
      <c r="L20">
        <f t="shared" si="0"/>
        <v>1.9779090909090908</v>
      </c>
      <c r="M20">
        <f t="shared" si="1"/>
        <v>2.4123370436363638</v>
      </c>
      <c r="N20" s="9"/>
      <c r="O20" s="21">
        <v>-4.9591099999999999E-2</v>
      </c>
      <c r="P20" s="21">
        <v>7.9047799999999997</v>
      </c>
      <c r="Q20" s="21">
        <v>-3.3065799999999999E-3</v>
      </c>
      <c r="R20" s="21">
        <v>10</v>
      </c>
      <c r="S20" s="21">
        <v>-5.04456E-2</v>
      </c>
      <c r="T20">
        <f t="shared" si="2"/>
        <v>20.039878787878788</v>
      </c>
      <c r="U20">
        <f t="shared" si="3"/>
        <v>-0.99379963295757578</v>
      </c>
      <c r="V20" s="22"/>
      <c r="W20" s="23"/>
      <c r="X20" s="9"/>
      <c r="Y20" s="21">
        <v>1.2196400000000001</v>
      </c>
      <c r="Z20" s="21">
        <v>12.3802</v>
      </c>
      <c r="AA20" s="21">
        <v>-1.41266E-4</v>
      </c>
      <c r="AB20" s="21">
        <v>10</v>
      </c>
      <c r="AC20" s="21">
        <v>1.2188699999999999</v>
      </c>
      <c r="AD20">
        <f t="shared" si="4"/>
        <v>0.85615757575757567</v>
      </c>
      <c r="AE20">
        <f t="shared" si="5"/>
        <v>1.0442040256969696</v>
      </c>
      <c r="AF20" s="9"/>
      <c r="AG20" s="21">
        <v>-4.9591099999999999E-2</v>
      </c>
      <c r="AH20" s="21">
        <v>15.1419</v>
      </c>
      <c r="AI20" s="21">
        <v>-3.3032199999999999E-3</v>
      </c>
      <c r="AJ20" s="21">
        <v>10</v>
      </c>
      <c r="AK20" s="21">
        <v>-5.04456E-2</v>
      </c>
      <c r="AL20">
        <f t="shared" si="6"/>
        <v>20.019515151515151</v>
      </c>
      <c r="AM20">
        <f t="shared" si="7"/>
        <v>-0.99278977783030298</v>
      </c>
      <c r="AP20" s="9"/>
      <c r="AQ20" s="21">
        <v>1.2196400000000001</v>
      </c>
      <c r="AR20" s="21">
        <v>19.580400000000001</v>
      </c>
      <c r="AS20" s="24">
        <v>-9.7564699999999998E-5</v>
      </c>
      <c r="AT20" s="21">
        <v>10</v>
      </c>
      <c r="AU20" s="21">
        <v>1.2188699999999999</v>
      </c>
      <c r="AV20">
        <f t="shared" si="8"/>
        <v>0.59130121212121212</v>
      </c>
      <c r="AW20">
        <f t="shared" si="9"/>
        <v>0.7211746103515152</v>
      </c>
      <c r="AX20" s="9"/>
      <c r="AY20" s="21">
        <v>-4.9591099999999999E-2</v>
      </c>
      <c r="AZ20" s="21">
        <v>22.342099999999999</v>
      </c>
      <c r="BA20" s="21">
        <v>-3.29803E-3</v>
      </c>
      <c r="BB20" s="21">
        <v>10</v>
      </c>
      <c r="BC20" s="21">
        <v>-5.04456E-2</v>
      </c>
      <c r="BD20">
        <f t="shared" si="10"/>
        <v>19.988060606060607</v>
      </c>
      <c r="BE20">
        <f t="shared" si="11"/>
        <v>-0.99122991232121216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1.2145999999999999</v>
      </c>
      <c r="H21" s="21">
        <v>5.1531200000000004</v>
      </c>
      <c r="I21" s="21">
        <v>-4.8541300000000002E-4</v>
      </c>
      <c r="J21" s="21">
        <v>11</v>
      </c>
      <c r="K21" s="21">
        <v>1.2139899999999999</v>
      </c>
      <c r="L21">
        <f t="shared" si="0"/>
        <v>2.9418969696969697</v>
      </c>
      <c r="M21">
        <f t="shared" si="1"/>
        <v>3.5732280593939389</v>
      </c>
      <c r="N21" s="9"/>
      <c r="O21" s="21">
        <v>-4.4555699999999997E-2</v>
      </c>
      <c r="P21" s="21">
        <v>7.9148500000000004</v>
      </c>
      <c r="Q21" s="21">
        <v>-3.3065799999999999E-3</v>
      </c>
      <c r="R21" s="21">
        <v>11</v>
      </c>
      <c r="S21" s="21">
        <v>-4.4998200000000002E-2</v>
      </c>
      <c r="T21">
        <f t="shared" si="2"/>
        <v>20.039878787878788</v>
      </c>
      <c r="U21">
        <f t="shared" si="3"/>
        <v>-0.89289082730909086</v>
      </c>
      <c r="V21" s="22"/>
      <c r="W21" s="23"/>
      <c r="X21" s="9"/>
      <c r="Y21" s="21">
        <v>1.2145999999999999</v>
      </c>
      <c r="Z21" s="21">
        <v>12.3903</v>
      </c>
      <c r="AA21" s="21">
        <v>-3.0368000000000002E-4</v>
      </c>
      <c r="AB21" s="21">
        <v>11</v>
      </c>
      <c r="AC21" s="21">
        <v>1.2136800000000001</v>
      </c>
      <c r="AD21">
        <f t="shared" si="4"/>
        <v>1.8404848484848484</v>
      </c>
      <c r="AE21">
        <f t="shared" si="5"/>
        <v>2.2354528969696967</v>
      </c>
      <c r="AF21" s="9"/>
      <c r="AG21" s="21">
        <v>-4.4555699999999997E-2</v>
      </c>
      <c r="AH21" s="21">
        <v>15.151999999999999</v>
      </c>
      <c r="AI21" s="21">
        <v>-3.3019999999999998E-3</v>
      </c>
      <c r="AJ21" s="21">
        <v>11</v>
      </c>
      <c r="AK21" s="21">
        <v>-4.4952400000000003E-2</v>
      </c>
      <c r="AL21">
        <f t="shared" si="6"/>
        <v>20.012121212121212</v>
      </c>
      <c r="AM21">
        <f t="shared" si="7"/>
        <v>-0.89165406909090905</v>
      </c>
      <c r="AP21" s="9"/>
      <c r="AQ21" s="21">
        <v>1.2145999999999999</v>
      </c>
      <c r="AR21" s="21">
        <v>19.590499999999999</v>
      </c>
      <c r="AS21" s="21">
        <v>-2.6120000000000001E-4</v>
      </c>
      <c r="AT21" s="21">
        <v>11</v>
      </c>
      <c r="AU21" s="21">
        <v>1.2142900000000001</v>
      </c>
      <c r="AV21">
        <f t="shared" si="8"/>
        <v>1.583030303030303</v>
      </c>
      <c r="AW21">
        <f t="shared" si="9"/>
        <v>1.9227486060606058</v>
      </c>
      <c r="AX21" s="9"/>
      <c r="AY21" s="21">
        <v>-4.4555699999999997E-2</v>
      </c>
      <c r="AZ21" s="21">
        <v>22.3522</v>
      </c>
      <c r="BA21" s="21">
        <v>-3.29926E-3</v>
      </c>
      <c r="BB21" s="21">
        <v>11</v>
      </c>
      <c r="BC21" s="21">
        <v>-4.4976799999999997E-2</v>
      </c>
      <c r="BD21">
        <f t="shared" si="10"/>
        <v>19.99551515151515</v>
      </c>
      <c r="BE21">
        <f t="shared" si="11"/>
        <v>-0.89091417443636345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1.20956</v>
      </c>
      <c r="H22" s="21">
        <v>5.1631900000000002</v>
      </c>
      <c r="I22" s="21">
        <v>-6.4209E-4</v>
      </c>
      <c r="J22" s="21">
        <v>12</v>
      </c>
      <c r="K22" s="21">
        <v>1.2091099999999999</v>
      </c>
      <c r="L22">
        <f t="shared" si="0"/>
        <v>3.8914545454545451</v>
      </c>
      <c r="M22">
        <f t="shared" si="1"/>
        <v>4.7069477599999994</v>
      </c>
      <c r="N22" s="9"/>
      <c r="O22" s="21">
        <v>-3.9520300000000001E-2</v>
      </c>
      <c r="P22" s="21">
        <v>7.9249200000000002</v>
      </c>
      <c r="Q22" s="21">
        <v>-3.30627E-3</v>
      </c>
      <c r="R22" s="21">
        <v>12</v>
      </c>
      <c r="S22" s="21">
        <v>-3.9852899999999997E-2</v>
      </c>
      <c r="T22">
        <f t="shared" si="2"/>
        <v>20.038</v>
      </c>
      <c r="U22">
        <f t="shared" si="3"/>
        <v>-0.79190777140000002</v>
      </c>
      <c r="V22" s="22"/>
      <c r="W22" s="23"/>
      <c r="X22" s="9"/>
      <c r="Y22" s="21">
        <v>1.20956</v>
      </c>
      <c r="Z22" s="21">
        <v>12.4003</v>
      </c>
      <c r="AA22" s="21">
        <v>-4.6359299999999999E-4</v>
      </c>
      <c r="AB22" s="21">
        <v>12</v>
      </c>
      <c r="AC22" s="21">
        <v>1.2091099999999999</v>
      </c>
      <c r="AD22">
        <f t="shared" si="4"/>
        <v>2.8096545454545452</v>
      </c>
      <c r="AE22">
        <f t="shared" si="5"/>
        <v>3.3984457519999998</v>
      </c>
      <c r="AF22" s="9"/>
      <c r="AG22" s="21">
        <v>-3.9520300000000001E-2</v>
      </c>
      <c r="AH22" s="21">
        <v>15.162100000000001</v>
      </c>
      <c r="AI22" s="21">
        <v>-3.3004800000000002E-3</v>
      </c>
      <c r="AJ22" s="21">
        <v>12</v>
      </c>
      <c r="AK22" s="21">
        <v>-3.9932299999999997E-2</v>
      </c>
      <c r="AL22">
        <f t="shared" si="6"/>
        <v>20.002909090909093</v>
      </c>
      <c r="AM22">
        <f t="shared" si="7"/>
        <v>-0.79052096814545458</v>
      </c>
      <c r="AP22" s="9"/>
      <c r="AQ22" s="21">
        <v>1.20956</v>
      </c>
      <c r="AR22" s="21">
        <v>19.6005</v>
      </c>
      <c r="AS22" s="21">
        <v>-4.2123399999999999E-4</v>
      </c>
      <c r="AT22" s="21">
        <v>12</v>
      </c>
      <c r="AU22" s="21">
        <v>1.2094100000000001</v>
      </c>
      <c r="AV22">
        <f t="shared" si="8"/>
        <v>2.5529333333333328</v>
      </c>
      <c r="AW22">
        <f t="shared" si="9"/>
        <v>3.0879260426666661</v>
      </c>
      <c r="AX22" s="9"/>
      <c r="AY22" s="21">
        <v>-3.9520300000000001E-2</v>
      </c>
      <c r="AZ22" s="21">
        <v>22.362300000000001</v>
      </c>
      <c r="BA22" s="21">
        <v>-3.3007800000000001E-3</v>
      </c>
      <c r="BB22" s="21">
        <v>12</v>
      </c>
      <c r="BC22" s="21">
        <v>-3.9917000000000001E-2</v>
      </c>
      <c r="BD22">
        <f t="shared" si="10"/>
        <v>20.004727272727273</v>
      </c>
      <c r="BE22">
        <f t="shared" si="11"/>
        <v>-0.79059282323636371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1.2045300000000001</v>
      </c>
      <c r="H23" s="21">
        <v>5.17326</v>
      </c>
      <c r="I23" s="21">
        <v>-7.9376200000000005E-4</v>
      </c>
      <c r="J23" s="21">
        <v>13</v>
      </c>
      <c r="K23" s="21">
        <v>1.2036100000000001</v>
      </c>
      <c r="L23">
        <f t="shared" si="0"/>
        <v>4.8106787878787882</v>
      </c>
      <c r="M23">
        <f t="shared" si="1"/>
        <v>5.7946069203636377</v>
      </c>
      <c r="N23" s="9"/>
      <c r="O23" s="21">
        <v>-3.4484899999999999E-2</v>
      </c>
      <c r="P23" s="21">
        <v>7.93499</v>
      </c>
      <c r="Q23" s="21">
        <v>-3.3050499999999999E-3</v>
      </c>
      <c r="R23" s="21">
        <v>13</v>
      </c>
      <c r="S23" s="21">
        <v>-3.4817500000000001E-2</v>
      </c>
      <c r="T23">
        <f t="shared" si="2"/>
        <v>20.030606060606058</v>
      </c>
      <c r="U23">
        <f t="shared" si="3"/>
        <v>-0.69075344693939378</v>
      </c>
      <c r="V23" s="22"/>
      <c r="W23" s="23"/>
      <c r="X23" s="9"/>
      <c r="Y23" s="21">
        <v>1.2045300000000001</v>
      </c>
      <c r="Z23" s="21">
        <v>12.410399999999999</v>
      </c>
      <c r="AA23" s="21">
        <v>-6.1889599999999996E-4</v>
      </c>
      <c r="AB23" s="21">
        <v>13</v>
      </c>
      <c r="AC23" s="21">
        <v>1.2042200000000001</v>
      </c>
      <c r="AD23">
        <f t="shared" si="4"/>
        <v>3.7508848484848483</v>
      </c>
      <c r="AE23">
        <f t="shared" si="5"/>
        <v>4.5180533265454548</v>
      </c>
      <c r="AF23" s="9"/>
      <c r="AG23" s="21">
        <v>-3.4484899999999999E-2</v>
      </c>
      <c r="AH23" s="21">
        <v>15.1721</v>
      </c>
      <c r="AI23" s="21">
        <v>-3.29926E-3</v>
      </c>
      <c r="AJ23" s="21">
        <v>13</v>
      </c>
      <c r="AK23" s="21">
        <v>-3.47931E-2</v>
      </c>
      <c r="AL23">
        <f t="shared" si="6"/>
        <v>19.99551515151515</v>
      </c>
      <c r="AM23">
        <f t="shared" si="7"/>
        <v>-0.68954334044848475</v>
      </c>
      <c r="AP23" s="9"/>
      <c r="AQ23" s="21">
        <v>1.2045300000000001</v>
      </c>
      <c r="AR23" s="21">
        <v>19.610600000000002</v>
      </c>
      <c r="AS23" s="21">
        <v>-5.7647700000000004E-4</v>
      </c>
      <c r="AT23" s="21">
        <v>13</v>
      </c>
      <c r="AU23" s="21">
        <v>1.2039200000000001</v>
      </c>
      <c r="AV23">
        <f t="shared" si="8"/>
        <v>3.4938000000000002</v>
      </c>
      <c r="AW23">
        <f t="shared" si="9"/>
        <v>4.208386914000001</v>
      </c>
      <c r="AX23" s="9"/>
      <c r="AY23" s="21">
        <v>-3.4484899999999999E-2</v>
      </c>
      <c r="AZ23" s="21">
        <v>22.372299999999999</v>
      </c>
      <c r="BA23" s="21">
        <v>-3.2998699999999999E-3</v>
      </c>
      <c r="BB23" s="21">
        <v>13</v>
      </c>
      <c r="BC23" s="21">
        <v>-3.4817500000000001E-2</v>
      </c>
      <c r="BD23">
        <f t="shared" si="10"/>
        <v>19.999212121212118</v>
      </c>
      <c r="BE23">
        <f t="shared" si="11"/>
        <v>-0.68967083007878771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1.1994899999999999</v>
      </c>
      <c r="H24" s="21">
        <v>5.1833299999999998</v>
      </c>
      <c r="I24" s="21">
        <v>-9.4024699999999996E-4</v>
      </c>
      <c r="J24" s="21">
        <v>14</v>
      </c>
      <c r="K24" s="21">
        <v>1.1990400000000001</v>
      </c>
      <c r="L24">
        <f t="shared" si="0"/>
        <v>5.6984666666666666</v>
      </c>
      <c r="M24">
        <f t="shared" si="1"/>
        <v>6.8352537819999997</v>
      </c>
      <c r="N24" s="9"/>
      <c r="O24" s="21">
        <v>-2.94495E-2</v>
      </c>
      <c r="P24" s="21">
        <v>7.9450599999999998</v>
      </c>
      <c r="Q24" s="21">
        <v>-3.3032199999999999E-3</v>
      </c>
      <c r="R24" s="21">
        <v>14</v>
      </c>
      <c r="S24" s="21">
        <v>-2.9776E-2</v>
      </c>
      <c r="T24">
        <f t="shared" si="2"/>
        <v>20.019515151515151</v>
      </c>
      <c r="U24">
        <f t="shared" si="3"/>
        <v>-0.58956471145454548</v>
      </c>
      <c r="V24" s="22"/>
      <c r="W24" s="23"/>
      <c r="X24" s="9"/>
      <c r="Y24" s="21">
        <v>1.1994899999999999</v>
      </c>
      <c r="Z24" s="21">
        <v>12.420500000000001</v>
      </c>
      <c r="AA24" s="21">
        <v>-7.6904299999999996E-4</v>
      </c>
      <c r="AB24" s="21">
        <v>14</v>
      </c>
      <c r="AC24" s="21">
        <v>1.1984300000000001</v>
      </c>
      <c r="AD24">
        <f t="shared" si="4"/>
        <v>4.6608666666666663</v>
      </c>
      <c r="AE24">
        <f t="shared" si="5"/>
        <v>5.5906629579999993</v>
      </c>
      <c r="AF24" s="9"/>
      <c r="AG24" s="21">
        <v>-2.94495E-2</v>
      </c>
      <c r="AH24" s="21">
        <v>15.1822</v>
      </c>
      <c r="AI24" s="21">
        <v>-3.2998699999999999E-3</v>
      </c>
      <c r="AJ24" s="21">
        <v>14</v>
      </c>
      <c r="AK24" s="21">
        <v>-2.9794299999999999E-2</v>
      </c>
      <c r="AL24">
        <f t="shared" si="6"/>
        <v>19.999212121212118</v>
      </c>
      <c r="AM24">
        <f t="shared" si="7"/>
        <v>-0.58896679736363622</v>
      </c>
      <c r="AP24" s="9"/>
      <c r="AQ24" s="21">
        <v>1.1994899999999999</v>
      </c>
      <c r="AR24" s="21">
        <v>19.620699999999999</v>
      </c>
      <c r="AS24" s="21">
        <v>-7.2753900000000003E-4</v>
      </c>
      <c r="AT24" s="21">
        <v>14</v>
      </c>
      <c r="AU24" s="21">
        <v>1.1987300000000001</v>
      </c>
      <c r="AV24">
        <f t="shared" si="8"/>
        <v>4.4093272727272721</v>
      </c>
      <c r="AW24">
        <f t="shared" si="9"/>
        <v>5.2889439703636354</v>
      </c>
      <c r="AX24" s="9"/>
      <c r="AY24" s="21">
        <v>-2.94495E-2</v>
      </c>
      <c r="AZ24" s="21">
        <v>22.382400000000001</v>
      </c>
      <c r="BA24" s="21">
        <v>-3.29956E-3</v>
      </c>
      <c r="BB24" s="21">
        <v>14</v>
      </c>
      <c r="BC24" s="21">
        <v>-2.98187E-2</v>
      </c>
      <c r="BD24">
        <f t="shared" si="10"/>
        <v>19.997333333333334</v>
      </c>
      <c r="BE24">
        <f t="shared" si="11"/>
        <v>-0.58891146800000005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1.1944600000000001</v>
      </c>
      <c r="H25" s="21">
        <v>5.1933999999999996</v>
      </c>
      <c r="I25" s="21">
        <v>-1.08215E-3</v>
      </c>
      <c r="J25" s="21">
        <v>15</v>
      </c>
      <c r="K25" s="21">
        <v>1.1938500000000001</v>
      </c>
      <c r="L25">
        <f t="shared" si="0"/>
        <v>6.5584848484848486</v>
      </c>
      <c r="M25">
        <f t="shared" si="1"/>
        <v>7.8338478121212125</v>
      </c>
      <c r="N25" s="9"/>
      <c r="O25" s="21">
        <v>-2.4414100000000001E-2</v>
      </c>
      <c r="P25" s="21">
        <v>7.9551299999999996</v>
      </c>
      <c r="Q25" s="21">
        <v>-3.3019999999999998E-3</v>
      </c>
      <c r="R25" s="21">
        <v>15</v>
      </c>
      <c r="S25" s="21">
        <v>-2.4737499999999999E-2</v>
      </c>
      <c r="T25">
        <f t="shared" si="2"/>
        <v>20.012121212121212</v>
      </c>
      <c r="U25">
        <f t="shared" si="3"/>
        <v>-0.48857792848484849</v>
      </c>
      <c r="V25" s="22"/>
      <c r="W25" s="23"/>
      <c r="X25" s="9"/>
      <c r="Y25" s="21">
        <v>1.1944600000000001</v>
      </c>
      <c r="Z25" s="21">
        <v>12.4306</v>
      </c>
      <c r="AA25" s="21">
        <v>-9.1583300000000001E-4</v>
      </c>
      <c r="AB25" s="21">
        <v>15</v>
      </c>
      <c r="AC25" s="21">
        <v>1.19354</v>
      </c>
      <c r="AD25">
        <f t="shared" si="4"/>
        <v>5.5505030303030303</v>
      </c>
      <c r="AE25">
        <f t="shared" si="5"/>
        <v>6.629853849575758</v>
      </c>
      <c r="AF25" s="9"/>
      <c r="AG25" s="21">
        <v>-2.4414100000000001E-2</v>
      </c>
      <c r="AH25" s="21">
        <v>15.192299999999999</v>
      </c>
      <c r="AI25" s="21">
        <v>-3.3016999999999999E-3</v>
      </c>
      <c r="AJ25" s="21">
        <v>15</v>
      </c>
      <c r="AK25" s="21">
        <v>-2.4777199999999999E-2</v>
      </c>
      <c r="AL25">
        <f t="shared" si="6"/>
        <v>20.010303030303028</v>
      </c>
      <c r="AM25">
        <f t="shared" si="7"/>
        <v>-0.48853353921212117</v>
      </c>
      <c r="AP25" s="9"/>
      <c r="AQ25" s="21">
        <v>1.1944600000000001</v>
      </c>
      <c r="AR25" s="21">
        <v>19.630700000000001</v>
      </c>
      <c r="AS25" s="21">
        <v>-8.7493900000000003E-4</v>
      </c>
      <c r="AT25" s="21">
        <v>15</v>
      </c>
      <c r="AU25" s="21">
        <v>1.19354</v>
      </c>
      <c r="AV25">
        <f t="shared" si="8"/>
        <v>5.3026606060606056</v>
      </c>
      <c r="AW25">
        <f t="shared" si="9"/>
        <v>6.3338159875151518</v>
      </c>
      <c r="AX25" s="9"/>
      <c r="AY25" s="21">
        <v>-2.4414100000000001E-2</v>
      </c>
      <c r="AZ25" s="21">
        <v>22.392499999999998</v>
      </c>
      <c r="BA25" s="21">
        <v>-3.3001699999999998E-3</v>
      </c>
      <c r="BB25" s="21">
        <v>15</v>
      </c>
      <c r="BC25" s="21">
        <v>-2.4737499999999999E-2</v>
      </c>
      <c r="BD25">
        <f t="shared" si="10"/>
        <v>20.001030303030301</v>
      </c>
      <c r="BE25">
        <f t="shared" si="11"/>
        <v>-0.4883071539212121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1.1894199999999999</v>
      </c>
      <c r="H26" s="21">
        <v>5.2034700000000003</v>
      </c>
      <c r="I26" s="21">
        <v>-1.2197899999999999E-3</v>
      </c>
      <c r="J26" s="21">
        <v>16</v>
      </c>
      <c r="K26" s="21">
        <v>1.18866</v>
      </c>
      <c r="L26">
        <f t="shared" si="0"/>
        <v>7.3926666666666652</v>
      </c>
      <c r="M26">
        <f t="shared" si="1"/>
        <v>8.7929855866666635</v>
      </c>
      <c r="N26" s="9"/>
      <c r="O26" s="21">
        <v>-1.9378699999999999E-2</v>
      </c>
      <c r="P26" s="21">
        <v>7.9652099999999999</v>
      </c>
      <c r="Q26" s="21">
        <v>-3.3007800000000001E-3</v>
      </c>
      <c r="R26" s="21">
        <v>16</v>
      </c>
      <c r="S26" s="21">
        <v>-1.9680799999999998E-2</v>
      </c>
      <c r="T26">
        <f t="shared" si="2"/>
        <v>20.004727272727273</v>
      </c>
      <c r="U26">
        <f t="shared" si="3"/>
        <v>-0.38766560839999997</v>
      </c>
      <c r="V26" s="22"/>
      <c r="W26" s="23"/>
      <c r="X26" s="9"/>
      <c r="Y26" s="21">
        <v>1.1894199999999999</v>
      </c>
      <c r="Z26" s="21">
        <v>12.4406</v>
      </c>
      <c r="AA26" s="21">
        <v>-1.0571300000000001E-3</v>
      </c>
      <c r="AB26" s="21">
        <v>16</v>
      </c>
      <c r="AC26" s="21">
        <v>1.1880500000000001</v>
      </c>
      <c r="AD26">
        <f t="shared" si="4"/>
        <v>6.406848484848485</v>
      </c>
      <c r="AE26">
        <f t="shared" si="5"/>
        <v>7.6204337248484846</v>
      </c>
      <c r="AF26" s="9"/>
      <c r="AG26" s="21">
        <v>-1.9378699999999999E-2</v>
      </c>
      <c r="AH26" s="21">
        <v>15.202400000000001</v>
      </c>
      <c r="AI26" s="21">
        <v>-3.3038299999999998E-3</v>
      </c>
      <c r="AJ26" s="21">
        <v>16</v>
      </c>
      <c r="AK26" s="21">
        <v>-1.97021E-2</v>
      </c>
      <c r="AL26">
        <f t="shared" si="6"/>
        <v>20.023212121212119</v>
      </c>
      <c r="AM26">
        <f t="shared" si="7"/>
        <v>-0.38802382073333325</v>
      </c>
      <c r="AP26" s="9"/>
      <c r="AQ26" s="21">
        <v>1.1894199999999999</v>
      </c>
      <c r="AR26" s="21">
        <v>19.640799999999999</v>
      </c>
      <c r="AS26" s="21">
        <v>-1.01807E-3</v>
      </c>
      <c r="AT26" s="21">
        <v>16</v>
      </c>
      <c r="AU26" s="21">
        <v>1.18835</v>
      </c>
      <c r="AV26">
        <f t="shared" si="8"/>
        <v>6.1701212121212121</v>
      </c>
      <c r="AW26">
        <f t="shared" si="9"/>
        <v>7.3388655721212119</v>
      </c>
      <c r="AX26" s="9"/>
      <c r="AY26" s="21">
        <v>-1.9378699999999999E-2</v>
      </c>
      <c r="AZ26" s="21">
        <v>22.4025</v>
      </c>
      <c r="BA26" s="21">
        <v>-3.29803E-3</v>
      </c>
      <c r="BB26" s="21">
        <v>16</v>
      </c>
      <c r="BC26" s="21">
        <v>-1.9696000000000002E-2</v>
      </c>
      <c r="BD26">
        <f t="shared" si="10"/>
        <v>19.988060606060607</v>
      </c>
      <c r="BE26">
        <f t="shared" si="11"/>
        <v>-0.38734263006666664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1.1843900000000001</v>
      </c>
      <c r="H27" s="21">
        <v>5.2135400000000001</v>
      </c>
      <c r="I27" s="21">
        <v>-1.35071E-3</v>
      </c>
      <c r="J27" s="21">
        <v>17</v>
      </c>
      <c r="K27" s="21">
        <v>1.18347</v>
      </c>
      <c r="L27">
        <f t="shared" si="0"/>
        <v>8.186121212121213</v>
      </c>
      <c r="M27">
        <f t="shared" si="1"/>
        <v>9.6955601024242437</v>
      </c>
      <c r="N27" s="9"/>
      <c r="O27" s="21">
        <v>-1.43433E-2</v>
      </c>
      <c r="P27" s="21">
        <v>7.9752799999999997</v>
      </c>
      <c r="Q27" s="21">
        <v>-3.3007800000000001E-3</v>
      </c>
      <c r="R27" s="21">
        <v>17</v>
      </c>
      <c r="S27" s="21">
        <v>-1.46301E-2</v>
      </c>
      <c r="T27">
        <f t="shared" si="2"/>
        <v>20.004727272727273</v>
      </c>
      <c r="U27">
        <f t="shared" si="3"/>
        <v>-0.28693380469090907</v>
      </c>
      <c r="X27" s="9"/>
      <c r="Y27" s="21">
        <v>1.1843900000000001</v>
      </c>
      <c r="Z27" s="21">
        <v>12.450699999999999</v>
      </c>
      <c r="AA27" s="21">
        <v>-1.1932399999999999E-3</v>
      </c>
      <c r="AB27" s="21">
        <v>17</v>
      </c>
      <c r="AC27" s="21">
        <v>1.18347</v>
      </c>
      <c r="AD27">
        <f t="shared" si="4"/>
        <v>7.2317575757575749</v>
      </c>
      <c r="AE27">
        <f t="shared" si="5"/>
        <v>8.5652213551515146</v>
      </c>
      <c r="AF27" s="9"/>
      <c r="AG27" s="21">
        <v>-1.43433E-2</v>
      </c>
      <c r="AH27" s="21">
        <v>15.212400000000001</v>
      </c>
      <c r="AI27" s="21">
        <v>-3.30627E-3</v>
      </c>
      <c r="AJ27" s="21">
        <v>17</v>
      </c>
      <c r="AK27" s="21">
        <v>-1.46576E-2</v>
      </c>
      <c r="AL27">
        <f t="shared" si="6"/>
        <v>20.038</v>
      </c>
      <c r="AM27">
        <f t="shared" si="7"/>
        <v>-0.28741104540000001</v>
      </c>
      <c r="AP27" s="9"/>
      <c r="AQ27" s="21">
        <v>1.1843900000000001</v>
      </c>
      <c r="AR27" s="21">
        <v>19.6509</v>
      </c>
      <c r="AS27" s="21">
        <v>-1.15448E-3</v>
      </c>
      <c r="AT27" s="21">
        <v>17</v>
      </c>
      <c r="AU27" s="21">
        <v>1.1843900000000001</v>
      </c>
      <c r="AV27">
        <f t="shared" si="8"/>
        <v>6.9968484848484849</v>
      </c>
      <c r="AW27">
        <f t="shared" si="9"/>
        <v>8.2869973769696976</v>
      </c>
      <c r="AX27" s="9"/>
      <c r="AY27" s="21">
        <v>-1.43433E-2</v>
      </c>
      <c r="AZ27" s="21">
        <v>22.412600000000001</v>
      </c>
      <c r="BA27" s="21">
        <v>-3.2986500000000002E-3</v>
      </c>
      <c r="BB27" s="21">
        <v>17</v>
      </c>
      <c r="BC27" s="21">
        <v>-1.4688100000000001E-2</v>
      </c>
      <c r="BD27">
        <f t="shared" si="10"/>
        <v>19.991818181818182</v>
      </c>
      <c r="BE27">
        <f t="shared" si="11"/>
        <v>-0.28674864572727271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1.1793499999999999</v>
      </c>
      <c r="H28" s="21">
        <v>5.2236099999999999</v>
      </c>
      <c r="I28" s="21">
        <v>-1.4779700000000001E-3</v>
      </c>
      <c r="J28" s="21">
        <v>18</v>
      </c>
      <c r="K28" s="21">
        <v>1.1792</v>
      </c>
      <c r="L28">
        <f t="shared" si="0"/>
        <v>8.9573939393939401</v>
      </c>
      <c r="M28">
        <f t="shared" si="1"/>
        <v>10.563902542424243</v>
      </c>
      <c r="N28" s="9"/>
      <c r="O28" s="21">
        <v>-9.3078599999999994E-3</v>
      </c>
      <c r="P28" s="21">
        <v>7.9853500000000004</v>
      </c>
      <c r="Q28" s="21">
        <v>-3.29956E-3</v>
      </c>
      <c r="R28" s="21">
        <v>18</v>
      </c>
      <c r="S28" s="21">
        <v>-9.6038800000000004E-3</v>
      </c>
      <c r="T28">
        <f t="shared" si="2"/>
        <v>19.997333333333334</v>
      </c>
      <c r="U28">
        <f t="shared" si="3"/>
        <v>-0.18613237903999999</v>
      </c>
      <c r="X28" s="9"/>
      <c r="Y28" s="21">
        <v>1.1793499999999999</v>
      </c>
      <c r="Z28" s="21">
        <v>12.460800000000001</v>
      </c>
      <c r="AA28" s="21">
        <v>-1.3281300000000001E-3</v>
      </c>
      <c r="AB28" s="21">
        <v>18</v>
      </c>
      <c r="AC28" s="21">
        <v>1.17798</v>
      </c>
      <c r="AD28">
        <f t="shared" si="4"/>
        <v>8.0492727272727276</v>
      </c>
      <c r="AE28">
        <f t="shared" si="5"/>
        <v>9.4929097909090903</v>
      </c>
      <c r="AF28" s="9"/>
      <c r="AG28" s="21">
        <v>-9.3078599999999994E-3</v>
      </c>
      <c r="AH28" s="21">
        <v>15.2225</v>
      </c>
      <c r="AI28" s="21">
        <v>-3.3078000000000001E-3</v>
      </c>
      <c r="AJ28" s="21">
        <v>18</v>
      </c>
      <c r="AK28" s="21">
        <v>-9.5733599999999995E-3</v>
      </c>
      <c r="AL28">
        <f t="shared" si="6"/>
        <v>20.047272727272727</v>
      </c>
      <c r="AM28">
        <f t="shared" si="7"/>
        <v>-0.18659720792727272</v>
      </c>
      <c r="AP28" s="9"/>
      <c r="AQ28" s="21">
        <v>1.1793499999999999</v>
      </c>
      <c r="AR28" s="21">
        <v>19.661000000000001</v>
      </c>
      <c r="AS28" s="21">
        <v>-1.2881500000000001E-3</v>
      </c>
      <c r="AT28" s="21">
        <v>18</v>
      </c>
      <c r="AU28" s="21">
        <v>1.17828</v>
      </c>
      <c r="AV28">
        <f t="shared" si="8"/>
        <v>7.8069696969696967</v>
      </c>
      <c r="AW28">
        <f t="shared" si="9"/>
        <v>9.2071497121212111</v>
      </c>
      <c r="AX28" s="9"/>
      <c r="AY28" s="21">
        <v>-9.3078599999999994E-3</v>
      </c>
      <c r="AZ28" s="21">
        <v>22.422699999999999</v>
      </c>
      <c r="BA28" s="21">
        <v>-3.29956E-3</v>
      </c>
      <c r="BB28" s="21">
        <v>18</v>
      </c>
      <c r="BC28" s="21">
        <v>-9.5825200000000006E-3</v>
      </c>
      <c r="BD28">
        <f t="shared" si="10"/>
        <v>19.997333333333334</v>
      </c>
      <c r="BE28">
        <f t="shared" si="11"/>
        <v>-0.18613237903999999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1.17432</v>
      </c>
      <c r="H29" s="21">
        <v>5.2336799999999997</v>
      </c>
      <c r="I29" s="21">
        <v>-1.5991200000000001E-3</v>
      </c>
      <c r="J29" s="21">
        <v>19</v>
      </c>
      <c r="K29" s="21">
        <v>1.1734</v>
      </c>
      <c r="L29">
        <f t="shared" si="0"/>
        <v>9.6916363636363645</v>
      </c>
      <c r="M29">
        <f t="shared" si="1"/>
        <v>11.381082414545455</v>
      </c>
      <c r="N29" s="9"/>
      <c r="O29" s="21">
        <v>-4.2724599999999996E-3</v>
      </c>
      <c r="P29" s="21">
        <v>7.9954200000000002</v>
      </c>
      <c r="Q29" s="21">
        <v>-3.2998699999999999E-3</v>
      </c>
      <c r="R29" s="21">
        <v>19</v>
      </c>
      <c r="S29" s="21">
        <v>-4.54712E-3</v>
      </c>
      <c r="T29">
        <f t="shared" si="2"/>
        <v>19.999212121212118</v>
      </c>
      <c r="U29">
        <f t="shared" si="3"/>
        <v>-8.5445833819393913E-2</v>
      </c>
      <c r="X29" s="9"/>
      <c r="Y29" s="21">
        <v>1.17432</v>
      </c>
      <c r="Z29" s="21">
        <v>12.470800000000001</v>
      </c>
      <c r="AA29" s="21">
        <v>-1.4563E-3</v>
      </c>
      <c r="AB29" s="21">
        <v>19</v>
      </c>
      <c r="AC29" s="21">
        <v>1.1734</v>
      </c>
      <c r="AD29">
        <f t="shared" si="4"/>
        <v>8.8260606060606062</v>
      </c>
      <c r="AE29">
        <f t="shared" si="5"/>
        <v>10.364619490909091</v>
      </c>
      <c r="AF29" s="9"/>
      <c r="AG29" s="21">
        <v>-4.2724599999999996E-3</v>
      </c>
      <c r="AH29" s="21">
        <v>15.2326</v>
      </c>
      <c r="AI29" s="21">
        <v>-3.3068799999999999E-3</v>
      </c>
      <c r="AJ29" s="21">
        <v>19</v>
      </c>
      <c r="AK29" s="21">
        <v>-4.5257600000000002E-3</v>
      </c>
      <c r="AL29">
        <f t="shared" si="6"/>
        <v>20.041696969696968</v>
      </c>
      <c r="AM29">
        <f t="shared" si="7"/>
        <v>-8.5627348635151507E-2</v>
      </c>
      <c r="AP29" s="9"/>
      <c r="AQ29" s="21">
        <v>1.17432</v>
      </c>
      <c r="AR29" s="21">
        <v>19.670999999999999</v>
      </c>
      <c r="AS29" s="21">
        <v>-1.41479E-3</v>
      </c>
      <c r="AT29" s="21">
        <v>19</v>
      </c>
      <c r="AU29" s="21">
        <v>1.1734</v>
      </c>
      <c r="AV29">
        <f t="shared" si="8"/>
        <v>8.5744848484848486</v>
      </c>
      <c r="AW29">
        <f t="shared" si="9"/>
        <v>10.069189047272728</v>
      </c>
      <c r="AX29" s="9"/>
      <c r="AY29" s="21">
        <v>-4.2724599999999996E-3</v>
      </c>
      <c r="AZ29" s="21">
        <v>22.4328</v>
      </c>
      <c r="BA29" s="21">
        <v>-3.30139E-3</v>
      </c>
      <c r="BB29" s="21">
        <v>19</v>
      </c>
      <c r="BC29" s="21">
        <v>-4.5623800000000004E-3</v>
      </c>
      <c r="BD29">
        <f t="shared" si="10"/>
        <v>20.00842424242424</v>
      </c>
      <c r="BE29">
        <f t="shared" si="11"/>
        <v>-8.5485192238787866E-2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1.1692800000000001</v>
      </c>
      <c r="H30" s="21">
        <v>5.24376</v>
      </c>
      <c r="I30" s="21">
        <v>-1.7156999999999999E-3</v>
      </c>
      <c r="J30" s="21">
        <v>20</v>
      </c>
      <c r="K30" s="21">
        <v>1.16882</v>
      </c>
      <c r="L30">
        <f t="shared" si="0"/>
        <v>10.398181818181817</v>
      </c>
      <c r="M30">
        <f t="shared" si="1"/>
        <v>12.158386036363636</v>
      </c>
      <c r="N30" s="9"/>
      <c r="O30" s="21">
        <v>7.6293900000000002E-4</v>
      </c>
      <c r="P30" s="21">
        <v>8.00549</v>
      </c>
      <c r="Q30" s="21">
        <v>-3.29956E-3</v>
      </c>
      <c r="R30" s="21">
        <v>20</v>
      </c>
      <c r="S30" s="21">
        <v>5.3710900000000002E-4</v>
      </c>
      <c r="T30">
        <f t="shared" si="2"/>
        <v>19.997333333333334</v>
      </c>
      <c r="U30">
        <f t="shared" si="3"/>
        <v>1.5256745496E-2</v>
      </c>
      <c r="X30" s="9"/>
      <c r="Y30" s="21">
        <v>1.1692800000000001</v>
      </c>
      <c r="Z30" s="21">
        <v>12.4809</v>
      </c>
      <c r="AA30" s="21">
        <v>-1.58051E-3</v>
      </c>
      <c r="AB30" s="21">
        <v>20</v>
      </c>
      <c r="AC30" s="21">
        <v>1.16852</v>
      </c>
      <c r="AD30">
        <f t="shared" si="4"/>
        <v>9.5788484848484856</v>
      </c>
      <c r="AE30">
        <f t="shared" si="5"/>
        <v>11.200355956363639</v>
      </c>
      <c r="AF30" s="9"/>
      <c r="AG30" s="21">
        <v>7.6293900000000002E-4</v>
      </c>
      <c r="AH30" s="21">
        <v>15.242599999999999</v>
      </c>
      <c r="AI30" s="21">
        <v>-3.3090200000000002E-3</v>
      </c>
      <c r="AJ30" s="21">
        <v>20</v>
      </c>
      <c r="AK30" s="21">
        <v>5.4016100000000005E-4</v>
      </c>
      <c r="AL30">
        <f t="shared" si="6"/>
        <v>20.05466666666667</v>
      </c>
      <c r="AM30">
        <f t="shared" si="7"/>
        <v>1.5300487332000002E-2</v>
      </c>
      <c r="AP30" s="9"/>
      <c r="AQ30" s="21">
        <v>1.1692800000000001</v>
      </c>
      <c r="AR30" s="21">
        <v>19.681100000000001</v>
      </c>
      <c r="AS30" s="21">
        <v>-1.5377800000000001E-3</v>
      </c>
      <c r="AT30" s="21">
        <v>20</v>
      </c>
      <c r="AU30" s="21">
        <v>1.16852</v>
      </c>
      <c r="AV30">
        <f t="shared" si="8"/>
        <v>9.319878787878789</v>
      </c>
      <c r="AW30">
        <f t="shared" si="9"/>
        <v>10.897547869090911</v>
      </c>
      <c r="AX30" s="9"/>
      <c r="AY30" s="21">
        <v>7.6293900000000002E-4</v>
      </c>
      <c r="AZ30" s="21">
        <v>22.442799999999998</v>
      </c>
      <c r="BA30" s="21">
        <v>-3.3044400000000001E-3</v>
      </c>
      <c r="BB30" s="21">
        <v>20</v>
      </c>
      <c r="BC30" s="21">
        <v>5.7067900000000004E-4</v>
      </c>
      <c r="BD30">
        <f t="shared" si="10"/>
        <v>20.026909090909093</v>
      </c>
      <c r="BE30">
        <f t="shared" si="11"/>
        <v>1.5279309994909094E-2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1.16425</v>
      </c>
      <c r="H31" s="21">
        <v>5.2538299999999998</v>
      </c>
      <c r="I31" s="21">
        <v>-1.82709E-3</v>
      </c>
      <c r="J31" s="21">
        <v>21</v>
      </c>
      <c r="K31" s="21">
        <v>1.16333</v>
      </c>
      <c r="L31">
        <f t="shared" si="0"/>
        <v>11.073272727272727</v>
      </c>
      <c r="M31">
        <f t="shared" si="1"/>
        <v>12.892057772727272</v>
      </c>
      <c r="N31" s="9"/>
      <c r="O31" s="21">
        <v>5.7983399999999999E-3</v>
      </c>
      <c r="P31" s="21">
        <v>8.0155600000000007</v>
      </c>
      <c r="Q31" s="21">
        <v>-3.2983399999999999E-3</v>
      </c>
      <c r="R31" s="21">
        <v>21</v>
      </c>
      <c r="S31" s="21">
        <v>5.5450400000000002E-3</v>
      </c>
      <c r="T31">
        <f t="shared" si="2"/>
        <v>19.989939393939395</v>
      </c>
      <c r="U31">
        <f t="shared" si="3"/>
        <v>0.11590846518545454</v>
      </c>
      <c r="X31" s="9"/>
      <c r="Y31" s="21">
        <v>1.16425</v>
      </c>
      <c r="Z31" s="21">
        <v>12.491</v>
      </c>
      <c r="AA31" s="21">
        <v>-1.6980000000000001E-3</v>
      </c>
      <c r="AB31" s="21">
        <v>21</v>
      </c>
      <c r="AC31" s="21">
        <v>1.16333</v>
      </c>
      <c r="AD31">
        <f t="shared" si="4"/>
        <v>10.290909090909091</v>
      </c>
      <c r="AE31">
        <f t="shared" si="5"/>
        <v>11.981190909090909</v>
      </c>
      <c r="AF31" s="9"/>
      <c r="AG31" s="21">
        <v>5.7983399999999999E-3</v>
      </c>
      <c r="AH31" s="21">
        <v>15.252700000000001</v>
      </c>
      <c r="AI31" s="21">
        <v>-3.3068799999999999E-3</v>
      </c>
      <c r="AJ31" s="21">
        <v>21</v>
      </c>
      <c r="AK31" s="21">
        <v>5.5541999999999996E-3</v>
      </c>
      <c r="AL31">
        <f t="shared" si="6"/>
        <v>20.041696969696968</v>
      </c>
      <c r="AM31">
        <f t="shared" si="7"/>
        <v>0.11620857320727272</v>
      </c>
      <c r="AP31" s="9"/>
      <c r="AQ31" s="21">
        <v>1.16425</v>
      </c>
      <c r="AR31" s="21">
        <v>19.691199999999998</v>
      </c>
      <c r="AS31" s="21">
        <v>-1.65497E-3</v>
      </c>
      <c r="AT31" s="21">
        <v>21</v>
      </c>
      <c r="AU31" s="21">
        <v>1.16333</v>
      </c>
      <c r="AV31">
        <f t="shared" si="8"/>
        <v>10.030121212121211</v>
      </c>
      <c r="AW31">
        <f t="shared" si="9"/>
        <v>11.677568621212119</v>
      </c>
      <c r="AX31" s="9"/>
      <c r="AY31" s="21">
        <v>5.7983399999999999E-3</v>
      </c>
      <c r="AZ31" s="21">
        <v>22.4529</v>
      </c>
      <c r="BA31" s="21">
        <v>-3.30475E-3</v>
      </c>
      <c r="BB31" s="21">
        <v>21</v>
      </c>
      <c r="BC31" s="21">
        <v>5.5816700000000004E-3</v>
      </c>
      <c r="BD31">
        <f t="shared" si="10"/>
        <v>20.028787878787877</v>
      </c>
      <c r="BE31">
        <f t="shared" si="11"/>
        <v>0.1161337219090909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1.1592100000000001</v>
      </c>
      <c r="H32" s="21">
        <v>5.2638999999999996</v>
      </c>
      <c r="I32" s="21">
        <v>-1.93268E-3</v>
      </c>
      <c r="J32" s="21">
        <v>22</v>
      </c>
      <c r="K32" s="21">
        <v>1.15906</v>
      </c>
      <c r="L32">
        <f t="shared" si="0"/>
        <v>11.713212121212122</v>
      </c>
      <c r="M32">
        <f t="shared" si="1"/>
        <v>13.578072623030305</v>
      </c>
      <c r="N32" s="9"/>
      <c r="O32" s="21">
        <v>1.08337E-2</v>
      </c>
      <c r="P32" s="21">
        <v>8.0256299999999996</v>
      </c>
      <c r="Q32" s="21">
        <v>-3.2968099999999998E-3</v>
      </c>
      <c r="R32" s="21">
        <v>22</v>
      </c>
      <c r="S32" s="21">
        <v>1.06049E-2</v>
      </c>
      <c r="T32">
        <f t="shared" si="2"/>
        <v>19.980666666666664</v>
      </c>
      <c r="U32">
        <f t="shared" si="3"/>
        <v>0.21646454846666663</v>
      </c>
      <c r="X32" s="9"/>
      <c r="Y32" s="21">
        <v>1.1592100000000001</v>
      </c>
      <c r="Z32" s="21">
        <v>12.501099999999999</v>
      </c>
      <c r="AA32" s="21">
        <v>-1.81091E-3</v>
      </c>
      <c r="AB32" s="21">
        <v>22</v>
      </c>
      <c r="AC32" s="21">
        <v>1.1581399999999999</v>
      </c>
      <c r="AD32">
        <f t="shared" si="4"/>
        <v>10.97521212121212</v>
      </c>
      <c r="AE32">
        <f t="shared" si="5"/>
        <v>12.722575643030304</v>
      </c>
      <c r="AF32" s="9"/>
      <c r="AG32" s="21">
        <v>1.08337E-2</v>
      </c>
      <c r="AH32" s="21">
        <v>15.2628</v>
      </c>
      <c r="AI32" s="21">
        <v>-3.3071900000000002E-3</v>
      </c>
      <c r="AJ32" s="21">
        <v>22</v>
      </c>
      <c r="AK32" s="21">
        <v>1.05988E-2</v>
      </c>
      <c r="AL32">
        <f t="shared" si="6"/>
        <v>20.043575757575756</v>
      </c>
      <c r="AM32">
        <f t="shared" si="7"/>
        <v>0.21714608668484847</v>
      </c>
      <c r="AP32" s="9"/>
      <c r="AQ32" s="21">
        <v>1.1592100000000001</v>
      </c>
      <c r="AR32" s="21">
        <v>19.7012</v>
      </c>
      <c r="AS32" s="21">
        <v>-1.76727E-3</v>
      </c>
      <c r="AT32" s="21">
        <v>22</v>
      </c>
      <c r="AU32" s="21">
        <v>1.15845</v>
      </c>
      <c r="AV32">
        <f t="shared" si="8"/>
        <v>10.710727272727272</v>
      </c>
      <c r="AW32">
        <f t="shared" si="9"/>
        <v>12.415982161818182</v>
      </c>
      <c r="AX32" s="9"/>
      <c r="AY32" s="21">
        <v>1.08337E-2</v>
      </c>
      <c r="AZ32" s="21">
        <v>22.463000000000001</v>
      </c>
      <c r="BA32" s="21">
        <v>-3.3041400000000001E-3</v>
      </c>
      <c r="BB32" s="21">
        <v>22</v>
      </c>
      <c r="BC32" s="21">
        <v>1.0632300000000001E-2</v>
      </c>
      <c r="BD32">
        <f t="shared" si="10"/>
        <v>20.02509090909091</v>
      </c>
      <c r="BE32">
        <f t="shared" si="11"/>
        <v>0.2169458273818182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1.1541699999999999</v>
      </c>
      <c r="H33" s="21">
        <v>5.2739700000000003</v>
      </c>
      <c r="I33" s="21">
        <v>-2.0343000000000002E-3</v>
      </c>
      <c r="J33" s="21">
        <v>23</v>
      </c>
      <c r="K33" s="21">
        <v>1.1529499999999999</v>
      </c>
      <c r="L33">
        <f t="shared" si="0"/>
        <v>12.32909090909091</v>
      </c>
      <c r="M33">
        <f t="shared" si="1"/>
        <v>14.229866854545454</v>
      </c>
      <c r="N33" s="9"/>
      <c r="O33" s="21">
        <v>1.5869100000000001E-2</v>
      </c>
      <c r="P33" s="21">
        <v>8.0357000000000003</v>
      </c>
      <c r="Q33" s="21">
        <v>-3.2986500000000002E-3</v>
      </c>
      <c r="R33" s="21">
        <v>23</v>
      </c>
      <c r="S33" s="21">
        <v>1.5646400000000001E-2</v>
      </c>
      <c r="T33">
        <f t="shared" si="2"/>
        <v>19.991818181818182</v>
      </c>
      <c r="U33">
        <f t="shared" si="3"/>
        <v>0.31725216190909095</v>
      </c>
      <c r="X33" s="9"/>
      <c r="Y33" s="21">
        <v>1.1541699999999999</v>
      </c>
      <c r="Z33" s="21">
        <v>12.511100000000001</v>
      </c>
      <c r="AA33" s="21">
        <v>-1.91742E-3</v>
      </c>
      <c r="AB33" s="21">
        <v>23</v>
      </c>
      <c r="AC33" s="21">
        <v>1.15265</v>
      </c>
      <c r="AD33">
        <f t="shared" si="4"/>
        <v>11.620727272727272</v>
      </c>
      <c r="AE33">
        <f t="shared" si="5"/>
        <v>13.412294796363636</v>
      </c>
      <c r="AF33" s="9"/>
      <c r="AG33" s="21">
        <v>1.5869100000000001E-2</v>
      </c>
      <c r="AH33" s="21">
        <v>15.2729</v>
      </c>
      <c r="AI33" s="21">
        <v>-3.30475E-3</v>
      </c>
      <c r="AJ33" s="21">
        <v>23</v>
      </c>
      <c r="AK33" s="21">
        <v>1.5658600000000002E-2</v>
      </c>
      <c r="AL33">
        <f t="shared" si="6"/>
        <v>20.028787878787877</v>
      </c>
      <c r="AM33">
        <f t="shared" si="7"/>
        <v>0.31783883772727273</v>
      </c>
      <c r="AP33" s="9"/>
      <c r="AQ33" s="21">
        <v>1.1541699999999999</v>
      </c>
      <c r="AR33" s="21">
        <v>19.711300000000001</v>
      </c>
      <c r="AS33" s="21">
        <v>-1.8743900000000001E-3</v>
      </c>
      <c r="AT33" s="21">
        <v>23</v>
      </c>
      <c r="AU33" s="21">
        <v>1.1529499999999999</v>
      </c>
      <c r="AV33">
        <f t="shared" si="8"/>
        <v>11.359939393939394</v>
      </c>
      <c r="AW33">
        <f t="shared" si="9"/>
        <v>13.111301250303029</v>
      </c>
      <c r="AX33" s="9"/>
      <c r="AY33" s="21">
        <v>1.5869100000000001E-2</v>
      </c>
      <c r="AZ33" s="21">
        <v>22.472999999999999</v>
      </c>
      <c r="BA33" s="21">
        <v>-3.3026100000000001E-3</v>
      </c>
      <c r="BB33" s="21">
        <v>23</v>
      </c>
      <c r="BC33" s="21">
        <v>1.56525E-2</v>
      </c>
      <c r="BD33">
        <f t="shared" si="10"/>
        <v>20.01581818181818</v>
      </c>
      <c r="BE33">
        <f t="shared" si="11"/>
        <v>0.31763302030909091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1.1491400000000001</v>
      </c>
      <c r="H34" s="21">
        <v>5.2840400000000001</v>
      </c>
      <c r="I34" s="21">
        <v>-2.1292099999999999E-3</v>
      </c>
      <c r="J34" s="21">
        <v>24</v>
      </c>
      <c r="K34" s="21">
        <v>1.1486799999999999</v>
      </c>
      <c r="L34">
        <f t="shared" si="0"/>
        <v>12.904303030303028</v>
      </c>
      <c r="M34">
        <f t="shared" si="1"/>
        <v>14.828850784242423</v>
      </c>
      <c r="N34" s="9"/>
      <c r="O34" s="21">
        <v>2.0904499999999999E-2</v>
      </c>
      <c r="P34" s="21">
        <v>8.0457699999999992</v>
      </c>
      <c r="Q34" s="21">
        <v>-3.2983399999999999E-3</v>
      </c>
      <c r="R34" s="21">
        <v>24</v>
      </c>
      <c r="S34" s="21">
        <v>2.06848E-2</v>
      </c>
      <c r="T34">
        <f t="shared" si="2"/>
        <v>19.989939393939395</v>
      </c>
      <c r="U34">
        <f t="shared" si="3"/>
        <v>0.41787968806060605</v>
      </c>
      <c r="X34" s="9"/>
      <c r="Y34" s="21">
        <v>1.1491400000000001</v>
      </c>
      <c r="Z34" s="21">
        <v>12.5212</v>
      </c>
      <c r="AA34" s="21">
        <v>-2.0184299999999999E-3</v>
      </c>
      <c r="AB34" s="21">
        <v>24</v>
      </c>
      <c r="AC34" s="21">
        <v>1.14777</v>
      </c>
      <c r="AD34">
        <f t="shared" si="4"/>
        <v>12.232909090909089</v>
      </c>
      <c r="AE34">
        <f t="shared" si="5"/>
        <v>14.057325152727271</v>
      </c>
      <c r="AF34" s="9"/>
      <c r="AG34" s="21">
        <v>2.0904499999999999E-2</v>
      </c>
      <c r="AH34" s="21">
        <v>15.2829</v>
      </c>
      <c r="AI34" s="21">
        <v>-3.3026100000000001E-3</v>
      </c>
      <c r="AJ34" s="21">
        <v>24</v>
      </c>
      <c r="AK34" s="21">
        <v>2.0675700000000002E-2</v>
      </c>
      <c r="AL34">
        <f t="shared" si="6"/>
        <v>20.01581818181818</v>
      </c>
      <c r="AM34">
        <f t="shared" si="7"/>
        <v>0.41842067118181814</v>
      </c>
      <c r="AP34" s="9"/>
      <c r="AQ34" s="21">
        <v>1.1491400000000001</v>
      </c>
      <c r="AR34" s="21">
        <v>19.721399999999999</v>
      </c>
      <c r="AS34" s="21">
        <v>-1.9757099999999999E-3</v>
      </c>
      <c r="AT34" s="21">
        <v>24</v>
      </c>
      <c r="AU34" s="21">
        <v>1.1480699999999999</v>
      </c>
      <c r="AV34">
        <f t="shared" si="8"/>
        <v>11.973999999999998</v>
      </c>
      <c r="AW34">
        <f t="shared" si="9"/>
        <v>13.759802359999998</v>
      </c>
      <c r="AX34" s="9"/>
      <c r="AY34" s="21">
        <v>2.0904499999999999E-2</v>
      </c>
      <c r="AZ34" s="21">
        <v>22.4831</v>
      </c>
      <c r="BA34" s="21">
        <v>-3.3007800000000001E-3</v>
      </c>
      <c r="BB34" s="21">
        <v>24</v>
      </c>
      <c r="BC34" s="21">
        <v>2.0727499999999999E-2</v>
      </c>
      <c r="BD34">
        <f t="shared" si="10"/>
        <v>20.004727272727273</v>
      </c>
      <c r="BE34">
        <f t="shared" si="11"/>
        <v>0.41818882127272727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1.1440999999999999</v>
      </c>
      <c r="H35" s="21">
        <v>5.2941099999999999</v>
      </c>
      <c r="I35" s="21">
        <v>-2.21741E-3</v>
      </c>
      <c r="J35" s="21">
        <v>25</v>
      </c>
      <c r="K35" s="21">
        <v>1.1437999999999999</v>
      </c>
      <c r="L35">
        <f t="shared" si="0"/>
        <v>13.438848484848483</v>
      </c>
      <c r="M35">
        <f t="shared" si="1"/>
        <v>15.375386551515149</v>
      </c>
      <c r="N35" s="9"/>
      <c r="O35" s="21">
        <v>2.5939899999999998E-2</v>
      </c>
      <c r="P35" s="21">
        <v>8.0558399999999999</v>
      </c>
      <c r="Q35" s="21">
        <v>-3.2983399999999999E-3</v>
      </c>
      <c r="R35" s="21">
        <v>25</v>
      </c>
      <c r="S35" s="21">
        <v>2.5762899999999998E-2</v>
      </c>
      <c r="T35">
        <f t="shared" si="2"/>
        <v>19.989939393939395</v>
      </c>
      <c r="U35">
        <f t="shared" si="3"/>
        <v>0.51853702888484843</v>
      </c>
      <c r="X35" s="9"/>
      <c r="Y35" s="21">
        <v>1.1440999999999999</v>
      </c>
      <c r="Z35" s="21">
        <v>12.5313</v>
      </c>
      <c r="AA35" s="21">
        <v>-2.1136499999999999E-3</v>
      </c>
      <c r="AB35" s="21">
        <v>25</v>
      </c>
      <c r="AC35" s="21">
        <v>1.1440999999999999</v>
      </c>
      <c r="AD35">
        <f t="shared" si="4"/>
        <v>12.809999999999999</v>
      </c>
      <c r="AE35">
        <f t="shared" si="5"/>
        <v>14.655920999999998</v>
      </c>
      <c r="AF35" s="9"/>
      <c r="AG35" s="21">
        <v>2.5939899999999998E-2</v>
      </c>
      <c r="AH35" s="21">
        <v>15.292999999999999</v>
      </c>
      <c r="AI35" s="21">
        <v>-3.30139E-3</v>
      </c>
      <c r="AJ35" s="21">
        <v>25</v>
      </c>
      <c r="AK35" s="21">
        <v>2.5750700000000001E-2</v>
      </c>
      <c r="AL35">
        <f t="shared" si="6"/>
        <v>20.00842424242424</v>
      </c>
      <c r="AM35">
        <f t="shared" si="7"/>
        <v>0.51901652400606058</v>
      </c>
      <c r="AP35" s="9"/>
      <c r="AQ35" s="21">
        <v>1.1440999999999999</v>
      </c>
      <c r="AR35" s="21">
        <v>19.7315</v>
      </c>
      <c r="AS35" s="21">
        <v>-2.0715299999999998E-3</v>
      </c>
      <c r="AT35" s="21">
        <v>25</v>
      </c>
      <c r="AU35" s="21">
        <v>1.1431899999999999</v>
      </c>
      <c r="AV35">
        <f t="shared" si="8"/>
        <v>12.554727272727272</v>
      </c>
      <c r="AW35">
        <f t="shared" si="9"/>
        <v>14.363863472727271</v>
      </c>
      <c r="AX35" s="9"/>
      <c r="AY35" s="21">
        <v>2.5939899999999998E-2</v>
      </c>
      <c r="AZ35" s="21">
        <v>22.493200000000002</v>
      </c>
      <c r="BA35" s="21">
        <v>-3.2986500000000002E-3</v>
      </c>
      <c r="BB35" s="21">
        <v>25</v>
      </c>
      <c r="BC35" s="21">
        <v>2.57568E-2</v>
      </c>
      <c r="BD35">
        <f t="shared" si="10"/>
        <v>19.991818181818182</v>
      </c>
      <c r="BE35">
        <f t="shared" si="11"/>
        <v>0.51858576445454541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1.13907</v>
      </c>
      <c r="H36" s="21">
        <v>5.3041799999999997</v>
      </c>
      <c r="I36" s="21">
        <v>-2.3013299999999999E-3</v>
      </c>
      <c r="J36" s="21">
        <v>26</v>
      </c>
      <c r="K36" s="21">
        <v>1.1379999999999999</v>
      </c>
      <c r="L36">
        <f t="shared" si="0"/>
        <v>13.947454545454544</v>
      </c>
      <c r="M36">
        <f t="shared" si="1"/>
        <v>15.887127049090909</v>
      </c>
      <c r="N36" s="9"/>
      <c r="O36" s="21">
        <v>3.0975300000000001E-2</v>
      </c>
      <c r="P36" s="21">
        <v>8.0659200000000002</v>
      </c>
      <c r="Q36" s="21">
        <v>-3.3001699999999998E-3</v>
      </c>
      <c r="R36" s="21">
        <v>26</v>
      </c>
      <c r="S36" s="21">
        <v>3.0792199999999999E-2</v>
      </c>
      <c r="T36">
        <f t="shared" si="2"/>
        <v>20.001030303030301</v>
      </c>
      <c r="U36">
        <f t="shared" si="3"/>
        <v>0.61953791394545454</v>
      </c>
      <c r="X36" s="9"/>
      <c r="Y36" s="21">
        <v>1.13907</v>
      </c>
      <c r="Z36" s="21">
        <v>12.5413</v>
      </c>
      <c r="AA36" s="21">
        <v>-2.2042799999999999E-3</v>
      </c>
      <c r="AB36" s="21">
        <v>26</v>
      </c>
      <c r="AC36" s="21">
        <v>1.1383099999999999</v>
      </c>
      <c r="AD36">
        <f t="shared" si="4"/>
        <v>13.359272727272726</v>
      </c>
      <c r="AE36">
        <f t="shared" si="5"/>
        <v>15.217146785454545</v>
      </c>
      <c r="AF36" s="9"/>
      <c r="AG36" s="21">
        <v>3.0975300000000001E-2</v>
      </c>
      <c r="AH36" s="21">
        <v>15.303100000000001</v>
      </c>
      <c r="AI36" s="21">
        <v>-3.30292E-3</v>
      </c>
      <c r="AJ36" s="21">
        <v>26</v>
      </c>
      <c r="AK36" s="21">
        <v>3.07861E-2</v>
      </c>
      <c r="AL36">
        <f t="shared" si="6"/>
        <v>20.017696969696971</v>
      </c>
      <c r="AM36">
        <f t="shared" si="7"/>
        <v>0.62005416894545462</v>
      </c>
      <c r="AP36" s="9"/>
      <c r="AQ36" s="21">
        <v>1.13907</v>
      </c>
      <c r="AR36" s="21">
        <v>19.741499999999998</v>
      </c>
      <c r="AS36" s="21">
        <v>-2.16095E-3</v>
      </c>
      <c r="AT36" s="21">
        <v>26</v>
      </c>
      <c r="AU36" s="21">
        <v>1.1383099999999999</v>
      </c>
      <c r="AV36">
        <f t="shared" si="8"/>
        <v>13.096666666666666</v>
      </c>
      <c r="AW36">
        <f t="shared" si="9"/>
        <v>14.9180201</v>
      </c>
      <c r="AX36" s="9"/>
      <c r="AY36" s="21">
        <v>3.0975300000000001E-2</v>
      </c>
      <c r="AZ36" s="21">
        <v>22.503299999999999</v>
      </c>
      <c r="BA36" s="21">
        <v>-3.29803E-3</v>
      </c>
      <c r="BB36" s="21">
        <v>26</v>
      </c>
      <c r="BC36" s="21">
        <v>3.0810500000000001E-2</v>
      </c>
      <c r="BD36">
        <f t="shared" si="10"/>
        <v>19.988060606060607</v>
      </c>
      <c r="BE36">
        <f t="shared" si="11"/>
        <v>0.61913617369090912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1.1340300000000001</v>
      </c>
      <c r="H37" s="21">
        <v>5.3142500000000004</v>
      </c>
      <c r="I37" s="21">
        <v>-2.3794599999999999E-3</v>
      </c>
      <c r="J37" s="21">
        <v>27</v>
      </c>
      <c r="K37" s="21">
        <v>1.1334200000000001</v>
      </c>
      <c r="L37">
        <f t="shared" si="0"/>
        <v>14.420969696969696</v>
      </c>
      <c r="M37">
        <f t="shared" si="1"/>
        <v>16.353812265454547</v>
      </c>
      <c r="N37" s="9"/>
      <c r="O37" s="21">
        <v>3.60107E-2</v>
      </c>
      <c r="P37" s="21">
        <v>8.0759899999999991</v>
      </c>
      <c r="Q37" s="21">
        <v>-3.3016999999999999E-3</v>
      </c>
      <c r="R37" s="21">
        <v>27</v>
      </c>
      <c r="S37" s="21">
        <v>3.5876499999999999E-2</v>
      </c>
      <c r="T37">
        <f t="shared" si="2"/>
        <v>20.010303030303028</v>
      </c>
      <c r="U37">
        <f t="shared" si="3"/>
        <v>0.7205850193333333</v>
      </c>
      <c r="X37" s="9"/>
      <c r="Y37" s="21">
        <v>1.1340300000000001</v>
      </c>
      <c r="Z37" s="21">
        <v>12.551399999999999</v>
      </c>
      <c r="AA37" s="21">
        <v>-2.28912E-3</v>
      </c>
      <c r="AB37" s="21">
        <v>27</v>
      </c>
      <c r="AC37" s="21">
        <v>1.1325099999999999</v>
      </c>
      <c r="AD37">
        <f t="shared" si="4"/>
        <v>13.873454545454544</v>
      </c>
      <c r="AE37">
        <f t="shared" si="5"/>
        <v>15.732913658181818</v>
      </c>
      <c r="AF37" s="9"/>
      <c r="AG37" s="21">
        <v>3.60107E-2</v>
      </c>
      <c r="AH37" s="21">
        <v>15.3131</v>
      </c>
      <c r="AI37" s="21">
        <v>-3.3019999999999998E-3</v>
      </c>
      <c r="AJ37" s="21">
        <v>27</v>
      </c>
      <c r="AK37" s="21">
        <v>3.58582E-2</v>
      </c>
      <c r="AL37">
        <f t="shared" si="6"/>
        <v>20.012121212121212</v>
      </c>
      <c r="AM37">
        <f t="shared" si="7"/>
        <v>0.72065049333333331</v>
      </c>
      <c r="AP37" s="9"/>
      <c r="AQ37" s="21">
        <v>1.1340300000000001</v>
      </c>
      <c r="AR37" s="21">
        <v>19.7516</v>
      </c>
      <c r="AS37" s="21">
        <v>-2.2448699999999999E-3</v>
      </c>
      <c r="AT37" s="21">
        <v>27</v>
      </c>
      <c r="AU37" s="21">
        <v>1.1328100000000001</v>
      </c>
      <c r="AV37">
        <f t="shared" si="8"/>
        <v>13.605272727272727</v>
      </c>
      <c r="AW37">
        <f t="shared" si="9"/>
        <v>15.428787430909091</v>
      </c>
      <c r="AX37" s="9"/>
      <c r="AY37" s="21">
        <v>3.60107E-2</v>
      </c>
      <c r="AZ37" s="21">
        <v>22.513300000000001</v>
      </c>
      <c r="BA37" s="21">
        <v>-3.2971200000000002E-3</v>
      </c>
      <c r="BB37" s="21">
        <v>27</v>
      </c>
      <c r="BC37" s="21">
        <v>3.5855100000000001E-2</v>
      </c>
      <c r="BD37">
        <f t="shared" si="10"/>
        <v>19.982545454545455</v>
      </c>
      <c r="BE37">
        <f t="shared" si="11"/>
        <v>0.71958544960000004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1.129</v>
      </c>
      <c r="H38" s="21">
        <v>5.3243200000000002</v>
      </c>
      <c r="I38" s="21">
        <v>-2.4520900000000001E-3</v>
      </c>
      <c r="J38" s="21">
        <v>28</v>
      </c>
      <c r="K38" s="21">
        <v>1.1282300000000001</v>
      </c>
      <c r="L38">
        <f t="shared" si="0"/>
        <v>14.861151515151514</v>
      </c>
      <c r="M38">
        <f t="shared" si="1"/>
        <v>16.778240060606059</v>
      </c>
      <c r="N38" s="9"/>
      <c r="O38" s="21">
        <v>4.1046100000000002E-2</v>
      </c>
      <c r="P38" s="21">
        <v>8.0860599999999998</v>
      </c>
      <c r="Q38" s="21">
        <v>-3.3019999999999998E-3</v>
      </c>
      <c r="R38" s="21">
        <v>28</v>
      </c>
      <c r="S38" s="21">
        <v>4.0918000000000003E-2</v>
      </c>
      <c r="T38">
        <f t="shared" si="2"/>
        <v>20.012121212121212</v>
      </c>
      <c r="U38">
        <f t="shared" si="3"/>
        <v>0.82141952848484856</v>
      </c>
      <c r="X38" s="9"/>
      <c r="Y38" s="21">
        <v>1.129</v>
      </c>
      <c r="Z38" s="21">
        <v>12.561500000000001</v>
      </c>
      <c r="AA38" s="21">
        <v>-2.3693799999999999E-3</v>
      </c>
      <c r="AB38" s="21">
        <v>28</v>
      </c>
      <c r="AC38" s="21">
        <v>1.1279300000000001</v>
      </c>
      <c r="AD38">
        <f t="shared" si="4"/>
        <v>14.359878787878786</v>
      </c>
      <c r="AE38">
        <f t="shared" si="5"/>
        <v>16.212303151515151</v>
      </c>
      <c r="AF38" s="9"/>
      <c r="AG38" s="21">
        <v>4.1046100000000002E-2</v>
      </c>
      <c r="AH38" s="21">
        <v>15.3232</v>
      </c>
      <c r="AI38" s="21">
        <v>-3.30139E-3</v>
      </c>
      <c r="AJ38" s="21">
        <v>28</v>
      </c>
      <c r="AK38" s="21">
        <v>4.0918000000000003E-2</v>
      </c>
      <c r="AL38">
        <f t="shared" si="6"/>
        <v>20.00842424242424</v>
      </c>
      <c r="AM38">
        <f t="shared" si="7"/>
        <v>0.82126778229696962</v>
      </c>
      <c r="AP38" s="9"/>
      <c r="AQ38" s="21">
        <v>1.129</v>
      </c>
      <c r="AR38" s="21">
        <v>19.761700000000001</v>
      </c>
      <c r="AS38" s="21">
        <v>-2.3257400000000002E-3</v>
      </c>
      <c r="AT38" s="21">
        <v>28</v>
      </c>
      <c r="AU38" s="21">
        <v>1.1282300000000001</v>
      </c>
      <c r="AV38">
        <f t="shared" si="8"/>
        <v>14.09539393939394</v>
      </c>
      <c r="AW38">
        <f t="shared" si="9"/>
        <v>15.913699757575758</v>
      </c>
      <c r="AX38" s="9"/>
      <c r="AY38" s="21">
        <v>4.1046100000000002E-2</v>
      </c>
      <c r="AZ38" s="21">
        <v>22.523399999999999</v>
      </c>
      <c r="BA38" s="21">
        <v>-3.2986500000000002E-3</v>
      </c>
      <c r="BB38" s="21">
        <v>28</v>
      </c>
      <c r="BC38" s="21">
        <v>4.0924099999999998E-2</v>
      </c>
      <c r="BD38">
        <f t="shared" si="10"/>
        <v>19.991818181818182</v>
      </c>
      <c r="BE38">
        <f t="shared" si="11"/>
        <v>0.82058616827272735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1.1239600000000001</v>
      </c>
      <c r="H39" s="21">
        <v>5.33439</v>
      </c>
      <c r="I39" s="21">
        <v>-2.52045E-3</v>
      </c>
      <c r="J39" s="21">
        <v>29</v>
      </c>
      <c r="K39" s="21">
        <v>1.1236600000000001</v>
      </c>
      <c r="L39">
        <f t="shared" si="0"/>
        <v>15.275454545454545</v>
      </c>
      <c r="M39">
        <f t="shared" si="1"/>
        <v>17.168999890909092</v>
      </c>
      <c r="N39" s="9"/>
      <c r="O39" s="21">
        <v>4.6081499999999997E-2</v>
      </c>
      <c r="P39" s="21">
        <v>8.0961300000000005</v>
      </c>
      <c r="Q39" s="21">
        <v>-3.3038299999999998E-3</v>
      </c>
      <c r="R39" s="21">
        <v>29</v>
      </c>
      <c r="S39" s="21">
        <v>4.5947300000000003E-2</v>
      </c>
      <c r="T39">
        <f t="shared" si="2"/>
        <v>20.023212121212119</v>
      </c>
      <c r="U39">
        <f t="shared" si="3"/>
        <v>0.92269964936363624</v>
      </c>
      <c r="X39" s="9"/>
      <c r="Y39" s="21">
        <v>1.1239600000000001</v>
      </c>
      <c r="Z39" s="21">
        <v>12.5715</v>
      </c>
      <c r="AA39" s="21">
        <v>-2.4432400000000002E-3</v>
      </c>
      <c r="AB39" s="21">
        <v>29</v>
      </c>
      <c r="AC39" s="21">
        <v>1.1224400000000001</v>
      </c>
      <c r="AD39">
        <f t="shared" si="4"/>
        <v>14.807515151515151</v>
      </c>
      <c r="AE39">
        <f t="shared" si="5"/>
        <v>16.643054729696971</v>
      </c>
      <c r="AF39" s="9"/>
      <c r="AG39" s="21">
        <v>4.6081499999999997E-2</v>
      </c>
      <c r="AH39" s="21">
        <v>15.333299999999999</v>
      </c>
      <c r="AI39" s="21">
        <v>-3.30109E-3</v>
      </c>
      <c r="AJ39" s="21">
        <v>29</v>
      </c>
      <c r="AK39" s="21">
        <v>4.5886200000000002E-2</v>
      </c>
      <c r="AL39">
        <f t="shared" si="6"/>
        <v>20.006606060606057</v>
      </c>
      <c r="AM39">
        <f t="shared" si="7"/>
        <v>0.9219344171818179</v>
      </c>
      <c r="AP39" s="9"/>
      <c r="AQ39" s="21">
        <v>1.1239600000000001</v>
      </c>
      <c r="AR39" s="21">
        <v>19.771699999999999</v>
      </c>
      <c r="AS39" s="21">
        <v>-2.4029500000000001E-3</v>
      </c>
      <c r="AT39" s="21">
        <v>29</v>
      </c>
      <c r="AU39" s="21">
        <v>1.1230500000000001</v>
      </c>
      <c r="AV39">
        <f t="shared" si="8"/>
        <v>14.563333333333333</v>
      </c>
      <c r="AW39">
        <f t="shared" si="9"/>
        <v>16.368604133333335</v>
      </c>
      <c r="AX39" s="9"/>
      <c r="AY39" s="21">
        <v>4.6081499999999997E-2</v>
      </c>
      <c r="AZ39" s="21">
        <v>22.5335</v>
      </c>
      <c r="BA39" s="21">
        <v>-3.2989500000000001E-3</v>
      </c>
      <c r="BB39" s="21">
        <v>29</v>
      </c>
      <c r="BC39" s="21">
        <v>4.5825200000000003E-2</v>
      </c>
      <c r="BD39">
        <f t="shared" si="10"/>
        <v>19.993636363636362</v>
      </c>
      <c r="BE39">
        <f t="shared" si="11"/>
        <v>0.92133675409090898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1.11893</v>
      </c>
      <c r="H40" s="21">
        <v>5.3444700000000003</v>
      </c>
      <c r="I40" s="21">
        <v>-2.5842299999999999E-3</v>
      </c>
      <c r="J40" s="21">
        <v>30</v>
      </c>
      <c r="K40" s="21">
        <v>1.1178600000000001</v>
      </c>
      <c r="L40">
        <f t="shared" si="0"/>
        <v>15.661999999999999</v>
      </c>
      <c r="M40">
        <f t="shared" si="1"/>
        <v>17.524681659999999</v>
      </c>
      <c r="N40" s="9"/>
      <c r="O40" s="21">
        <v>5.11169E-2</v>
      </c>
      <c r="P40" s="21">
        <v>8.1061999999999994</v>
      </c>
      <c r="Q40" s="21">
        <v>-3.3068799999999999E-3</v>
      </c>
      <c r="R40" s="21">
        <v>30</v>
      </c>
      <c r="S40" s="21">
        <v>5.1016199999999998E-2</v>
      </c>
      <c r="T40">
        <f t="shared" si="2"/>
        <v>20.041696969696968</v>
      </c>
      <c r="U40">
        <f t="shared" si="3"/>
        <v>1.024469419830303</v>
      </c>
      <c r="X40" s="9"/>
      <c r="Y40" s="21">
        <v>1.11893</v>
      </c>
      <c r="Z40" s="21">
        <v>12.5816</v>
      </c>
      <c r="AA40" s="21">
        <v>-2.5131200000000002E-3</v>
      </c>
      <c r="AB40" s="21">
        <v>30</v>
      </c>
      <c r="AC40" s="21">
        <v>1.11755</v>
      </c>
      <c r="AD40">
        <f t="shared" si="4"/>
        <v>15.231030303030304</v>
      </c>
      <c r="AE40">
        <f t="shared" si="5"/>
        <v>17.042456736969697</v>
      </c>
      <c r="AF40" s="9"/>
      <c r="AG40" s="21">
        <v>5.11169E-2</v>
      </c>
      <c r="AH40" s="21">
        <v>15.343400000000001</v>
      </c>
      <c r="AI40" s="21">
        <v>-3.3001699999999998E-3</v>
      </c>
      <c r="AJ40" s="21">
        <v>30</v>
      </c>
      <c r="AK40" s="21">
        <v>5.0976599999999997E-2</v>
      </c>
      <c r="AL40">
        <f t="shared" si="6"/>
        <v>20.001030303030301</v>
      </c>
      <c r="AM40">
        <f t="shared" si="7"/>
        <v>1.0223906658969697</v>
      </c>
      <c r="AP40" s="9"/>
      <c r="AQ40" s="21">
        <v>1.11893</v>
      </c>
      <c r="AR40" s="21">
        <v>19.7818</v>
      </c>
      <c r="AS40" s="21">
        <v>-2.47467E-3</v>
      </c>
      <c r="AT40" s="21">
        <v>30</v>
      </c>
      <c r="AU40" s="21">
        <v>1.11816</v>
      </c>
      <c r="AV40">
        <f t="shared" si="8"/>
        <v>14.997999999999999</v>
      </c>
      <c r="AW40">
        <f t="shared" si="9"/>
        <v>16.78171214</v>
      </c>
      <c r="AX40" s="9"/>
      <c r="AY40" s="21">
        <v>5.11169E-2</v>
      </c>
      <c r="AZ40" s="21">
        <v>22.543500000000002</v>
      </c>
      <c r="BA40" s="21">
        <v>-3.3026100000000001E-3</v>
      </c>
      <c r="BB40" s="21">
        <v>30</v>
      </c>
      <c r="BC40" s="21">
        <v>5.09644E-2</v>
      </c>
      <c r="BD40">
        <f t="shared" si="10"/>
        <v>20.01581818181818</v>
      </c>
      <c r="BE40">
        <f t="shared" si="11"/>
        <v>1.0231465764181817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1.11389</v>
      </c>
      <c r="H41" s="21">
        <v>5.3545400000000001</v>
      </c>
      <c r="I41" s="21">
        <v>-2.6416E-3</v>
      </c>
      <c r="J41" s="21">
        <v>31</v>
      </c>
      <c r="K41" s="21">
        <v>1.1135900000000001</v>
      </c>
      <c r="L41">
        <f t="shared" si="0"/>
        <v>16.009696969696968</v>
      </c>
      <c r="M41">
        <f t="shared" si="1"/>
        <v>17.833041357575755</v>
      </c>
      <c r="N41" s="9"/>
      <c r="O41" s="21">
        <v>5.6152300000000002E-2</v>
      </c>
      <c r="P41" s="21">
        <v>8.1162700000000001</v>
      </c>
      <c r="Q41" s="21">
        <v>-3.3059700000000001E-3</v>
      </c>
      <c r="R41" s="21">
        <v>31</v>
      </c>
      <c r="S41" s="21">
        <v>5.5297899999999997E-2</v>
      </c>
      <c r="T41">
        <f t="shared" si="2"/>
        <v>20.036181818181817</v>
      </c>
      <c r="U41">
        <f t="shared" si="3"/>
        <v>1.1250776923090908</v>
      </c>
      <c r="X41" s="9"/>
      <c r="Y41" s="21">
        <v>1.11389</v>
      </c>
      <c r="Z41" s="21">
        <v>12.591699999999999</v>
      </c>
      <c r="AA41" s="21">
        <v>-2.57843E-3</v>
      </c>
      <c r="AB41" s="21">
        <v>31</v>
      </c>
      <c r="AC41" s="21">
        <v>1.1129800000000001</v>
      </c>
      <c r="AD41">
        <f t="shared" si="4"/>
        <v>15.626848484848484</v>
      </c>
      <c r="AE41">
        <f t="shared" si="5"/>
        <v>17.40659025878788</v>
      </c>
      <c r="AF41" s="9"/>
      <c r="AG41" s="21">
        <v>5.6152300000000002E-2</v>
      </c>
      <c r="AH41" s="21">
        <v>15.353400000000001</v>
      </c>
      <c r="AI41" s="21">
        <v>-3.2998699999999999E-3</v>
      </c>
      <c r="AJ41" s="21">
        <v>31</v>
      </c>
      <c r="AK41" s="21">
        <v>5.5236800000000003E-2</v>
      </c>
      <c r="AL41">
        <f t="shared" si="6"/>
        <v>19.999212121212118</v>
      </c>
      <c r="AM41">
        <f t="shared" si="7"/>
        <v>1.1230017587939392</v>
      </c>
      <c r="AP41" s="9"/>
      <c r="AQ41" s="21">
        <v>1.11389</v>
      </c>
      <c r="AR41" s="21">
        <v>19.791899999999998</v>
      </c>
      <c r="AS41" s="21">
        <v>-2.5414999999999999E-3</v>
      </c>
      <c r="AT41" s="21">
        <v>31</v>
      </c>
      <c r="AU41" s="21">
        <v>1.11267</v>
      </c>
      <c r="AV41">
        <f t="shared" si="8"/>
        <v>15.403030303030302</v>
      </c>
      <c r="AW41">
        <f t="shared" si="9"/>
        <v>17.157281424242424</v>
      </c>
      <c r="AX41" s="9"/>
      <c r="AY41" s="21">
        <v>5.6152300000000002E-2</v>
      </c>
      <c r="AZ41" s="21">
        <v>22.553599999999999</v>
      </c>
      <c r="BA41" s="21">
        <v>-3.3059700000000001E-3</v>
      </c>
      <c r="BB41" s="21">
        <v>31</v>
      </c>
      <c r="BC41" s="21">
        <v>5.5267299999999998E-2</v>
      </c>
      <c r="BD41">
        <f t="shared" si="10"/>
        <v>20.036181818181817</v>
      </c>
      <c r="BE41">
        <f t="shared" si="11"/>
        <v>1.1250776923090908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1.10886</v>
      </c>
      <c r="H42" s="21">
        <v>5.3646099999999999</v>
      </c>
      <c r="I42" s="21">
        <v>-2.69623E-3</v>
      </c>
      <c r="J42" s="21">
        <v>32</v>
      </c>
      <c r="K42" s="21">
        <v>1.10809</v>
      </c>
      <c r="L42">
        <f t="shared" si="0"/>
        <v>16.340787878787879</v>
      </c>
      <c r="M42">
        <f t="shared" si="1"/>
        <v>18.119646047272727</v>
      </c>
      <c r="N42" s="9"/>
      <c r="O42" s="21">
        <v>6.1187699999999998E-2</v>
      </c>
      <c r="P42" s="21">
        <v>8.1263400000000008</v>
      </c>
      <c r="Q42" s="21">
        <v>-3.3044400000000001E-3</v>
      </c>
      <c r="R42" s="21">
        <v>32</v>
      </c>
      <c r="S42" s="21">
        <v>6.0333299999999999E-2</v>
      </c>
      <c r="T42">
        <f t="shared" si="2"/>
        <v>20.026909090909093</v>
      </c>
      <c r="U42">
        <f t="shared" si="3"/>
        <v>1.2254005053818182</v>
      </c>
      <c r="X42" s="9"/>
      <c r="Y42" s="21">
        <v>1.10886</v>
      </c>
      <c r="Z42" s="21">
        <v>12.601800000000001</v>
      </c>
      <c r="AA42" s="21">
        <v>-2.6379400000000001E-3</v>
      </c>
      <c r="AB42" s="21">
        <v>32</v>
      </c>
      <c r="AC42" s="21">
        <v>1.1077900000000001</v>
      </c>
      <c r="AD42">
        <f t="shared" si="4"/>
        <v>15.987515151515153</v>
      </c>
      <c r="AE42">
        <f t="shared" si="5"/>
        <v>17.727916050909091</v>
      </c>
      <c r="AF42" s="9"/>
      <c r="AG42" s="21">
        <v>6.1187699999999998E-2</v>
      </c>
      <c r="AH42" s="21">
        <v>15.3635</v>
      </c>
      <c r="AI42" s="21">
        <v>-3.30109E-3</v>
      </c>
      <c r="AJ42" s="21">
        <v>32</v>
      </c>
      <c r="AK42" s="21">
        <v>6.0302700000000001E-2</v>
      </c>
      <c r="AL42">
        <f t="shared" si="6"/>
        <v>20.006606060606057</v>
      </c>
      <c r="AM42">
        <f t="shared" si="7"/>
        <v>1.2241582096545451</v>
      </c>
      <c r="AP42" s="9"/>
      <c r="AQ42" s="21">
        <v>1.10886</v>
      </c>
      <c r="AR42" s="21">
        <v>19.8019</v>
      </c>
      <c r="AS42" s="21">
        <v>-2.6043699999999999E-3</v>
      </c>
      <c r="AT42" s="21">
        <v>32</v>
      </c>
      <c r="AU42" s="21">
        <v>1.10748</v>
      </c>
      <c r="AV42">
        <f t="shared" si="8"/>
        <v>15.784060606060603</v>
      </c>
      <c r="AW42">
        <f t="shared" si="9"/>
        <v>17.502313443636361</v>
      </c>
      <c r="AX42" s="9"/>
      <c r="AY42" s="21">
        <v>6.1187699999999998E-2</v>
      </c>
      <c r="AZ42" s="21">
        <v>22.563700000000001</v>
      </c>
      <c r="BA42" s="21">
        <v>-3.3087199999999998E-3</v>
      </c>
      <c r="BB42" s="21">
        <v>32</v>
      </c>
      <c r="BC42" s="21">
        <v>6.0302700000000001E-2</v>
      </c>
      <c r="BD42">
        <f t="shared" si="10"/>
        <v>20.052848484848482</v>
      </c>
      <c r="BE42">
        <f t="shared" si="11"/>
        <v>1.2269876772363635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1.10382</v>
      </c>
      <c r="H43" s="21">
        <v>5.3746799999999997</v>
      </c>
      <c r="I43" s="21">
        <v>-2.7453600000000001E-3</v>
      </c>
      <c r="J43" s="21">
        <v>33</v>
      </c>
      <c r="K43" s="21">
        <v>1.10321</v>
      </c>
      <c r="L43">
        <f t="shared" si="0"/>
        <v>16.638545454545454</v>
      </c>
      <c r="M43">
        <f t="shared" si="1"/>
        <v>18.365959243636365</v>
      </c>
      <c r="N43" s="9"/>
      <c r="O43" s="21">
        <v>6.6223099999999993E-2</v>
      </c>
      <c r="P43" s="21">
        <v>8.1364099999999997</v>
      </c>
      <c r="Q43" s="21">
        <v>-3.3053599999999998E-3</v>
      </c>
      <c r="R43" s="21">
        <v>33</v>
      </c>
      <c r="S43" s="21">
        <v>6.5307599999999993E-2</v>
      </c>
      <c r="T43">
        <f t="shared" si="2"/>
        <v>20.032484848484849</v>
      </c>
      <c r="U43">
        <f t="shared" si="3"/>
        <v>1.3266132473696968</v>
      </c>
      <c r="X43" s="9"/>
      <c r="Y43" s="21">
        <v>1.10382</v>
      </c>
      <c r="Z43" s="21">
        <v>12.611800000000001</v>
      </c>
      <c r="AA43" s="21">
        <v>-2.6916499999999999E-3</v>
      </c>
      <c r="AB43" s="21">
        <v>33</v>
      </c>
      <c r="AC43" s="21">
        <v>1.1026</v>
      </c>
      <c r="AD43">
        <f t="shared" si="4"/>
        <v>16.313030303030303</v>
      </c>
      <c r="AE43">
        <f t="shared" si="5"/>
        <v>18.006649109090908</v>
      </c>
      <c r="AF43" s="9"/>
      <c r="AG43" s="21">
        <v>6.6223099999999993E-2</v>
      </c>
      <c r="AH43" s="21">
        <v>15.3736</v>
      </c>
      <c r="AI43" s="21">
        <v>-3.30139E-3</v>
      </c>
      <c r="AJ43" s="21">
        <v>33</v>
      </c>
      <c r="AK43" s="21">
        <v>6.5338099999999996E-2</v>
      </c>
      <c r="AL43">
        <f t="shared" si="6"/>
        <v>20.00842424242424</v>
      </c>
      <c r="AM43">
        <f t="shared" si="7"/>
        <v>1.3250198794484846</v>
      </c>
      <c r="AP43" s="9"/>
      <c r="AQ43" s="21">
        <v>1.10382</v>
      </c>
      <c r="AR43" s="21">
        <v>19.812000000000001</v>
      </c>
      <c r="AS43" s="21">
        <v>-2.6617400000000001E-3</v>
      </c>
      <c r="AT43" s="21">
        <v>33</v>
      </c>
      <c r="AU43" s="21">
        <v>1.1026</v>
      </c>
      <c r="AV43">
        <f t="shared" si="8"/>
        <v>16.131757575757575</v>
      </c>
      <c r="AW43">
        <f t="shared" si="9"/>
        <v>17.806556647272728</v>
      </c>
      <c r="AX43" s="9"/>
      <c r="AY43" s="21">
        <v>6.6223099999999993E-2</v>
      </c>
      <c r="AZ43" s="21">
        <v>22.573799999999999</v>
      </c>
      <c r="BA43" s="21">
        <v>-3.3053599999999998E-3</v>
      </c>
      <c r="BB43" s="21">
        <v>33</v>
      </c>
      <c r="BC43" s="21">
        <v>6.5307599999999993E-2</v>
      </c>
      <c r="BD43">
        <f t="shared" si="10"/>
        <v>20.032484848484849</v>
      </c>
      <c r="BE43">
        <f t="shared" si="11"/>
        <v>1.3266132473696968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1.0987899999999999</v>
      </c>
      <c r="H44" s="21">
        <v>5.3847500000000004</v>
      </c>
      <c r="I44" s="21">
        <v>-2.7914400000000001E-3</v>
      </c>
      <c r="J44" s="21">
        <v>34</v>
      </c>
      <c r="K44" s="21">
        <v>1.09772</v>
      </c>
      <c r="L44">
        <f t="shared" si="0"/>
        <v>16.917818181818181</v>
      </c>
      <c r="M44">
        <f t="shared" si="1"/>
        <v>18.589129439999997</v>
      </c>
      <c r="N44" s="9"/>
      <c r="O44" s="21">
        <v>7.1258500000000002E-2</v>
      </c>
      <c r="P44" s="21">
        <v>8.1464800000000004</v>
      </c>
      <c r="Q44" s="21">
        <v>-3.3053599999999998E-3</v>
      </c>
      <c r="R44" s="21">
        <v>34</v>
      </c>
      <c r="S44" s="21">
        <v>7.0404099999999997E-2</v>
      </c>
      <c r="T44">
        <f t="shared" si="2"/>
        <v>20.032484848484849</v>
      </c>
      <c r="U44">
        <f t="shared" si="3"/>
        <v>1.4274848215757576</v>
      </c>
      <c r="X44" s="9"/>
      <c r="Y44" s="21">
        <v>1.0987899999999999</v>
      </c>
      <c r="Z44" s="21">
        <v>12.6219</v>
      </c>
      <c r="AA44" s="21">
        <v>-2.74048E-3</v>
      </c>
      <c r="AB44" s="21">
        <v>34</v>
      </c>
      <c r="AC44" s="21">
        <v>1.09802</v>
      </c>
      <c r="AD44">
        <f t="shared" si="4"/>
        <v>16.608969696969694</v>
      </c>
      <c r="AE44">
        <f t="shared" si="5"/>
        <v>18.24976981333333</v>
      </c>
      <c r="AF44" s="9"/>
      <c r="AG44" s="21">
        <v>7.1258500000000002E-2</v>
      </c>
      <c r="AH44" s="21">
        <v>15.383599999999999</v>
      </c>
      <c r="AI44" s="21">
        <v>-3.3016999999999999E-3</v>
      </c>
      <c r="AJ44" s="21">
        <v>34</v>
      </c>
      <c r="AK44" s="21">
        <v>7.03125E-2</v>
      </c>
      <c r="AL44">
        <f t="shared" si="6"/>
        <v>20.010303030303028</v>
      </c>
      <c r="AM44">
        <f t="shared" si="7"/>
        <v>1.4259041784848483</v>
      </c>
      <c r="AP44" s="9"/>
      <c r="AQ44" s="21">
        <v>1.0987899999999999</v>
      </c>
      <c r="AR44" s="21">
        <v>19.822099999999999</v>
      </c>
      <c r="AS44" s="21">
        <v>-2.7123999999999998E-3</v>
      </c>
      <c r="AT44" s="21">
        <v>34</v>
      </c>
      <c r="AU44" s="21">
        <v>1.09833</v>
      </c>
      <c r="AV44">
        <f t="shared" si="8"/>
        <v>16.438787878787874</v>
      </c>
      <c r="AW44">
        <f t="shared" si="9"/>
        <v>18.062775733333329</v>
      </c>
      <c r="AX44" s="9"/>
      <c r="AY44" s="21">
        <v>7.1258500000000002E-2</v>
      </c>
      <c r="AZ44" s="21">
        <v>22.5838</v>
      </c>
      <c r="BA44" s="21">
        <v>-3.3026100000000001E-3</v>
      </c>
      <c r="BB44" s="21">
        <v>34</v>
      </c>
      <c r="BC44" s="21">
        <v>7.0373500000000005E-2</v>
      </c>
      <c r="BD44">
        <f t="shared" si="10"/>
        <v>20.01581818181818</v>
      </c>
      <c r="BE44">
        <f t="shared" si="11"/>
        <v>1.4262971799090909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1.09375</v>
      </c>
      <c r="H45" s="21">
        <v>5.3948200000000002</v>
      </c>
      <c r="I45" s="21">
        <v>-2.8356900000000001E-3</v>
      </c>
      <c r="J45" s="21">
        <v>35</v>
      </c>
      <c r="K45" s="21">
        <v>1.09314</v>
      </c>
      <c r="L45">
        <f t="shared" si="0"/>
        <v>17.186</v>
      </c>
      <c r="M45">
        <f t="shared" si="1"/>
        <v>18.7971875</v>
      </c>
      <c r="N45" s="9"/>
      <c r="O45" s="21">
        <v>7.6293899999999998E-2</v>
      </c>
      <c r="P45" s="21">
        <v>8.1565499999999993</v>
      </c>
      <c r="Q45" s="21">
        <v>-3.3038299999999998E-3</v>
      </c>
      <c r="R45" s="21">
        <v>35</v>
      </c>
      <c r="S45" s="21">
        <v>7.5439500000000007E-2</v>
      </c>
      <c r="T45">
        <f t="shared" si="2"/>
        <v>20.023212121212119</v>
      </c>
      <c r="U45">
        <f t="shared" si="3"/>
        <v>1.5276489432545453</v>
      </c>
      <c r="X45" s="9"/>
      <c r="Y45" s="21">
        <v>1.09375</v>
      </c>
      <c r="Z45" s="21">
        <v>12.632</v>
      </c>
      <c r="AA45" s="21">
        <v>-2.7874800000000002E-3</v>
      </c>
      <c r="AB45" s="21">
        <v>35</v>
      </c>
      <c r="AC45" s="21">
        <v>1.09283</v>
      </c>
      <c r="AD45">
        <f t="shared" si="4"/>
        <v>16.893818181818183</v>
      </c>
      <c r="AE45">
        <f t="shared" si="5"/>
        <v>18.477613636363639</v>
      </c>
      <c r="AF45" s="9"/>
      <c r="AG45" s="21">
        <v>7.6293899999999998E-2</v>
      </c>
      <c r="AH45" s="21">
        <v>15.393700000000001</v>
      </c>
      <c r="AI45" s="21">
        <v>-3.2998699999999999E-3</v>
      </c>
      <c r="AJ45" s="21">
        <v>35</v>
      </c>
      <c r="AK45" s="21">
        <v>7.5439500000000007E-2</v>
      </c>
      <c r="AL45">
        <f t="shared" si="6"/>
        <v>19.999212121212118</v>
      </c>
      <c r="AM45">
        <f t="shared" si="7"/>
        <v>1.5258178896545451</v>
      </c>
      <c r="AP45" s="9"/>
      <c r="AQ45" s="21">
        <v>1.09375</v>
      </c>
      <c r="AR45" s="21">
        <v>19.8322</v>
      </c>
      <c r="AS45" s="21">
        <v>-2.7600099999999998E-3</v>
      </c>
      <c r="AT45" s="21">
        <v>35</v>
      </c>
      <c r="AU45" s="21">
        <v>1.09283</v>
      </c>
      <c r="AV45">
        <f t="shared" si="8"/>
        <v>16.727333333333331</v>
      </c>
      <c r="AW45">
        <f t="shared" si="9"/>
        <v>18.295520833333331</v>
      </c>
      <c r="AX45" s="9"/>
      <c r="AY45" s="21">
        <v>7.6293899999999998E-2</v>
      </c>
      <c r="AZ45" s="21">
        <v>22.593900000000001</v>
      </c>
      <c r="BA45" s="21">
        <v>-3.3044400000000001E-3</v>
      </c>
      <c r="BB45" s="21">
        <v>35</v>
      </c>
      <c r="BC45" s="21">
        <v>7.5408900000000001E-2</v>
      </c>
      <c r="BD45">
        <f t="shared" si="10"/>
        <v>20.026909090909093</v>
      </c>
      <c r="BE45">
        <f t="shared" si="11"/>
        <v>1.5279309994909092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1.0887100000000001</v>
      </c>
      <c r="H46" s="21">
        <v>5.40489</v>
      </c>
      <c r="I46" s="21">
        <v>-2.8756699999999999E-3</v>
      </c>
      <c r="J46" s="21">
        <v>36</v>
      </c>
      <c r="K46" s="21">
        <v>1.08734</v>
      </c>
      <c r="L46">
        <f t="shared" si="0"/>
        <v>17.428303030303031</v>
      </c>
      <c r="M46">
        <f t="shared" si="1"/>
        <v>18.974367792121214</v>
      </c>
      <c r="N46" s="9"/>
      <c r="O46" s="21">
        <v>8.1329299999999993E-2</v>
      </c>
      <c r="P46" s="21">
        <v>8.1666299999999996</v>
      </c>
      <c r="Q46" s="21">
        <v>-3.30109E-3</v>
      </c>
      <c r="R46" s="21">
        <v>36</v>
      </c>
      <c r="S46" s="21">
        <v>8.0474900000000002E-2</v>
      </c>
      <c r="T46">
        <f t="shared" si="2"/>
        <v>20.006606060606057</v>
      </c>
      <c r="U46">
        <f t="shared" si="3"/>
        <v>1.627123266284848</v>
      </c>
      <c r="X46" s="9"/>
      <c r="Y46" s="21">
        <v>1.0887100000000001</v>
      </c>
      <c r="Z46" s="21">
        <v>12.641999999999999</v>
      </c>
      <c r="AA46" s="21">
        <v>-2.8305100000000001E-3</v>
      </c>
      <c r="AB46" s="21">
        <v>36</v>
      </c>
      <c r="AC46" s="21">
        <v>1.08765</v>
      </c>
      <c r="AD46">
        <f t="shared" si="4"/>
        <v>17.15460606060606</v>
      </c>
      <c r="AE46">
        <f t="shared" si="5"/>
        <v>18.676391164242425</v>
      </c>
      <c r="AF46" s="9"/>
      <c r="AG46" s="21">
        <v>8.1329299999999993E-2</v>
      </c>
      <c r="AH46" s="21">
        <v>15.4038</v>
      </c>
      <c r="AI46" s="21">
        <v>-3.29803E-3</v>
      </c>
      <c r="AJ46" s="21">
        <v>36</v>
      </c>
      <c r="AK46" s="21">
        <v>8.0444299999999996E-2</v>
      </c>
      <c r="AL46">
        <f t="shared" si="6"/>
        <v>19.988060606060607</v>
      </c>
      <c r="AM46">
        <f t="shared" si="7"/>
        <v>1.6256149774484847</v>
      </c>
      <c r="AP46" s="9"/>
      <c r="AQ46" s="21">
        <v>1.0887100000000001</v>
      </c>
      <c r="AR46" s="21">
        <v>19.842199999999998</v>
      </c>
      <c r="AS46" s="21">
        <v>-2.8048700000000001E-3</v>
      </c>
      <c r="AT46" s="21">
        <v>36</v>
      </c>
      <c r="AU46" s="21">
        <v>1.08704</v>
      </c>
      <c r="AV46">
        <f t="shared" si="8"/>
        <v>16.999212121212121</v>
      </c>
      <c r="AW46">
        <f t="shared" si="9"/>
        <v>18.50721222848485</v>
      </c>
      <c r="AX46" s="9"/>
      <c r="AY46" s="21">
        <v>8.1329299999999993E-2</v>
      </c>
      <c r="AZ46" s="21">
        <v>22.603999999999999</v>
      </c>
      <c r="BA46" s="21">
        <v>-3.30475E-3</v>
      </c>
      <c r="BB46" s="21">
        <v>36</v>
      </c>
      <c r="BC46" s="21">
        <v>8.0444299999999996E-2</v>
      </c>
      <c r="BD46">
        <f t="shared" si="10"/>
        <v>20.028787878787877</v>
      </c>
      <c r="BE46">
        <f t="shared" si="11"/>
        <v>1.6289272980303029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1.08368</v>
      </c>
      <c r="H47" s="21">
        <v>5.4149599999999998</v>
      </c>
      <c r="I47" s="21">
        <v>-2.9098499999999998E-3</v>
      </c>
      <c r="J47" s="21">
        <v>37</v>
      </c>
      <c r="K47" s="21">
        <v>1.0827599999999999</v>
      </c>
      <c r="L47">
        <f t="shared" si="0"/>
        <v>17.635454545454543</v>
      </c>
      <c r="M47">
        <f t="shared" si="1"/>
        <v>19.111189381818178</v>
      </c>
      <c r="N47" s="9"/>
      <c r="O47" s="21">
        <v>8.6364700000000003E-2</v>
      </c>
      <c r="P47" s="21">
        <v>8.1767000000000003</v>
      </c>
      <c r="Q47" s="21">
        <v>-3.2986500000000002E-3</v>
      </c>
      <c r="R47" s="21">
        <v>37</v>
      </c>
      <c r="S47" s="21">
        <v>8.5388199999999997E-2</v>
      </c>
      <c r="T47">
        <f t="shared" si="2"/>
        <v>19.991818181818182</v>
      </c>
      <c r="U47">
        <f t="shared" si="3"/>
        <v>1.7265873797272728</v>
      </c>
      <c r="X47" s="9"/>
      <c r="Y47" s="21">
        <v>1.08368</v>
      </c>
      <c r="Z47" s="21">
        <v>12.652100000000001</v>
      </c>
      <c r="AA47" s="21">
        <v>-2.8686499999999999E-3</v>
      </c>
      <c r="AB47" s="21">
        <v>37</v>
      </c>
      <c r="AC47" s="21">
        <v>1.0827599999999999</v>
      </c>
      <c r="AD47">
        <f t="shared" si="4"/>
        <v>17.385757575757577</v>
      </c>
      <c r="AE47">
        <f t="shared" si="5"/>
        <v>18.84059776969697</v>
      </c>
      <c r="AF47" s="9"/>
      <c r="AG47" s="21">
        <v>8.6364700000000003E-2</v>
      </c>
      <c r="AH47" s="21">
        <v>15.4139</v>
      </c>
      <c r="AI47" s="21">
        <v>-3.29437E-3</v>
      </c>
      <c r="AJ47" s="21">
        <v>37</v>
      </c>
      <c r="AK47" s="21">
        <v>8.5449200000000003E-2</v>
      </c>
      <c r="AL47">
        <f t="shared" si="6"/>
        <v>19.965878787878786</v>
      </c>
      <c r="AM47">
        <f t="shared" si="7"/>
        <v>1.7243471317515151</v>
      </c>
      <c r="AP47" s="9"/>
      <c r="AQ47" s="21">
        <v>1.08368</v>
      </c>
      <c r="AR47" s="21">
        <v>19.8523</v>
      </c>
      <c r="AS47" s="21">
        <v>-2.8451499999999998E-3</v>
      </c>
      <c r="AT47" s="21">
        <v>37</v>
      </c>
      <c r="AU47" s="21">
        <v>1.08307</v>
      </c>
      <c r="AV47">
        <f t="shared" si="8"/>
        <v>17.243333333333332</v>
      </c>
      <c r="AW47">
        <f t="shared" si="9"/>
        <v>18.686255466666665</v>
      </c>
      <c r="AX47" s="9"/>
      <c r="AY47" s="21">
        <v>8.6364700000000003E-2</v>
      </c>
      <c r="AZ47" s="21">
        <v>22.614000000000001</v>
      </c>
      <c r="BA47" s="21">
        <v>-3.3038299999999998E-3</v>
      </c>
      <c r="BB47" s="21">
        <v>37</v>
      </c>
      <c r="BC47" s="21">
        <v>8.54187E-2</v>
      </c>
      <c r="BD47">
        <f t="shared" si="10"/>
        <v>20.023212121212119</v>
      </c>
      <c r="BE47">
        <f t="shared" si="11"/>
        <v>1.7292987078848483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1.07864</v>
      </c>
      <c r="H48" s="21">
        <v>5.4250299999999996</v>
      </c>
      <c r="I48" s="21">
        <v>-2.9394500000000001E-3</v>
      </c>
      <c r="J48" s="21">
        <v>38</v>
      </c>
      <c r="K48" s="21">
        <v>1.0772699999999999</v>
      </c>
      <c r="L48">
        <f t="shared" si="0"/>
        <v>17.814848484848486</v>
      </c>
      <c r="M48">
        <f t="shared" si="1"/>
        <v>19.21580816969697</v>
      </c>
      <c r="N48" s="9"/>
      <c r="O48" s="21">
        <v>9.1400099999999998E-2</v>
      </c>
      <c r="P48" s="21">
        <v>8.1867699999999992</v>
      </c>
      <c r="Q48" s="21">
        <v>-3.2965099999999999E-3</v>
      </c>
      <c r="R48" s="21">
        <v>38</v>
      </c>
      <c r="S48" s="21">
        <v>9.0484599999999998E-2</v>
      </c>
      <c r="T48">
        <f t="shared" si="2"/>
        <v>19.978848484848484</v>
      </c>
      <c r="U48">
        <f t="shared" si="3"/>
        <v>1.8260687493999999</v>
      </c>
      <c r="X48" s="9"/>
      <c r="Y48" s="21">
        <v>1.07864</v>
      </c>
      <c r="Z48" s="21">
        <v>12.6622</v>
      </c>
      <c r="AA48" s="21">
        <v>-2.9028299999999999E-3</v>
      </c>
      <c r="AB48" s="21">
        <v>38</v>
      </c>
      <c r="AC48" s="21">
        <v>1.0772699999999999</v>
      </c>
      <c r="AD48">
        <f t="shared" si="4"/>
        <v>17.592909090909089</v>
      </c>
      <c r="AE48">
        <f t="shared" si="5"/>
        <v>18.976415461818181</v>
      </c>
      <c r="AF48" s="9"/>
      <c r="AG48" s="21">
        <v>9.1400099999999998E-2</v>
      </c>
      <c r="AH48" s="21">
        <v>15.4239</v>
      </c>
      <c r="AI48" s="21">
        <v>-3.29102E-3</v>
      </c>
      <c r="AJ48" s="21">
        <v>38</v>
      </c>
      <c r="AK48" s="21">
        <v>9.0515100000000001E-2</v>
      </c>
      <c r="AL48">
        <f t="shared" si="6"/>
        <v>19.945575757575757</v>
      </c>
      <c r="AM48">
        <f t="shared" si="7"/>
        <v>1.8230276187999999</v>
      </c>
      <c r="AP48" s="9"/>
      <c r="AQ48" s="21">
        <v>1.07864</v>
      </c>
      <c r="AR48" s="21">
        <v>19.862400000000001</v>
      </c>
      <c r="AS48" s="21">
        <v>-2.88055E-3</v>
      </c>
      <c r="AT48" s="21">
        <v>38</v>
      </c>
      <c r="AU48" s="21">
        <v>1.0772699999999999</v>
      </c>
      <c r="AV48">
        <f t="shared" si="8"/>
        <v>17.457878787878787</v>
      </c>
      <c r="AW48">
        <f t="shared" si="9"/>
        <v>18.830766375757577</v>
      </c>
      <c r="AX48" s="9"/>
      <c r="AY48" s="21">
        <v>9.1400099999999998E-2</v>
      </c>
      <c r="AZ48" s="21">
        <v>22.624099999999999</v>
      </c>
      <c r="BA48" s="21">
        <v>-3.2998699999999999E-3</v>
      </c>
      <c r="BB48" s="21">
        <v>38</v>
      </c>
      <c r="BC48" s="21">
        <v>9.0484599999999998E-2</v>
      </c>
      <c r="BD48">
        <f t="shared" si="10"/>
        <v>19.999212121212118</v>
      </c>
      <c r="BE48">
        <f t="shared" si="11"/>
        <v>1.8279299877999997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1.07361</v>
      </c>
      <c r="H49" s="21">
        <v>5.4351000000000003</v>
      </c>
      <c r="I49" s="21">
        <v>-2.9656999999999999E-3</v>
      </c>
      <c r="J49" s="21">
        <v>39</v>
      </c>
      <c r="K49" s="21">
        <v>1.0726899999999999</v>
      </c>
      <c r="L49">
        <f t="shared" si="0"/>
        <v>17.973939393939393</v>
      </c>
      <c r="M49">
        <f t="shared" si="1"/>
        <v>19.297001072727269</v>
      </c>
      <c r="N49" s="9"/>
      <c r="O49" s="21">
        <v>9.6435499999999993E-2</v>
      </c>
      <c r="P49" s="21">
        <v>8.1968399999999999</v>
      </c>
      <c r="Q49" s="21">
        <v>-3.2952900000000002E-3</v>
      </c>
      <c r="R49" s="21">
        <v>39</v>
      </c>
      <c r="S49" s="21">
        <v>9.5519999999999994E-2</v>
      </c>
      <c r="T49">
        <f t="shared" si="2"/>
        <v>19.971454545454545</v>
      </c>
      <c r="U49">
        <f t="shared" si="3"/>
        <v>1.9259572048181817</v>
      </c>
      <c r="X49" s="9"/>
      <c r="Y49" s="21">
        <v>1.07361</v>
      </c>
      <c r="Z49" s="21">
        <v>12.6723</v>
      </c>
      <c r="AA49" s="21">
        <v>-2.9370099999999999E-3</v>
      </c>
      <c r="AB49" s="21">
        <v>39</v>
      </c>
      <c r="AC49" s="21">
        <v>1.07239</v>
      </c>
      <c r="AD49">
        <f t="shared" si="4"/>
        <v>17.800060606060605</v>
      </c>
      <c r="AE49">
        <f t="shared" si="5"/>
        <v>19.110323067272724</v>
      </c>
      <c r="AF49" s="9"/>
      <c r="AG49" s="21">
        <v>9.6435499999999993E-2</v>
      </c>
      <c r="AH49" s="21">
        <v>15.433999999999999</v>
      </c>
      <c r="AI49" s="21">
        <v>-3.2907100000000001E-3</v>
      </c>
      <c r="AJ49" s="21">
        <v>39</v>
      </c>
      <c r="AK49" s="21">
        <v>9.5550499999999997E-2</v>
      </c>
      <c r="AL49">
        <f t="shared" si="6"/>
        <v>19.943696969696969</v>
      </c>
      <c r="AM49">
        <f t="shared" si="7"/>
        <v>1.923280389121212</v>
      </c>
      <c r="AP49" s="9"/>
      <c r="AQ49" s="21">
        <v>1.07361</v>
      </c>
      <c r="AR49" s="21">
        <v>19.872399999999999</v>
      </c>
      <c r="AS49" s="21">
        <v>-2.9126E-3</v>
      </c>
      <c r="AT49" s="21">
        <v>39</v>
      </c>
      <c r="AU49" s="21">
        <v>1.0726899999999999</v>
      </c>
      <c r="AV49">
        <f t="shared" si="8"/>
        <v>17.652121212121212</v>
      </c>
      <c r="AW49">
        <f t="shared" si="9"/>
        <v>18.951493854545454</v>
      </c>
      <c r="AX49" s="9"/>
      <c r="AY49" s="21">
        <v>9.6435499999999993E-2</v>
      </c>
      <c r="AZ49" s="21">
        <v>22.6342</v>
      </c>
      <c r="BA49" s="21">
        <v>-3.29956E-3</v>
      </c>
      <c r="BB49" s="21">
        <v>39</v>
      </c>
      <c r="BC49" s="21">
        <v>9.5489500000000005E-2</v>
      </c>
      <c r="BD49">
        <f t="shared" si="10"/>
        <v>19.997333333333334</v>
      </c>
      <c r="BE49">
        <f t="shared" si="11"/>
        <v>1.9284528386666666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1.06857</v>
      </c>
      <c r="H50" s="21">
        <v>5.4451799999999997</v>
      </c>
      <c r="I50" s="21">
        <v>-2.9913299999999999E-3</v>
      </c>
      <c r="J50" s="21">
        <v>40</v>
      </c>
      <c r="K50" s="21">
        <v>1.0678099999999999</v>
      </c>
      <c r="L50">
        <f t="shared" si="0"/>
        <v>18.129272727272728</v>
      </c>
      <c r="M50">
        <f t="shared" si="1"/>
        <v>19.37239695818182</v>
      </c>
      <c r="N50" s="9"/>
      <c r="O50" s="21">
        <v>0.10147100000000001</v>
      </c>
      <c r="P50" s="21">
        <v>8.2069100000000006</v>
      </c>
      <c r="Q50" s="21">
        <v>-3.2959E-3</v>
      </c>
      <c r="R50" s="21">
        <v>40</v>
      </c>
      <c r="S50" s="21">
        <v>0.10058599999999999</v>
      </c>
      <c r="T50">
        <f t="shared" si="2"/>
        <v>19.975151515151516</v>
      </c>
      <c r="U50">
        <f t="shared" si="3"/>
        <v>2.0268985993939395</v>
      </c>
      <c r="X50" s="9"/>
      <c r="Y50" s="21">
        <v>1.06857</v>
      </c>
      <c r="Z50" s="21">
        <v>12.6823</v>
      </c>
      <c r="AA50" s="21">
        <v>-2.9684400000000001E-3</v>
      </c>
      <c r="AB50" s="21">
        <v>40</v>
      </c>
      <c r="AC50" s="21">
        <v>1.0678099999999999</v>
      </c>
      <c r="AD50">
        <f t="shared" si="4"/>
        <v>17.990545454545455</v>
      </c>
      <c r="AE50">
        <f t="shared" si="5"/>
        <v>19.224157156363638</v>
      </c>
      <c r="AF50" s="9"/>
      <c r="AG50" s="21">
        <v>0.10147100000000001</v>
      </c>
      <c r="AH50" s="21">
        <v>15.444100000000001</v>
      </c>
      <c r="AI50" s="21">
        <v>-3.2891800000000001E-3</v>
      </c>
      <c r="AJ50" s="21">
        <v>40</v>
      </c>
      <c r="AK50" s="21">
        <v>0.10055500000000001</v>
      </c>
      <c r="AL50">
        <f t="shared" si="6"/>
        <v>19.934424242424242</v>
      </c>
      <c r="AM50">
        <f t="shared" si="7"/>
        <v>2.0227659623030303</v>
      </c>
      <c r="AP50" s="9"/>
      <c r="AQ50" s="21">
        <v>1.06857</v>
      </c>
      <c r="AR50" s="21">
        <v>19.8825</v>
      </c>
      <c r="AS50" s="21">
        <v>-2.9437299999999999E-3</v>
      </c>
      <c r="AT50" s="21">
        <v>40</v>
      </c>
      <c r="AU50" s="21">
        <v>1.0678099999999999</v>
      </c>
      <c r="AV50">
        <f t="shared" si="8"/>
        <v>17.840787878787875</v>
      </c>
      <c r="AW50">
        <f t="shared" si="9"/>
        <v>19.064130703636359</v>
      </c>
      <c r="AX50" s="9"/>
      <c r="AY50" s="21">
        <v>0.10147100000000001</v>
      </c>
      <c r="AZ50" s="21">
        <v>22.644300000000001</v>
      </c>
      <c r="BA50" s="21">
        <v>-3.3001699999999998E-3</v>
      </c>
      <c r="BB50" s="21">
        <v>40</v>
      </c>
      <c r="BC50" s="21">
        <v>0.100616</v>
      </c>
      <c r="BD50">
        <f t="shared" si="10"/>
        <v>20.001030303030301</v>
      </c>
      <c r="BE50">
        <f t="shared" si="11"/>
        <v>2.0295245458787878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1.0635399999999999</v>
      </c>
      <c r="H51" s="21">
        <v>5.4552500000000004</v>
      </c>
      <c r="I51" s="21">
        <v>-3.0154399999999999E-3</v>
      </c>
      <c r="J51" s="21">
        <v>41</v>
      </c>
      <c r="K51" s="21">
        <v>1.0617099999999999</v>
      </c>
      <c r="L51">
        <f t="shared" si="0"/>
        <v>18.27539393939394</v>
      </c>
      <c r="M51">
        <f t="shared" si="1"/>
        <v>19.436612470303029</v>
      </c>
      <c r="N51" s="9"/>
      <c r="O51" s="21">
        <v>0.106506</v>
      </c>
      <c r="P51" s="21">
        <v>8.2169799999999995</v>
      </c>
      <c r="Q51" s="21">
        <v>-3.2955900000000002E-3</v>
      </c>
      <c r="R51" s="21">
        <v>41</v>
      </c>
      <c r="S51" s="21">
        <v>0.105591</v>
      </c>
      <c r="T51">
        <f t="shared" si="2"/>
        <v>19.973272727272729</v>
      </c>
      <c r="U51">
        <f t="shared" si="3"/>
        <v>2.1272733850909091</v>
      </c>
      <c r="X51" s="9"/>
      <c r="Y51" s="21">
        <v>1.0635399999999999</v>
      </c>
      <c r="Z51" s="21">
        <v>12.692399999999999</v>
      </c>
      <c r="AA51" s="21">
        <v>-2.99622E-3</v>
      </c>
      <c r="AB51" s="21">
        <v>41</v>
      </c>
      <c r="AC51" s="21">
        <v>1.0620099999999999</v>
      </c>
      <c r="AD51">
        <f t="shared" si="4"/>
        <v>18.158909090909091</v>
      </c>
      <c r="AE51">
        <f t="shared" si="5"/>
        <v>19.312726174545453</v>
      </c>
      <c r="AF51" s="9"/>
      <c r="AG51" s="21">
        <v>0.106506</v>
      </c>
      <c r="AH51" s="21">
        <v>15.4541</v>
      </c>
      <c r="AI51" s="21">
        <v>-3.2882699999999998E-3</v>
      </c>
      <c r="AJ51" s="21">
        <v>41</v>
      </c>
      <c r="AK51" s="21">
        <v>0.105652</v>
      </c>
      <c r="AL51">
        <f t="shared" si="6"/>
        <v>19.928909090909087</v>
      </c>
      <c r="AM51">
        <f t="shared" si="7"/>
        <v>2.1225483916363634</v>
      </c>
      <c r="AP51" s="9"/>
      <c r="AQ51" s="21">
        <v>1.0635399999999999</v>
      </c>
      <c r="AR51" s="21">
        <v>19.892600000000002</v>
      </c>
      <c r="AS51" s="21">
        <v>-2.9727199999999999E-3</v>
      </c>
      <c r="AT51" s="21">
        <v>41</v>
      </c>
      <c r="AU51" s="21">
        <v>1.0620099999999999</v>
      </c>
      <c r="AV51">
        <f t="shared" si="8"/>
        <v>18.016484848484847</v>
      </c>
      <c r="AW51">
        <f t="shared" si="9"/>
        <v>19.161252295757574</v>
      </c>
      <c r="AX51" s="9"/>
      <c r="AY51" s="21">
        <v>0.106506</v>
      </c>
      <c r="AZ51" s="21">
        <v>22.654299999999999</v>
      </c>
      <c r="BA51" s="21">
        <v>-3.30292E-3</v>
      </c>
      <c r="BB51" s="21">
        <v>41</v>
      </c>
      <c r="BC51" s="21">
        <v>0.10562100000000001</v>
      </c>
      <c r="BD51">
        <f t="shared" si="10"/>
        <v>20.017696969696971</v>
      </c>
      <c r="BE51">
        <f t="shared" si="11"/>
        <v>2.1320048334545456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1.0585</v>
      </c>
      <c r="H52" s="21">
        <v>5.4653200000000002</v>
      </c>
      <c r="I52" s="21">
        <v>-3.0361899999999998E-3</v>
      </c>
      <c r="J52" s="21">
        <v>42</v>
      </c>
      <c r="K52" s="21">
        <v>1.0574300000000001</v>
      </c>
      <c r="L52">
        <f t="shared" si="0"/>
        <v>18.401151515151511</v>
      </c>
      <c r="M52">
        <f t="shared" si="1"/>
        <v>19.477618878787876</v>
      </c>
      <c r="N52" s="9"/>
      <c r="O52" s="21">
        <v>0.111542</v>
      </c>
      <c r="P52" s="21">
        <v>8.2270500000000002</v>
      </c>
      <c r="Q52" s="21">
        <v>-3.2971200000000002E-3</v>
      </c>
      <c r="R52" s="21">
        <v>42</v>
      </c>
      <c r="S52" s="21">
        <v>0.110626</v>
      </c>
      <c r="T52">
        <f t="shared" si="2"/>
        <v>19.982545454545455</v>
      </c>
      <c r="U52">
        <f t="shared" si="3"/>
        <v>2.2288930850909092</v>
      </c>
      <c r="X52" s="9"/>
      <c r="Y52" s="21">
        <v>1.0585</v>
      </c>
      <c r="Z52" s="21">
        <v>12.702500000000001</v>
      </c>
      <c r="AA52" s="21">
        <v>-3.0227700000000001E-3</v>
      </c>
      <c r="AB52" s="21">
        <v>42</v>
      </c>
      <c r="AC52" s="21">
        <v>1.0577399999999999</v>
      </c>
      <c r="AD52">
        <f t="shared" si="4"/>
        <v>18.319818181818182</v>
      </c>
      <c r="AE52">
        <f t="shared" si="5"/>
        <v>19.391527545454544</v>
      </c>
      <c r="AF52" s="9"/>
      <c r="AG52" s="21">
        <v>0.111542</v>
      </c>
      <c r="AH52" s="21">
        <v>15.4642</v>
      </c>
      <c r="AI52" s="21">
        <v>-3.2870500000000001E-3</v>
      </c>
      <c r="AJ52" s="21">
        <v>42</v>
      </c>
      <c r="AK52" s="21">
        <v>0.110596</v>
      </c>
      <c r="AL52">
        <f t="shared" si="6"/>
        <v>19.921515151515152</v>
      </c>
      <c r="AM52">
        <f t="shared" si="7"/>
        <v>2.2220856430303031</v>
      </c>
      <c r="AP52" s="9"/>
      <c r="AQ52" s="21">
        <v>1.0585</v>
      </c>
      <c r="AR52" s="21">
        <v>19.902699999999999</v>
      </c>
      <c r="AS52" s="21">
        <v>-3.0020099999999998E-3</v>
      </c>
      <c r="AT52" s="21">
        <v>42</v>
      </c>
      <c r="AU52" s="21">
        <v>1.0577399999999999</v>
      </c>
      <c r="AV52">
        <f t="shared" si="8"/>
        <v>18.193999999999999</v>
      </c>
      <c r="AW52">
        <f t="shared" si="9"/>
        <v>19.258348999999999</v>
      </c>
      <c r="AX52" s="9"/>
      <c r="AY52" s="21">
        <v>0.111542</v>
      </c>
      <c r="AZ52" s="21">
        <v>22.664400000000001</v>
      </c>
      <c r="BA52" s="21">
        <v>-3.3059700000000001E-3</v>
      </c>
      <c r="BB52" s="21">
        <v>42</v>
      </c>
      <c r="BC52" s="21">
        <v>0.11065700000000001</v>
      </c>
      <c r="BD52">
        <f t="shared" si="10"/>
        <v>20.036181818181817</v>
      </c>
      <c r="BE52">
        <f t="shared" si="11"/>
        <v>2.2348757923636362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1.0534699999999999</v>
      </c>
      <c r="H53" s="21">
        <v>5.47539</v>
      </c>
      <c r="I53" s="21">
        <v>-3.0569500000000001E-3</v>
      </c>
      <c r="J53" s="21">
        <v>43</v>
      </c>
      <c r="K53" s="21">
        <v>1.0522499999999999</v>
      </c>
      <c r="L53">
        <f t="shared" si="0"/>
        <v>18.526969696969697</v>
      </c>
      <c r="M53">
        <f t="shared" si="1"/>
        <v>19.517606766666667</v>
      </c>
      <c r="N53" s="9"/>
      <c r="O53" s="21">
        <v>0.116577</v>
      </c>
      <c r="P53" s="21">
        <v>8.2371200000000009</v>
      </c>
      <c r="Q53" s="21">
        <v>-3.2952900000000002E-3</v>
      </c>
      <c r="R53" s="21">
        <v>43</v>
      </c>
      <c r="S53" s="21">
        <v>0.115662</v>
      </c>
      <c r="T53">
        <f t="shared" si="2"/>
        <v>19.971454545454545</v>
      </c>
      <c r="U53">
        <f t="shared" si="3"/>
        <v>2.3282122565454544</v>
      </c>
      <c r="X53" s="9"/>
      <c r="Y53" s="21">
        <v>1.0534699999999999</v>
      </c>
      <c r="Z53" s="21">
        <v>12.7125</v>
      </c>
      <c r="AA53" s="21">
        <v>-3.04565E-3</v>
      </c>
      <c r="AB53" s="21">
        <v>43</v>
      </c>
      <c r="AC53" s="21">
        <v>1.0525500000000001</v>
      </c>
      <c r="AD53">
        <f t="shared" si="4"/>
        <v>18.458484848484851</v>
      </c>
      <c r="AE53">
        <f t="shared" si="5"/>
        <v>19.445460033333333</v>
      </c>
      <c r="AF53" s="9"/>
      <c r="AG53" s="21">
        <v>0.116577</v>
      </c>
      <c r="AH53" s="21">
        <v>15.474299999999999</v>
      </c>
      <c r="AI53" s="21">
        <v>-3.28583E-3</v>
      </c>
      <c r="AJ53" s="21">
        <v>43</v>
      </c>
      <c r="AK53" s="21">
        <v>0.115692</v>
      </c>
      <c r="AL53">
        <f t="shared" si="6"/>
        <v>19.914121212121213</v>
      </c>
      <c r="AM53">
        <f t="shared" si="7"/>
        <v>2.3215285085454545</v>
      </c>
      <c r="AP53" s="9"/>
      <c r="AQ53" s="21">
        <v>1.0534699999999999</v>
      </c>
      <c r="AR53" s="21">
        <v>19.912700000000001</v>
      </c>
      <c r="AS53" s="21">
        <v>-3.0264300000000001E-3</v>
      </c>
      <c r="AT53" s="21">
        <v>43</v>
      </c>
      <c r="AU53" s="21">
        <v>1.0522499999999999</v>
      </c>
      <c r="AV53">
        <f t="shared" si="8"/>
        <v>18.342000000000002</v>
      </c>
      <c r="AW53">
        <f t="shared" si="9"/>
        <v>19.322746739999999</v>
      </c>
      <c r="AX53" s="9"/>
      <c r="AY53" s="21">
        <v>0.116577</v>
      </c>
      <c r="AZ53" s="21">
        <v>22.674499999999998</v>
      </c>
      <c r="BA53" s="21">
        <v>-3.30627E-3</v>
      </c>
      <c r="BB53" s="21">
        <v>43</v>
      </c>
      <c r="BC53" s="21">
        <v>0.115601</v>
      </c>
      <c r="BD53">
        <f t="shared" si="10"/>
        <v>20.038</v>
      </c>
      <c r="BE53">
        <f t="shared" si="11"/>
        <v>2.3359699260000002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1.04843</v>
      </c>
      <c r="H54" s="21">
        <v>5.4854599999999998</v>
      </c>
      <c r="I54" s="21">
        <v>-3.0764799999999999E-3</v>
      </c>
      <c r="J54" s="21">
        <v>44</v>
      </c>
      <c r="K54" s="21">
        <v>1.0476700000000001</v>
      </c>
      <c r="L54">
        <f t="shared" si="0"/>
        <v>18.645333333333333</v>
      </c>
      <c r="M54">
        <f t="shared" si="1"/>
        <v>19.548326826666667</v>
      </c>
      <c r="N54" s="9"/>
      <c r="O54" s="21">
        <v>0.121613</v>
      </c>
      <c r="P54" s="21">
        <v>8.2471899999999998</v>
      </c>
      <c r="Q54" s="21">
        <v>-3.2946799999999999E-3</v>
      </c>
      <c r="R54" s="21">
        <v>44</v>
      </c>
      <c r="S54" s="21">
        <v>0.12078899999999999</v>
      </c>
      <c r="T54">
        <f t="shared" si="2"/>
        <v>19.967757575757574</v>
      </c>
      <c r="U54">
        <f t="shared" si="3"/>
        <v>2.4283389020606059</v>
      </c>
      <c r="X54" s="9"/>
      <c r="Y54" s="21">
        <v>1.04843</v>
      </c>
      <c r="Z54" s="21">
        <v>12.7226</v>
      </c>
      <c r="AA54" s="21">
        <v>-3.0654900000000001E-3</v>
      </c>
      <c r="AB54" s="21">
        <v>44</v>
      </c>
      <c r="AC54" s="21">
        <v>1.0476700000000001</v>
      </c>
      <c r="AD54">
        <f t="shared" si="4"/>
        <v>18.578727272727271</v>
      </c>
      <c r="AE54">
        <f t="shared" si="5"/>
        <v>19.478495034545453</v>
      </c>
      <c r="AF54" s="9"/>
      <c r="AG54" s="21">
        <v>0.121613</v>
      </c>
      <c r="AH54" s="21">
        <v>15.484299999999999</v>
      </c>
      <c r="AI54" s="21">
        <v>-3.2885700000000002E-3</v>
      </c>
      <c r="AJ54" s="21">
        <v>44</v>
      </c>
      <c r="AK54" s="21">
        <v>0.120728</v>
      </c>
      <c r="AL54">
        <f t="shared" si="6"/>
        <v>19.930727272727275</v>
      </c>
      <c r="AM54">
        <f t="shared" si="7"/>
        <v>2.4238355358181822</v>
      </c>
      <c r="AP54" s="9"/>
      <c r="AQ54" s="21">
        <v>1.04843</v>
      </c>
      <c r="AR54" s="21">
        <v>19.922799999999999</v>
      </c>
      <c r="AS54" s="21">
        <v>-3.0474899999999999E-3</v>
      </c>
      <c r="AT54" s="21">
        <v>44</v>
      </c>
      <c r="AU54" s="21">
        <v>1.0476700000000001</v>
      </c>
      <c r="AV54">
        <f t="shared" si="8"/>
        <v>18.469636363636361</v>
      </c>
      <c r="AW54">
        <f t="shared" si="9"/>
        <v>19.364120852727268</v>
      </c>
      <c r="AX54" s="9"/>
      <c r="AY54" s="21">
        <v>0.121613</v>
      </c>
      <c r="AZ54" s="21">
        <v>22.6845</v>
      </c>
      <c r="BA54" s="21">
        <v>-3.30627E-3</v>
      </c>
      <c r="BB54" s="21">
        <v>44</v>
      </c>
      <c r="BC54" s="21">
        <v>0.12063599999999999</v>
      </c>
      <c r="BD54">
        <f t="shared" si="10"/>
        <v>20.038</v>
      </c>
      <c r="BE54">
        <f t="shared" si="11"/>
        <v>2.436881294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1.0434000000000001</v>
      </c>
      <c r="H55" s="21">
        <v>5.4955299999999996</v>
      </c>
      <c r="I55" s="21">
        <v>-3.0911300000000001E-3</v>
      </c>
      <c r="J55" s="21">
        <v>45</v>
      </c>
      <c r="K55" s="21">
        <v>1.0421800000000001</v>
      </c>
      <c r="L55">
        <f t="shared" si="0"/>
        <v>18.734121212121213</v>
      </c>
      <c r="M55">
        <f t="shared" si="1"/>
        <v>19.547182072727274</v>
      </c>
      <c r="N55" s="9"/>
      <c r="O55" s="21">
        <v>0.12664800000000001</v>
      </c>
      <c r="P55" s="21">
        <v>8.2572600000000005</v>
      </c>
      <c r="Q55" s="21">
        <v>-3.2949799999999999E-3</v>
      </c>
      <c r="R55" s="21">
        <v>45</v>
      </c>
      <c r="S55" s="21">
        <v>0.12582399999999999</v>
      </c>
      <c r="T55">
        <f t="shared" si="2"/>
        <v>19.969575757575754</v>
      </c>
      <c r="U55">
        <f t="shared" si="3"/>
        <v>2.5291068305454543</v>
      </c>
      <c r="X55" s="9"/>
      <c r="Y55" s="21">
        <v>1.0434000000000001</v>
      </c>
      <c r="Z55" s="21">
        <v>12.732699999999999</v>
      </c>
      <c r="AA55" s="21">
        <v>-3.0822800000000002E-3</v>
      </c>
      <c r="AB55" s="21">
        <v>45</v>
      </c>
      <c r="AC55" s="21">
        <v>1.0418700000000001</v>
      </c>
      <c r="AD55">
        <f t="shared" si="4"/>
        <v>18.680484848484848</v>
      </c>
      <c r="AE55">
        <f t="shared" si="5"/>
        <v>19.491217890909091</v>
      </c>
      <c r="AF55" s="9"/>
      <c r="AG55" s="21">
        <v>0.12664800000000001</v>
      </c>
      <c r="AH55" s="21">
        <v>15.494400000000001</v>
      </c>
      <c r="AI55" s="21">
        <v>-3.2934599999999998E-3</v>
      </c>
      <c r="AJ55" s="21">
        <v>45</v>
      </c>
      <c r="AK55" s="21">
        <v>0.125671</v>
      </c>
      <c r="AL55">
        <f t="shared" si="6"/>
        <v>19.960363636363635</v>
      </c>
      <c r="AM55">
        <f t="shared" si="7"/>
        <v>2.5279401338181819</v>
      </c>
      <c r="AP55" s="9"/>
      <c r="AQ55" s="21">
        <v>1.0434000000000001</v>
      </c>
      <c r="AR55" s="21">
        <v>19.9329</v>
      </c>
      <c r="AS55" s="21">
        <v>-3.0654900000000001E-3</v>
      </c>
      <c r="AT55" s="21">
        <v>45</v>
      </c>
      <c r="AU55" s="21">
        <v>1.0421800000000001</v>
      </c>
      <c r="AV55">
        <f t="shared" si="8"/>
        <v>18.578727272727271</v>
      </c>
      <c r="AW55">
        <f t="shared" si="9"/>
        <v>19.385044036363634</v>
      </c>
      <c r="AX55" s="9"/>
      <c r="AY55" s="21">
        <v>0.12664800000000001</v>
      </c>
      <c r="AZ55" s="21">
        <v>22.694600000000001</v>
      </c>
      <c r="BA55" s="21">
        <v>-3.3075000000000001E-3</v>
      </c>
      <c r="BB55" s="21">
        <v>45</v>
      </c>
      <c r="BC55" s="21">
        <v>0.12570200000000001</v>
      </c>
      <c r="BD55">
        <f t="shared" si="10"/>
        <v>20.045454545454547</v>
      </c>
      <c r="BE55">
        <f t="shared" si="11"/>
        <v>2.5387167272727278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1.0383599999999999</v>
      </c>
      <c r="H56" s="21">
        <v>5.5056000000000003</v>
      </c>
      <c r="I56" s="21">
        <v>-3.10516E-3</v>
      </c>
      <c r="J56" s="21">
        <v>46</v>
      </c>
      <c r="K56" s="21">
        <v>1.0369900000000001</v>
      </c>
      <c r="L56">
        <f t="shared" si="0"/>
        <v>18.819151515151514</v>
      </c>
      <c r="M56">
        <f t="shared" si="1"/>
        <v>19.541054167272726</v>
      </c>
      <c r="N56" s="9"/>
      <c r="O56" s="21">
        <v>0.13168299999999999</v>
      </c>
      <c r="P56" s="21">
        <v>8.2673400000000008</v>
      </c>
      <c r="Q56" s="21">
        <v>-3.2962E-3</v>
      </c>
      <c r="R56" s="21">
        <v>46</v>
      </c>
      <c r="S56" s="21">
        <v>0.130859</v>
      </c>
      <c r="T56">
        <f t="shared" si="2"/>
        <v>19.976969696969693</v>
      </c>
      <c r="U56">
        <f t="shared" si="3"/>
        <v>2.6306273006060601</v>
      </c>
      <c r="X56" s="9"/>
      <c r="Y56" s="21">
        <v>1.0383599999999999</v>
      </c>
      <c r="Z56" s="21">
        <v>12.742800000000001</v>
      </c>
      <c r="AA56" s="21">
        <v>-3.0987499999999999E-3</v>
      </c>
      <c r="AB56" s="21">
        <v>46</v>
      </c>
      <c r="AC56" s="21">
        <v>1.03729</v>
      </c>
      <c r="AD56">
        <f t="shared" si="4"/>
        <v>18.780303030303028</v>
      </c>
      <c r="AE56">
        <f t="shared" si="5"/>
        <v>19.50071545454545</v>
      </c>
      <c r="AF56" s="9"/>
      <c r="AG56" s="21">
        <v>0.13168299999999999</v>
      </c>
      <c r="AH56" s="21">
        <v>15.5045</v>
      </c>
      <c r="AI56" s="21">
        <v>-3.2965099999999999E-3</v>
      </c>
      <c r="AJ56" s="21">
        <v>46</v>
      </c>
      <c r="AK56" s="21">
        <v>0.130798</v>
      </c>
      <c r="AL56">
        <f t="shared" si="6"/>
        <v>19.978848484848484</v>
      </c>
      <c r="AM56">
        <f t="shared" si="7"/>
        <v>2.630874705030303</v>
      </c>
      <c r="AP56" s="9"/>
      <c r="AQ56" s="21">
        <v>1.0383599999999999</v>
      </c>
      <c r="AR56" s="21">
        <v>19.942900000000002</v>
      </c>
      <c r="AS56" s="21">
        <v>-3.0819699999999998E-3</v>
      </c>
      <c r="AT56" s="21">
        <v>46</v>
      </c>
      <c r="AU56" s="21">
        <v>1.0369900000000001</v>
      </c>
      <c r="AV56">
        <f t="shared" si="8"/>
        <v>18.678606060606057</v>
      </c>
      <c r="AW56">
        <f t="shared" si="9"/>
        <v>19.395117389090906</v>
      </c>
      <c r="AX56" s="9"/>
      <c r="AY56" s="21">
        <v>0.13168299999999999</v>
      </c>
      <c r="AZ56" s="21">
        <v>22.704699999999999</v>
      </c>
      <c r="BA56" s="21">
        <v>-3.3065799999999999E-3</v>
      </c>
      <c r="BB56" s="21">
        <v>46</v>
      </c>
      <c r="BC56" s="21">
        <v>0.130829</v>
      </c>
      <c r="BD56">
        <f t="shared" si="10"/>
        <v>20.039878787878788</v>
      </c>
      <c r="BE56">
        <f t="shared" si="11"/>
        <v>2.6389113584242425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1.0333300000000001</v>
      </c>
      <c r="H57" s="21">
        <v>5.5156700000000001</v>
      </c>
      <c r="I57" s="21">
        <v>-3.1201200000000001E-3</v>
      </c>
      <c r="J57" s="21">
        <v>47</v>
      </c>
      <c r="K57" s="21">
        <v>1.03302</v>
      </c>
      <c r="L57">
        <f t="shared" si="0"/>
        <v>18.909818181818181</v>
      </c>
      <c r="M57">
        <f t="shared" si="1"/>
        <v>19.540082421818184</v>
      </c>
      <c r="N57" s="9"/>
      <c r="O57" s="21">
        <v>0.13671900000000001</v>
      </c>
      <c r="P57" s="21">
        <v>8.2774099999999997</v>
      </c>
      <c r="Q57" s="21">
        <v>-3.2965099999999999E-3</v>
      </c>
      <c r="R57" s="21">
        <v>47</v>
      </c>
      <c r="S57" s="21">
        <v>0.13586400000000001</v>
      </c>
      <c r="T57">
        <f t="shared" si="2"/>
        <v>19.978848484848484</v>
      </c>
      <c r="U57">
        <f t="shared" si="3"/>
        <v>2.731488186</v>
      </c>
      <c r="X57" s="9"/>
      <c r="Y57" s="21">
        <v>1.0333300000000001</v>
      </c>
      <c r="Z57" s="21">
        <v>12.752800000000001</v>
      </c>
      <c r="AA57" s="21">
        <v>-3.11218E-3</v>
      </c>
      <c r="AB57" s="21">
        <v>47</v>
      </c>
      <c r="AC57" s="21">
        <v>1.03241</v>
      </c>
      <c r="AD57">
        <f t="shared" si="4"/>
        <v>18.861696969696968</v>
      </c>
      <c r="AE57">
        <f t="shared" si="5"/>
        <v>19.49035732969697</v>
      </c>
      <c r="AF57" s="9"/>
      <c r="AG57" s="21">
        <v>0.13671900000000001</v>
      </c>
      <c r="AH57" s="21">
        <v>15.5146</v>
      </c>
      <c r="AI57" s="21">
        <v>-3.29803E-3</v>
      </c>
      <c r="AJ57" s="21">
        <v>47</v>
      </c>
      <c r="AK57" s="21">
        <v>0.13583400000000001</v>
      </c>
      <c r="AL57">
        <f t="shared" si="6"/>
        <v>19.988060606060607</v>
      </c>
      <c r="AM57">
        <f t="shared" si="7"/>
        <v>2.7327476580000001</v>
      </c>
      <c r="AP57" s="9"/>
      <c r="AQ57" s="21">
        <v>1.0333300000000001</v>
      </c>
      <c r="AR57" s="21">
        <v>19.952999999999999</v>
      </c>
      <c r="AS57" s="21">
        <v>-3.0987499999999999E-3</v>
      </c>
      <c r="AT57" s="21">
        <v>47</v>
      </c>
      <c r="AU57" s="21">
        <v>1.0318000000000001</v>
      </c>
      <c r="AV57">
        <f t="shared" si="8"/>
        <v>18.780303030303028</v>
      </c>
      <c r="AW57">
        <f t="shared" si="9"/>
        <v>19.40625053030303</v>
      </c>
      <c r="AX57" s="9"/>
      <c r="AY57" s="21">
        <v>0.13671900000000001</v>
      </c>
      <c r="AZ57" s="21">
        <v>22.714700000000001</v>
      </c>
      <c r="BA57" s="21">
        <v>-3.3075000000000001E-3</v>
      </c>
      <c r="BB57" s="21">
        <v>47</v>
      </c>
      <c r="BC57" s="21">
        <v>0.13580300000000001</v>
      </c>
      <c r="BD57">
        <f t="shared" si="10"/>
        <v>20.045454545454547</v>
      </c>
      <c r="BE57">
        <f t="shared" si="11"/>
        <v>2.7405945000000003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1.0282899999999999</v>
      </c>
      <c r="H58" s="21">
        <v>5.5257399999999999</v>
      </c>
      <c r="I58" s="21">
        <v>-3.1320200000000001E-3</v>
      </c>
      <c r="J58" s="21">
        <v>48</v>
      </c>
      <c r="K58" s="21">
        <v>1.0275300000000001</v>
      </c>
      <c r="L58">
        <f t="shared" si="0"/>
        <v>18.981939393939395</v>
      </c>
      <c r="M58">
        <f t="shared" si="1"/>
        <v>19.51893845939394</v>
      </c>
      <c r="N58" s="9"/>
      <c r="O58" s="21">
        <v>0.14175399999999999</v>
      </c>
      <c r="P58" s="21">
        <v>8.2874800000000004</v>
      </c>
      <c r="Q58" s="21">
        <v>-3.2955900000000002E-3</v>
      </c>
      <c r="R58" s="21">
        <v>48</v>
      </c>
      <c r="S58" s="21">
        <v>0.1409</v>
      </c>
      <c r="T58">
        <f t="shared" si="2"/>
        <v>19.973272727272729</v>
      </c>
      <c r="U58">
        <f t="shared" si="3"/>
        <v>2.831291302181818</v>
      </c>
      <c r="X58" s="9"/>
      <c r="Y58" s="21">
        <v>1.0282899999999999</v>
      </c>
      <c r="Z58" s="21">
        <v>12.7629</v>
      </c>
      <c r="AA58" s="21">
        <v>-3.1219500000000001E-3</v>
      </c>
      <c r="AB58" s="21">
        <v>48</v>
      </c>
      <c r="AC58" s="21">
        <v>1.0275300000000001</v>
      </c>
      <c r="AD58">
        <f t="shared" si="4"/>
        <v>18.920909090909088</v>
      </c>
      <c r="AE58">
        <f t="shared" si="5"/>
        <v>19.456181609090905</v>
      </c>
      <c r="AF58" s="9"/>
      <c r="AG58" s="21">
        <v>0.14175399999999999</v>
      </c>
      <c r="AH58" s="21">
        <v>15.5246</v>
      </c>
      <c r="AI58" s="21">
        <v>-3.29803E-3</v>
      </c>
      <c r="AJ58" s="21">
        <v>48</v>
      </c>
      <c r="AK58" s="21">
        <v>0.1409</v>
      </c>
      <c r="AL58">
        <f t="shared" si="6"/>
        <v>19.988060606060607</v>
      </c>
      <c r="AM58">
        <f t="shared" si="7"/>
        <v>2.833387543151515</v>
      </c>
      <c r="AP58" s="9"/>
      <c r="AQ58" s="21">
        <v>1.0282899999999999</v>
      </c>
      <c r="AR58" s="21">
        <v>19.963100000000001</v>
      </c>
      <c r="AS58" s="21">
        <v>-3.1134000000000001E-3</v>
      </c>
      <c r="AT58" s="21">
        <v>48</v>
      </c>
      <c r="AU58" s="21">
        <v>1.02783</v>
      </c>
      <c r="AV58">
        <f t="shared" si="8"/>
        <v>18.869090909090907</v>
      </c>
      <c r="AW58">
        <f t="shared" si="9"/>
        <v>19.402897490909087</v>
      </c>
      <c r="AX58" s="9"/>
      <c r="AY58" s="21">
        <v>0.14175399999999999</v>
      </c>
      <c r="AZ58" s="21">
        <v>22.724799999999998</v>
      </c>
      <c r="BA58" s="21">
        <v>-3.30963E-3</v>
      </c>
      <c r="BB58" s="21">
        <v>48</v>
      </c>
      <c r="BC58" s="21">
        <v>0.14077799999999999</v>
      </c>
      <c r="BD58">
        <f t="shared" si="10"/>
        <v>20.058363636363634</v>
      </c>
      <c r="BE58">
        <f t="shared" si="11"/>
        <v>2.8433532789090905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1.02325</v>
      </c>
      <c r="H59" s="21">
        <v>5.5358099999999997</v>
      </c>
      <c r="I59" s="21">
        <v>-3.1448399999999999E-3</v>
      </c>
      <c r="J59" s="21">
        <v>49</v>
      </c>
      <c r="K59" s="21">
        <v>1.02203</v>
      </c>
      <c r="L59">
        <f t="shared" si="0"/>
        <v>19.059636363636361</v>
      </c>
      <c r="M59">
        <f t="shared" si="1"/>
        <v>19.502772909090908</v>
      </c>
      <c r="N59" s="9"/>
      <c r="O59" s="21">
        <v>0.14679</v>
      </c>
      <c r="P59" s="21">
        <v>8.2975499999999993</v>
      </c>
      <c r="Q59" s="21">
        <v>-3.2974200000000001E-3</v>
      </c>
      <c r="R59" s="21">
        <v>49</v>
      </c>
      <c r="S59" s="21">
        <v>0.14590500000000001</v>
      </c>
      <c r="T59">
        <f t="shared" si="2"/>
        <v>19.984363636363636</v>
      </c>
      <c r="U59">
        <f t="shared" si="3"/>
        <v>2.933504738181818</v>
      </c>
      <c r="X59" s="9"/>
      <c r="Y59" s="21">
        <v>1.02325</v>
      </c>
      <c r="Z59" s="21">
        <v>12.773</v>
      </c>
      <c r="AA59" s="21">
        <v>-3.1338500000000001E-3</v>
      </c>
      <c r="AB59" s="21">
        <v>49</v>
      </c>
      <c r="AC59" s="21">
        <v>1.02203</v>
      </c>
      <c r="AD59">
        <f t="shared" si="4"/>
        <v>18.993030303030302</v>
      </c>
      <c r="AE59">
        <f t="shared" si="5"/>
        <v>19.434618257575757</v>
      </c>
      <c r="AF59" s="9"/>
      <c r="AG59" s="21">
        <v>0.14679</v>
      </c>
      <c r="AH59" s="21">
        <v>15.534700000000001</v>
      </c>
      <c r="AI59" s="21">
        <v>-3.2971200000000002E-3</v>
      </c>
      <c r="AJ59" s="21">
        <v>49</v>
      </c>
      <c r="AK59" s="21">
        <v>0.145844</v>
      </c>
      <c r="AL59">
        <f t="shared" si="6"/>
        <v>19.982545454545455</v>
      </c>
      <c r="AM59">
        <f t="shared" si="7"/>
        <v>2.9332378472727276</v>
      </c>
      <c r="AP59" s="9"/>
      <c r="AQ59" s="21">
        <v>1.02325</v>
      </c>
      <c r="AR59" s="21">
        <v>19.973199999999999</v>
      </c>
      <c r="AS59" s="21">
        <v>-3.1314099999999998E-3</v>
      </c>
      <c r="AT59" s="21">
        <v>49</v>
      </c>
      <c r="AU59" s="21">
        <v>1.02234</v>
      </c>
      <c r="AV59">
        <f t="shared" si="8"/>
        <v>18.978242424242421</v>
      </c>
      <c r="AW59">
        <f t="shared" si="9"/>
        <v>19.419486560606057</v>
      </c>
      <c r="AX59" s="9"/>
      <c r="AY59" s="21">
        <v>0.14679</v>
      </c>
      <c r="AZ59" s="21">
        <v>22.7349</v>
      </c>
      <c r="BA59" s="21">
        <v>-3.3099399999999999E-3</v>
      </c>
      <c r="BB59" s="21">
        <v>49</v>
      </c>
      <c r="BC59" s="21">
        <v>0.14596600000000001</v>
      </c>
      <c r="BD59">
        <f t="shared" si="10"/>
        <v>20.060242424242421</v>
      </c>
      <c r="BE59">
        <f t="shared" si="11"/>
        <v>2.9446429854545451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1.0182199999999999</v>
      </c>
      <c r="H60" s="21">
        <v>5.54589</v>
      </c>
      <c r="I60" s="21">
        <v>-3.1558200000000002E-3</v>
      </c>
      <c r="J60" s="21">
        <v>50</v>
      </c>
      <c r="K60" s="21">
        <v>1.01746</v>
      </c>
      <c r="L60">
        <f t="shared" si="0"/>
        <v>19.126181818181816</v>
      </c>
      <c r="M60">
        <f t="shared" si="1"/>
        <v>19.474660850909085</v>
      </c>
      <c r="N60" s="9"/>
      <c r="O60" s="21">
        <v>0.15182499999999999</v>
      </c>
      <c r="P60" s="21">
        <v>8.30762</v>
      </c>
      <c r="Q60" s="21">
        <v>-3.2968099999999998E-3</v>
      </c>
      <c r="R60" s="21">
        <v>50</v>
      </c>
      <c r="S60" s="21">
        <v>0.15093999999999999</v>
      </c>
      <c r="T60">
        <f t="shared" si="2"/>
        <v>19.980666666666664</v>
      </c>
      <c r="U60">
        <f t="shared" si="3"/>
        <v>3.0335647166666662</v>
      </c>
      <c r="X60" s="9"/>
      <c r="Y60" s="21">
        <v>1.0182199999999999</v>
      </c>
      <c r="Z60" s="21">
        <v>12.782999999999999</v>
      </c>
      <c r="AA60" s="21">
        <v>-3.1448399999999999E-3</v>
      </c>
      <c r="AB60" s="21">
        <v>50</v>
      </c>
      <c r="AC60" s="21">
        <v>1.01715</v>
      </c>
      <c r="AD60">
        <f t="shared" si="4"/>
        <v>19.059636363636361</v>
      </c>
      <c r="AE60">
        <f t="shared" si="5"/>
        <v>19.406902938181815</v>
      </c>
      <c r="AF60" s="9"/>
      <c r="AG60" s="21">
        <v>0.15182499999999999</v>
      </c>
      <c r="AH60" s="21">
        <v>15.5448</v>
      </c>
      <c r="AI60" s="21">
        <v>-3.2946799999999999E-3</v>
      </c>
      <c r="AJ60" s="21">
        <v>50</v>
      </c>
      <c r="AK60" s="21">
        <v>0.15087900000000001</v>
      </c>
      <c r="AL60">
        <f t="shared" si="6"/>
        <v>19.967757575757574</v>
      </c>
      <c r="AM60">
        <f t="shared" si="7"/>
        <v>3.0316047939393935</v>
      </c>
      <c r="AP60" s="9"/>
      <c r="AQ60" s="21">
        <v>1.0182199999999999</v>
      </c>
      <c r="AR60" s="21">
        <v>19.9832</v>
      </c>
      <c r="AS60" s="21">
        <v>-3.14636E-3</v>
      </c>
      <c r="AT60" s="21">
        <v>50</v>
      </c>
      <c r="AU60" s="21">
        <v>1.01807</v>
      </c>
      <c r="AV60">
        <f t="shared" si="8"/>
        <v>19.068848484848484</v>
      </c>
      <c r="AW60">
        <f t="shared" si="9"/>
        <v>19.416282904242422</v>
      </c>
      <c r="AX60" s="9"/>
      <c r="AY60" s="21">
        <v>0.15182499999999999</v>
      </c>
      <c r="AZ60" s="21">
        <v>22.745000000000001</v>
      </c>
      <c r="BA60" s="21">
        <v>-3.3120699999999999E-3</v>
      </c>
      <c r="BB60" s="21">
        <v>50</v>
      </c>
      <c r="BC60" s="21">
        <v>0.15093999999999999</v>
      </c>
      <c r="BD60">
        <f t="shared" si="10"/>
        <v>20.073151515151512</v>
      </c>
      <c r="BE60">
        <f t="shared" si="11"/>
        <v>3.047606228787878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1.01318</v>
      </c>
      <c r="H61" s="21">
        <v>5.5559599999999998</v>
      </c>
      <c r="I61" s="21">
        <v>-3.16498E-3</v>
      </c>
      <c r="J61" s="21">
        <v>51</v>
      </c>
      <c r="K61" s="21">
        <v>1.01196</v>
      </c>
      <c r="L61">
        <f t="shared" si="0"/>
        <v>19.181696969696969</v>
      </c>
      <c r="M61">
        <f t="shared" si="1"/>
        <v>19.434511735757575</v>
      </c>
      <c r="N61" s="9"/>
      <c r="O61" s="21">
        <v>0.15686</v>
      </c>
      <c r="P61" s="21">
        <v>8.3176900000000007</v>
      </c>
      <c r="Q61" s="21">
        <v>-3.2940700000000001E-3</v>
      </c>
      <c r="R61" s="21">
        <v>51</v>
      </c>
      <c r="S61" s="21">
        <v>0.155975</v>
      </c>
      <c r="T61">
        <f t="shared" si="2"/>
        <v>19.964060606060606</v>
      </c>
      <c r="U61">
        <f t="shared" si="3"/>
        <v>3.1315625466666668</v>
      </c>
      <c r="X61" s="9"/>
      <c r="Y61" s="21">
        <v>1.01318</v>
      </c>
      <c r="Z61" s="21">
        <v>12.793100000000001</v>
      </c>
      <c r="AA61" s="21">
        <v>-3.1558200000000002E-3</v>
      </c>
      <c r="AB61" s="21">
        <v>51</v>
      </c>
      <c r="AC61" s="21">
        <v>1.01196</v>
      </c>
      <c r="AD61">
        <f t="shared" si="4"/>
        <v>19.126181818181816</v>
      </c>
      <c r="AE61">
        <f t="shared" si="5"/>
        <v>19.378264894545453</v>
      </c>
      <c r="AF61" s="9"/>
      <c r="AG61" s="21">
        <v>0.15686</v>
      </c>
      <c r="AH61" s="21">
        <v>15.5548</v>
      </c>
      <c r="AI61" s="21">
        <v>-3.2949799999999999E-3</v>
      </c>
      <c r="AJ61" s="21">
        <v>51</v>
      </c>
      <c r="AK61" s="21">
        <v>0.15609700000000001</v>
      </c>
      <c r="AL61">
        <f t="shared" si="6"/>
        <v>19.969575757575754</v>
      </c>
      <c r="AM61">
        <f t="shared" si="7"/>
        <v>3.1324276533333326</v>
      </c>
      <c r="AP61" s="9"/>
      <c r="AQ61" s="21">
        <v>1.01318</v>
      </c>
      <c r="AR61" s="21">
        <v>19.993300000000001</v>
      </c>
      <c r="AS61" s="21">
        <v>-3.15613E-3</v>
      </c>
      <c r="AT61" s="21">
        <v>51</v>
      </c>
      <c r="AU61" s="21">
        <v>1.01257</v>
      </c>
      <c r="AV61">
        <f t="shared" si="8"/>
        <v>19.128060606060608</v>
      </c>
      <c r="AW61">
        <f t="shared" si="9"/>
        <v>19.380168444848486</v>
      </c>
      <c r="AX61" s="9"/>
      <c r="AY61" s="21">
        <v>0.15686</v>
      </c>
      <c r="AZ61" s="21">
        <v>22.754999999999999</v>
      </c>
      <c r="BA61" s="21">
        <v>-3.3117699999999999E-3</v>
      </c>
      <c r="BB61" s="21">
        <v>51</v>
      </c>
      <c r="BC61" s="21">
        <v>0.15603600000000001</v>
      </c>
      <c r="BD61">
        <f t="shared" si="10"/>
        <v>20.071333333333332</v>
      </c>
      <c r="BE61">
        <f t="shared" si="11"/>
        <v>3.1483893466666664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1.0081500000000001</v>
      </c>
      <c r="H62" s="21">
        <v>5.5660299999999996</v>
      </c>
      <c r="I62" s="21">
        <v>-3.17352E-3</v>
      </c>
      <c r="J62" s="21">
        <v>52</v>
      </c>
      <c r="K62" s="21">
        <v>1.00739</v>
      </c>
      <c r="L62">
        <f t="shared" si="0"/>
        <v>19.233454545454542</v>
      </c>
      <c r="M62">
        <f t="shared" si="1"/>
        <v>19.390207199999999</v>
      </c>
      <c r="N62" s="9"/>
      <c r="O62" s="21">
        <v>0.16189600000000001</v>
      </c>
      <c r="P62" s="21">
        <v>8.3277599999999996</v>
      </c>
      <c r="Q62" s="21">
        <v>-3.2940700000000001E-3</v>
      </c>
      <c r="R62" s="21">
        <v>52</v>
      </c>
      <c r="S62" s="21">
        <v>0.16095000000000001</v>
      </c>
      <c r="T62">
        <f t="shared" si="2"/>
        <v>19.964060606060606</v>
      </c>
      <c r="U62">
        <f t="shared" si="3"/>
        <v>3.232101555878788</v>
      </c>
      <c r="X62" s="9"/>
      <c r="Y62" s="21">
        <v>1.0081500000000001</v>
      </c>
      <c r="Z62" s="21">
        <v>12.8032</v>
      </c>
      <c r="AA62" s="21">
        <v>-3.16833E-3</v>
      </c>
      <c r="AB62" s="21">
        <v>52</v>
      </c>
      <c r="AC62" s="21">
        <v>1.00708</v>
      </c>
      <c r="AD62">
        <f t="shared" si="4"/>
        <v>19.202000000000002</v>
      </c>
      <c r="AE62">
        <f t="shared" si="5"/>
        <v>19.358496300000002</v>
      </c>
      <c r="AF62" s="9"/>
      <c r="AG62" s="21">
        <v>0.16189600000000001</v>
      </c>
      <c r="AH62" s="21">
        <v>15.5649</v>
      </c>
      <c r="AI62" s="21">
        <v>-3.2971200000000002E-3</v>
      </c>
      <c r="AJ62" s="21">
        <v>52</v>
      </c>
      <c r="AK62" s="21">
        <v>0.16095000000000001</v>
      </c>
      <c r="AL62">
        <f t="shared" si="6"/>
        <v>19.982545454545455</v>
      </c>
      <c r="AM62">
        <f t="shared" si="7"/>
        <v>3.2350941789090912</v>
      </c>
      <c r="AP62" s="9"/>
      <c r="AQ62" s="21">
        <v>1.0081500000000001</v>
      </c>
      <c r="AR62" s="21">
        <v>20.003399999999999</v>
      </c>
      <c r="AS62" s="21">
        <v>-3.1640599999999998E-3</v>
      </c>
      <c r="AT62" s="21">
        <v>52</v>
      </c>
      <c r="AU62" s="21">
        <v>1.00708</v>
      </c>
      <c r="AV62">
        <f t="shared" si="8"/>
        <v>19.17612121212121</v>
      </c>
      <c r="AW62">
        <f t="shared" si="9"/>
        <v>19.332406599999999</v>
      </c>
      <c r="AX62" s="9"/>
      <c r="AY62" s="21">
        <v>0.16189600000000001</v>
      </c>
      <c r="AZ62" s="21">
        <v>22.7651</v>
      </c>
      <c r="BA62" s="21">
        <v>-3.3120699999999999E-3</v>
      </c>
      <c r="BB62" s="21">
        <v>52</v>
      </c>
      <c r="BC62" s="21">
        <v>0.16095000000000001</v>
      </c>
      <c r="BD62">
        <f t="shared" si="10"/>
        <v>20.073151515151512</v>
      </c>
      <c r="BE62">
        <f t="shared" si="11"/>
        <v>3.2497629376969694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1.0031099999999999</v>
      </c>
      <c r="H63" s="21">
        <v>5.5761000000000003</v>
      </c>
      <c r="I63" s="21">
        <v>-3.1826799999999998E-3</v>
      </c>
      <c r="J63" s="21">
        <v>53</v>
      </c>
      <c r="K63" s="21">
        <v>1.0022</v>
      </c>
      <c r="L63">
        <f t="shared" si="0"/>
        <v>19.288969696969694</v>
      </c>
      <c r="M63">
        <f t="shared" si="1"/>
        <v>19.348958392727269</v>
      </c>
      <c r="N63" s="9"/>
      <c r="O63" s="21">
        <v>0.166931</v>
      </c>
      <c r="P63" s="21">
        <v>8.3378300000000003</v>
      </c>
      <c r="Q63" s="21">
        <v>-3.2946799999999999E-3</v>
      </c>
      <c r="R63" s="21">
        <v>53</v>
      </c>
      <c r="S63" s="21">
        <v>0.16598499999999999</v>
      </c>
      <c r="T63">
        <f t="shared" si="2"/>
        <v>19.967757575757574</v>
      </c>
      <c r="U63">
        <f t="shared" si="3"/>
        <v>3.3332377398787876</v>
      </c>
      <c r="X63" s="9"/>
      <c r="Y63" s="21">
        <v>1.0031099999999999</v>
      </c>
      <c r="Z63" s="21">
        <v>12.8133</v>
      </c>
      <c r="AA63" s="21">
        <v>-3.17871E-3</v>
      </c>
      <c r="AB63" s="21">
        <v>53</v>
      </c>
      <c r="AC63" s="21">
        <v>1.0018899999999999</v>
      </c>
      <c r="AD63">
        <f t="shared" si="4"/>
        <v>19.264909090909089</v>
      </c>
      <c r="AE63">
        <f t="shared" si="5"/>
        <v>19.324822958181816</v>
      </c>
      <c r="AF63" s="9"/>
      <c r="AG63" s="21">
        <v>0.166931</v>
      </c>
      <c r="AH63" s="21">
        <v>15.574999999999999</v>
      </c>
      <c r="AI63" s="21">
        <v>-3.29956E-3</v>
      </c>
      <c r="AJ63" s="21">
        <v>53</v>
      </c>
      <c r="AK63" s="21">
        <v>0.16598499999999999</v>
      </c>
      <c r="AL63">
        <f t="shared" si="6"/>
        <v>19.997333333333334</v>
      </c>
      <c r="AM63">
        <f t="shared" si="7"/>
        <v>3.3381748506666664</v>
      </c>
      <c r="AP63" s="9"/>
      <c r="AQ63" s="21">
        <v>1.0031099999999999</v>
      </c>
      <c r="AR63" s="21">
        <v>20.013400000000001</v>
      </c>
      <c r="AS63" s="21">
        <v>-3.1738299999999999E-3</v>
      </c>
      <c r="AT63" s="21">
        <v>53</v>
      </c>
      <c r="AU63" s="21">
        <v>1.0022</v>
      </c>
      <c r="AV63">
        <f t="shared" si="8"/>
        <v>19.23533333333333</v>
      </c>
      <c r="AW63">
        <f t="shared" si="9"/>
        <v>19.295155219999995</v>
      </c>
      <c r="AX63" s="9"/>
      <c r="AY63" s="21">
        <v>0.166931</v>
      </c>
      <c r="AZ63" s="21">
        <v>22.775200000000002</v>
      </c>
      <c r="BA63" s="21">
        <v>-3.3123800000000002E-3</v>
      </c>
      <c r="BB63" s="21">
        <v>53</v>
      </c>
      <c r="BC63" s="21">
        <v>0.166046</v>
      </c>
      <c r="BD63">
        <f t="shared" si="10"/>
        <v>20.075030303030303</v>
      </c>
      <c r="BE63">
        <f t="shared" si="11"/>
        <v>3.3511448835151514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0.99807699999999999</v>
      </c>
      <c r="H64" s="21">
        <v>5.5861700000000001</v>
      </c>
      <c r="I64" s="21">
        <v>-3.19031E-3</v>
      </c>
      <c r="J64" s="21">
        <v>54</v>
      </c>
      <c r="K64" s="21">
        <v>0.99761999999999995</v>
      </c>
      <c r="L64">
        <f t="shared" si="0"/>
        <v>19.33521212121212</v>
      </c>
      <c r="M64">
        <f t="shared" si="1"/>
        <v>19.298030508303029</v>
      </c>
      <c r="N64" s="9"/>
      <c r="O64" s="21">
        <v>0.17196700000000001</v>
      </c>
      <c r="P64" s="21">
        <v>8.3478999999999992</v>
      </c>
      <c r="Q64" s="21">
        <v>-3.2983399999999999E-3</v>
      </c>
      <c r="R64" s="21">
        <v>54</v>
      </c>
      <c r="S64" s="21">
        <v>0.17105100000000001</v>
      </c>
      <c r="T64">
        <f t="shared" si="2"/>
        <v>19.989939393939395</v>
      </c>
      <c r="U64">
        <f t="shared" si="3"/>
        <v>3.4376099077575759</v>
      </c>
      <c r="X64" s="9"/>
      <c r="Y64" s="21">
        <v>0.99807699999999999</v>
      </c>
      <c r="Z64" s="21">
        <v>12.8233</v>
      </c>
      <c r="AA64" s="21">
        <v>-3.1881700000000002E-3</v>
      </c>
      <c r="AB64" s="21">
        <v>54</v>
      </c>
      <c r="AC64" s="21">
        <v>0.99700900000000003</v>
      </c>
      <c r="AD64">
        <f t="shared" si="4"/>
        <v>19.322242424242425</v>
      </c>
      <c r="AE64">
        <f t="shared" si="5"/>
        <v>19.285085752060606</v>
      </c>
      <c r="AF64" s="9"/>
      <c r="AG64" s="21">
        <v>0.17196700000000001</v>
      </c>
      <c r="AH64" s="21">
        <v>15.585100000000001</v>
      </c>
      <c r="AI64" s="21">
        <v>-3.29956E-3</v>
      </c>
      <c r="AJ64" s="21">
        <v>54</v>
      </c>
      <c r="AK64" s="21">
        <v>0.170959</v>
      </c>
      <c r="AL64">
        <f t="shared" si="6"/>
        <v>19.997333333333334</v>
      </c>
      <c r="AM64">
        <f t="shared" si="7"/>
        <v>3.4388814213333334</v>
      </c>
      <c r="AP64" s="9"/>
      <c r="AQ64" s="21">
        <v>0.99807699999999999</v>
      </c>
      <c r="AR64" s="21">
        <v>20.023499999999999</v>
      </c>
      <c r="AS64" s="21">
        <v>-3.1811500000000002E-3</v>
      </c>
      <c r="AT64" s="21">
        <v>54</v>
      </c>
      <c r="AU64" s="21">
        <v>0.99700900000000003</v>
      </c>
      <c r="AV64">
        <f t="shared" si="8"/>
        <v>19.279696969696971</v>
      </c>
      <c r="AW64">
        <f t="shared" si="9"/>
        <v>19.242622112424243</v>
      </c>
      <c r="AX64" s="9"/>
      <c r="AY64" s="21">
        <v>0.17196700000000001</v>
      </c>
      <c r="AZ64" s="21">
        <v>22.7852</v>
      </c>
      <c r="BA64" s="21">
        <v>-3.3120699999999999E-3</v>
      </c>
      <c r="BB64" s="21">
        <v>54</v>
      </c>
      <c r="BC64" s="21">
        <v>0.17108200000000001</v>
      </c>
      <c r="BD64">
        <f t="shared" si="10"/>
        <v>20.073151515151512</v>
      </c>
      <c r="BE64">
        <f t="shared" si="11"/>
        <v>3.4519196466060604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0.99304199999999998</v>
      </c>
      <c r="H65" s="21">
        <v>5.5962399999999999</v>
      </c>
      <c r="I65" s="21">
        <v>-3.1970200000000001E-3</v>
      </c>
      <c r="J65" s="21">
        <v>55</v>
      </c>
      <c r="K65" s="21">
        <v>0.99243199999999998</v>
      </c>
      <c r="L65">
        <f t="shared" si="0"/>
        <v>19.375878787878786</v>
      </c>
      <c r="M65">
        <f t="shared" si="1"/>
        <v>19.241061423272726</v>
      </c>
      <c r="N65" s="9"/>
      <c r="O65" s="21">
        <v>0.17700199999999999</v>
      </c>
      <c r="P65" s="21">
        <v>8.3579699999999999</v>
      </c>
      <c r="Q65" s="21">
        <v>-3.29803E-3</v>
      </c>
      <c r="R65" s="21">
        <v>55</v>
      </c>
      <c r="S65" s="21">
        <v>0.176117</v>
      </c>
      <c r="T65">
        <f t="shared" si="2"/>
        <v>19.988060606060607</v>
      </c>
      <c r="U65">
        <f t="shared" si="3"/>
        <v>3.5379267033939392</v>
      </c>
      <c r="X65" s="9"/>
      <c r="Y65" s="21">
        <v>0.99304199999999998</v>
      </c>
      <c r="Z65" s="21">
        <v>12.833399999999999</v>
      </c>
      <c r="AA65" s="21">
        <v>-3.1951900000000001E-3</v>
      </c>
      <c r="AB65" s="21">
        <v>55</v>
      </c>
      <c r="AC65" s="21">
        <v>0.99243199999999998</v>
      </c>
      <c r="AD65">
        <f t="shared" si="4"/>
        <v>19.364787878787876</v>
      </c>
      <c r="AE65">
        <f t="shared" si="5"/>
        <v>19.230047684727271</v>
      </c>
      <c r="AF65" s="9"/>
      <c r="AG65" s="21">
        <v>0.17700199999999999</v>
      </c>
      <c r="AH65" s="21">
        <v>15.5951</v>
      </c>
      <c r="AI65" s="21">
        <v>-3.3004800000000002E-3</v>
      </c>
      <c r="AJ65" s="21">
        <v>55</v>
      </c>
      <c r="AK65" s="21">
        <v>0.17608599999999999</v>
      </c>
      <c r="AL65">
        <f t="shared" si="6"/>
        <v>20.002909090909093</v>
      </c>
      <c r="AM65">
        <f t="shared" si="7"/>
        <v>3.5405549149090909</v>
      </c>
      <c r="AP65" s="9"/>
      <c r="AQ65" s="21">
        <v>0.99304199999999998</v>
      </c>
      <c r="AR65" s="21">
        <v>20.0336</v>
      </c>
      <c r="AS65" s="21">
        <v>-3.1872599999999999E-3</v>
      </c>
      <c r="AT65" s="21">
        <v>55</v>
      </c>
      <c r="AU65" s="21">
        <v>0.99212599999999995</v>
      </c>
      <c r="AV65">
        <f t="shared" si="8"/>
        <v>19.31672727272727</v>
      </c>
      <c r="AW65">
        <f t="shared" si="9"/>
        <v>19.182321484363634</v>
      </c>
      <c r="AX65" s="9"/>
      <c r="AY65" s="21">
        <v>0.17700199999999999</v>
      </c>
      <c r="AZ65" s="21">
        <v>22.795300000000001</v>
      </c>
      <c r="BA65" s="21">
        <v>-3.3102399999999999E-3</v>
      </c>
      <c r="BB65" s="21">
        <v>55</v>
      </c>
      <c r="BC65" s="21">
        <v>0.17599500000000001</v>
      </c>
      <c r="BD65">
        <f t="shared" si="10"/>
        <v>20.062060606060605</v>
      </c>
      <c r="BE65">
        <f t="shared" si="11"/>
        <v>3.5510248513939389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0.98800699999999997</v>
      </c>
      <c r="H66" s="21">
        <v>5.6063099999999997</v>
      </c>
      <c r="I66" s="21">
        <v>-3.20221E-3</v>
      </c>
      <c r="J66" s="21">
        <v>56</v>
      </c>
      <c r="K66" s="21">
        <v>0.98724400000000001</v>
      </c>
      <c r="L66">
        <f t="shared" si="0"/>
        <v>19.407333333333334</v>
      </c>
      <c r="M66">
        <f t="shared" si="1"/>
        <v>19.174581184666668</v>
      </c>
      <c r="N66" s="9"/>
      <c r="O66" s="21">
        <v>0.182037</v>
      </c>
      <c r="P66" s="21">
        <v>8.3680500000000002</v>
      </c>
      <c r="Q66" s="21">
        <v>-3.29773E-3</v>
      </c>
      <c r="R66" s="21">
        <v>56</v>
      </c>
      <c r="S66" s="21">
        <v>0.18115200000000001</v>
      </c>
      <c r="T66">
        <f t="shared" si="2"/>
        <v>19.986242424242423</v>
      </c>
      <c r="U66">
        <f t="shared" si="3"/>
        <v>3.638235612181818</v>
      </c>
      <c r="X66" s="9"/>
      <c r="Y66" s="21">
        <v>0.98800699999999997</v>
      </c>
      <c r="Z66" s="21">
        <v>12.843500000000001</v>
      </c>
      <c r="AA66" s="21">
        <v>-3.2019000000000001E-3</v>
      </c>
      <c r="AB66" s="21">
        <v>56</v>
      </c>
      <c r="AC66" s="21">
        <v>0.98724400000000001</v>
      </c>
      <c r="AD66">
        <f t="shared" si="4"/>
        <v>19.405454545454546</v>
      </c>
      <c r="AE66">
        <f t="shared" si="5"/>
        <v>19.172724929090908</v>
      </c>
      <c r="AF66" s="9"/>
      <c r="AG66" s="21">
        <v>0.182037</v>
      </c>
      <c r="AH66" s="21">
        <v>15.6052</v>
      </c>
      <c r="AI66" s="21">
        <v>-3.29803E-3</v>
      </c>
      <c r="AJ66" s="21">
        <v>56</v>
      </c>
      <c r="AK66" s="21">
        <v>0.18115200000000001</v>
      </c>
      <c r="AL66">
        <f t="shared" si="6"/>
        <v>19.988060606060607</v>
      </c>
      <c r="AM66">
        <f t="shared" si="7"/>
        <v>3.638566588545455</v>
      </c>
      <c r="AP66" s="9"/>
      <c r="AQ66" s="21">
        <v>0.98800699999999997</v>
      </c>
      <c r="AR66" s="21">
        <v>20.043700000000001</v>
      </c>
      <c r="AS66" s="21">
        <v>-3.19214E-3</v>
      </c>
      <c r="AT66" s="21">
        <v>56</v>
      </c>
      <c r="AU66" s="21">
        <v>0.98663299999999998</v>
      </c>
      <c r="AV66">
        <f t="shared" si="8"/>
        <v>19.34630303030303</v>
      </c>
      <c r="AW66">
        <f t="shared" si="9"/>
        <v>19.114282818060605</v>
      </c>
      <c r="AX66" s="9"/>
      <c r="AY66" s="21">
        <v>0.182037</v>
      </c>
      <c r="AZ66" s="21">
        <v>22.805399999999999</v>
      </c>
      <c r="BA66" s="21">
        <v>-3.30963E-3</v>
      </c>
      <c r="BB66" s="21">
        <v>56</v>
      </c>
      <c r="BC66" s="21">
        <v>0.18115200000000001</v>
      </c>
      <c r="BD66">
        <f t="shared" si="10"/>
        <v>20.058363636363634</v>
      </c>
      <c r="BE66">
        <f t="shared" si="11"/>
        <v>3.651364341272727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0.98297100000000004</v>
      </c>
      <c r="H67" s="21">
        <v>5.6163800000000004</v>
      </c>
      <c r="I67" s="21">
        <v>-3.2064799999999998E-3</v>
      </c>
      <c r="J67" s="21">
        <v>57</v>
      </c>
      <c r="K67" s="21">
        <v>0.98236100000000004</v>
      </c>
      <c r="L67">
        <f t="shared" si="0"/>
        <v>19.433212121212119</v>
      </c>
      <c r="M67">
        <f t="shared" si="1"/>
        <v>19.102283951999997</v>
      </c>
      <c r="N67" s="9"/>
      <c r="O67" s="21">
        <v>0.18707299999999999</v>
      </c>
      <c r="P67" s="21">
        <v>8.3781199999999991</v>
      </c>
      <c r="Q67" s="21">
        <v>-3.2974200000000001E-3</v>
      </c>
      <c r="R67" s="21">
        <v>57</v>
      </c>
      <c r="S67" s="21">
        <v>0.18612699999999999</v>
      </c>
      <c r="T67">
        <f t="shared" si="2"/>
        <v>19.984363636363636</v>
      </c>
      <c r="U67">
        <f t="shared" si="3"/>
        <v>3.7385348585454543</v>
      </c>
      <c r="X67" s="9"/>
      <c r="Y67" s="21">
        <v>0.98297100000000004</v>
      </c>
      <c r="Z67" s="21">
        <v>12.8535</v>
      </c>
      <c r="AA67" s="21">
        <v>-3.2064799999999998E-3</v>
      </c>
      <c r="AB67" s="21">
        <v>57</v>
      </c>
      <c r="AC67" s="21">
        <v>0.98236100000000004</v>
      </c>
      <c r="AD67">
        <f t="shared" si="4"/>
        <v>19.433212121212119</v>
      </c>
      <c r="AE67">
        <f t="shared" si="5"/>
        <v>19.102283951999997</v>
      </c>
      <c r="AF67" s="9"/>
      <c r="AG67" s="21">
        <v>0.18707299999999999</v>
      </c>
      <c r="AH67" s="21">
        <v>15.6153</v>
      </c>
      <c r="AI67" s="21">
        <v>-3.2955900000000002E-3</v>
      </c>
      <c r="AJ67" s="21">
        <v>57</v>
      </c>
      <c r="AK67" s="21">
        <v>0.18621799999999999</v>
      </c>
      <c r="AL67">
        <f t="shared" si="6"/>
        <v>19.973272727272729</v>
      </c>
      <c r="AM67">
        <f t="shared" si="7"/>
        <v>3.7364600489090911</v>
      </c>
      <c r="AP67" s="9"/>
      <c r="AQ67" s="21">
        <v>0.98297100000000004</v>
      </c>
      <c r="AR67" s="21">
        <v>20.053699999999999</v>
      </c>
      <c r="AS67" s="21">
        <v>-3.2009899999999999E-3</v>
      </c>
      <c r="AT67" s="21">
        <v>57</v>
      </c>
      <c r="AU67" s="21">
        <v>0.98236100000000004</v>
      </c>
      <c r="AV67">
        <f t="shared" si="8"/>
        <v>19.399939393939395</v>
      </c>
      <c r="AW67">
        <f t="shared" si="9"/>
        <v>19.069577826000003</v>
      </c>
      <c r="AX67" s="9"/>
      <c r="AY67" s="21">
        <v>0.18707299999999999</v>
      </c>
      <c r="AZ67" s="21">
        <v>22.8155</v>
      </c>
      <c r="BA67" s="21">
        <v>-3.3093300000000001E-3</v>
      </c>
      <c r="BB67" s="21">
        <v>57</v>
      </c>
      <c r="BC67" s="21">
        <v>0.18612699999999999</v>
      </c>
      <c r="BD67">
        <f t="shared" si="10"/>
        <v>20.056545454545457</v>
      </c>
      <c r="BE67">
        <f t="shared" si="11"/>
        <v>3.752038127818182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0.97793600000000003</v>
      </c>
      <c r="H68" s="21">
        <v>5.6264500000000002</v>
      </c>
      <c r="I68" s="21">
        <v>-3.2098399999999998E-3</v>
      </c>
      <c r="J68" s="21">
        <v>58</v>
      </c>
      <c r="K68" s="21">
        <v>0.97717299999999996</v>
      </c>
      <c r="L68">
        <f t="shared" si="0"/>
        <v>19.453575757575756</v>
      </c>
      <c r="M68">
        <f t="shared" si="1"/>
        <v>19.024352062060604</v>
      </c>
      <c r="N68" s="9"/>
      <c r="O68" s="21">
        <v>0.192108</v>
      </c>
      <c r="P68" s="21">
        <v>8.3881899999999998</v>
      </c>
      <c r="Q68" s="21">
        <v>-3.2949799999999999E-3</v>
      </c>
      <c r="R68" s="21">
        <v>58</v>
      </c>
      <c r="S68" s="21">
        <v>0.191162</v>
      </c>
      <c r="T68">
        <f t="shared" si="2"/>
        <v>19.969575757575754</v>
      </c>
      <c r="U68">
        <f t="shared" si="3"/>
        <v>3.836315259636363</v>
      </c>
      <c r="X68" s="9"/>
      <c r="Y68" s="21">
        <v>0.97793600000000003</v>
      </c>
      <c r="Z68" s="21">
        <v>12.8636</v>
      </c>
      <c r="AA68" s="21">
        <v>-3.2116699999999998E-3</v>
      </c>
      <c r="AB68" s="21">
        <v>58</v>
      </c>
      <c r="AC68" s="21">
        <v>0.97717299999999996</v>
      </c>
      <c r="AD68">
        <f t="shared" si="4"/>
        <v>19.464666666666666</v>
      </c>
      <c r="AE68">
        <f t="shared" si="5"/>
        <v>19.035198261333335</v>
      </c>
      <c r="AF68" s="9"/>
      <c r="AG68" s="21">
        <v>0.192108</v>
      </c>
      <c r="AH68" s="21">
        <v>15.625299999999999</v>
      </c>
      <c r="AI68" s="21">
        <v>-3.2965099999999999E-3</v>
      </c>
      <c r="AJ68" s="21">
        <v>58</v>
      </c>
      <c r="AK68" s="21">
        <v>0.191132</v>
      </c>
      <c r="AL68">
        <f t="shared" si="6"/>
        <v>19.978848484848484</v>
      </c>
      <c r="AM68">
        <f t="shared" si="7"/>
        <v>3.8380966247272728</v>
      </c>
      <c r="AP68" s="9"/>
      <c r="AQ68" s="21">
        <v>0.97793600000000003</v>
      </c>
      <c r="AR68" s="21">
        <v>20.063800000000001</v>
      </c>
      <c r="AS68" s="21">
        <v>-3.2083099999999998E-3</v>
      </c>
      <c r="AT68" s="21">
        <v>58</v>
      </c>
      <c r="AU68" s="21">
        <v>0.97717299999999996</v>
      </c>
      <c r="AV68">
        <f t="shared" si="8"/>
        <v>19.444303030303026</v>
      </c>
      <c r="AW68">
        <f t="shared" si="9"/>
        <v>19.015283928242422</v>
      </c>
      <c r="AX68" s="9"/>
      <c r="AY68" s="21">
        <v>0.192108</v>
      </c>
      <c r="AZ68" s="21">
        <v>22.825500000000002</v>
      </c>
      <c r="BA68" s="21">
        <v>-3.3093300000000001E-3</v>
      </c>
      <c r="BB68" s="21">
        <v>58</v>
      </c>
      <c r="BC68" s="21">
        <v>0.191193</v>
      </c>
      <c r="BD68">
        <f t="shared" si="10"/>
        <v>20.056545454545457</v>
      </c>
      <c r="BE68">
        <f t="shared" si="11"/>
        <v>3.8530228341818189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0.97289999999999999</v>
      </c>
      <c r="H69" s="21">
        <v>5.63652</v>
      </c>
      <c r="I69" s="21">
        <v>-3.2141100000000001E-3</v>
      </c>
      <c r="J69" s="21">
        <v>59</v>
      </c>
      <c r="K69" s="21">
        <v>0.97198499999999999</v>
      </c>
      <c r="L69">
        <f t="shared" si="0"/>
        <v>19.479454545454548</v>
      </c>
      <c r="M69">
        <f t="shared" si="1"/>
        <v>18.951561327272728</v>
      </c>
      <c r="N69" s="9"/>
      <c r="O69" s="21">
        <v>0.19714400000000001</v>
      </c>
      <c r="P69" s="21">
        <v>8.3982600000000005</v>
      </c>
      <c r="Q69" s="21">
        <v>-3.29437E-3</v>
      </c>
      <c r="R69" s="21">
        <v>59</v>
      </c>
      <c r="S69" s="21">
        <v>0.19631999999999999</v>
      </c>
      <c r="T69">
        <f t="shared" si="2"/>
        <v>19.965878787878786</v>
      </c>
      <c r="U69">
        <f t="shared" si="3"/>
        <v>3.9361532077575756</v>
      </c>
      <c r="X69" s="9"/>
      <c r="Y69" s="21">
        <v>0.97289999999999999</v>
      </c>
      <c r="Z69" s="21">
        <v>12.873699999999999</v>
      </c>
      <c r="AA69" s="21">
        <v>-3.2183799999999999E-3</v>
      </c>
      <c r="AB69" s="21">
        <v>59</v>
      </c>
      <c r="AC69" s="21">
        <v>0.97198499999999999</v>
      </c>
      <c r="AD69">
        <f t="shared" si="4"/>
        <v>19.505333333333333</v>
      </c>
      <c r="AE69">
        <f t="shared" si="5"/>
        <v>18.9767388</v>
      </c>
      <c r="AF69" s="9"/>
      <c r="AG69" s="21">
        <v>0.19714400000000001</v>
      </c>
      <c r="AH69" s="21">
        <v>15.635400000000001</v>
      </c>
      <c r="AI69" s="21">
        <v>-3.2955900000000002E-3</v>
      </c>
      <c r="AJ69" s="21">
        <v>59</v>
      </c>
      <c r="AK69" s="21">
        <v>0.19622800000000001</v>
      </c>
      <c r="AL69">
        <f t="shared" si="6"/>
        <v>19.973272727272729</v>
      </c>
      <c r="AM69">
        <f t="shared" si="7"/>
        <v>3.9376108785454553</v>
      </c>
      <c r="AP69" s="9"/>
      <c r="AQ69" s="21">
        <v>0.97289999999999999</v>
      </c>
      <c r="AR69" s="21">
        <v>20.073899999999998</v>
      </c>
      <c r="AS69" s="21">
        <v>-3.2165499999999999E-3</v>
      </c>
      <c r="AT69" s="21">
        <v>59</v>
      </c>
      <c r="AU69" s="21">
        <v>0.97228999999999999</v>
      </c>
      <c r="AV69">
        <f t="shared" si="8"/>
        <v>19.494242424242422</v>
      </c>
      <c r="AW69">
        <f t="shared" si="9"/>
        <v>18.965948454545451</v>
      </c>
      <c r="AX69" s="9"/>
      <c r="AY69" s="21">
        <v>0.19714400000000001</v>
      </c>
      <c r="AZ69" s="21">
        <v>22.835599999999999</v>
      </c>
      <c r="BA69" s="21">
        <v>-3.3078000000000001E-3</v>
      </c>
      <c r="BB69" s="21">
        <v>59</v>
      </c>
      <c r="BC69" s="21">
        <v>0.19622800000000001</v>
      </c>
      <c r="BD69">
        <f t="shared" si="10"/>
        <v>20.047272727272727</v>
      </c>
      <c r="BE69">
        <f t="shared" si="11"/>
        <v>3.9521995345454548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0.96786499999999998</v>
      </c>
      <c r="H70" s="21">
        <v>5.6466000000000003</v>
      </c>
      <c r="I70" s="21">
        <v>-3.2193E-3</v>
      </c>
      <c r="J70" s="21">
        <v>60</v>
      </c>
      <c r="K70" s="21">
        <v>0.96679700000000002</v>
      </c>
      <c r="L70">
        <f t="shared" si="0"/>
        <v>19.510909090909088</v>
      </c>
      <c r="M70">
        <f t="shared" si="1"/>
        <v>18.883926027272725</v>
      </c>
      <c r="N70" s="9"/>
      <c r="O70" s="21">
        <v>0.202179</v>
      </c>
      <c r="P70" s="21">
        <v>8.4083299999999994</v>
      </c>
      <c r="Q70" s="21">
        <v>-3.2928499999999999E-3</v>
      </c>
      <c r="R70" s="21">
        <v>60</v>
      </c>
      <c r="S70" s="21">
        <v>0.201294</v>
      </c>
      <c r="T70">
        <f t="shared" si="2"/>
        <v>19.956666666666663</v>
      </c>
      <c r="U70">
        <f t="shared" si="3"/>
        <v>4.0348189099999994</v>
      </c>
      <c r="X70" s="9"/>
      <c r="Y70" s="21">
        <v>0.96786499999999998</v>
      </c>
      <c r="Z70" s="21">
        <v>12.883699999999999</v>
      </c>
      <c r="AA70" s="21">
        <v>-3.2232699999999999E-3</v>
      </c>
      <c r="AB70" s="21">
        <v>60</v>
      </c>
      <c r="AC70" s="21">
        <v>0.96710200000000002</v>
      </c>
      <c r="AD70">
        <f t="shared" si="4"/>
        <v>19.534969696969696</v>
      </c>
      <c r="AE70">
        <f t="shared" si="5"/>
        <v>18.907213445757574</v>
      </c>
      <c r="AF70" s="9"/>
      <c r="AG70" s="21">
        <v>0.202179</v>
      </c>
      <c r="AH70" s="21">
        <v>15.6455</v>
      </c>
      <c r="AI70" s="21">
        <v>-3.2965099999999999E-3</v>
      </c>
      <c r="AJ70" s="21">
        <v>60</v>
      </c>
      <c r="AK70" s="21">
        <v>0.20135500000000001</v>
      </c>
      <c r="AL70">
        <f t="shared" si="6"/>
        <v>19.978848484848484</v>
      </c>
      <c r="AM70">
        <f t="shared" si="7"/>
        <v>4.0393036078181819</v>
      </c>
      <c r="AP70" s="9"/>
      <c r="AQ70" s="21">
        <v>0.96786499999999998</v>
      </c>
      <c r="AR70" s="21">
        <v>20.0839</v>
      </c>
      <c r="AS70" s="21">
        <v>-3.2232699999999999E-3</v>
      </c>
      <c r="AT70" s="21">
        <v>60</v>
      </c>
      <c r="AU70" s="21">
        <v>0.96740700000000002</v>
      </c>
      <c r="AV70">
        <f t="shared" si="8"/>
        <v>19.534969696969696</v>
      </c>
      <c r="AW70">
        <f t="shared" si="9"/>
        <v>18.907213445757574</v>
      </c>
      <c r="AX70" s="9"/>
      <c r="AY70" s="21">
        <v>0.202179</v>
      </c>
      <c r="AZ70" s="21">
        <v>22.845700000000001</v>
      </c>
      <c r="BA70" s="21">
        <v>-3.3084099999999999E-3</v>
      </c>
      <c r="BB70" s="21">
        <v>60</v>
      </c>
      <c r="BC70" s="21">
        <v>0.201263</v>
      </c>
      <c r="BD70">
        <f t="shared" si="10"/>
        <v>20.050969696969695</v>
      </c>
      <c r="BE70">
        <f t="shared" si="11"/>
        <v>4.0538850023636357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0.96282999999999996</v>
      </c>
      <c r="H71" s="21">
        <v>5.6566700000000001</v>
      </c>
      <c r="I71" s="21">
        <v>-3.2232699999999999E-3</v>
      </c>
      <c r="J71" s="21">
        <v>61</v>
      </c>
      <c r="K71" s="21">
        <v>0.96191400000000005</v>
      </c>
      <c r="L71">
        <f t="shared" si="0"/>
        <v>19.534969696969696</v>
      </c>
      <c r="M71">
        <f t="shared" si="1"/>
        <v>18.808854873333331</v>
      </c>
      <c r="N71" s="9"/>
      <c r="O71" s="21">
        <v>0.20721400000000001</v>
      </c>
      <c r="P71" s="21">
        <v>8.4184000000000001</v>
      </c>
      <c r="Q71" s="21">
        <v>-3.2922400000000001E-3</v>
      </c>
      <c r="R71" s="21">
        <v>61</v>
      </c>
      <c r="S71" s="21">
        <v>0.206451</v>
      </c>
      <c r="T71">
        <f t="shared" si="2"/>
        <v>19.952969696969699</v>
      </c>
      <c r="U71">
        <f t="shared" si="3"/>
        <v>4.1345346627878792</v>
      </c>
      <c r="X71" s="9"/>
      <c r="Y71" s="21">
        <v>0.96282999999999996</v>
      </c>
      <c r="Z71" s="21">
        <v>12.893800000000001</v>
      </c>
      <c r="AA71" s="21">
        <v>-3.2293700000000001E-3</v>
      </c>
      <c r="AB71" s="21">
        <v>61</v>
      </c>
      <c r="AC71" s="21">
        <v>0.96252400000000005</v>
      </c>
      <c r="AD71">
        <f t="shared" si="4"/>
        <v>19.571939393939395</v>
      </c>
      <c r="AE71">
        <f t="shared" si="5"/>
        <v>18.844450406666667</v>
      </c>
      <c r="AF71" s="9"/>
      <c r="AG71" s="21">
        <v>0.20721400000000001</v>
      </c>
      <c r="AH71" s="21">
        <v>15.6556</v>
      </c>
      <c r="AI71" s="21">
        <v>-3.2955900000000002E-3</v>
      </c>
      <c r="AJ71" s="21">
        <v>61</v>
      </c>
      <c r="AK71" s="21">
        <v>0.20632900000000001</v>
      </c>
      <c r="AL71">
        <f t="shared" si="6"/>
        <v>19.973272727272729</v>
      </c>
      <c r="AM71">
        <f t="shared" si="7"/>
        <v>4.1387417349090914</v>
      </c>
      <c r="AP71" s="9"/>
      <c r="AQ71" s="21">
        <v>0.96282999999999996</v>
      </c>
      <c r="AR71" s="21">
        <v>20.094000000000001</v>
      </c>
      <c r="AS71" s="21">
        <v>-3.22784E-3</v>
      </c>
      <c r="AT71" s="21">
        <v>61</v>
      </c>
      <c r="AU71" s="21">
        <v>0.96221900000000005</v>
      </c>
      <c r="AV71">
        <f t="shared" si="8"/>
        <v>19.562666666666665</v>
      </c>
      <c r="AW71">
        <f t="shared" si="9"/>
        <v>18.835522346666664</v>
      </c>
      <c r="AX71" s="9"/>
      <c r="AY71" s="21">
        <v>0.20721400000000001</v>
      </c>
      <c r="AZ71" s="21">
        <v>22.855699999999999</v>
      </c>
      <c r="BA71" s="21">
        <v>-3.31146E-3</v>
      </c>
      <c r="BB71" s="21">
        <v>61</v>
      </c>
      <c r="BC71" s="21">
        <v>0.20629900000000001</v>
      </c>
      <c r="BD71">
        <f t="shared" si="10"/>
        <v>20.069454545454544</v>
      </c>
      <c r="BE71">
        <f t="shared" si="11"/>
        <v>4.158671954181818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0.95779400000000003</v>
      </c>
      <c r="H72" s="21">
        <v>5.6667399999999999</v>
      </c>
      <c r="I72" s="21">
        <v>-3.2257100000000001E-3</v>
      </c>
      <c r="J72" s="21">
        <v>62</v>
      </c>
      <c r="K72" s="21">
        <v>0.95733599999999996</v>
      </c>
      <c r="L72">
        <f t="shared" si="0"/>
        <v>19.549757575757575</v>
      </c>
      <c r="M72">
        <f t="shared" si="1"/>
        <v>18.724640507515151</v>
      </c>
      <c r="N72" s="9"/>
      <c r="O72" s="21">
        <v>0.21224999999999999</v>
      </c>
      <c r="P72" s="21">
        <v>8.4284700000000008</v>
      </c>
      <c r="Q72" s="21">
        <v>-3.2904100000000001E-3</v>
      </c>
      <c r="R72" s="21">
        <v>62</v>
      </c>
      <c r="S72" s="21">
        <v>0.21133399999999999</v>
      </c>
      <c r="T72">
        <f t="shared" si="2"/>
        <v>19.941878787878785</v>
      </c>
      <c r="U72">
        <f t="shared" si="3"/>
        <v>4.232663772727272</v>
      </c>
      <c r="X72" s="9"/>
      <c r="Y72" s="21">
        <v>0.95779400000000003</v>
      </c>
      <c r="Z72" s="21">
        <v>12.9039</v>
      </c>
      <c r="AA72" s="21">
        <v>-3.2318099999999999E-3</v>
      </c>
      <c r="AB72" s="21">
        <v>62</v>
      </c>
      <c r="AC72" s="21">
        <v>0.95672599999999997</v>
      </c>
      <c r="AD72">
        <f t="shared" si="4"/>
        <v>19.58672727272727</v>
      </c>
      <c r="AE72">
        <f t="shared" si="5"/>
        <v>18.760049861454544</v>
      </c>
      <c r="AF72" s="9"/>
      <c r="AG72" s="21">
        <v>0.21224999999999999</v>
      </c>
      <c r="AH72" s="21">
        <v>15.6656</v>
      </c>
      <c r="AI72" s="21">
        <v>-3.29773E-3</v>
      </c>
      <c r="AJ72" s="21">
        <v>62</v>
      </c>
      <c r="AK72" s="21">
        <v>0.21127299999999999</v>
      </c>
      <c r="AL72">
        <f t="shared" si="6"/>
        <v>19.986242424242423</v>
      </c>
      <c r="AM72">
        <f t="shared" si="7"/>
        <v>4.2420799545454546</v>
      </c>
      <c r="AP72" s="9"/>
      <c r="AQ72" s="21">
        <v>0.95779400000000003</v>
      </c>
      <c r="AR72" s="21">
        <v>20.104099999999999</v>
      </c>
      <c r="AS72" s="21">
        <v>-3.2318099999999999E-3</v>
      </c>
      <c r="AT72" s="21">
        <v>62</v>
      </c>
      <c r="AU72" s="21">
        <v>0.95703099999999997</v>
      </c>
      <c r="AV72">
        <f t="shared" si="8"/>
        <v>19.58672727272727</v>
      </c>
      <c r="AW72">
        <f t="shared" si="9"/>
        <v>18.760049861454544</v>
      </c>
      <c r="AX72" s="9"/>
      <c r="AY72" s="21">
        <v>0.21224999999999999</v>
      </c>
      <c r="AZ72" s="21">
        <v>22.8658</v>
      </c>
      <c r="BA72" s="21">
        <v>-3.3099399999999999E-3</v>
      </c>
      <c r="BB72" s="21">
        <v>62</v>
      </c>
      <c r="BC72" s="21">
        <v>0.21133399999999999</v>
      </c>
      <c r="BD72">
        <f t="shared" si="10"/>
        <v>20.060242424242421</v>
      </c>
      <c r="BE72">
        <f t="shared" si="11"/>
        <v>4.257786454545454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0.95275900000000002</v>
      </c>
      <c r="H73" s="21">
        <v>5.6768099999999997</v>
      </c>
      <c r="I73" s="21">
        <v>-3.2272300000000002E-3</v>
      </c>
      <c r="J73" s="21">
        <v>63</v>
      </c>
      <c r="K73" s="21">
        <v>0.95153799999999999</v>
      </c>
      <c r="L73">
        <f t="shared" si="0"/>
        <v>19.558969696969697</v>
      </c>
      <c r="M73">
        <f t="shared" si="1"/>
        <v>18.634984409515152</v>
      </c>
      <c r="N73" s="9"/>
      <c r="O73" s="21">
        <v>0.21728500000000001</v>
      </c>
      <c r="P73" s="21">
        <v>8.4385399999999997</v>
      </c>
      <c r="Q73" s="21">
        <v>-3.2882699999999998E-3</v>
      </c>
      <c r="R73" s="21">
        <v>63</v>
      </c>
      <c r="S73" s="21">
        <v>0.21640000000000001</v>
      </c>
      <c r="T73">
        <f t="shared" si="2"/>
        <v>19.928909090909087</v>
      </c>
      <c r="U73">
        <f t="shared" si="3"/>
        <v>4.330253011818181</v>
      </c>
      <c r="X73" s="9"/>
      <c r="Y73" s="21">
        <v>0.95275900000000002</v>
      </c>
      <c r="Z73" s="21">
        <v>12.914</v>
      </c>
      <c r="AA73" s="21">
        <v>-3.2351699999999999E-3</v>
      </c>
      <c r="AB73" s="21">
        <v>63</v>
      </c>
      <c r="AC73" s="21">
        <v>0.95184299999999999</v>
      </c>
      <c r="AD73">
        <f t="shared" si="4"/>
        <v>19.607090909090907</v>
      </c>
      <c r="AE73">
        <f t="shared" si="5"/>
        <v>18.680832327454542</v>
      </c>
      <c r="AF73" s="9"/>
      <c r="AG73" s="21">
        <v>0.21728500000000001</v>
      </c>
      <c r="AH73" s="21">
        <v>15.675700000000001</v>
      </c>
      <c r="AI73" s="21">
        <v>-3.2983399999999999E-3</v>
      </c>
      <c r="AJ73" s="21">
        <v>63</v>
      </c>
      <c r="AK73" s="21">
        <v>0.216339</v>
      </c>
      <c r="AL73">
        <f t="shared" si="6"/>
        <v>19.989939393939395</v>
      </c>
      <c r="AM73">
        <f t="shared" si="7"/>
        <v>4.3435139812121211</v>
      </c>
      <c r="AP73" s="9"/>
      <c r="AQ73" s="21">
        <v>0.95275900000000002</v>
      </c>
      <c r="AR73" s="21">
        <v>20.114100000000001</v>
      </c>
      <c r="AS73" s="21">
        <v>-3.23639E-3</v>
      </c>
      <c r="AT73" s="21">
        <v>63</v>
      </c>
      <c r="AU73" s="21">
        <v>0.95184299999999999</v>
      </c>
      <c r="AV73">
        <f t="shared" si="8"/>
        <v>19.614484848484846</v>
      </c>
      <c r="AW73">
        <f t="shared" si="9"/>
        <v>18.687876969757575</v>
      </c>
      <c r="AX73" s="9"/>
      <c r="AY73" s="21">
        <v>0.21728500000000001</v>
      </c>
      <c r="AZ73" s="21">
        <v>22.875900000000001</v>
      </c>
      <c r="BA73" s="21">
        <v>-3.3090200000000002E-3</v>
      </c>
      <c r="BB73" s="21">
        <v>63</v>
      </c>
      <c r="BC73" s="21">
        <v>0.21637000000000001</v>
      </c>
      <c r="BD73">
        <f t="shared" si="10"/>
        <v>20.05466666666667</v>
      </c>
      <c r="BE73">
        <f t="shared" si="11"/>
        <v>4.3575782466666677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0.94772299999999998</v>
      </c>
      <c r="H74" s="21">
        <v>5.6868800000000004</v>
      </c>
      <c r="I74" s="21">
        <v>-3.2305900000000002E-3</v>
      </c>
      <c r="J74" s="21">
        <v>64</v>
      </c>
      <c r="K74" s="21">
        <v>0.94665500000000002</v>
      </c>
      <c r="L74">
        <f t="shared" si="0"/>
        <v>19.579333333333334</v>
      </c>
      <c r="M74">
        <f t="shared" si="1"/>
        <v>18.555784524666667</v>
      </c>
      <c r="N74" s="9"/>
      <c r="O74" s="21">
        <v>0.22232099999999999</v>
      </c>
      <c r="P74" s="21">
        <v>8.4486100000000004</v>
      </c>
      <c r="Q74" s="21">
        <v>-3.2879599999999999E-3</v>
      </c>
      <c r="R74" s="21">
        <v>64</v>
      </c>
      <c r="S74" s="21">
        <v>0.221466</v>
      </c>
      <c r="T74">
        <f t="shared" si="2"/>
        <v>19.9270303030303</v>
      </c>
      <c r="U74">
        <f t="shared" si="3"/>
        <v>4.4301973039999991</v>
      </c>
      <c r="X74" s="9"/>
      <c r="Y74" s="21">
        <v>0.94772299999999998</v>
      </c>
      <c r="Z74" s="21">
        <v>12.923999999999999</v>
      </c>
      <c r="AA74" s="21">
        <v>-3.2354699999999998E-3</v>
      </c>
      <c r="AB74" s="21">
        <v>64</v>
      </c>
      <c r="AC74" s="21">
        <v>0.94635000000000002</v>
      </c>
      <c r="AD74">
        <f t="shared" si="4"/>
        <v>19.608909090909091</v>
      </c>
      <c r="AE74">
        <f t="shared" si="5"/>
        <v>18.583814150363636</v>
      </c>
      <c r="AF74" s="9"/>
      <c r="AG74" s="21">
        <v>0.22232099999999999</v>
      </c>
      <c r="AH74" s="21">
        <v>15.6858</v>
      </c>
      <c r="AI74" s="21">
        <v>-3.2974200000000001E-3</v>
      </c>
      <c r="AJ74" s="21">
        <v>64</v>
      </c>
      <c r="AK74" s="21">
        <v>0.22137499999999999</v>
      </c>
      <c r="AL74">
        <f t="shared" si="6"/>
        <v>19.984363636363636</v>
      </c>
      <c r="AM74">
        <f t="shared" si="7"/>
        <v>4.4429437079999996</v>
      </c>
      <c r="AP74" s="9"/>
      <c r="AQ74" s="21">
        <v>0.94772299999999998</v>
      </c>
      <c r="AR74" s="21">
        <v>20.124199999999998</v>
      </c>
      <c r="AS74" s="21">
        <v>-3.2421899999999998E-3</v>
      </c>
      <c r="AT74" s="21">
        <v>64</v>
      </c>
      <c r="AU74" s="21">
        <v>0.94665500000000002</v>
      </c>
      <c r="AV74">
        <f t="shared" si="8"/>
        <v>19.649636363636361</v>
      </c>
      <c r="AW74">
        <f t="shared" si="9"/>
        <v>18.622412323454544</v>
      </c>
      <c r="AX74" s="9"/>
      <c r="AY74" s="21">
        <v>0.22232099999999999</v>
      </c>
      <c r="AZ74" s="21">
        <v>22.885999999999999</v>
      </c>
      <c r="BA74" s="21">
        <v>-3.3093300000000001E-3</v>
      </c>
      <c r="BB74" s="21">
        <v>64</v>
      </c>
      <c r="BC74" s="21">
        <v>0.22134400000000001</v>
      </c>
      <c r="BD74">
        <f t="shared" si="10"/>
        <v>20.056545454545457</v>
      </c>
      <c r="BE74">
        <f t="shared" si="11"/>
        <v>4.4589912420000006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0.94268799999999997</v>
      </c>
      <c r="H75" s="21">
        <v>5.6969500000000002</v>
      </c>
      <c r="I75" s="21">
        <v>-3.2324200000000002E-3</v>
      </c>
      <c r="J75" s="21">
        <v>65</v>
      </c>
      <c r="K75" s="21">
        <v>0.94177200000000005</v>
      </c>
      <c r="L75">
        <f t="shared" si="0"/>
        <v>19.590424242424241</v>
      </c>
      <c r="M75">
        <f t="shared" si="1"/>
        <v>18.467657848242421</v>
      </c>
      <c r="N75" s="9"/>
      <c r="O75" s="21">
        <v>0.227356</v>
      </c>
      <c r="P75" s="21">
        <v>8.4586799999999993</v>
      </c>
      <c r="Q75" s="21">
        <v>-3.2879599999999999E-3</v>
      </c>
      <c r="R75" s="21">
        <v>65</v>
      </c>
      <c r="S75" s="21">
        <v>0.22641</v>
      </c>
      <c r="T75">
        <f t="shared" si="2"/>
        <v>19.9270303030303</v>
      </c>
      <c r="U75">
        <f t="shared" si="3"/>
        <v>4.5305299015757567</v>
      </c>
      <c r="X75" s="9"/>
      <c r="Y75" s="21">
        <v>0.94268799999999997</v>
      </c>
      <c r="Z75" s="21">
        <v>12.934100000000001</v>
      </c>
      <c r="AA75" s="21">
        <v>-3.23792E-3</v>
      </c>
      <c r="AB75" s="21">
        <v>65</v>
      </c>
      <c r="AC75" s="21">
        <v>0.94146700000000005</v>
      </c>
      <c r="AD75">
        <f t="shared" si="4"/>
        <v>19.623757575757576</v>
      </c>
      <c r="AE75">
        <f t="shared" si="5"/>
        <v>18.499080781575756</v>
      </c>
      <c r="AF75" s="9"/>
      <c r="AG75" s="21">
        <v>0.227356</v>
      </c>
      <c r="AH75" s="21">
        <v>15.6958</v>
      </c>
      <c r="AI75" s="21">
        <v>-3.29773E-3</v>
      </c>
      <c r="AJ75" s="21">
        <v>65</v>
      </c>
      <c r="AK75" s="21">
        <v>0.22641</v>
      </c>
      <c r="AL75">
        <f t="shared" si="6"/>
        <v>19.986242424242423</v>
      </c>
      <c r="AM75">
        <f t="shared" si="7"/>
        <v>4.5439921326060606</v>
      </c>
      <c r="AP75" s="9"/>
      <c r="AQ75" s="21">
        <v>0.94268799999999997</v>
      </c>
      <c r="AR75" s="21">
        <v>20.1343</v>
      </c>
      <c r="AS75" s="21">
        <v>-3.24829E-3</v>
      </c>
      <c r="AT75" s="21">
        <v>65</v>
      </c>
      <c r="AU75" s="21">
        <v>0.94207799999999997</v>
      </c>
      <c r="AV75">
        <f t="shared" si="8"/>
        <v>19.68660606060606</v>
      </c>
      <c r="AW75">
        <f t="shared" si="9"/>
        <v>18.558327294060604</v>
      </c>
      <c r="AX75" s="9"/>
      <c r="AY75" s="21">
        <v>0.227356</v>
      </c>
      <c r="AZ75" s="21">
        <v>22.896000000000001</v>
      </c>
      <c r="BA75" s="21">
        <v>-3.3078000000000001E-3</v>
      </c>
      <c r="BB75" s="21">
        <v>65</v>
      </c>
      <c r="BC75" s="21">
        <v>0.226379</v>
      </c>
      <c r="BD75">
        <f t="shared" si="10"/>
        <v>20.047272727272727</v>
      </c>
      <c r="BE75">
        <f t="shared" si="11"/>
        <v>4.5578677381818178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0.93765299999999996</v>
      </c>
      <c r="H76" s="21">
        <v>5.70702</v>
      </c>
      <c r="I76" s="21">
        <v>-3.2336399999999999E-3</v>
      </c>
      <c r="J76" s="21">
        <v>66</v>
      </c>
      <c r="K76" s="21">
        <v>0.93689</v>
      </c>
      <c r="L76">
        <f t="shared" ref="L76:L139" si="12">-I76/$F$2*1000</f>
        <v>19.59781818181818</v>
      </c>
      <c r="M76">
        <f t="shared" ref="M76:M139" si="13">L76*G76</f>
        <v>18.375953011636362</v>
      </c>
      <c r="N76" s="9"/>
      <c r="O76" s="21">
        <v>0.23239099999999999</v>
      </c>
      <c r="P76" s="21">
        <v>8.4687599999999996</v>
      </c>
      <c r="Q76" s="21">
        <v>-3.2882699999999998E-3</v>
      </c>
      <c r="R76" s="21">
        <v>66</v>
      </c>
      <c r="S76" s="21">
        <v>0.23147599999999999</v>
      </c>
      <c r="T76">
        <f t="shared" ref="T76:T139" si="14">-Q76/$F$2*1000</f>
        <v>19.928909090909087</v>
      </c>
      <c r="U76">
        <f t="shared" ref="U76:U139" si="15">T76*O76</f>
        <v>4.6312991125454532</v>
      </c>
      <c r="X76" s="9"/>
      <c r="Y76" s="21">
        <v>0.93765299999999996</v>
      </c>
      <c r="Z76" s="21">
        <v>12.9442</v>
      </c>
      <c r="AA76" s="21">
        <v>-3.2418799999999999E-3</v>
      </c>
      <c r="AB76" s="21">
        <v>66</v>
      </c>
      <c r="AC76" s="21">
        <v>0.93658399999999997</v>
      </c>
      <c r="AD76">
        <f t="shared" ref="AD76:AD139" si="16">-AA76/$F$2*1000</f>
        <v>19.647757575757577</v>
      </c>
      <c r="AE76">
        <f t="shared" ref="AE76:AE139" si="17">AD76*Y76</f>
        <v>18.42277883418182</v>
      </c>
      <c r="AF76" s="9"/>
      <c r="AG76" s="21">
        <v>0.23239099999999999</v>
      </c>
      <c r="AH76" s="21">
        <v>15.7059</v>
      </c>
      <c r="AI76" s="21">
        <v>-3.2955900000000002E-3</v>
      </c>
      <c r="AJ76" s="21">
        <v>66</v>
      </c>
      <c r="AK76" s="21">
        <v>0.23144500000000001</v>
      </c>
      <c r="AL76">
        <f t="shared" ref="AL76:AL139" si="18">-AI76/$F$2*1000</f>
        <v>19.973272727272729</v>
      </c>
      <c r="AM76">
        <f t="shared" ref="AM76:AM139" si="19">AL76*AG76</f>
        <v>4.6416088223636365</v>
      </c>
      <c r="AP76" s="9"/>
      <c r="AQ76" s="21">
        <v>0.93765299999999996</v>
      </c>
      <c r="AR76" s="21">
        <v>20.144400000000001</v>
      </c>
      <c r="AS76" s="21">
        <v>-3.2531700000000001E-3</v>
      </c>
      <c r="AT76" s="21">
        <v>66</v>
      </c>
      <c r="AU76" s="21">
        <v>0.9375</v>
      </c>
      <c r="AV76">
        <f t="shared" ref="AV76:AV139" si="20">-AS76/$F$2*1000</f>
        <v>19.716181818181816</v>
      </c>
      <c r="AW76">
        <f t="shared" ref="AW76:AW139" si="21">AV76*AQ76</f>
        <v>18.486937030363634</v>
      </c>
      <c r="AX76" s="9"/>
      <c r="AY76" s="21">
        <v>0.23239099999999999</v>
      </c>
      <c r="AZ76" s="21">
        <v>22.906099999999999</v>
      </c>
      <c r="BA76" s="21">
        <v>-3.30811E-3</v>
      </c>
      <c r="BB76" s="21">
        <v>66</v>
      </c>
      <c r="BC76" s="21">
        <v>0.23150599999999999</v>
      </c>
      <c r="BD76">
        <f t="shared" ref="BD76:BD139" si="22">-BA76/$F$2*1000</f>
        <v>20.049151515151515</v>
      </c>
      <c r="BE76">
        <f t="shared" ref="BE76:BE139" si="23">BD76*AY76</f>
        <v>4.6592423697575756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0.93261700000000003</v>
      </c>
      <c r="H77" s="21">
        <v>5.7170899999999998</v>
      </c>
      <c r="I77" s="21">
        <v>-3.23669E-3</v>
      </c>
      <c r="J77" s="21">
        <v>67</v>
      </c>
      <c r="K77" s="21">
        <v>0.931396</v>
      </c>
      <c r="L77">
        <f t="shared" si="12"/>
        <v>19.61630303030303</v>
      </c>
      <c r="M77">
        <f t="shared" si="13"/>
        <v>18.294497683212121</v>
      </c>
      <c r="N77" s="9"/>
      <c r="O77" s="21">
        <v>0.237427</v>
      </c>
      <c r="P77" s="21">
        <v>8.4788300000000003</v>
      </c>
      <c r="Q77" s="21">
        <v>-3.2873500000000001E-3</v>
      </c>
      <c r="R77" s="21">
        <v>67</v>
      </c>
      <c r="S77" s="21">
        <v>0.23660300000000001</v>
      </c>
      <c r="T77">
        <f t="shared" si="14"/>
        <v>19.923333333333336</v>
      </c>
      <c r="U77">
        <f t="shared" si="15"/>
        <v>4.7303372633333343</v>
      </c>
      <c r="X77" s="9"/>
      <c r="Y77" s="21">
        <v>0.93261700000000003</v>
      </c>
      <c r="Z77" s="21">
        <v>12.9542</v>
      </c>
      <c r="AA77" s="21">
        <v>-3.2461500000000002E-3</v>
      </c>
      <c r="AB77" s="21">
        <v>67</v>
      </c>
      <c r="AC77" s="21">
        <v>0.93200700000000003</v>
      </c>
      <c r="AD77">
        <f t="shared" si="16"/>
        <v>19.673636363636366</v>
      </c>
      <c r="AE77">
        <f t="shared" si="17"/>
        <v>18.347967724545455</v>
      </c>
      <c r="AF77" s="9"/>
      <c r="AG77" s="21">
        <v>0.237427</v>
      </c>
      <c r="AH77" s="21">
        <v>15.715999999999999</v>
      </c>
      <c r="AI77" s="21">
        <v>-3.2949799999999999E-3</v>
      </c>
      <c r="AJ77" s="21">
        <v>67</v>
      </c>
      <c r="AK77" s="21">
        <v>0.23644999999999999</v>
      </c>
      <c r="AL77">
        <f t="shared" si="18"/>
        <v>19.969575757575754</v>
      </c>
      <c r="AM77">
        <f t="shared" si="19"/>
        <v>4.7413164633939386</v>
      </c>
      <c r="AP77" s="9"/>
      <c r="AQ77" s="21">
        <v>0.93261700000000003</v>
      </c>
      <c r="AR77" s="21">
        <v>20.154399999999999</v>
      </c>
      <c r="AS77" s="21">
        <v>-3.2540899999999998E-3</v>
      </c>
      <c r="AT77" s="21">
        <v>67</v>
      </c>
      <c r="AU77" s="21">
        <v>0.93170200000000003</v>
      </c>
      <c r="AV77">
        <f t="shared" si="20"/>
        <v>19.721757575757572</v>
      </c>
      <c r="AW77">
        <f t="shared" si="21"/>
        <v>18.3928463850303</v>
      </c>
      <c r="AX77" s="9"/>
      <c r="AY77" s="21">
        <v>0.237427</v>
      </c>
      <c r="AZ77" s="21">
        <v>22.9162</v>
      </c>
      <c r="BA77" s="21">
        <v>-3.3071900000000002E-3</v>
      </c>
      <c r="BB77" s="21">
        <v>67</v>
      </c>
      <c r="BC77" s="21">
        <v>0.236511</v>
      </c>
      <c r="BD77">
        <f t="shared" si="22"/>
        <v>20.043575757575756</v>
      </c>
      <c r="BE77">
        <f t="shared" si="23"/>
        <v>4.7588860613939392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0.92758200000000002</v>
      </c>
      <c r="H78" s="21">
        <v>5.7271599999999996</v>
      </c>
      <c r="I78" s="21">
        <v>-3.2376100000000001E-3</v>
      </c>
      <c r="J78" s="21">
        <v>68</v>
      </c>
      <c r="K78" s="21">
        <v>0.92620800000000003</v>
      </c>
      <c r="L78">
        <f t="shared" si="12"/>
        <v>19.621878787878789</v>
      </c>
      <c r="M78">
        <f t="shared" si="13"/>
        <v>18.200901569818182</v>
      </c>
      <c r="N78" s="9"/>
      <c r="O78" s="21">
        <v>0.24246200000000001</v>
      </c>
      <c r="P78" s="21">
        <v>8.4888999999999992</v>
      </c>
      <c r="Q78" s="21">
        <v>-3.2870500000000001E-3</v>
      </c>
      <c r="R78" s="21">
        <v>68</v>
      </c>
      <c r="S78" s="21">
        <v>0.24148600000000001</v>
      </c>
      <c r="T78">
        <f t="shared" si="14"/>
        <v>19.921515151515152</v>
      </c>
      <c r="U78">
        <f t="shared" si="15"/>
        <v>4.8302104066666667</v>
      </c>
      <c r="X78" s="9"/>
      <c r="Y78" s="21">
        <v>0.92758200000000002</v>
      </c>
      <c r="Z78" s="21">
        <v>12.9643</v>
      </c>
      <c r="AA78" s="21">
        <v>-3.25012E-3</v>
      </c>
      <c r="AB78" s="21">
        <v>68</v>
      </c>
      <c r="AC78" s="21">
        <v>0.92681899999999995</v>
      </c>
      <c r="AD78">
        <f t="shared" si="16"/>
        <v>19.69769696969697</v>
      </c>
      <c r="AE78">
        <f t="shared" si="17"/>
        <v>18.271229150545455</v>
      </c>
      <c r="AF78" s="9"/>
      <c r="AG78" s="21">
        <v>0.24246200000000001</v>
      </c>
      <c r="AH78" s="21">
        <v>15.726100000000001</v>
      </c>
      <c r="AI78" s="21">
        <v>-3.29437E-3</v>
      </c>
      <c r="AJ78" s="21">
        <v>68</v>
      </c>
      <c r="AK78" s="21">
        <v>0.24154700000000001</v>
      </c>
      <c r="AL78">
        <f t="shared" si="18"/>
        <v>19.965878787878786</v>
      </c>
      <c r="AM78">
        <f t="shared" si="19"/>
        <v>4.8409669026666666</v>
      </c>
      <c r="AP78" s="9"/>
      <c r="AQ78" s="21">
        <v>0.92758200000000002</v>
      </c>
      <c r="AR78" s="21">
        <v>20.1645</v>
      </c>
      <c r="AS78" s="21">
        <v>-3.2531700000000001E-3</v>
      </c>
      <c r="AT78" s="21">
        <v>68</v>
      </c>
      <c r="AU78" s="21">
        <v>0.92620800000000003</v>
      </c>
      <c r="AV78">
        <f t="shared" si="20"/>
        <v>19.716181818181816</v>
      </c>
      <c r="AW78">
        <f t="shared" si="21"/>
        <v>18.288375363272724</v>
      </c>
      <c r="AX78" s="9"/>
      <c r="AY78" s="21">
        <v>0.24246200000000001</v>
      </c>
      <c r="AZ78" s="21">
        <v>22.926200000000001</v>
      </c>
      <c r="BA78" s="21">
        <v>-3.3056600000000002E-3</v>
      </c>
      <c r="BB78" s="21">
        <v>68</v>
      </c>
      <c r="BC78" s="21">
        <v>0.24151600000000001</v>
      </c>
      <c r="BD78">
        <f t="shared" si="22"/>
        <v>20.034303030303033</v>
      </c>
      <c r="BE78">
        <f t="shared" si="23"/>
        <v>4.857557181333334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0.92254599999999998</v>
      </c>
      <c r="H79" s="21">
        <v>5.7372300000000003</v>
      </c>
      <c r="I79" s="21">
        <v>-3.2376100000000001E-3</v>
      </c>
      <c r="J79" s="21">
        <v>69</v>
      </c>
      <c r="K79" s="21">
        <v>0.92102099999999998</v>
      </c>
      <c r="L79">
        <f t="shared" si="12"/>
        <v>19.621878787878789</v>
      </c>
      <c r="M79">
        <f t="shared" si="13"/>
        <v>18.102085788242423</v>
      </c>
      <c r="N79" s="9"/>
      <c r="O79" s="21">
        <v>0.247498</v>
      </c>
      <c r="P79" s="21">
        <v>8.4989699999999999</v>
      </c>
      <c r="Q79" s="21">
        <v>-3.2904100000000001E-3</v>
      </c>
      <c r="R79" s="21">
        <v>69</v>
      </c>
      <c r="S79" s="21">
        <v>0.246613</v>
      </c>
      <c r="T79">
        <f t="shared" si="14"/>
        <v>19.941878787878785</v>
      </c>
      <c r="U79">
        <f t="shared" si="15"/>
        <v>4.9355751162424237</v>
      </c>
      <c r="X79" s="9"/>
      <c r="Y79" s="21">
        <v>0.92254599999999998</v>
      </c>
      <c r="Z79" s="21">
        <v>12.974399999999999</v>
      </c>
      <c r="AA79" s="21">
        <v>-3.2528700000000002E-3</v>
      </c>
      <c r="AB79" s="21">
        <v>69</v>
      </c>
      <c r="AC79" s="21">
        <v>0.92193599999999998</v>
      </c>
      <c r="AD79">
        <f t="shared" si="16"/>
        <v>19.714363636363636</v>
      </c>
      <c r="AE79">
        <f t="shared" si="17"/>
        <v>18.187407315272726</v>
      </c>
      <c r="AF79" s="9"/>
      <c r="AG79" s="21">
        <v>0.247498</v>
      </c>
      <c r="AH79" s="21">
        <v>15.7361</v>
      </c>
      <c r="AI79" s="21">
        <v>-3.2946799999999999E-3</v>
      </c>
      <c r="AJ79" s="21">
        <v>69</v>
      </c>
      <c r="AK79" s="21">
        <v>0.24655199999999999</v>
      </c>
      <c r="AL79">
        <f t="shared" si="18"/>
        <v>19.967757575757574</v>
      </c>
      <c r="AM79">
        <f t="shared" si="19"/>
        <v>4.9419800644848477</v>
      </c>
      <c r="AP79" s="9"/>
      <c r="AQ79" s="21">
        <v>0.92254599999999998</v>
      </c>
      <c r="AR79" s="21">
        <v>20.174600000000002</v>
      </c>
      <c r="AS79" s="21">
        <v>-3.2562300000000001E-3</v>
      </c>
      <c r="AT79" s="21">
        <v>69</v>
      </c>
      <c r="AU79" s="21">
        <v>0.92193599999999998</v>
      </c>
      <c r="AV79">
        <f t="shared" si="20"/>
        <v>19.734727272727273</v>
      </c>
      <c r="AW79">
        <f t="shared" si="21"/>
        <v>18.206193706545456</v>
      </c>
      <c r="AX79" s="9"/>
      <c r="AY79" s="21">
        <v>0.247498</v>
      </c>
      <c r="AZ79" s="21">
        <v>22.936299999999999</v>
      </c>
      <c r="BA79" s="21">
        <v>-3.3032199999999999E-3</v>
      </c>
      <c r="BB79" s="21">
        <v>69</v>
      </c>
      <c r="BC79" s="21">
        <v>0.246613</v>
      </c>
      <c r="BD79">
        <f t="shared" si="22"/>
        <v>20.019515151515151</v>
      </c>
      <c r="BE79">
        <f t="shared" si="23"/>
        <v>4.9547899609696966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0.91751099999999997</v>
      </c>
      <c r="H80" s="21">
        <v>5.7473099999999997</v>
      </c>
      <c r="I80" s="21">
        <v>-3.2391400000000002E-3</v>
      </c>
      <c r="J80" s="21">
        <v>70</v>
      </c>
      <c r="K80" s="21">
        <v>0.91644300000000001</v>
      </c>
      <c r="L80">
        <f t="shared" si="12"/>
        <v>19.631151515151515</v>
      </c>
      <c r="M80">
        <f t="shared" si="13"/>
        <v>18.011797457818183</v>
      </c>
      <c r="N80" s="9"/>
      <c r="O80" s="21">
        <v>0.25253300000000001</v>
      </c>
      <c r="P80" s="21">
        <v>8.5090400000000006</v>
      </c>
      <c r="Q80" s="21">
        <v>-3.2922400000000001E-3</v>
      </c>
      <c r="R80" s="21">
        <v>70</v>
      </c>
      <c r="S80" s="21">
        <v>0.25152600000000003</v>
      </c>
      <c r="T80">
        <f t="shared" si="14"/>
        <v>19.952969696969699</v>
      </c>
      <c r="U80">
        <f t="shared" si="15"/>
        <v>5.0387832964848496</v>
      </c>
      <c r="X80" s="9"/>
      <c r="Y80" s="21">
        <v>0.91751099999999997</v>
      </c>
      <c r="Z80" s="21">
        <v>12.984500000000001</v>
      </c>
      <c r="AA80" s="21">
        <v>-3.25378E-3</v>
      </c>
      <c r="AB80" s="21">
        <v>70</v>
      </c>
      <c r="AC80" s="21">
        <v>0.91674800000000001</v>
      </c>
      <c r="AD80">
        <f t="shared" si="16"/>
        <v>19.719878787878788</v>
      </c>
      <c r="AE80">
        <f t="shared" si="17"/>
        <v>18.093205706545454</v>
      </c>
      <c r="AF80" s="9"/>
      <c r="AG80" s="21">
        <v>0.25253300000000001</v>
      </c>
      <c r="AH80" s="21">
        <v>15.7462</v>
      </c>
      <c r="AI80" s="21">
        <v>-3.2934599999999998E-3</v>
      </c>
      <c r="AJ80" s="21">
        <v>70</v>
      </c>
      <c r="AK80" s="21">
        <v>0.25152600000000003</v>
      </c>
      <c r="AL80">
        <f t="shared" si="18"/>
        <v>19.960363636363635</v>
      </c>
      <c r="AM80">
        <f t="shared" si="19"/>
        <v>5.040650510181818</v>
      </c>
      <c r="AP80" s="9"/>
      <c r="AQ80" s="21">
        <v>0.91751099999999997</v>
      </c>
      <c r="AR80" s="21">
        <v>20.1846</v>
      </c>
      <c r="AS80" s="21">
        <v>-3.2577499999999998E-3</v>
      </c>
      <c r="AT80" s="21">
        <v>70</v>
      </c>
      <c r="AU80" s="21">
        <v>0.91674800000000001</v>
      </c>
      <c r="AV80">
        <f t="shared" si="20"/>
        <v>19.743939393939389</v>
      </c>
      <c r="AW80">
        <f t="shared" si="21"/>
        <v>18.115281577272722</v>
      </c>
      <c r="AX80" s="9"/>
      <c r="AY80" s="21">
        <v>0.25253300000000001</v>
      </c>
      <c r="AZ80" s="21">
        <v>22.946400000000001</v>
      </c>
      <c r="BA80" s="21">
        <v>-3.30109E-3</v>
      </c>
      <c r="BB80" s="21">
        <v>70</v>
      </c>
      <c r="BC80" s="21">
        <v>0.25158700000000001</v>
      </c>
      <c r="BD80">
        <f t="shared" si="22"/>
        <v>20.006606060606057</v>
      </c>
      <c r="BE80">
        <f t="shared" si="23"/>
        <v>5.0523282483030298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0.91247599999999995</v>
      </c>
      <c r="H81" s="21">
        <v>5.7573800000000004</v>
      </c>
      <c r="I81" s="21">
        <v>-3.2437099999999999E-3</v>
      </c>
      <c r="J81" s="21">
        <v>71</v>
      </c>
      <c r="K81" s="21">
        <v>0.91156000000000004</v>
      </c>
      <c r="L81">
        <f t="shared" si="12"/>
        <v>19.658848484848484</v>
      </c>
      <c r="M81">
        <f t="shared" si="13"/>
        <v>17.938227430060603</v>
      </c>
      <c r="N81" s="9"/>
      <c r="O81" s="21">
        <v>0.25756800000000002</v>
      </c>
      <c r="P81" s="21">
        <v>8.5191099999999995</v>
      </c>
      <c r="Q81" s="21">
        <v>-3.2955900000000002E-3</v>
      </c>
      <c r="R81" s="21">
        <v>71</v>
      </c>
      <c r="S81" s="21">
        <v>0.25650000000000001</v>
      </c>
      <c r="T81">
        <f t="shared" si="14"/>
        <v>19.973272727272729</v>
      </c>
      <c r="U81">
        <f t="shared" si="15"/>
        <v>5.1444759098181825</v>
      </c>
      <c r="X81" s="9"/>
      <c r="Y81" s="21">
        <v>0.91247599999999995</v>
      </c>
      <c r="Z81" s="21">
        <v>12.9945</v>
      </c>
      <c r="AA81" s="21">
        <v>-3.25348E-3</v>
      </c>
      <c r="AB81" s="21">
        <v>71</v>
      </c>
      <c r="AC81" s="21">
        <v>0.91217000000000004</v>
      </c>
      <c r="AD81">
        <f t="shared" si="16"/>
        <v>19.718060606060604</v>
      </c>
      <c r="AE81">
        <f t="shared" si="17"/>
        <v>17.992257069575754</v>
      </c>
      <c r="AF81" s="9"/>
      <c r="AG81" s="21">
        <v>0.25756800000000002</v>
      </c>
      <c r="AH81" s="21">
        <v>15.7563</v>
      </c>
      <c r="AI81" s="21">
        <v>-3.2949799999999999E-3</v>
      </c>
      <c r="AJ81" s="21">
        <v>71</v>
      </c>
      <c r="AK81" s="21">
        <v>0.25659199999999999</v>
      </c>
      <c r="AL81">
        <f t="shared" si="18"/>
        <v>19.969575757575754</v>
      </c>
      <c r="AM81">
        <f t="shared" si="19"/>
        <v>5.1435236887272726</v>
      </c>
      <c r="AP81" s="9"/>
      <c r="AQ81" s="21">
        <v>0.91247599999999995</v>
      </c>
      <c r="AR81" s="21">
        <v>20.194700000000001</v>
      </c>
      <c r="AS81" s="21">
        <v>-3.2626299999999999E-3</v>
      </c>
      <c r="AT81" s="21">
        <v>71</v>
      </c>
      <c r="AU81" s="21">
        <v>0.91217000000000004</v>
      </c>
      <c r="AV81">
        <f t="shared" si="20"/>
        <v>19.773515151515149</v>
      </c>
      <c r="AW81">
        <f t="shared" si="21"/>
        <v>18.042858011393935</v>
      </c>
      <c r="AX81" s="9"/>
      <c r="AY81" s="21">
        <v>0.25756800000000002</v>
      </c>
      <c r="AZ81" s="21">
        <v>22.956499999999998</v>
      </c>
      <c r="BA81" s="21">
        <v>-3.3007800000000001E-3</v>
      </c>
      <c r="BB81" s="21">
        <v>71</v>
      </c>
      <c r="BC81" s="21">
        <v>0.25665300000000002</v>
      </c>
      <c r="BD81">
        <f t="shared" si="22"/>
        <v>20.004727272727273</v>
      </c>
      <c r="BE81">
        <f t="shared" si="23"/>
        <v>5.1525775941818184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0.90744000000000002</v>
      </c>
      <c r="H82" s="21">
        <v>5.7674500000000002</v>
      </c>
      <c r="I82" s="21">
        <v>-3.2464600000000001E-3</v>
      </c>
      <c r="J82" s="21">
        <v>72</v>
      </c>
      <c r="K82" s="21">
        <v>0.90606699999999996</v>
      </c>
      <c r="L82">
        <f t="shared" si="12"/>
        <v>19.675515151515153</v>
      </c>
      <c r="M82">
        <f t="shared" si="13"/>
        <v>17.854349469090913</v>
      </c>
      <c r="N82" s="9"/>
      <c r="O82" s="21">
        <v>0.262604</v>
      </c>
      <c r="P82" s="21">
        <v>8.5291800000000002</v>
      </c>
      <c r="Q82" s="21">
        <v>-3.2965099999999999E-3</v>
      </c>
      <c r="R82" s="21">
        <v>72</v>
      </c>
      <c r="S82" s="21">
        <v>0.261658</v>
      </c>
      <c r="T82">
        <f t="shared" si="14"/>
        <v>19.978848484848484</v>
      </c>
      <c r="U82">
        <f t="shared" si="15"/>
        <v>5.2465255275151517</v>
      </c>
      <c r="X82" s="9"/>
      <c r="Y82" s="21">
        <v>0.90744000000000002</v>
      </c>
      <c r="Z82" s="21">
        <v>13.0046</v>
      </c>
      <c r="AA82" s="21">
        <v>-3.25348E-3</v>
      </c>
      <c r="AB82" s="21">
        <v>72</v>
      </c>
      <c r="AC82" s="21">
        <v>0.90606699999999996</v>
      </c>
      <c r="AD82">
        <f t="shared" si="16"/>
        <v>19.718060606060604</v>
      </c>
      <c r="AE82">
        <f t="shared" si="17"/>
        <v>17.892956916363634</v>
      </c>
      <c r="AF82" s="9"/>
      <c r="AG82" s="21">
        <v>0.262604</v>
      </c>
      <c r="AH82" s="21">
        <v>15.766299999999999</v>
      </c>
      <c r="AI82" s="21">
        <v>-3.2971200000000002E-3</v>
      </c>
      <c r="AJ82" s="21">
        <v>72</v>
      </c>
      <c r="AK82" s="21">
        <v>0.26159700000000002</v>
      </c>
      <c r="AL82">
        <f t="shared" si="18"/>
        <v>19.982545454545455</v>
      </c>
      <c r="AM82">
        <f t="shared" si="19"/>
        <v>5.2474963665454553</v>
      </c>
      <c r="AP82" s="9"/>
      <c r="AQ82" s="21">
        <v>0.90744000000000002</v>
      </c>
      <c r="AR82" s="21">
        <v>20.204799999999999</v>
      </c>
      <c r="AS82" s="21">
        <v>-3.2656899999999999E-3</v>
      </c>
      <c r="AT82" s="21">
        <v>72</v>
      </c>
      <c r="AU82" s="21">
        <v>0.90637199999999996</v>
      </c>
      <c r="AV82">
        <f t="shared" si="20"/>
        <v>19.792060606060605</v>
      </c>
      <c r="AW82">
        <f t="shared" si="21"/>
        <v>17.960107476363635</v>
      </c>
      <c r="AX82" s="9"/>
      <c r="AY82" s="21">
        <v>0.262604</v>
      </c>
      <c r="AZ82" s="21">
        <v>22.9665</v>
      </c>
      <c r="BA82" s="21">
        <v>-3.3007800000000001E-3</v>
      </c>
      <c r="BB82" s="21">
        <v>72</v>
      </c>
      <c r="BC82" s="21">
        <v>0.26159700000000002</v>
      </c>
      <c r="BD82">
        <f t="shared" si="22"/>
        <v>20.004727272727273</v>
      </c>
      <c r="BE82">
        <f t="shared" si="23"/>
        <v>5.2533214007272724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0.90240500000000001</v>
      </c>
      <c r="H83" s="21">
        <v>5.77752</v>
      </c>
      <c r="I83" s="21">
        <v>-3.2455399999999999E-3</v>
      </c>
      <c r="J83" s="21">
        <v>73</v>
      </c>
      <c r="K83" s="21">
        <v>0.90179399999999998</v>
      </c>
      <c r="L83">
        <f t="shared" si="12"/>
        <v>19.669939393939391</v>
      </c>
      <c r="M83">
        <f t="shared" si="13"/>
        <v>17.750251658787874</v>
      </c>
      <c r="N83" s="9"/>
      <c r="O83" s="21">
        <v>0.26763900000000002</v>
      </c>
      <c r="P83" s="21">
        <v>8.5392499999999991</v>
      </c>
      <c r="Q83" s="21">
        <v>-3.29803E-3</v>
      </c>
      <c r="R83" s="21">
        <v>73</v>
      </c>
      <c r="S83" s="21">
        <v>0.26669300000000001</v>
      </c>
      <c r="T83">
        <f t="shared" si="14"/>
        <v>19.988060606060607</v>
      </c>
      <c r="U83">
        <f t="shared" si="15"/>
        <v>5.3495845525454548</v>
      </c>
      <c r="X83" s="9"/>
      <c r="Y83" s="21">
        <v>0.90240500000000001</v>
      </c>
      <c r="Z83" s="21">
        <v>13.014699999999999</v>
      </c>
      <c r="AA83" s="21">
        <v>-3.2562300000000001E-3</v>
      </c>
      <c r="AB83" s="21">
        <v>73</v>
      </c>
      <c r="AC83" s="21">
        <v>0.90118399999999999</v>
      </c>
      <c r="AD83">
        <f t="shared" si="16"/>
        <v>19.734727272727273</v>
      </c>
      <c r="AE83">
        <f t="shared" si="17"/>
        <v>17.808716564545456</v>
      </c>
      <c r="AF83" s="9"/>
      <c r="AG83" s="21">
        <v>0.26763900000000002</v>
      </c>
      <c r="AH83" s="21">
        <v>15.776400000000001</v>
      </c>
      <c r="AI83" s="21">
        <v>-3.2989500000000001E-3</v>
      </c>
      <c r="AJ83" s="21">
        <v>73</v>
      </c>
      <c r="AK83" s="21">
        <v>0.26669300000000001</v>
      </c>
      <c r="AL83">
        <f t="shared" si="18"/>
        <v>19.993636363636362</v>
      </c>
      <c r="AM83">
        <f t="shared" si="19"/>
        <v>5.3510768427272728</v>
      </c>
      <c r="AP83" s="9"/>
      <c r="AQ83" s="21">
        <v>0.90240500000000001</v>
      </c>
      <c r="AR83" s="21">
        <v>20.2149</v>
      </c>
      <c r="AS83" s="21">
        <v>-3.2666000000000001E-3</v>
      </c>
      <c r="AT83" s="21">
        <v>73</v>
      </c>
      <c r="AU83" s="21">
        <v>0.90118399999999999</v>
      </c>
      <c r="AV83">
        <f t="shared" si="20"/>
        <v>19.797575757575757</v>
      </c>
      <c r="AW83">
        <f t="shared" si="21"/>
        <v>17.865431351515152</v>
      </c>
      <c r="AX83" s="9"/>
      <c r="AY83" s="21">
        <v>0.26763900000000002</v>
      </c>
      <c r="AZ83" s="21">
        <v>22.976600000000001</v>
      </c>
      <c r="BA83" s="21">
        <v>-3.29803E-3</v>
      </c>
      <c r="BB83" s="21">
        <v>73</v>
      </c>
      <c r="BC83" s="21">
        <v>0.26672400000000002</v>
      </c>
      <c r="BD83">
        <f t="shared" si="22"/>
        <v>19.988060606060607</v>
      </c>
      <c r="BE83">
        <f t="shared" si="23"/>
        <v>5.3495845525454548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0.89736899999999997</v>
      </c>
      <c r="H84" s="21">
        <v>5.7875899999999998</v>
      </c>
      <c r="I84" s="21">
        <v>-3.2443200000000002E-3</v>
      </c>
      <c r="J84" s="21">
        <v>74</v>
      </c>
      <c r="K84" s="21">
        <v>0.89630100000000001</v>
      </c>
      <c r="L84">
        <f t="shared" si="12"/>
        <v>19.662545454545452</v>
      </c>
      <c r="M84">
        <f t="shared" si="13"/>
        <v>17.644558751999998</v>
      </c>
      <c r="N84" s="9"/>
      <c r="O84" s="21">
        <v>0.272675</v>
      </c>
      <c r="P84" s="21">
        <v>8.5493199999999998</v>
      </c>
      <c r="Q84" s="21">
        <v>-3.2968099999999998E-3</v>
      </c>
      <c r="R84" s="21">
        <v>74</v>
      </c>
      <c r="S84" s="21">
        <v>0.271729</v>
      </c>
      <c r="T84">
        <f t="shared" si="14"/>
        <v>19.980666666666664</v>
      </c>
      <c r="U84">
        <f t="shared" si="15"/>
        <v>5.4482282833333331</v>
      </c>
      <c r="X84" s="9"/>
      <c r="Y84" s="21">
        <v>0.89736899999999997</v>
      </c>
      <c r="Z84" s="21">
        <v>13.024699999999999</v>
      </c>
      <c r="AA84" s="21">
        <v>-3.2583600000000001E-3</v>
      </c>
      <c r="AB84" s="21">
        <v>74</v>
      </c>
      <c r="AC84" s="21">
        <v>0.89599600000000001</v>
      </c>
      <c r="AD84">
        <f t="shared" si="16"/>
        <v>19.747636363636364</v>
      </c>
      <c r="AE84">
        <f t="shared" si="17"/>
        <v>17.720916696</v>
      </c>
      <c r="AF84" s="9"/>
      <c r="AG84" s="21">
        <v>0.272675</v>
      </c>
      <c r="AH84" s="21">
        <v>15.7865</v>
      </c>
      <c r="AI84" s="21">
        <v>-3.3001699999999998E-3</v>
      </c>
      <c r="AJ84" s="21">
        <v>74</v>
      </c>
      <c r="AK84" s="21">
        <v>0.27166699999999999</v>
      </c>
      <c r="AL84">
        <f t="shared" si="18"/>
        <v>20.001030303030301</v>
      </c>
      <c r="AM84">
        <f t="shared" si="19"/>
        <v>5.4537809378787871</v>
      </c>
      <c r="AP84" s="9"/>
      <c r="AQ84" s="21">
        <v>0.89736899999999997</v>
      </c>
      <c r="AR84" s="21">
        <v>20.224900000000002</v>
      </c>
      <c r="AS84" s="21">
        <v>-3.26691E-3</v>
      </c>
      <c r="AT84" s="21">
        <v>74</v>
      </c>
      <c r="AU84" s="21">
        <v>0.89660600000000001</v>
      </c>
      <c r="AV84">
        <f t="shared" si="20"/>
        <v>19.799454545454545</v>
      </c>
      <c r="AW84">
        <f t="shared" si="21"/>
        <v>17.767416725999997</v>
      </c>
      <c r="AX84" s="9"/>
      <c r="AY84" s="21">
        <v>0.272675</v>
      </c>
      <c r="AZ84" s="21">
        <v>22.986699999999999</v>
      </c>
      <c r="BA84" s="21">
        <v>-3.2959E-3</v>
      </c>
      <c r="BB84" s="21">
        <v>74</v>
      </c>
      <c r="BC84" s="21">
        <v>0.271729</v>
      </c>
      <c r="BD84">
        <f t="shared" si="22"/>
        <v>19.975151515151516</v>
      </c>
      <c r="BE84">
        <f t="shared" si="23"/>
        <v>5.4467244393939396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0.89233399999999996</v>
      </c>
      <c r="H85" s="21">
        <v>5.7976599999999996</v>
      </c>
      <c r="I85" s="21">
        <v>-3.2437099999999999E-3</v>
      </c>
      <c r="J85" s="21">
        <v>75</v>
      </c>
      <c r="K85" s="21">
        <v>0.89172399999999996</v>
      </c>
      <c r="L85">
        <f t="shared" si="12"/>
        <v>19.658848484848484</v>
      </c>
      <c r="M85">
        <f t="shared" si="13"/>
        <v>17.542258903878786</v>
      </c>
      <c r="N85" s="9"/>
      <c r="O85" s="21">
        <v>0.27771000000000001</v>
      </c>
      <c r="P85" s="21">
        <v>8.5593900000000005</v>
      </c>
      <c r="Q85" s="21">
        <v>-3.2959E-3</v>
      </c>
      <c r="R85" s="21">
        <v>75</v>
      </c>
      <c r="S85" s="21">
        <v>0.27676400000000001</v>
      </c>
      <c r="T85">
        <f t="shared" si="14"/>
        <v>19.975151515151516</v>
      </c>
      <c r="U85">
        <f t="shared" si="15"/>
        <v>5.5472993272727278</v>
      </c>
      <c r="X85" s="9"/>
      <c r="Y85" s="21">
        <v>0.89233399999999996</v>
      </c>
      <c r="Z85" s="21">
        <v>13.034800000000001</v>
      </c>
      <c r="AA85" s="21">
        <v>-3.2598900000000001E-3</v>
      </c>
      <c r="AB85" s="21">
        <v>75</v>
      </c>
      <c r="AC85" s="21">
        <v>0.89172399999999996</v>
      </c>
      <c r="AD85">
        <f t="shared" si="16"/>
        <v>19.75690909090909</v>
      </c>
      <c r="AE85">
        <f t="shared" si="17"/>
        <v>17.62976171672727</v>
      </c>
      <c r="AF85" s="9"/>
      <c r="AG85" s="21">
        <v>0.27771000000000001</v>
      </c>
      <c r="AH85" s="21">
        <v>15.7965</v>
      </c>
      <c r="AI85" s="21">
        <v>-3.3050499999999999E-3</v>
      </c>
      <c r="AJ85" s="21">
        <v>75</v>
      </c>
      <c r="AK85" s="21">
        <v>0.27673300000000001</v>
      </c>
      <c r="AL85">
        <f t="shared" si="18"/>
        <v>20.030606060606058</v>
      </c>
      <c r="AM85">
        <f t="shared" si="19"/>
        <v>5.5626996090909087</v>
      </c>
      <c r="AP85" s="9"/>
      <c r="AQ85" s="21">
        <v>0.89233399999999996</v>
      </c>
      <c r="AR85" s="21">
        <v>20.234999999999999</v>
      </c>
      <c r="AS85" s="21">
        <v>-3.26904E-3</v>
      </c>
      <c r="AT85" s="21">
        <v>75</v>
      </c>
      <c r="AU85" s="21">
        <v>0.89172399999999996</v>
      </c>
      <c r="AV85">
        <f t="shared" si="20"/>
        <v>19.812363636363635</v>
      </c>
      <c r="AW85">
        <f t="shared" si="21"/>
        <v>17.679245693090905</v>
      </c>
      <c r="AX85" s="9"/>
      <c r="AY85" s="21">
        <v>0.27771000000000001</v>
      </c>
      <c r="AZ85" s="21">
        <v>22.996700000000001</v>
      </c>
      <c r="BA85" s="21">
        <v>-3.2946799999999999E-3</v>
      </c>
      <c r="BB85" s="21">
        <v>75</v>
      </c>
      <c r="BC85" s="21">
        <v>0.27673300000000001</v>
      </c>
      <c r="BD85">
        <f t="shared" si="22"/>
        <v>19.967757575757574</v>
      </c>
      <c r="BE85">
        <f t="shared" si="23"/>
        <v>5.5452459563636358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0.88729899999999995</v>
      </c>
      <c r="H86" s="21">
        <v>5.8077300000000003</v>
      </c>
      <c r="I86" s="21">
        <v>-3.2418799999999999E-3</v>
      </c>
      <c r="J86" s="21">
        <v>76</v>
      </c>
      <c r="K86" s="21">
        <v>0.88653599999999999</v>
      </c>
      <c r="L86">
        <f t="shared" si="12"/>
        <v>19.647757575757577</v>
      </c>
      <c r="M86">
        <f t="shared" si="13"/>
        <v>17.433435649212122</v>
      </c>
      <c r="N86" s="9"/>
      <c r="O86" s="21">
        <v>0.28274500000000002</v>
      </c>
      <c r="P86" s="21">
        <v>8.5694700000000008</v>
      </c>
      <c r="Q86" s="21">
        <v>-3.2959E-3</v>
      </c>
      <c r="R86" s="21">
        <v>76</v>
      </c>
      <c r="S86" s="21">
        <v>0.28176899999999999</v>
      </c>
      <c r="T86">
        <f t="shared" si="14"/>
        <v>19.975151515151516</v>
      </c>
      <c r="U86">
        <f t="shared" si="15"/>
        <v>5.647874215151516</v>
      </c>
      <c r="X86" s="9"/>
      <c r="Y86" s="21">
        <v>0.88729899999999995</v>
      </c>
      <c r="Z86" s="21">
        <v>13.0449</v>
      </c>
      <c r="AA86" s="21">
        <v>-3.2598900000000001E-3</v>
      </c>
      <c r="AB86" s="21">
        <v>76</v>
      </c>
      <c r="AC86" s="21">
        <v>0.88622999999999996</v>
      </c>
      <c r="AD86">
        <f t="shared" si="16"/>
        <v>19.75690909090909</v>
      </c>
      <c r="AE86">
        <f t="shared" si="17"/>
        <v>17.530285679454543</v>
      </c>
      <c r="AF86" s="9"/>
      <c r="AG86" s="21">
        <v>0.28274500000000002</v>
      </c>
      <c r="AH86" s="21">
        <v>15.8066</v>
      </c>
      <c r="AI86" s="21">
        <v>-3.3065799999999999E-3</v>
      </c>
      <c r="AJ86" s="21">
        <v>76</v>
      </c>
      <c r="AK86" s="21">
        <v>0.28183000000000002</v>
      </c>
      <c r="AL86">
        <f t="shared" si="18"/>
        <v>20.039878787878788</v>
      </c>
      <c r="AM86">
        <f t="shared" si="19"/>
        <v>5.6661755278787886</v>
      </c>
      <c r="AP86" s="9"/>
      <c r="AQ86" s="21">
        <v>0.88729899999999995</v>
      </c>
      <c r="AR86" s="21">
        <v>20.245100000000001</v>
      </c>
      <c r="AS86" s="21">
        <v>-3.2724E-3</v>
      </c>
      <c r="AT86" s="21">
        <v>76</v>
      </c>
      <c r="AU86" s="21">
        <v>0.88653599999999999</v>
      </c>
      <c r="AV86">
        <f t="shared" si="20"/>
        <v>19.832727272727272</v>
      </c>
      <c r="AW86">
        <f t="shared" si="21"/>
        <v>17.597559076363634</v>
      </c>
      <c r="AX86" s="9"/>
      <c r="AY86" s="21">
        <v>0.28274500000000002</v>
      </c>
      <c r="AZ86" s="21">
        <v>23.006799999999998</v>
      </c>
      <c r="BA86" s="21">
        <v>-3.29437E-3</v>
      </c>
      <c r="BB86" s="21">
        <v>76</v>
      </c>
      <c r="BC86" s="21">
        <v>0.28183000000000002</v>
      </c>
      <c r="BD86">
        <f t="shared" si="22"/>
        <v>19.965878787878786</v>
      </c>
      <c r="BE86">
        <f t="shared" si="23"/>
        <v>5.6452523978787879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0.88226300000000002</v>
      </c>
      <c r="H87" s="21">
        <v>5.8178000000000001</v>
      </c>
      <c r="I87" s="21">
        <v>-3.2409700000000001E-3</v>
      </c>
      <c r="J87" s="21">
        <v>77</v>
      </c>
      <c r="K87" s="21">
        <v>0.88104199999999999</v>
      </c>
      <c r="L87">
        <f t="shared" si="12"/>
        <v>19.642242424242422</v>
      </c>
      <c r="M87">
        <f t="shared" si="13"/>
        <v>17.329623727939392</v>
      </c>
      <c r="N87" s="9"/>
      <c r="O87" s="21">
        <v>0.28778100000000001</v>
      </c>
      <c r="P87" s="21">
        <v>8.5795399999999997</v>
      </c>
      <c r="Q87" s="21">
        <v>-3.2965099999999999E-3</v>
      </c>
      <c r="R87" s="21">
        <v>77</v>
      </c>
      <c r="S87" s="21">
        <v>0.28689599999999998</v>
      </c>
      <c r="T87">
        <f t="shared" si="14"/>
        <v>19.978848484848484</v>
      </c>
      <c r="U87">
        <f t="shared" si="15"/>
        <v>5.749532995818182</v>
      </c>
      <c r="X87" s="9"/>
      <c r="Y87" s="21">
        <v>0.88226300000000002</v>
      </c>
      <c r="Z87" s="21">
        <v>13.055</v>
      </c>
      <c r="AA87" s="21">
        <v>-3.2598900000000001E-3</v>
      </c>
      <c r="AB87" s="21">
        <v>77</v>
      </c>
      <c r="AC87" s="21">
        <v>0.88134800000000002</v>
      </c>
      <c r="AD87">
        <f t="shared" si="16"/>
        <v>19.75690909090909</v>
      </c>
      <c r="AE87">
        <f t="shared" si="17"/>
        <v>17.430789885272727</v>
      </c>
      <c r="AF87" s="9"/>
      <c r="AG87" s="21">
        <v>0.28778100000000001</v>
      </c>
      <c r="AH87" s="21">
        <v>15.816700000000001</v>
      </c>
      <c r="AI87" s="21">
        <v>-3.3056600000000002E-3</v>
      </c>
      <c r="AJ87" s="21">
        <v>77</v>
      </c>
      <c r="AK87" s="21">
        <v>0.28683500000000001</v>
      </c>
      <c r="AL87">
        <f t="shared" si="18"/>
        <v>20.034303030303033</v>
      </c>
      <c r="AM87">
        <f t="shared" si="19"/>
        <v>5.7654917603636369</v>
      </c>
      <c r="AP87" s="9"/>
      <c r="AQ87" s="21">
        <v>0.88226300000000002</v>
      </c>
      <c r="AR87" s="21">
        <v>20.255099999999999</v>
      </c>
      <c r="AS87" s="21">
        <v>-3.2748400000000002E-3</v>
      </c>
      <c r="AT87" s="21">
        <v>77</v>
      </c>
      <c r="AU87" s="21">
        <v>0.88165300000000002</v>
      </c>
      <c r="AV87">
        <f t="shared" si="20"/>
        <v>19.84751515151515</v>
      </c>
      <c r="AW87">
        <f t="shared" si="21"/>
        <v>17.510728260121212</v>
      </c>
      <c r="AX87" s="9"/>
      <c r="AY87" s="21">
        <v>0.28778100000000001</v>
      </c>
      <c r="AZ87" s="21">
        <v>23.0169</v>
      </c>
      <c r="BA87" s="21">
        <v>-3.2949799999999999E-3</v>
      </c>
      <c r="BB87" s="21">
        <v>77</v>
      </c>
      <c r="BC87" s="21">
        <v>0.28686499999999998</v>
      </c>
      <c r="BD87">
        <f t="shared" si="22"/>
        <v>19.969575757575754</v>
      </c>
      <c r="BE87">
        <f t="shared" si="23"/>
        <v>5.746864481090908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0.87722800000000001</v>
      </c>
      <c r="H88" s="21">
        <v>5.8278699999999999</v>
      </c>
      <c r="I88" s="21">
        <v>-3.24341E-3</v>
      </c>
      <c r="J88" s="21">
        <v>78</v>
      </c>
      <c r="K88" s="21">
        <v>0.87616000000000005</v>
      </c>
      <c r="L88">
        <f t="shared" si="12"/>
        <v>19.6570303030303</v>
      </c>
      <c r="M88">
        <f t="shared" si="13"/>
        <v>17.243697378666663</v>
      </c>
      <c r="N88" s="9"/>
      <c r="O88" s="21">
        <v>0.29281600000000002</v>
      </c>
      <c r="P88" s="21">
        <v>8.5896100000000004</v>
      </c>
      <c r="Q88" s="21">
        <v>-3.2959E-3</v>
      </c>
      <c r="R88" s="21">
        <v>78</v>
      </c>
      <c r="S88" s="21">
        <v>0.29180899999999999</v>
      </c>
      <c r="T88">
        <f t="shared" si="14"/>
        <v>19.975151515151516</v>
      </c>
      <c r="U88">
        <f t="shared" si="15"/>
        <v>5.8490439660606066</v>
      </c>
      <c r="X88" s="9"/>
      <c r="Y88" s="21">
        <v>0.87722800000000001</v>
      </c>
      <c r="Z88" s="21">
        <v>13.065</v>
      </c>
      <c r="AA88" s="21">
        <v>-3.26019E-3</v>
      </c>
      <c r="AB88" s="21">
        <v>78</v>
      </c>
      <c r="AC88" s="21">
        <v>0.87616000000000005</v>
      </c>
      <c r="AD88">
        <f t="shared" si="16"/>
        <v>19.75872727272727</v>
      </c>
      <c r="AE88">
        <f t="shared" si="17"/>
        <v>17.332908807999999</v>
      </c>
      <c r="AF88" s="9"/>
      <c r="AG88" s="21">
        <v>0.29281600000000002</v>
      </c>
      <c r="AH88" s="21">
        <v>15.8268</v>
      </c>
      <c r="AI88" s="21">
        <v>-3.3065799999999999E-3</v>
      </c>
      <c r="AJ88" s="21">
        <v>78</v>
      </c>
      <c r="AK88" s="21">
        <v>0.29190100000000002</v>
      </c>
      <c r="AL88">
        <f t="shared" si="18"/>
        <v>20.039878787878788</v>
      </c>
      <c r="AM88">
        <f t="shared" si="19"/>
        <v>5.8679971471515158</v>
      </c>
      <c r="AP88" s="9"/>
      <c r="AQ88" s="21">
        <v>0.87722800000000001</v>
      </c>
      <c r="AR88" s="21">
        <v>20.2652</v>
      </c>
      <c r="AS88" s="21">
        <v>-3.2769800000000001E-3</v>
      </c>
      <c r="AT88" s="21">
        <v>78</v>
      </c>
      <c r="AU88" s="21">
        <v>0.87707500000000005</v>
      </c>
      <c r="AV88">
        <f t="shared" si="20"/>
        <v>19.860484848484848</v>
      </c>
      <c r="AW88">
        <f t="shared" si="21"/>
        <v>17.422173402666665</v>
      </c>
      <c r="AX88" s="9"/>
      <c r="AY88" s="21">
        <v>0.29281600000000002</v>
      </c>
      <c r="AZ88" s="21">
        <v>23.027000000000001</v>
      </c>
      <c r="BA88" s="21">
        <v>-3.2934599999999998E-3</v>
      </c>
      <c r="BB88" s="21">
        <v>78</v>
      </c>
      <c r="BC88" s="21">
        <v>0.29180899999999999</v>
      </c>
      <c r="BD88">
        <f t="shared" si="22"/>
        <v>19.960363636363635</v>
      </c>
      <c r="BE88">
        <f t="shared" si="23"/>
        <v>5.8447138385454549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0.87219199999999997</v>
      </c>
      <c r="H89" s="21">
        <v>5.8379399999999997</v>
      </c>
      <c r="I89" s="21">
        <v>-3.2461500000000002E-3</v>
      </c>
      <c r="J89" s="21">
        <v>79</v>
      </c>
      <c r="K89" s="21">
        <v>0.87127699999999997</v>
      </c>
      <c r="L89">
        <f t="shared" si="12"/>
        <v>19.673636363636366</v>
      </c>
      <c r="M89">
        <f t="shared" si="13"/>
        <v>17.159188247272727</v>
      </c>
      <c r="N89" s="9"/>
      <c r="O89" s="21">
        <v>0.29785200000000001</v>
      </c>
      <c r="P89" s="21">
        <v>8.5996799999999993</v>
      </c>
      <c r="Q89" s="21">
        <v>-3.2922400000000001E-3</v>
      </c>
      <c r="R89" s="21">
        <v>79</v>
      </c>
      <c r="S89" s="21">
        <v>0.296875</v>
      </c>
      <c r="T89">
        <f t="shared" si="14"/>
        <v>19.952969696969699</v>
      </c>
      <c r="U89">
        <f t="shared" si="15"/>
        <v>5.9430319301818191</v>
      </c>
      <c r="X89" s="9"/>
      <c r="Y89" s="21">
        <v>0.87219199999999997</v>
      </c>
      <c r="Z89" s="21">
        <v>13.075100000000001</v>
      </c>
      <c r="AA89" s="21">
        <v>-3.2598900000000001E-3</v>
      </c>
      <c r="AB89" s="21">
        <v>79</v>
      </c>
      <c r="AC89" s="21">
        <v>0.87097199999999997</v>
      </c>
      <c r="AD89">
        <f t="shared" si="16"/>
        <v>19.75690909090909</v>
      </c>
      <c r="AE89">
        <f t="shared" si="17"/>
        <v>17.231818053818181</v>
      </c>
      <c r="AF89" s="9"/>
      <c r="AG89" s="21">
        <v>0.29785200000000001</v>
      </c>
      <c r="AH89" s="21">
        <v>15.8368</v>
      </c>
      <c r="AI89" s="21">
        <v>-3.3075000000000001E-3</v>
      </c>
      <c r="AJ89" s="21">
        <v>79</v>
      </c>
      <c r="AK89" s="21">
        <v>0.29681400000000002</v>
      </c>
      <c r="AL89">
        <f t="shared" si="18"/>
        <v>20.045454545454547</v>
      </c>
      <c r="AM89">
        <f t="shared" si="19"/>
        <v>5.970578727272728</v>
      </c>
      <c r="AP89" s="9"/>
      <c r="AQ89" s="21">
        <v>0.87219199999999997</v>
      </c>
      <c r="AR89" s="21">
        <v>20.275300000000001</v>
      </c>
      <c r="AS89" s="21">
        <v>-3.2778899999999999E-3</v>
      </c>
      <c r="AT89" s="21">
        <v>79</v>
      </c>
      <c r="AU89" s="21">
        <v>0.87097199999999997</v>
      </c>
      <c r="AV89">
        <f t="shared" si="20"/>
        <v>19.866</v>
      </c>
      <c r="AW89">
        <f t="shared" si="21"/>
        <v>17.326966272</v>
      </c>
      <c r="AX89" s="9"/>
      <c r="AY89" s="21">
        <v>0.29785200000000001</v>
      </c>
      <c r="AZ89" s="21">
        <v>23.036999999999999</v>
      </c>
      <c r="BA89" s="21">
        <v>-3.2916299999999998E-3</v>
      </c>
      <c r="BB89" s="21">
        <v>79</v>
      </c>
      <c r="BC89" s="21">
        <v>0.296875</v>
      </c>
      <c r="BD89">
        <f t="shared" si="22"/>
        <v>19.949272727272724</v>
      </c>
      <c r="BE89">
        <f t="shared" si="23"/>
        <v>5.9419307803636352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0.86715699999999996</v>
      </c>
      <c r="H90" s="21">
        <v>5.84802</v>
      </c>
      <c r="I90" s="21">
        <v>-3.2479900000000001E-3</v>
      </c>
      <c r="J90" s="21">
        <v>80</v>
      </c>
      <c r="K90" s="21">
        <v>0.866089</v>
      </c>
      <c r="L90">
        <f t="shared" si="12"/>
        <v>19.684787878787876</v>
      </c>
      <c r="M90">
        <f t="shared" si="13"/>
        <v>17.069801602606059</v>
      </c>
      <c r="N90" s="9"/>
      <c r="O90" s="21">
        <v>0.30288700000000002</v>
      </c>
      <c r="P90" s="21">
        <v>8.60975</v>
      </c>
      <c r="Q90" s="21">
        <v>-3.2913199999999999E-3</v>
      </c>
      <c r="R90" s="21">
        <v>80</v>
      </c>
      <c r="S90" s="21">
        <v>0.30194100000000001</v>
      </c>
      <c r="T90">
        <f t="shared" si="14"/>
        <v>19.947393939393937</v>
      </c>
      <c r="U90">
        <f t="shared" si="15"/>
        <v>6.0418063081212114</v>
      </c>
      <c r="X90" s="9"/>
      <c r="Y90" s="21">
        <v>0.86715699999999996</v>
      </c>
      <c r="Z90" s="21">
        <v>13.0852</v>
      </c>
      <c r="AA90" s="21">
        <v>-3.26019E-3</v>
      </c>
      <c r="AB90" s="21">
        <v>80</v>
      </c>
      <c r="AC90" s="21">
        <v>0.866089</v>
      </c>
      <c r="AD90">
        <f t="shared" si="16"/>
        <v>19.75872727272727</v>
      </c>
      <c r="AE90">
        <f t="shared" si="17"/>
        <v>17.133918665636362</v>
      </c>
      <c r="AF90" s="9"/>
      <c r="AG90" s="21">
        <v>0.30288700000000002</v>
      </c>
      <c r="AH90" s="21">
        <v>15.8469</v>
      </c>
      <c r="AI90" s="21">
        <v>-3.3093300000000001E-3</v>
      </c>
      <c r="AJ90" s="21">
        <v>80</v>
      </c>
      <c r="AK90" s="21">
        <v>0.30194100000000001</v>
      </c>
      <c r="AL90">
        <f t="shared" si="18"/>
        <v>20.056545454545457</v>
      </c>
      <c r="AM90">
        <f t="shared" si="19"/>
        <v>6.0748668830909098</v>
      </c>
      <c r="AP90" s="9"/>
      <c r="AQ90" s="21">
        <v>0.86715699999999996</v>
      </c>
      <c r="AR90" s="21">
        <v>20.285399999999999</v>
      </c>
      <c r="AS90" s="21">
        <v>-3.2797199999999999E-3</v>
      </c>
      <c r="AT90" s="21">
        <v>80</v>
      </c>
      <c r="AU90" s="21">
        <v>0.866089</v>
      </c>
      <c r="AV90">
        <f t="shared" si="20"/>
        <v>19.877090909090906</v>
      </c>
      <c r="AW90">
        <f t="shared" si="21"/>
        <v>17.236558521454544</v>
      </c>
      <c r="AX90" s="9"/>
      <c r="AY90" s="21">
        <v>0.30288700000000002</v>
      </c>
      <c r="AZ90" s="21">
        <v>23.0471</v>
      </c>
      <c r="BA90" s="21">
        <v>-3.2907100000000001E-3</v>
      </c>
      <c r="BB90" s="21">
        <v>80</v>
      </c>
      <c r="BC90" s="21">
        <v>0.30194100000000001</v>
      </c>
      <c r="BD90">
        <f t="shared" si="22"/>
        <v>19.943696969696969</v>
      </c>
      <c r="BE90">
        <f t="shared" si="23"/>
        <v>6.0406865440606063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0.86212200000000005</v>
      </c>
      <c r="H91" s="21">
        <v>5.8580899999999998</v>
      </c>
      <c r="I91" s="21">
        <v>-3.25378E-3</v>
      </c>
      <c r="J91" s="21">
        <v>81</v>
      </c>
      <c r="K91" s="21">
        <v>0.86120600000000003</v>
      </c>
      <c r="L91">
        <f t="shared" si="12"/>
        <v>19.719878787878788</v>
      </c>
      <c r="M91">
        <f t="shared" si="13"/>
        <v>17.000941340363639</v>
      </c>
      <c r="N91" s="9"/>
      <c r="O91" s="21">
        <v>0.30792199999999997</v>
      </c>
      <c r="P91" s="21">
        <v>8.6198200000000007</v>
      </c>
      <c r="Q91" s="21">
        <v>-3.2904100000000001E-3</v>
      </c>
      <c r="R91" s="21">
        <v>81</v>
      </c>
      <c r="S91" s="21">
        <v>0.306946</v>
      </c>
      <c r="T91">
        <f t="shared" si="14"/>
        <v>19.941878787878785</v>
      </c>
      <c r="U91">
        <f t="shared" si="15"/>
        <v>6.1405432001212112</v>
      </c>
      <c r="X91" s="9"/>
      <c r="Y91" s="21">
        <v>0.86212200000000005</v>
      </c>
      <c r="Z91" s="21">
        <v>13.0952</v>
      </c>
      <c r="AA91" s="21">
        <v>-3.2611099999999998E-3</v>
      </c>
      <c r="AB91" s="21">
        <v>81</v>
      </c>
      <c r="AC91" s="21">
        <v>0.86090100000000003</v>
      </c>
      <c r="AD91">
        <f t="shared" si="16"/>
        <v>19.764303030303029</v>
      </c>
      <c r="AE91">
        <f t="shared" si="17"/>
        <v>17.039240457090909</v>
      </c>
      <c r="AF91" s="9"/>
      <c r="AG91" s="21">
        <v>0.30792199999999997</v>
      </c>
      <c r="AH91" s="21">
        <v>15.856999999999999</v>
      </c>
      <c r="AI91" s="21">
        <v>-3.30811E-3</v>
      </c>
      <c r="AJ91" s="21">
        <v>81</v>
      </c>
      <c r="AK91" s="21">
        <v>0.30697600000000003</v>
      </c>
      <c r="AL91">
        <f t="shared" si="18"/>
        <v>20.049151515151515</v>
      </c>
      <c r="AM91">
        <f t="shared" si="19"/>
        <v>6.1735748328484839</v>
      </c>
      <c r="AP91" s="9"/>
      <c r="AQ91" s="21">
        <v>0.86212200000000005</v>
      </c>
      <c r="AR91" s="21">
        <v>20.295400000000001</v>
      </c>
      <c r="AS91" s="21">
        <v>-3.2785000000000002E-3</v>
      </c>
      <c r="AT91" s="21">
        <v>81</v>
      </c>
      <c r="AU91" s="21">
        <v>0.86120600000000003</v>
      </c>
      <c r="AV91">
        <f t="shared" si="20"/>
        <v>19.869696969696971</v>
      </c>
      <c r="AW91">
        <f t="shared" si="21"/>
        <v>17.130102890909093</v>
      </c>
      <c r="AX91" s="9"/>
      <c r="AY91" s="21">
        <v>0.30792199999999997</v>
      </c>
      <c r="AZ91" s="21">
        <v>23.057200000000002</v>
      </c>
      <c r="BA91" s="21">
        <v>-3.29102E-3</v>
      </c>
      <c r="BB91" s="21">
        <v>81</v>
      </c>
      <c r="BC91" s="21">
        <v>0.30700699999999997</v>
      </c>
      <c r="BD91">
        <f t="shared" si="22"/>
        <v>19.945575757575757</v>
      </c>
      <c r="BE91">
        <f t="shared" si="23"/>
        <v>6.141681578424242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0.85708600000000001</v>
      </c>
      <c r="H92" s="21">
        <v>5.8681599999999996</v>
      </c>
      <c r="I92" s="21">
        <v>-3.25867E-3</v>
      </c>
      <c r="J92" s="21">
        <v>82</v>
      </c>
      <c r="K92" s="21">
        <v>0.85662799999999995</v>
      </c>
      <c r="L92">
        <f t="shared" si="12"/>
        <v>19.749515151515151</v>
      </c>
      <c r="M92">
        <f t="shared" si="13"/>
        <v>16.927032943151517</v>
      </c>
      <c r="N92" s="9"/>
      <c r="O92" s="21">
        <v>0.31295800000000001</v>
      </c>
      <c r="P92" s="21">
        <v>8.6298899999999996</v>
      </c>
      <c r="Q92" s="21">
        <v>-3.2891800000000001E-3</v>
      </c>
      <c r="R92" s="21">
        <v>82</v>
      </c>
      <c r="S92" s="21">
        <v>0.31198100000000001</v>
      </c>
      <c r="T92">
        <f t="shared" si="14"/>
        <v>19.934424242424242</v>
      </c>
      <c r="U92">
        <f t="shared" si="15"/>
        <v>6.2386375420606059</v>
      </c>
      <c r="X92" s="9"/>
      <c r="Y92" s="21">
        <v>0.85708600000000001</v>
      </c>
      <c r="Z92" s="21">
        <v>13.1053</v>
      </c>
      <c r="AA92" s="21">
        <v>-3.2626299999999999E-3</v>
      </c>
      <c r="AB92" s="21">
        <v>82</v>
      </c>
      <c r="AC92" s="21">
        <v>0.85632299999999995</v>
      </c>
      <c r="AD92">
        <f t="shared" si="16"/>
        <v>19.773515151515149</v>
      </c>
      <c r="AE92">
        <f t="shared" si="17"/>
        <v>16.947603007151514</v>
      </c>
      <c r="AF92" s="9"/>
      <c r="AG92" s="21">
        <v>0.31295800000000001</v>
      </c>
      <c r="AH92" s="21">
        <v>15.867000000000001</v>
      </c>
      <c r="AI92" s="21">
        <v>-3.3053599999999998E-3</v>
      </c>
      <c r="AJ92" s="21">
        <v>82</v>
      </c>
      <c r="AK92" s="21">
        <v>0.31201200000000001</v>
      </c>
      <c r="AL92">
        <f t="shared" si="18"/>
        <v>20.032484848484849</v>
      </c>
      <c r="AM92">
        <f t="shared" si="19"/>
        <v>6.2693263932121219</v>
      </c>
      <c r="AP92" s="9"/>
      <c r="AQ92" s="21">
        <v>0.85708600000000001</v>
      </c>
      <c r="AR92" s="21">
        <v>20.305499999999999</v>
      </c>
      <c r="AS92" s="21">
        <v>-3.27728E-3</v>
      </c>
      <c r="AT92" s="21">
        <v>82</v>
      </c>
      <c r="AU92" s="21">
        <v>0.85601799999999995</v>
      </c>
      <c r="AV92">
        <f t="shared" si="20"/>
        <v>19.862303030303028</v>
      </c>
      <c r="AW92">
        <f t="shared" si="21"/>
        <v>17.023701855030303</v>
      </c>
      <c r="AX92" s="9"/>
      <c r="AY92" s="21">
        <v>0.31295800000000001</v>
      </c>
      <c r="AZ92" s="21">
        <v>23.0672</v>
      </c>
      <c r="BA92" s="21">
        <v>-3.2922400000000001E-3</v>
      </c>
      <c r="BB92" s="21">
        <v>82</v>
      </c>
      <c r="BC92" s="21">
        <v>0.31201200000000001</v>
      </c>
      <c r="BD92">
        <f t="shared" si="22"/>
        <v>19.952969696969699</v>
      </c>
      <c r="BE92">
        <f t="shared" si="23"/>
        <v>6.2444414904242436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0.852051</v>
      </c>
      <c r="H93" s="21">
        <v>5.8782300000000003</v>
      </c>
      <c r="I93" s="21">
        <v>-3.2626299999999999E-3</v>
      </c>
      <c r="J93" s="21">
        <v>83</v>
      </c>
      <c r="K93" s="21">
        <v>0.85082999999999998</v>
      </c>
      <c r="L93">
        <f t="shared" si="12"/>
        <v>19.773515151515149</v>
      </c>
      <c r="M93">
        <f t="shared" si="13"/>
        <v>16.848043358363633</v>
      </c>
      <c r="N93" s="9"/>
      <c r="O93" s="21">
        <v>0.31799300000000003</v>
      </c>
      <c r="P93" s="21">
        <v>8.6399600000000003</v>
      </c>
      <c r="Q93" s="21">
        <v>-3.2873500000000001E-3</v>
      </c>
      <c r="R93" s="21">
        <v>83</v>
      </c>
      <c r="S93" s="21">
        <v>0.31701699999999999</v>
      </c>
      <c r="T93">
        <f t="shared" si="14"/>
        <v>19.923333333333336</v>
      </c>
      <c r="U93">
        <f t="shared" si="15"/>
        <v>6.335480536666668</v>
      </c>
      <c r="X93" s="9"/>
      <c r="Y93" s="21">
        <v>0.852051</v>
      </c>
      <c r="Z93" s="21">
        <v>13.115399999999999</v>
      </c>
      <c r="AA93" s="21">
        <v>-3.2663000000000002E-3</v>
      </c>
      <c r="AB93" s="21">
        <v>83</v>
      </c>
      <c r="AC93" s="21">
        <v>0.85082999999999998</v>
      </c>
      <c r="AD93">
        <f t="shared" si="16"/>
        <v>19.795757575757577</v>
      </c>
      <c r="AE93">
        <f t="shared" si="17"/>
        <v>16.86699503818182</v>
      </c>
      <c r="AF93" s="9"/>
      <c r="AG93" s="21">
        <v>0.31799300000000003</v>
      </c>
      <c r="AH93" s="21">
        <v>15.8771</v>
      </c>
      <c r="AI93" s="21">
        <v>-3.30109E-3</v>
      </c>
      <c r="AJ93" s="21">
        <v>83</v>
      </c>
      <c r="AK93" s="21">
        <v>0.31695600000000002</v>
      </c>
      <c r="AL93">
        <f t="shared" si="18"/>
        <v>20.006606060606057</v>
      </c>
      <c r="AM93">
        <f t="shared" si="19"/>
        <v>6.3619606810303022</v>
      </c>
      <c r="AP93" s="9"/>
      <c r="AQ93" s="21">
        <v>0.852051</v>
      </c>
      <c r="AR93" s="21">
        <v>20.3156</v>
      </c>
      <c r="AS93" s="21">
        <v>-3.2766700000000002E-3</v>
      </c>
      <c r="AT93" s="21">
        <v>83</v>
      </c>
      <c r="AU93" s="21">
        <v>0.85113499999999997</v>
      </c>
      <c r="AV93">
        <f t="shared" si="20"/>
        <v>19.858606060606061</v>
      </c>
      <c r="AW93">
        <f t="shared" si="21"/>
        <v>16.920545152545454</v>
      </c>
      <c r="AX93" s="9"/>
      <c r="AY93" s="21">
        <v>0.31799300000000003</v>
      </c>
      <c r="AZ93" s="21">
        <v>23.077300000000001</v>
      </c>
      <c r="BA93" s="21">
        <v>-3.2931499999999999E-3</v>
      </c>
      <c r="BB93" s="21">
        <v>83</v>
      </c>
      <c r="BC93" s="21">
        <v>0.31707800000000003</v>
      </c>
      <c r="BD93">
        <f t="shared" si="22"/>
        <v>19.958484848484847</v>
      </c>
      <c r="BE93">
        <f t="shared" si="23"/>
        <v>6.3466584724242425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0.84701499999999996</v>
      </c>
      <c r="H94" s="21">
        <v>5.8883000000000001</v>
      </c>
      <c r="I94" s="21">
        <v>-3.2650800000000001E-3</v>
      </c>
      <c r="J94" s="21">
        <v>84</v>
      </c>
      <c r="K94" s="21">
        <v>0.84533700000000001</v>
      </c>
      <c r="L94">
        <f t="shared" si="12"/>
        <v>19.788363636363634</v>
      </c>
      <c r="M94">
        <f t="shared" si="13"/>
        <v>16.761040825454543</v>
      </c>
      <c r="N94" s="9"/>
      <c r="O94" s="21">
        <v>0.32302900000000001</v>
      </c>
      <c r="P94" s="21">
        <v>8.6500299999999992</v>
      </c>
      <c r="Q94" s="21">
        <v>-3.2867399999999998E-3</v>
      </c>
      <c r="R94" s="21">
        <v>84</v>
      </c>
      <c r="S94" s="21">
        <v>0.322021</v>
      </c>
      <c r="T94">
        <f t="shared" si="14"/>
        <v>19.919636363636361</v>
      </c>
      <c r="U94">
        <f t="shared" si="15"/>
        <v>6.4346202149090903</v>
      </c>
      <c r="X94" s="9"/>
      <c r="Y94" s="21">
        <v>0.84701499999999996</v>
      </c>
      <c r="Z94" s="21">
        <v>13.125500000000001</v>
      </c>
      <c r="AA94" s="21">
        <v>-3.2663000000000002E-3</v>
      </c>
      <c r="AB94" s="21">
        <v>84</v>
      </c>
      <c r="AC94" s="21">
        <v>0.845947</v>
      </c>
      <c r="AD94">
        <f t="shared" si="16"/>
        <v>19.795757575757577</v>
      </c>
      <c r="AE94">
        <f t="shared" si="17"/>
        <v>16.767303603030303</v>
      </c>
      <c r="AF94" s="9"/>
      <c r="AG94" s="21">
        <v>0.32302900000000001</v>
      </c>
      <c r="AH94" s="21">
        <v>15.8872</v>
      </c>
      <c r="AI94" s="21">
        <v>-3.2965099999999999E-3</v>
      </c>
      <c r="AJ94" s="21">
        <v>84</v>
      </c>
      <c r="AK94" s="21">
        <v>0.322052</v>
      </c>
      <c r="AL94">
        <f t="shared" si="18"/>
        <v>19.978848484848484</v>
      </c>
      <c r="AM94">
        <f t="shared" si="19"/>
        <v>6.4537474472121215</v>
      </c>
      <c r="AP94" s="9"/>
      <c r="AQ94" s="21">
        <v>0.84701499999999996</v>
      </c>
      <c r="AR94" s="21">
        <v>20.325600000000001</v>
      </c>
      <c r="AS94" s="21">
        <v>-3.27576E-3</v>
      </c>
      <c r="AT94" s="21">
        <v>84</v>
      </c>
      <c r="AU94" s="21">
        <v>0.84655800000000003</v>
      </c>
      <c r="AV94">
        <f t="shared" si="20"/>
        <v>19.853090909090906</v>
      </c>
      <c r="AW94">
        <f t="shared" si="21"/>
        <v>16.815865796363632</v>
      </c>
      <c r="AX94" s="9"/>
      <c r="AY94" s="21">
        <v>0.32302900000000001</v>
      </c>
      <c r="AZ94" s="21">
        <v>23.087399999999999</v>
      </c>
      <c r="BA94" s="21">
        <v>-3.2922400000000001E-3</v>
      </c>
      <c r="BB94" s="21">
        <v>84</v>
      </c>
      <c r="BC94" s="21">
        <v>0.32196000000000002</v>
      </c>
      <c r="BD94">
        <f t="shared" si="22"/>
        <v>19.952969696969699</v>
      </c>
      <c r="BE94">
        <f t="shared" si="23"/>
        <v>6.4453878482424249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0.84197999999999995</v>
      </c>
      <c r="H95" s="21">
        <v>5.8983699999999999</v>
      </c>
      <c r="I95" s="21">
        <v>-3.2650800000000001E-3</v>
      </c>
      <c r="J95" s="21">
        <v>85</v>
      </c>
      <c r="K95" s="21">
        <v>0.84106400000000003</v>
      </c>
      <c r="L95">
        <f t="shared" si="12"/>
        <v>19.788363636363634</v>
      </c>
      <c r="M95">
        <f t="shared" si="13"/>
        <v>16.661406414545453</v>
      </c>
      <c r="N95" s="9"/>
      <c r="O95" s="21">
        <v>0.32806400000000002</v>
      </c>
      <c r="P95" s="21">
        <v>8.6600999999999999</v>
      </c>
      <c r="Q95" s="21">
        <v>-3.2867399999999998E-3</v>
      </c>
      <c r="R95" s="21">
        <v>85</v>
      </c>
      <c r="S95" s="21">
        <v>0.32705699999999999</v>
      </c>
      <c r="T95">
        <f t="shared" si="14"/>
        <v>19.919636363636361</v>
      </c>
      <c r="U95">
        <f t="shared" si="15"/>
        <v>6.5349155839999993</v>
      </c>
      <c r="X95" s="9"/>
      <c r="Y95" s="21">
        <v>0.84197999999999995</v>
      </c>
      <c r="Z95" s="21">
        <v>13.1355</v>
      </c>
      <c r="AA95" s="21">
        <v>-3.26874E-3</v>
      </c>
      <c r="AB95" s="21">
        <v>85</v>
      </c>
      <c r="AC95" s="21">
        <v>0.84136999999999995</v>
      </c>
      <c r="AD95">
        <f t="shared" si="16"/>
        <v>19.810545454545451</v>
      </c>
      <c r="AE95">
        <f t="shared" si="17"/>
        <v>16.680083061818177</v>
      </c>
      <c r="AF95" s="9"/>
      <c r="AG95" s="21">
        <v>0.32806400000000002</v>
      </c>
      <c r="AH95" s="21">
        <v>15.8973</v>
      </c>
      <c r="AI95" s="21">
        <v>-3.2959E-3</v>
      </c>
      <c r="AJ95" s="21">
        <v>85</v>
      </c>
      <c r="AK95" s="21">
        <v>0.32708700000000002</v>
      </c>
      <c r="AL95">
        <f t="shared" si="18"/>
        <v>19.975151515151516</v>
      </c>
      <c r="AM95">
        <f t="shared" si="19"/>
        <v>6.5531281066666676</v>
      </c>
      <c r="AP95" s="9"/>
      <c r="AQ95" s="21">
        <v>0.84197999999999995</v>
      </c>
      <c r="AR95" s="21">
        <v>20.335699999999999</v>
      </c>
      <c r="AS95" s="21">
        <v>-3.27393E-3</v>
      </c>
      <c r="AT95" s="21">
        <v>85</v>
      </c>
      <c r="AU95" s="21">
        <v>0.84075900000000003</v>
      </c>
      <c r="AV95">
        <f t="shared" si="20"/>
        <v>19.841999999999999</v>
      </c>
      <c r="AW95">
        <f t="shared" si="21"/>
        <v>16.706567159999999</v>
      </c>
      <c r="AX95" s="9"/>
      <c r="AY95" s="21">
        <v>0.32806400000000002</v>
      </c>
      <c r="AZ95" s="21">
        <v>23.0974</v>
      </c>
      <c r="BA95" s="21">
        <v>-3.2907100000000001E-3</v>
      </c>
      <c r="BB95" s="21">
        <v>85</v>
      </c>
      <c r="BC95" s="21">
        <v>0.32708700000000002</v>
      </c>
      <c r="BD95">
        <f t="shared" si="22"/>
        <v>19.943696969696969</v>
      </c>
      <c r="BE95">
        <f t="shared" si="23"/>
        <v>6.542809002666667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0.83694500000000005</v>
      </c>
      <c r="H96" s="21">
        <v>5.9084399999999997</v>
      </c>
      <c r="I96" s="21">
        <v>-3.2663000000000002E-3</v>
      </c>
      <c r="J96" s="21">
        <v>86</v>
      </c>
      <c r="K96" s="21">
        <v>0.83587599999999995</v>
      </c>
      <c r="L96">
        <f t="shared" si="12"/>
        <v>19.795757575757577</v>
      </c>
      <c r="M96">
        <f t="shared" si="13"/>
        <v>16.567960324242428</v>
      </c>
      <c r="N96" s="9"/>
      <c r="O96" s="21">
        <v>0.33309899999999998</v>
      </c>
      <c r="P96" s="21">
        <v>8.6701800000000002</v>
      </c>
      <c r="Q96" s="21">
        <v>-3.2864399999999998E-3</v>
      </c>
      <c r="R96" s="21">
        <v>86</v>
      </c>
      <c r="S96" s="21">
        <v>0.332123</v>
      </c>
      <c r="T96">
        <f t="shared" si="14"/>
        <v>19.917818181818181</v>
      </c>
      <c r="U96">
        <f t="shared" si="15"/>
        <v>6.6346053185454537</v>
      </c>
      <c r="X96" s="9"/>
      <c r="Y96" s="21">
        <v>0.83694500000000005</v>
      </c>
      <c r="Z96" s="21">
        <v>13.1456</v>
      </c>
      <c r="AA96" s="21">
        <v>-3.2702600000000001E-3</v>
      </c>
      <c r="AB96" s="21">
        <v>86</v>
      </c>
      <c r="AC96" s="21">
        <v>0.83557099999999995</v>
      </c>
      <c r="AD96">
        <f t="shared" si="16"/>
        <v>19.819757575757574</v>
      </c>
      <c r="AE96">
        <f t="shared" si="17"/>
        <v>16.588047004242423</v>
      </c>
      <c r="AF96" s="9"/>
      <c r="AG96" s="21">
        <v>0.33309899999999998</v>
      </c>
      <c r="AH96" s="21">
        <v>15.907299999999999</v>
      </c>
      <c r="AI96" s="21">
        <v>-3.2952900000000002E-3</v>
      </c>
      <c r="AJ96" s="21">
        <v>86</v>
      </c>
      <c r="AK96" s="21">
        <v>0.332092</v>
      </c>
      <c r="AL96">
        <f t="shared" si="18"/>
        <v>19.971454545454545</v>
      </c>
      <c r="AM96">
        <f t="shared" si="19"/>
        <v>6.6524715376363632</v>
      </c>
      <c r="AP96" s="9"/>
      <c r="AQ96" s="21">
        <v>0.83694500000000005</v>
      </c>
      <c r="AR96" s="21">
        <v>20.345800000000001</v>
      </c>
      <c r="AS96" s="21">
        <v>-3.2742299999999999E-3</v>
      </c>
      <c r="AT96" s="21">
        <v>86</v>
      </c>
      <c r="AU96" s="21">
        <v>0.83557099999999995</v>
      </c>
      <c r="AV96">
        <f t="shared" si="20"/>
        <v>19.843818181818182</v>
      </c>
      <c r="AW96">
        <f t="shared" si="21"/>
        <v>16.60818440818182</v>
      </c>
      <c r="AX96" s="9"/>
      <c r="AY96" s="21">
        <v>0.33309899999999998</v>
      </c>
      <c r="AZ96" s="21">
        <v>23.107500000000002</v>
      </c>
      <c r="BA96" s="21">
        <v>-3.2879599999999999E-3</v>
      </c>
      <c r="BB96" s="21">
        <v>86</v>
      </c>
      <c r="BC96" s="21">
        <v>0.332092</v>
      </c>
      <c r="BD96">
        <f t="shared" si="22"/>
        <v>19.9270303030303</v>
      </c>
      <c r="BE96">
        <f t="shared" si="23"/>
        <v>6.6376738669090898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0.83190900000000001</v>
      </c>
      <c r="H97" s="21">
        <v>5.9185100000000004</v>
      </c>
      <c r="I97" s="21">
        <v>-3.2647700000000002E-3</v>
      </c>
      <c r="J97" s="21">
        <v>87</v>
      </c>
      <c r="K97" s="21">
        <v>0.83099400000000001</v>
      </c>
      <c r="L97">
        <f t="shared" si="12"/>
        <v>19.78648484848485</v>
      </c>
      <c r="M97">
        <f t="shared" si="13"/>
        <v>16.460554823818182</v>
      </c>
      <c r="N97" s="9"/>
      <c r="O97" s="21">
        <v>0.33813500000000002</v>
      </c>
      <c r="P97" s="21">
        <v>8.6802499999999991</v>
      </c>
      <c r="Q97" s="21">
        <v>-3.2885700000000002E-3</v>
      </c>
      <c r="R97" s="21">
        <v>87</v>
      </c>
      <c r="S97" s="21">
        <v>0.33709699999999998</v>
      </c>
      <c r="T97">
        <f t="shared" si="14"/>
        <v>19.930727272727275</v>
      </c>
      <c r="U97">
        <f t="shared" si="15"/>
        <v>6.7392764663636378</v>
      </c>
      <c r="X97" s="9"/>
      <c r="Y97" s="21">
        <v>0.83190900000000001</v>
      </c>
      <c r="Z97" s="21">
        <v>13.1557</v>
      </c>
      <c r="AA97" s="21">
        <v>-3.2702600000000001E-3</v>
      </c>
      <c r="AB97" s="21">
        <v>87</v>
      </c>
      <c r="AC97" s="21">
        <v>0.83129900000000001</v>
      </c>
      <c r="AD97">
        <f t="shared" si="16"/>
        <v>19.819757575757574</v>
      </c>
      <c r="AE97">
        <f t="shared" si="17"/>
        <v>16.488234705090907</v>
      </c>
      <c r="AF97" s="9"/>
      <c r="AG97" s="21">
        <v>0.33813500000000002</v>
      </c>
      <c r="AH97" s="21">
        <v>15.917400000000001</v>
      </c>
      <c r="AI97" s="21">
        <v>-3.2959E-3</v>
      </c>
      <c r="AJ97" s="21">
        <v>87</v>
      </c>
      <c r="AK97" s="21">
        <v>0.33715800000000001</v>
      </c>
      <c r="AL97">
        <f t="shared" si="18"/>
        <v>19.975151515151516</v>
      </c>
      <c r="AM97">
        <f t="shared" si="19"/>
        <v>6.7542978575757582</v>
      </c>
      <c r="AP97" s="9"/>
      <c r="AQ97" s="21">
        <v>0.83190900000000001</v>
      </c>
      <c r="AR97" s="21">
        <v>20.355899999999998</v>
      </c>
      <c r="AS97" s="21">
        <v>-3.2748400000000002E-3</v>
      </c>
      <c r="AT97" s="21">
        <v>87</v>
      </c>
      <c r="AU97" s="21">
        <v>0.83099400000000001</v>
      </c>
      <c r="AV97">
        <f t="shared" si="20"/>
        <v>19.84751515151515</v>
      </c>
      <c r="AW97">
        <f t="shared" si="21"/>
        <v>16.511326482181818</v>
      </c>
      <c r="AX97" s="9"/>
      <c r="AY97" s="21">
        <v>0.33813500000000002</v>
      </c>
      <c r="AZ97" s="21">
        <v>23.117599999999999</v>
      </c>
      <c r="BA97" s="21">
        <v>-3.2870500000000001E-3</v>
      </c>
      <c r="BB97" s="21">
        <v>87</v>
      </c>
      <c r="BC97" s="21">
        <v>0.33721899999999999</v>
      </c>
      <c r="BD97">
        <f t="shared" si="22"/>
        <v>19.921515151515152</v>
      </c>
      <c r="BE97">
        <f t="shared" si="23"/>
        <v>6.7361615257575762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0.826874</v>
      </c>
      <c r="H98" s="21">
        <v>5.9285800000000002</v>
      </c>
      <c r="I98" s="21">
        <v>-3.26385E-3</v>
      </c>
      <c r="J98" s="21">
        <v>88</v>
      </c>
      <c r="K98" s="21">
        <v>0.82611100000000004</v>
      </c>
      <c r="L98">
        <f t="shared" si="12"/>
        <v>19.780909090909088</v>
      </c>
      <c r="M98">
        <f t="shared" si="13"/>
        <v>16.356319423636361</v>
      </c>
      <c r="N98" s="9"/>
      <c r="O98" s="21">
        <v>0.34316999999999998</v>
      </c>
      <c r="P98" s="21">
        <v>8.6903199999999998</v>
      </c>
      <c r="Q98" s="21">
        <v>-3.2891800000000001E-3</v>
      </c>
      <c r="R98" s="21">
        <v>88</v>
      </c>
      <c r="S98" s="21">
        <v>0.34216299999999999</v>
      </c>
      <c r="T98">
        <f t="shared" si="14"/>
        <v>19.934424242424242</v>
      </c>
      <c r="U98">
        <f t="shared" si="15"/>
        <v>6.8408963672727268</v>
      </c>
      <c r="X98" s="9"/>
      <c r="Y98" s="21">
        <v>0.826874</v>
      </c>
      <c r="Z98" s="21">
        <v>13.165699999999999</v>
      </c>
      <c r="AA98" s="21">
        <v>-3.2730099999999998E-3</v>
      </c>
      <c r="AB98" s="21">
        <v>88</v>
      </c>
      <c r="AC98" s="21">
        <v>0.82550000000000001</v>
      </c>
      <c r="AD98">
        <f t="shared" si="16"/>
        <v>19.83642424242424</v>
      </c>
      <c r="AE98">
        <f t="shared" si="17"/>
        <v>16.402223459030299</v>
      </c>
      <c r="AF98" s="9"/>
      <c r="AG98" s="21">
        <v>0.34316999999999998</v>
      </c>
      <c r="AH98" s="21">
        <v>15.9275</v>
      </c>
      <c r="AI98" s="21">
        <v>-3.2955900000000002E-3</v>
      </c>
      <c r="AJ98" s="21">
        <v>88</v>
      </c>
      <c r="AK98" s="21">
        <v>0.342194</v>
      </c>
      <c r="AL98">
        <f t="shared" si="18"/>
        <v>19.973272727272729</v>
      </c>
      <c r="AM98">
        <f t="shared" si="19"/>
        <v>6.854228001818182</v>
      </c>
      <c r="AP98" s="9"/>
      <c r="AQ98" s="21">
        <v>0.826874</v>
      </c>
      <c r="AR98" s="21">
        <v>20.3659</v>
      </c>
      <c r="AS98" s="21">
        <v>-3.2788100000000001E-3</v>
      </c>
      <c r="AT98" s="21">
        <v>88</v>
      </c>
      <c r="AU98" s="21">
        <v>0.82611100000000004</v>
      </c>
      <c r="AV98">
        <f t="shared" si="20"/>
        <v>19.871575757575759</v>
      </c>
      <c r="AW98">
        <f t="shared" si="21"/>
        <v>16.431289332969698</v>
      </c>
      <c r="AX98" s="9"/>
      <c r="AY98" s="21">
        <v>0.34316999999999998</v>
      </c>
      <c r="AZ98" s="21">
        <v>23.127700000000001</v>
      </c>
      <c r="BA98" s="21">
        <v>-3.2873500000000001E-3</v>
      </c>
      <c r="BB98" s="21">
        <v>88</v>
      </c>
      <c r="BC98" s="21">
        <v>0.342194</v>
      </c>
      <c r="BD98">
        <f t="shared" si="22"/>
        <v>19.923333333333336</v>
      </c>
      <c r="BE98">
        <f t="shared" si="23"/>
        <v>6.8370902999999998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0.82183799999999996</v>
      </c>
      <c r="H99" s="21">
        <v>5.93865</v>
      </c>
      <c r="I99" s="21">
        <v>-3.2647700000000002E-3</v>
      </c>
      <c r="J99" s="21">
        <v>89</v>
      </c>
      <c r="K99" s="21">
        <v>0.82092299999999996</v>
      </c>
      <c r="L99">
        <f t="shared" si="12"/>
        <v>19.78648484848485</v>
      </c>
      <c r="M99">
        <f t="shared" si="13"/>
        <v>16.261285134909091</v>
      </c>
      <c r="N99" s="9"/>
      <c r="O99" s="21">
        <v>0.34820600000000002</v>
      </c>
      <c r="P99" s="21">
        <v>8.7003900000000005</v>
      </c>
      <c r="Q99" s="21">
        <v>-3.28766E-3</v>
      </c>
      <c r="R99" s="21">
        <v>89</v>
      </c>
      <c r="S99" s="21">
        <v>0.34722900000000001</v>
      </c>
      <c r="T99">
        <f t="shared" si="14"/>
        <v>19.92521212121212</v>
      </c>
      <c r="U99">
        <f t="shared" si="15"/>
        <v>6.9380784118787879</v>
      </c>
      <c r="X99" s="9"/>
      <c r="Y99" s="21">
        <v>0.82183799999999996</v>
      </c>
      <c r="Z99" s="21">
        <v>13.175800000000001</v>
      </c>
      <c r="AA99" s="21">
        <v>-3.2763699999999998E-3</v>
      </c>
      <c r="AB99" s="21">
        <v>89</v>
      </c>
      <c r="AC99" s="21">
        <v>0.82092299999999996</v>
      </c>
      <c r="AD99">
        <f t="shared" si="16"/>
        <v>19.856787878787877</v>
      </c>
      <c r="AE99">
        <f t="shared" si="17"/>
        <v>16.319062836727269</v>
      </c>
      <c r="AF99" s="9"/>
      <c r="AG99" s="21">
        <v>0.34820600000000002</v>
      </c>
      <c r="AH99" s="21">
        <v>15.9375</v>
      </c>
      <c r="AI99" s="21">
        <v>-3.2940700000000001E-3</v>
      </c>
      <c r="AJ99" s="21">
        <v>89</v>
      </c>
      <c r="AK99" s="21">
        <v>0.34726000000000001</v>
      </c>
      <c r="AL99">
        <f t="shared" si="18"/>
        <v>19.964060606060606</v>
      </c>
      <c r="AM99">
        <f t="shared" si="19"/>
        <v>6.9516056873939398</v>
      </c>
      <c r="AP99" s="9"/>
      <c r="AQ99" s="21">
        <v>0.82183799999999996</v>
      </c>
      <c r="AR99" s="21">
        <v>20.376000000000001</v>
      </c>
      <c r="AS99" s="21">
        <v>-3.2818600000000002E-3</v>
      </c>
      <c r="AT99" s="21">
        <v>89</v>
      </c>
      <c r="AU99" s="21">
        <v>0.82122799999999996</v>
      </c>
      <c r="AV99">
        <f t="shared" si="20"/>
        <v>19.890060606060604</v>
      </c>
      <c r="AW99">
        <f t="shared" si="21"/>
        <v>16.346407628363636</v>
      </c>
      <c r="AX99" s="9"/>
      <c r="AY99" s="21">
        <v>0.34820600000000002</v>
      </c>
      <c r="AZ99" s="21">
        <v>23.137699999999999</v>
      </c>
      <c r="BA99" s="21">
        <v>-3.2879599999999999E-3</v>
      </c>
      <c r="BB99" s="21">
        <v>89</v>
      </c>
      <c r="BC99" s="21">
        <v>0.34738200000000002</v>
      </c>
      <c r="BD99">
        <f t="shared" si="22"/>
        <v>19.9270303030303</v>
      </c>
      <c r="BE99">
        <f t="shared" si="23"/>
        <v>6.938711513696969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0.81680299999999995</v>
      </c>
      <c r="H100" s="21">
        <v>5.9487300000000003</v>
      </c>
      <c r="I100" s="21">
        <v>-3.2632400000000002E-3</v>
      </c>
      <c r="J100" s="21">
        <v>90</v>
      </c>
      <c r="K100" s="21">
        <v>0.81603999999999999</v>
      </c>
      <c r="L100">
        <f t="shared" si="12"/>
        <v>19.777212121212123</v>
      </c>
      <c r="M100">
        <f t="shared" si="13"/>
        <v>16.154086192242424</v>
      </c>
      <c r="N100" s="9"/>
      <c r="O100" s="21">
        <v>0.35324100000000003</v>
      </c>
      <c r="P100" s="21">
        <v>8.7104599999999994</v>
      </c>
      <c r="Q100" s="21">
        <v>-3.2879599999999999E-3</v>
      </c>
      <c r="R100" s="21">
        <v>90</v>
      </c>
      <c r="S100" s="21">
        <v>0.352325</v>
      </c>
      <c r="T100">
        <f t="shared" si="14"/>
        <v>19.9270303030303</v>
      </c>
      <c r="U100">
        <f t="shared" si="15"/>
        <v>7.0390441112727267</v>
      </c>
      <c r="X100" s="9"/>
      <c r="Y100" s="21">
        <v>0.81680299999999995</v>
      </c>
      <c r="Z100" s="21">
        <v>13.1859</v>
      </c>
      <c r="AA100" s="21">
        <v>-3.2812499999999999E-3</v>
      </c>
      <c r="AB100" s="21">
        <v>90</v>
      </c>
      <c r="AC100" s="21">
        <v>0.81573499999999999</v>
      </c>
      <c r="AD100">
        <f t="shared" si="16"/>
        <v>19.886363636363637</v>
      </c>
      <c r="AE100">
        <f t="shared" si="17"/>
        <v>16.243241477272726</v>
      </c>
      <c r="AF100" s="9"/>
      <c r="AG100" s="21">
        <v>0.35324100000000003</v>
      </c>
      <c r="AH100" s="21">
        <v>15.9476</v>
      </c>
      <c r="AI100" s="21">
        <v>-3.29102E-3</v>
      </c>
      <c r="AJ100" s="21">
        <v>90</v>
      </c>
      <c r="AK100" s="21">
        <v>0.35226400000000002</v>
      </c>
      <c r="AL100">
        <f t="shared" si="18"/>
        <v>19.945575757575757</v>
      </c>
      <c r="AM100">
        <f t="shared" si="19"/>
        <v>7.0455951261818184</v>
      </c>
      <c r="AP100" s="9"/>
      <c r="AQ100" s="21">
        <v>0.81680299999999995</v>
      </c>
      <c r="AR100" s="21">
        <v>20.386099999999999</v>
      </c>
      <c r="AS100" s="21">
        <v>-3.2821700000000001E-3</v>
      </c>
      <c r="AT100" s="21">
        <v>90</v>
      </c>
      <c r="AU100" s="21">
        <v>0.81603999999999999</v>
      </c>
      <c r="AV100">
        <f t="shared" si="20"/>
        <v>19.891939393939392</v>
      </c>
      <c r="AW100">
        <f t="shared" si="21"/>
        <v>16.247795772787875</v>
      </c>
      <c r="AX100" s="9"/>
      <c r="AY100" s="21">
        <v>0.35324100000000003</v>
      </c>
      <c r="AZ100" s="21">
        <v>23.1478</v>
      </c>
      <c r="BA100" s="21">
        <v>-3.2873500000000001E-3</v>
      </c>
      <c r="BB100" s="21">
        <v>90</v>
      </c>
      <c r="BC100" s="21">
        <v>0.35226400000000002</v>
      </c>
      <c r="BD100">
        <f t="shared" si="22"/>
        <v>19.923333333333336</v>
      </c>
      <c r="BE100">
        <f t="shared" si="23"/>
        <v>7.0377381900000016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0.81176800000000005</v>
      </c>
      <c r="H101" s="21">
        <v>5.9588000000000001</v>
      </c>
      <c r="I101" s="21">
        <v>-3.2626299999999999E-3</v>
      </c>
      <c r="J101" s="21">
        <v>91</v>
      </c>
      <c r="K101" s="21">
        <v>0.81054700000000002</v>
      </c>
      <c r="L101">
        <f t="shared" si="12"/>
        <v>19.773515151515149</v>
      </c>
      <c r="M101">
        <f t="shared" si="13"/>
        <v>16.051506847515149</v>
      </c>
      <c r="N101" s="9"/>
      <c r="O101" s="21">
        <v>0.35827599999999998</v>
      </c>
      <c r="P101" s="21">
        <v>8.7205300000000001</v>
      </c>
      <c r="Q101" s="21">
        <v>-3.2891800000000001E-3</v>
      </c>
      <c r="R101" s="21">
        <v>91</v>
      </c>
      <c r="S101" s="21">
        <v>0.357269</v>
      </c>
      <c r="T101">
        <f t="shared" si="14"/>
        <v>19.934424242424242</v>
      </c>
      <c r="U101">
        <f t="shared" si="15"/>
        <v>7.1420257798787876</v>
      </c>
      <c r="X101" s="9"/>
      <c r="Y101" s="21">
        <v>0.81176800000000005</v>
      </c>
      <c r="Z101" s="21">
        <v>13.1959</v>
      </c>
      <c r="AA101" s="21">
        <v>-3.2867399999999998E-3</v>
      </c>
      <c r="AB101" s="21">
        <v>91</v>
      </c>
      <c r="AC101" s="21">
        <v>0.81085200000000002</v>
      </c>
      <c r="AD101">
        <f t="shared" si="16"/>
        <v>19.919636363636361</v>
      </c>
      <c r="AE101">
        <f t="shared" si="17"/>
        <v>16.170123371636361</v>
      </c>
      <c r="AF101" s="9"/>
      <c r="AG101" s="21">
        <v>0.35827599999999998</v>
      </c>
      <c r="AH101" s="21">
        <v>15.957700000000001</v>
      </c>
      <c r="AI101" s="21">
        <v>-3.28766E-3</v>
      </c>
      <c r="AJ101" s="21">
        <v>91</v>
      </c>
      <c r="AK101" s="21">
        <v>0.357269</v>
      </c>
      <c r="AL101">
        <f t="shared" si="18"/>
        <v>19.92521212121212</v>
      </c>
      <c r="AM101">
        <f t="shared" si="19"/>
        <v>7.1387252979393931</v>
      </c>
      <c r="AP101" s="9"/>
      <c r="AQ101" s="21">
        <v>0.81176800000000005</v>
      </c>
      <c r="AR101" s="21">
        <v>20.396100000000001</v>
      </c>
      <c r="AS101" s="21">
        <v>-3.28247E-3</v>
      </c>
      <c r="AT101" s="21">
        <v>91</v>
      </c>
      <c r="AU101" s="21">
        <v>0.81085200000000002</v>
      </c>
      <c r="AV101">
        <f t="shared" si="20"/>
        <v>19.893757575757576</v>
      </c>
      <c r="AW101">
        <f t="shared" si="21"/>
        <v>16.149115799757578</v>
      </c>
      <c r="AX101" s="9"/>
      <c r="AY101" s="21">
        <v>0.35827599999999998</v>
      </c>
      <c r="AZ101" s="21">
        <v>23.157900000000001</v>
      </c>
      <c r="BA101" s="21">
        <v>-3.28766E-3</v>
      </c>
      <c r="BB101" s="21">
        <v>91</v>
      </c>
      <c r="BC101" s="21">
        <v>0.357269</v>
      </c>
      <c r="BD101">
        <f t="shared" si="22"/>
        <v>19.92521212121212</v>
      </c>
      <c r="BE101">
        <f t="shared" si="23"/>
        <v>7.1387252979393931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0.806732</v>
      </c>
      <c r="H102" s="21">
        <v>5.9688699999999999</v>
      </c>
      <c r="I102" s="21">
        <v>-3.2632400000000002E-3</v>
      </c>
      <c r="J102" s="21">
        <v>92</v>
      </c>
      <c r="K102" s="21">
        <v>0.80566400000000005</v>
      </c>
      <c r="L102">
        <f t="shared" si="12"/>
        <v>19.777212121212123</v>
      </c>
      <c r="M102">
        <f t="shared" si="13"/>
        <v>15.954909888969699</v>
      </c>
      <c r="N102" s="9"/>
      <c r="O102" s="21">
        <v>0.36331200000000002</v>
      </c>
      <c r="P102" s="21">
        <v>8.7306000000000008</v>
      </c>
      <c r="Q102" s="21">
        <v>-3.2904100000000001E-3</v>
      </c>
      <c r="R102" s="21">
        <v>92</v>
      </c>
      <c r="S102" s="21">
        <v>0.36230499999999999</v>
      </c>
      <c r="T102">
        <f t="shared" si="14"/>
        <v>19.941878787878785</v>
      </c>
      <c r="U102">
        <f t="shared" si="15"/>
        <v>7.2451238661818174</v>
      </c>
      <c r="X102" s="9"/>
      <c r="Y102" s="21">
        <v>0.806732</v>
      </c>
      <c r="Z102" s="21">
        <v>13.206</v>
      </c>
      <c r="AA102" s="21">
        <v>-3.2894899999999999E-3</v>
      </c>
      <c r="AB102" s="21">
        <v>92</v>
      </c>
      <c r="AC102" s="21">
        <v>0.80535900000000005</v>
      </c>
      <c r="AD102">
        <f t="shared" si="16"/>
        <v>19.93630303030303</v>
      </c>
      <c r="AE102">
        <f t="shared" si="17"/>
        <v>16.083253616242423</v>
      </c>
      <c r="AF102" s="9"/>
      <c r="AG102" s="21">
        <v>0.36331200000000002</v>
      </c>
      <c r="AH102" s="21">
        <v>15.9678</v>
      </c>
      <c r="AI102" s="21">
        <v>-3.28583E-3</v>
      </c>
      <c r="AJ102" s="21">
        <v>92</v>
      </c>
      <c r="AK102" s="21">
        <v>0.36230499999999999</v>
      </c>
      <c r="AL102">
        <f t="shared" si="18"/>
        <v>19.914121212121213</v>
      </c>
      <c r="AM102">
        <f t="shared" si="19"/>
        <v>7.2350392058181825</v>
      </c>
      <c r="AP102" s="9"/>
      <c r="AQ102" s="21">
        <v>0.806732</v>
      </c>
      <c r="AR102" s="21">
        <v>20.406199999999998</v>
      </c>
      <c r="AS102" s="21">
        <v>-3.2830799999999999E-3</v>
      </c>
      <c r="AT102" s="21">
        <v>92</v>
      </c>
      <c r="AU102" s="21">
        <v>0.80596900000000005</v>
      </c>
      <c r="AV102">
        <f t="shared" si="20"/>
        <v>19.897454545454544</v>
      </c>
      <c r="AW102">
        <f t="shared" si="21"/>
        <v>16.051913300363633</v>
      </c>
      <c r="AX102" s="9"/>
      <c r="AY102" s="21">
        <v>0.36331200000000002</v>
      </c>
      <c r="AZ102" s="21">
        <v>23.167899999999999</v>
      </c>
      <c r="BA102" s="21">
        <v>-3.2867399999999998E-3</v>
      </c>
      <c r="BB102" s="21">
        <v>92</v>
      </c>
      <c r="BC102" s="21">
        <v>0.36236600000000002</v>
      </c>
      <c r="BD102">
        <f t="shared" si="22"/>
        <v>19.919636363636361</v>
      </c>
      <c r="BE102">
        <f t="shared" si="23"/>
        <v>7.2370429265454543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0.80169699999999999</v>
      </c>
      <c r="H103" s="21">
        <v>5.9789399999999997</v>
      </c>
      <c r="I103" s="21">
        <v>-3.2650800000000001E-3</v>
      </c>
      <c r="J103" s="21">
        <v>93</v>
      </c>
      <c r="K103" s="21">
        <v>0.80047599999999997</v>
      </c>
      <c r="L103">
        <f t="shared" si="12"/>
        <v>19.788363636363634</v>
      </c>
      <c r="M103">
        <f t="shared" si="13"/>
        <v>15.864271762181817</v>
      </c>
      <c r="N103" s="9"/>
      <c r="O103" s="21">
        <v>0.36834699999999998</v>
      </c>
      <c r="P103" s="21">
        <v>8.7406699999999997</v>
      </c>
      <c r="Q103" s="21">
        <v>-3.2940700000000001E-3</v>
      </c>
      <c r="R103" s="21">
        <v>93</v>
      </c>
      <c r="S103" s="21">
        <v>0.36731000000000003</v>
      </c>
      <c r="T103">
        <f t="shared" si="14"/>
        <v>19.964060606060606</v>
      </c>
      <c r="U103">
        <f t="shared" si="15"/>
        <v>7.3537018320606053</v>
      </c>
      <c r="X103" s="9"/>
      <c r="Y103" s="21">
        <v>0.80169699999999999</v>
      </c>
      <c r="Z103" s="21">
        <v>13.216100000000001</v>
      </c>
      <c r="AA103" s="21">
        <v>-3.2897899999999999E-3</v>
      </c>
      <c r="AB103" s="21">
        <v>93</v>
      </c>
      <c r="AC103" s="21">
        <v>0.80017099999999997</v>
      </c>
      <c r="AD103">
        <f t="shared" si="16"/>
        <v>19.93812121212121</v>
      </c>
      <c r="AE103">
        <f t="shared" si="17"/>
        <v>15.984331961393938</v>
      </c>
      <c r="AF103" s="9"/>
      <c r="AG103" s="21">
        <v>0.36834699999999998</v>
      </c>
      <c r="AH103" s="21">
        <v>15.9778</v>
      </c>
      <c r="AI103" s="21">
        <v>-3.2836900000000001E-3</v>
      </c>
      <c r="AJ103" s="21">
        <v>93</v>
      </c>
      <c r="AK103" s="21">
        <v>0.36740099999999998</v>
      </c>
      <c r="AL103">
        <f t="shared" si="18"/>
        <v>19.901151515151515</v>
      </c>
      <c r="AM103">
        <f t="shared" si="19"/>
        <v>7.3305294571515143</v>
      </c>
      <c r="AP103" s="9"/>
      <c r="AQ103" s="21">
        <v>0.80169699999999999</v>
      </c>
      <c r="AR103" s="21">
        <v>20.4163</v>
      </c>
      <c r="AS103" s="21">
        <v>-3.2849099999999998E-3</v>
      </c>
      <c r="AT103" s="21">
        <v>93</v>
      </c>
      <c r="AU103" s="21">
        <v>0.80108599999999996</v>
      </c>
      <c r="AV103">
        <f t="shared" si="20"/>
        <v>19.908545454545454</v>
      </c>
      <c r="AW103">
        <f t="shared" si="21"/>
        <v>15.960621165272727</v>
      </c>
      <c r="AX103" s="9"/>
      <c r="AY103" s="21">
        <v>0.36834699999999998</v>
      </c>
      <c r="AZ103" s="21">
        <v>23.178000000000001</v>
      </c>
      <c r="BA103" s="21">
        <v>-3.28613E-3</v>
      </c>
      <c r="BB103" s="21">
        <v>93</v>
      </c>
      <c r="BC103" s="21">
        <v>0.367371</v>
      </c>
      <c r="BD103">
        <f t="shared" si="22"/>
        <v>19.915939393939393</v>
      </c>
      <c r="BE103">
        <f t="shared" si="23"/>
        <v>7.3359765279393931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0.79666099999999995</v>
      </c>
      <c r="H104" s="21">
        <v>5.9890100000000004</v>
      </c>
      <c r="I104" s="21">
        <v>-3.26538E-3</v>
      </c>
      <c r="J104" s="21">
        <v>94</v>
      </c>
      <c r="K104" s="21">
        <v>0.79589799999999999</v>
      </c>
      <c r="L104">
        <f t="shared" si="12"/>
        <v>19.790181818181818</v>
      </c>
      <c r="M104">
        <f t="shared" si="13"/>
        <v>15.766066037454545</v>
      </c>
      <c r="N104" s="9"/>
      <c r="O104" s="21">
        <v>0.37338300000000002</v>
      </c>
      <c r="P104" s="21">
        <v>8.7507400000000004</v>
      </c>
      <c r="Q104" s="21">
        <v>-3.2971200000000002E-3</v>
      </c>
      <c r="R104" s="21">
        <v>94</v>
      </c>
      <c r="S104" s="21">
        <v>0.372498</v>
      </c>
      <c r="T104">
        <f t="shared" si="14"/>
        <v>19.982545454545455</v>
      </c>
      <c r="U104">
        <f t="shared" si="15"/>
        <v>7.461142769454546</v>
      </c>
      <c r="X104" s="9"/>
      <c r="Y104" s="21">
        <v>0.79666099999999995</v>
      </c>
      <c r="Z104" s="21">
        <v>13.2262</v>
      </c>
      <c r="AA104" s="21">
        <v>-3.2919300000000002E-3</v>
      </c>
      <c r="AB104" s="21">
        <v>94</v>
      </c>
      <c r="AC104" s="21">
        <v>0.79559299999999999</v>
      </c>
      <c r="AD104">
        <f t="shared" si="16"/>
        <v>19.951090909090908</v>
      </c>
      <c r="AE104">
        <f t="shared" si="17"/>
        <v>15.89425603472727</v>
      </c>
      <c r="AF104" s="9"/>
      <c r="AG104" s="21">
        <v>0.37338300000000002</v>
      </c>
      <c r="AH104" s="21">
        <v>15.9879</v>
      </c>
      <c r="AI104" s="21">
        <v>-3.2864399999999998E-3</v>
      </c>
      <c r="AJ104" s="21">
        <v>94</v>
      </c>
      <c r="AK104" s="21">
        <v>0.37237500000000001</v>
      </c>
      <c r="AL104">
        <f t="shared" si="18"/>
        <v>19.917818181818181</v>
      </c>
      <c r="AM104">
        <f t="shared" si="19"/>
        <v>7.4369747061818181</v>
      </c>
      <c r="AP104" s="9"/>
      <c r="AQ104" s="21">
        <v>0.79666099999999995</v>
      </c>
      <c r="AR104" s="21">
        <v>20.426300000000001</v>
      </c>
      <c r="AS104" s="21">
        <v>-3.2843E-3</v>
      </c>
      <c r="AT104" s="21">
        <v>94</v>
      </c>
      <c r="AU104" s="21">
        <v>0.79559299999999999</v>
      </c>
      <c r="AV104">
        <f t="shared" si="20"/>
        <v>19.904848484848483</v>
      </c>
      <c r="AW104">
        <f t="shared" si="21"/>
        <v>15.857416498787876</v>
      </c>
      <c r="AX104" s="9"/>
      <c r="AY104" s="21">
        <v>0.37338300000000002</v>
      </c>
      <c r="AZ104" s="21">
        <v>23.188099999999999</v>
      </c>
      <c r="BA104" s="21">
        <v>-3.2879599999999999E-3</v>
      </c>
      <c r="BB104" s="21">
        <v>94</v>
      </c>
      <c r="BC104" s="21">
        <v>0.37240600000000001</v>
      </c>
      <c r="BD104">
        <f t="shared" si="22"/>
        <v>19.9270303030303</v>
      </c>
      <c r="BE104">
        <f t="shared" si="23"/>
        <v>7.4404143556363627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0.79162600000000005</v>
      </c>
      <c r="H105" s="21">
        <v>5.9990800000000002</v>
      </c>
      <c r="I105" s="21">
        <v>-3.2663000000000002E-3</v>
      </c>
      <c r="J105" s="21">
        <v>95</v>
      </c>
      <c r="K105" s="21">
        <v>0.79101600000000005</v>
      </c>
      <c r="L105">
        <f t="shared" si="12"/>
        <v>19.795757575757577</v>
      </c>
      <c r="M105">
        <f t="shared" si="13"/>
        <v>15.670836386666668</v>
      </c>
      <c r="N105" s="9"/>
      <c r="O105" s="21">
        <v>0.37841799999999998</v>
      </c>
      <c r="P105" s="21">
        <v>8.7608099999999993</v>
      </c>
      <c r="Q105" s="21">
        <v>-3.3004800000000002E-3</v>
      </c>
      <c r="R105" s="21">
        <v>95</v>
      </c>
      <c r="S105" s="21">
        <v>0.37747199999999997</v>
      </c>
      <c r="T105">
        <f t="shared" si="14"/>
        <v>20.002909090909093</v>
      </c>
      <c r="U105">
        <f t="shared" si="15"/>
        <v>7.5694608523636369</v>
      </c>
      <c r="X105" s="9"/>
      <c r="Y105" s="21">
        <v>0.79162600000000005</v>
      </c>
      <c r="Z105" s="21">
        <v>13.2362</v>
      </c>
      <c r="AA105" s="21">
        <v>-3.2922400000000001E-3</v>
      </c>
      <c r="AB105" s="21">
        <v>95</v>
      </c>
      <c r="AC105" s="21">
        <v>0.79132100000000005</v>
      </c>
      <c r="AD105">
        <f t="shared" si="16"/>
        <v>19.952969696969699</v>
      </c>
      <c r="AE105">
        <f t="shared" si="17"/>
        <v>15.795289589333336</v>
      </c>
      <c r="AF105" s="9"/>
      <c r="AG105" s="21">
        <v>0.37841799999999998</v>
      </c>
      <c r="AH105" s="21">
        <v>15.997999999999999</v>
      </c>
      <c r="AI105" s="21">
        <v>-3.2870500000000001E-3</v>
      </c>
      <c r="AJ105" s="21">
        <v>95</v>
      </c>
      <c r="AK105" s="21">
        <v>0.377502</v>
      </c>
      <c r="AL105">
        <f t="shared" si="18"/>
        <v>19.921515151515152</v>
      </c>
      <c r="AM105">
        <f t="shared" si="19"/>
        <v>7.5386599206060598</v>
      </c>
      <c r="AP105" s="9"/>
      <c r="AQ105" s="21">
        <v>0.79162600000000005</v>
      </c>
      <c r="AR105" s="21">
        <v>20.436399999999999</v>
      </c>
      <c r="AS105" s="21">
        <v>-3.2882699999999998E-3</v>
      </c>
      <c r="AT105" s="21">
        <v>95</v>
      </c>
      <c r="AU105" s="21">
        <v>0.79071000000000002</v>
      </c>
      <c r="AV105">
        <f t="shared" si="20"/>
        <v>19.928909090909087</v>
      </c>
      <c r="AW105">
        <f t="shared" si="21"/>
        <v>15.776242587999999</v>
      </c>
      <c r="AX105" s="9"/>
      <c r="AY105" s="21">
        <v>0.37841799999999998</v>
      </c>
      <c r="AZ105" s="21">
        <v>23.1982</v>
      </c>
      <c r="BA105" s="21">
        <v>-3.2888800000000001E-3</v>
      </c>
      <c r="BB105" s="21">
        <v>95</v>
      </c>
      <c r="BC105" s="21">
        <v>0.37744100000000003</v>
      </c>
      <c r="BD105">
        <f t="shared" si="22"/>
        <v>19.932606060606059</v>
      </c>
      <c r="BE105">
        <f t="shared" si="23"/>
        <v>7.5428569202424232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0.78659100000000004</v>
      </c>
      <c r="H106" s="21">
        <v>6.00915</v>
      </c>
      <c r="I106" s="21">
        <v>-3.2681300000000002E-3</v>
      </c>
      <c r="J106" s="21">
        <v>96</v>
      </c>
      <c r="K106" s="21">
        <v>0.78552200000000005</v>
      </c>
      <c r="L106">
        <f t="shared" si="12"/>
        <v>19.806848484848487</v>
      </c>
      <c r="M106">
        <f t="shared" si="13"/>
        <v>15.579888756545458</v>
      </c>
      <c r="N106" s="9"/>
      <c r="O106" s="21">
        <v>0.38345299999999999</v>
      </c>
      <c r="P106" s="21">
        <v>8.7708899999999996</v>
      </c>
      <c r="Q106" s="21">
        <v>-3.3019999999999998E-3</v>
      </c>
      <c r="R106" s="21">
        <v>96</v>
      </c>
      <c r="S106" s="21">
        <v>0.38253799999999999</v>
      </c>
      <c r="T106">
        <f t="shared" si="14"/>
        <v>20.012121212121212</v>
      </c>
      <c r="U106">
        <f t="shared" si="15"/>
        <v>7.6737079151515148</v>
      </c>
      <c r="X106" s="9"/>
      <c r="Y106" s="21">
        <v>0.78659100000000004</v>
      </c>
      <c r="Z106" s="21">
        <v>13.2463</v>
      </c>
      <c r="AA106" s="21">
        <v>-3.2913199999999999E-3</v>
      </c>
      <c r="AB106" s="21">
        <v>96</v>
      </c>
      <c r="AC106" s="21">
        <v>0.78613299999999997</v>
      </c>
      <c r="AD106">
        <f t="shared" si="16"/>
        <v>19.947393939393937</v>
      </c>
      <c r="AE106">
        <f t="shared" si="17"/>
        <v>15.690440546181817</v>
      </c>
      <c r="AF106" s="9"/>
      <c r="AG106" s="21">
        <v>0.38345299999999999</v>
      </c>
      <c r="AH106" s="21">
        <v>16.007999999999999</v>
      </c>
      <c r="AI106" s="21">
        <v>-3.2879599999999999E-3</v>
      </c>
      <c r="AJ106" s="21">
        <v>96</v>
      </c>
      <c r="AK106" s="21">
        <v>0.38253799999999999</v>
      </c>
      <c r="AL106">
        <f t="shared" si="18"/>
        <v>19.9270303030303</v>
      </c>
      <c r="AM106">
        <f t="shared" si="19"/>
        <v>7.641079550787877</v>
      </c>
      <c r="AP106" s="9"/>
      <c r="AQ106" s="21">
        <v>0.78659100000000004</v>
      </c>
      <c r="AR106" s="21">
        <v>20.4465</v>
      </c>
      <c r="AS106" s="21">
        <v>-3.29102E-3</v>
      </c>
      <c r="AT106" s="21">
        <v>96</v>
      </c>
      <c r="AU106" s="21">
        <v>0.78582799999999997</v>
      </c>
      <c r="AV106">
        <f t="shared" si="20"/>
        <v>19.945575757575757</v>
      </c>
      <c r="AW106">
        <f t="shared" si="21"/>
        <v>15.689010380727273</v>
      </c>
      <c r="AX106" s="9"/>
      <c r="AY106" s="21">
        <v>0.38345299999999999</v>
      </c>
      <c r="AZ106" s="21">
        <v>23.208200000000001</v>
      </c>
      <c r="BA106" s="21">
        <v>-3.2888800000000001E-3</v>
      </c>
      <c r="BB106" s="21">
        <v>96</v>
      </c>
      <c r="BC106" s="21">
        <v>0.38253799999999999</v>
      </c>
      <c r="BD106">
        <f t="shared" si="22"/>
        <v>19.932606060606059</v>
      </c>
      <c r="BE106">
        <f t="shared" si="23"/>
        <v>7.6432175917575744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0.781555</v>
      </c>
      <c r="H107" s="21">
        <v>6.0192199999999998</v>
      </c>
      <c r="I107" s="21">
        <v>-3.2663000000000002E-3</v>
      </c>
      <c r="J107" s="21">
        <v>97</v>
      </c>
      <c r="K107" s="21">
        <v>0.78125</v>
      </c>
      <c r="L107">
        <f t="shared" si="12"/>
        <v>19.795757575757577</v>
      </c>
      <c r="M107">
        <f t="shared" si="13"/>
        <v>15.471473312121214</v>
      </c>
      <c r="N107" s="9"/>
      <c r="O107" s="21">
        <v>0.38848899999999997</v>
      </c>
      <c r="P107" s="21">
        <v>8.7809600000000003</v>
      </c>
      <c r="Q107" s="21">
        <v>-3.30292E-3</v>
      </c>
      <c r="R107" s="21">
        <v>97</v>
      </c>
      <c r="S107" s="21">
        <v>0.38751200000000002</v>
      </c>
      <c r="T107">
        <f t="shared" si="14"/>
        <v>20.017696969696971</v>
      </c>
      <c r="U107">
        <f t="shared" si="15"/>
        <v>7.7766550780606059</v>
      </c>
      <c r="X107" s="9"/>
      <c r="Y107" s="21">
        <v>0.781555</v>
      </c>
      <c r="Z107" s="21">
        <v>13.256399999999999</v>
      </c>
      <c r="AA107" s="21">
        <v>-3.2897899999999999E-3</v>
      </c>
      <c r="AB107" s="21">
        <v>97</v>
      </c>
      <c r="AC107" s="21">
        <v>0.780945</v>
      </c>
      <c r="AD107">
        <f t="shared" si="16"/>
        <v>19.93812121212121</v>
      </c>
      <c r="AE107">
        <f t="shared" si="17"/>
        <v>15.582738323939392</v>
      </c>
      <c r="AF107" s="9"/>
      <c r="AG107" s="21">
        <v>0.38848899999999997</v>
      </c>
      <c r="AH107" s="21">
        <v>16.0181</v>
      </c>
      <c r="AI107" s="21">
        <v>-3.2879599999999999E-3</v>
      </c>
      <c r="AJ107" s="21">
        <v>97</v>
      </c>
      <c r="AK107" s="21">
        <v>0.38751200000000002</v>
      </c>
      <c r="AL107">
        <f t="shared" si="18"/>
        <v>19.9270303030303</v>
      </c>
      <c r="AM107">
        <f t="shared" si="19"/>
        <v>7.7414320753939379</v>
      </c>
      <c r="AP107" s="9"/>
      <c r="AQ107" s="21">
        <v>0.781555</v>
      </c>
      <c r="AR107" s="21">
        <v>20.456600000000002</v>
      </c>
      <c r="AS107" s="21">
        <v>-3.2922400000000001E-3</v>
      </c>
      <c r="AT107" s="21">
        <v>97</v>
      </c>
      <c r="AU107" s="21">
        <v>0.780945</v>
      </c>
      <c r="AV107">
        <f t="shared" si="20"/>
        <v>19.952969696969699</v>
      </c>
      <c r="AW107">
        <f t="shared" si="21"/>
        <v>15.594343231515154</v>
      </c>
      <c r="AX107" s="9"/>
      <c r="AY107" s="21">
        <v>0.38848899999999997</v>
      </c>
      <c r="AZ107" s="21">
        <v>23.218299999999999</v>
      </c>
      <c r="BA107" s="21">
        <v>-3.2870500000000001E-3</v>
      </c>
      <c r="BB107" s="21">
        <v>97</v>
      </c>
      <c r="BC107" s="21">
        <v>0.387604</v>
      </c>
      <c r="BD107">
        <f t="shared" si="22"/>
        <v>19.921515151515152</v>
      </c>
      <c r="BE107">
        <f t="shared" si="23"/>
        <v>7.7392894996969694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0.77651999999999999</v>
      </c>
      <c r="H108" s="21">
        <v>6.0292899999999996</v>
      </c>
      <c r="I108" s="21">
        <v>-3.26691E-3</v>
      </c>
      <c r="J108" s="21">
        <v>98</v>
      </c>
      <c r="K108" s="21">
        <v>0.77575700000000003</v>
      </c>
      <c r="L108">
        <f t="shared" si="12"/>
        <v>19.799454545454545</v>
      </c>
      <c r="M108">
        <f t="shared" si="13"/>
        <v>15.374672443636364</v>
      </c>
      <c r="N108" s="9"/>
      <c r="O108" s="21">
        <v>0.39352399999999998</v>
      </c>
      <c r="P108" s="21">
        <v>8.7910299999999992</v>
      </c>
      <c r="Q108" s="21">
        <v>-3.3026100000000001E-3</v>
      </c>
      <c r="R108" s="21">
        <v>98</v>
      </c>
      <c r="S108" s="21">
        <v>0.39254800000000001</v>
      </c>
      <c r="T108">
        <f t="shared" si="14"/>
        <v>20.01581818181818</v>
      </c>
      <c r="U108">
        <f t="shared" si="15"/>
        <v>7.8767048341818171</v>
      </c>
      <c r="X108" s="9"/>
      <c r="Y108" s="21">
        <v>0.77651999999999999</v>
      </c>
      <c r="Z108" s="21">
        <v>13.266400000000001</v>
      </c>
      <c r="AA108" s="21">
        <v>-3.2907100000000001E-3</v>
      </c>
      <c r="AB108" s="21">
        <v>98</v>
      </c>
      <c r="AC108" s="21">
        <v>0.77545200000000003</v>
      </c>
      <c r="AD108">
        <f t="shared" si="16"/>
        <v>19.943696969696969</v>
      </c>
      <c r="AE108">
        <f t="shared" si="17"/>
        <v>15.486679570909089</v>
      </c>
      <c r="AF108" s="9"/>
      <c r="AG108" s="21">
        <v>0.39352399999999998</v>
      </c>
      <c r="AH108" s="21">
        <v>16.028199999999998</v>
      </c>
      <c r="AI108" s="21">
        <v>-3.2882699999999998E-3</v>
      </c>
      <c r="AJ108" s="21">
        <v>98</v>
      </c>
      <c r="AK108" s="21">
        <v>0.39263900000000002</v>
      </c>
      <c r="AL108">
        <f t="shared" si="18"/>
        <v>19.928909090909087</v>
      </c>
      <c r="AM108">
        <f t="shared" si="19"/>
        <v>7.8425040210909076</v>
      </c>
      <c r="AP108" s="9"/>
      <c r="AQ108" s="21">
        <v>0.77651999999999999</v>
      </c>
      <c r="AR108" s="21">
        <v>20.4666</v>
      </c>
      <c r="AS108" s="21">
        <v>-3.2934599999999998E-3</v>
      </c>
      <c r="AT108" s="21">
        <v>98</v>
      </c>
      <c r="AU108" s="21">
        <v>0.77545200000000003</v>
      </c>
      <c r="AV108">
        <f t="shared" si="20"/>
        <v>19.960363636363635</v>
      </c>
      <c r="AW108">
        <f t="shared" si="21"/>
        <v>15.49962157090909</v>
      </c>
      <c r="AX108" s="9"/>
      <c r="AY108" s="21">
        <v>0.39352399999999998</v>
      </c>
      <c r="AZ108" s="21">
        <v>23.228400000000001</v>
      </c>
      <c r="BA108" s="21">
        <v>-3.28613E-3</v>
      </c>
      <c r="BB108" s="21">
        <v>98</v>
      </c>
      <c r="BC108" s="21">
        <v>0.39257799999999998</v>
      </c>
      <c r="BD108">
        <f t="shared" si="22"/>
        <v>19.915939393939393</v>
      </c>
      <c r="BE108">
        <f t="shared" si="23"/>
        <v>7.837400134060605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0.77148399999999995</v>
      </c>
      <c r="H109" s="21">
        <v>6.0393600000000003</v>
      </c>
      <c r="I109" s="21">
        <v>-3.2684300000000001E-3</v>
      </c>
      <c r="J109" s="21">
        <v>99</v>
      </c>
      <c r="K109" s="21">
        <v>0.77026399999999995</v>
      </c>
      <c r="L109">
        <f t="shared" si="12"/>
        <v>19.808666666666664</v>
      </c>
      <c r="M109">
        <f t="shared" si="13"/>
        <v>15.282069394666664</v>
      </c>
      <c r="N109" s="9"/>
      <c r="O109" s="21">
        <v>0.39856000000000003</v>
      </c>
      <c r="P109" s="21">
        <v>8.8010999999999999</v>
      </c>
      <c r="Q109" s="21">
        <v>-3.3004800000000002E-3</v>
      </c>
      <c r="R109" s="21">
        <v>99</v>
      </c>
      <c r="S109" s="21">
        <v>0.397644</v>
      </c>
      <c r="T109">
        <f t="shared" si="14"/>
        <v>20.002909090909093</v>
      </c>
      <c r="U109">
        <f t="shared" si="15"/>
        <v>7.9723594472727282</v>
      </c>
      <c r="X109" s="9"/>
      <c r="Y109" s="21">
        <v>0.77148399999999995</v>
      </c>
      <c r="Z109" s="21">
        <v>13.2765</v>
      </c>
      <c r="AA109" s="21">
        <v>-3.29437E-3</v>
      </c>
      <c r="AB109" s="21">
        <v>99</v>
      </c>
      <c r="AC109" s="21">
        <v>0.77056899999999995</v>
      </c>
      <c r="AD109">
        <f t="shared" si="16"/>
        <v>19.965878787878786</v>
      </c>
      <c r="AE109">
        <f t="shared" si="17"/>
        <v>15.403356030787876</v>
      </c>
      <c r="AF109" s="9"/>
      <c r="AG109" s="21">
        <v>0.39856000000000003</v>
      </c>
      <c r="AH109" s="21">
        <v>16.0383</v>
      </c>
      <c r="AI109" s="21">
        <v>-3.2885700000000002E-3</v>
      </c>
      <c r="AJ109" s="21">
        <v>99</v>
      </c>
      <c r="AK109" s="21">
        <v>0.39758300000000002</v>
      </c>
      <c r="AL109">
        <f t="shared" si="18"/>
        <v>19.930727272727275</v>
      </c>
      <c r="AM109">
        <f t="shared" si="19"/>
        <v>7.9435906618181829</v>
      </c>
      <c r="AP109" s="9"/>
      <c r="AQ109" s="21">
        <v>0.77148399999999995</v>
      </c>
      <c r="AR109" s="21">
        <v>20.476700000000001</v>
      </c>
      <c r="AS109" s="21">
        <v>-3.2946799999999999E-3</v>
      </c>
      <c r="AT109" s="21">
        <v>99</v>
      </c>
      <c r="AU109" s="21">
        <v>0.77087399999999995</v>
      </c>
      <c r="AV109">
        <f t="shared" si="20"/>
        <v>19.967757575757574</v>
      </c>
      <c r="AW109">
        <f t="shared" si="21"/>
        <v>15.404805485575755</v>
      </c>
      <c r="AX109" s="9"/>
      <c r="AY109" s="21">
        <v>0.39856000000000003</v>
      </c>
      <c r="AZ109" s="21">
        <v>23.238399999999999</v>
      </c>
      <c r="BA109" s="21">
        <v>-3.28613E-3</v>
      </c>
      <c r="BB109" s="21">
        <v>99</v>
      </c>
      <c r="BC109" s="21">
        <v>0.39761400000000002</v>
      </c>
      <c r="BD109">
        <f t="shared" si="22"/>
        <v>19.915939393939393</v>
      </c>
      <c r="BE109">
        <f t="shared" si="23"/>
        <v>7.9376968048484846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0.76644900000000005</v>
      </c>
      <c r="H110" s="21">
        <v>6.0494399999999997</v>
      </c>
      <c r="I110" s="21">
        <v>-3.2702600000000001E-3</v>
      </c>
      <c r="J110" s="21">
        <v>100</v>
      </c>
      <c r="K110" s="21">
        <v>0.76568599999999998</v>
      </c>
      <c r="L110">
        <f t="shared" si="12"/>
        <v>19.819757575757574</v>
      </c>
      <c r="M110">
        <f t="shared" si="13"/>
        <v>15.190833374181818</v>
      </c>
      <c r="N110" s="9"/>
      <c r="O110" s="21">
        <v>0.40359499999999998</v>
      </c>
      <c r="P110" s="21">
        <v>8.8111700000000006</v>
      </c>
      <c r="Q110" s="21">
        <v>-3.29956E-3</v>
      </c>
      <c r="R110" s="21">
        <v>100</v>
      </c>
      <c r="S110" s="21">
        <v>0.40264899999999998</v>
      </c>
      <c r="T110">
        <f t="shared" si="14"/>
        <v>19.997333333333334</v>
      </c>
      <c r="U110">
        <f t="shared" si="15"/>
        <v>8.070823746666667</v>
      </c>
      <c r="X110" s="9"/>
      <c r="Y110" s="21">
        <v>0.76644900000000005</v>
      </c>
      <c r="Z110" s="21">
        <v>13.2866</v>
      </c>
      <c r="AA110" s="21">
        <v>-3.2962E-3</v>
      </c>
      <c r="AB110" s="21">
        <v>100</v>
      </c>
      <c r="AC110" s="21">
        <v>0.76538099999999998</v>
      </c>
      <c r="AD110">
        <f t="shared" si="16"/>
        <v>19.976969696969693</v>
      </c>
      <c r="AE110">
        <f t="shared" si="17"/>
        <v>15.311328447272725</v>
      </c>
      <c r="AF110" s="9"/>
      <c r="AG110" s="21">
        <v>0.40359499999999998</v>
      </c>
      <c r="AH110" s="21">
        <v>16.048300000000001</v>
      </c>
      <c r="AI110" s="21">
        <v>-3.2882699999999998E-3</v>
      </c>
      <c r="AJ110" s="21">
        <v>100</v>
      </c>
      <c r="AK110" s="21">
        <v>0.40271000000000001</v>
      </c>
      <c r="AL110">
        <f t="shared" si="18"/>
        <v>19.928909090909087</v>
      </c>
      <c r="AM110">
        <f t="shared" si="19"/>
        <v>8.0432080645454533</v>
      </c>
      <c r="AP110" s="9"/>
      <c r="AQ110" s="21">
        <v>0.76644900000000005</v>
      </c>
      <c r="AR110" s="21">
        <v>20.486799999999999</v>
      </c>
      <c r="AS110" s="21">
        <v>-3.2946799999999999E-3</v>
      </c>
      <c r="AT110" s="21">
        <v>100</v>
      </c>
      <c r="AU110" s="21">
        <v>0.76507599999999998</v>
      </c>
      <c r="AV110">
        <f t="shared" si="20"/>
        <v>19.967757575757574</v>
      </c>
      <c r="AW110">
        <f t="shared" si="21"/>
        <v>15.304267826181817</v>
      </c>
      <c r="AX110" s="9"/>
      <c r="AY110" s="21">
        <v>0.40359499999999998</v>
      </c>
      <c r="AZ110" s="21">
        <v>23.2485</v>
      </c>
      <c r="BA110" s="21">
        <v>-3.2855200000000001E-3</v>
      </c>
      <c r="BB110" s="21">
        <v>100</v>
      </c>
      <c r="BC110" s="21">
        <v>0.40261799999999998</v>
      </c>
      <c r="BD110">
        <f t="shared" si="22"/>
        <v>19.912242424242422</v>
      </c>
      <c r="BE110">
        <f t="shared" si="23"/>
        <v>8.0364814812121192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0.76141400000000004</v>
      </c>
      <c r="H111" s="21">
        <v>6.0595100000000004</v>
      </c>
      <c r="I111" s="21">
        <v>-3.2717900000000001E-3</v>
      </c>
      <c r="J111" s="21">
        <v>101</v>
      </c>
      <c r="K111" s="21">
        <v>0.76019300000000001</v>
      </c>
      <c r="L111">
        <f t="shared" si="12"/>
        <v>19.829030303030304</v>
      </c>
      <c r="M111">
        <f t="shared" si="13"/>
        <v>15.098101279151518</v>
      </c>
      <c r="N111" s="9"/>
      <c r="O111" s="21">
        <v>0.40862999999999999</v>
      </c>
      <c r="P111" s="21">
        <v>8.8212399999999995</v>
      </c>
      <c r="Q111" s="21">
        <v>-3.2998699999999999E-3</v>
      </c>
      <c r="R111" s="21">
        <v>101</v>
      </c>
      <c r="S111" s="21">
        <v>0.40765400000000002</v>
      </c>
      <c r="T111">
        <f t="shared" si="14"/>
        <v>19.999212121212118</v>
      </c>
      <c r="U111">
        <f t="shared" si="15"/>
        <v>8.1722780490909077</v>
      </c>
      <c r="X111" s="9"/>
      <c r="Y111" s="21">
        <v>0.76141400000000004</v>
      </c>
      <c r="Z111" s="21">
        <v>13.2967</v>
      </c>
      <c r="AA111" s="21">
        <v>-3.2962E-3</v>
      </c>
      <c r="AB111" s="21">
        <v>101</v>
      </c>
      <c r="AC111" s="21">
        <v>0.76080300000000001</v>
      </c>
      <c r="AD111">
        <f t="shared" si="16"/>
        <v>19.976969696969693</v>
      </c>
      <c r="AE111">
        <f t="shared" si="17"/>
        <v>15.210744404848482</v>
      </c>
      <c r="AF111" s="9"/>
      <c r="AG111" s="21">
        <v>0.40862999999999999</v>
      </c>
      <c r="AH111" s="21">
        <v>16.058399999999999</v>
      </c>
      <c r="AI111" s="21">
        <v>-3.2919300000000002E-3</v>
      </c>
      <c r="AJ111" s="21">
        <v>101</v>
      </c>
      <c r="AK111" s="21">
        <v>0.40759299999999998</v>
      </c>
      <c r="AL111">
        <f t="shared" si="18"/>
        <v>19.951090909090908</v>
      </c>
      <c r="AM111">
        <f t="shared" si="19"/>
        <v>8.1526142781818169</v>
      </c>
      <c r="AP111" s="9"/>
      <c r="AQ111" s="21">
        <v>0.76141400000000004</v>
      </c>
      <c r="AR111" s="21">
        <v>20.4968</v>
      </c>
      <c r="AS111" s="21">
        <v>-3.2946799999999999E-3</v>
      </c>
      <c r="AT111" s="21">
        <v>101</v>
      </c>
      <c r="AU111" s="21">
        <v>0.76080300000000001</v>
      </c>
      <c r="AV111">
        <f t="shared" si="20"/>
        <v>19.967757575757574</v>
      </c>
      <c r="AW111">
        <f t="shared" si="21"/>
        <v>15.203730166787878</v>
      </c>
      <c r="AX111" s="9"/>
      <c r="AY111" s="21">
        <v>0.40862999999999999</v>
      </c>
      <c r="AZ111" s="21">
        <v>23.258600000000001</v>
      </c>
      <c r="BA111" s="21">
        <v>-3.2821700000000001E-3</v>
      </c>
      <c r="BB111" s="21">
        <v>101</v>
      </c>
      <c r="BC111" s="21">
        <v>0.40756199999999998</v>
      </c>
      <c r="BD111">
        <f t="shared" si="22"/>
        <v>19.891939393939392</v>
      </c>
      <c r="BE111">
        <f t="shared" si="23"/>
        <v>8.1284431945454543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0.75637799999999999</v>
      </c>
      <c r="H112" s="21">
        <v>6.0695800000000002</v>
      </c>
      <c r="I112" s="21">
        <v>-3.2727099999999999E-3</v>
      </c>
      <c r="J112" s="21">
        <v>102</v>
      </c>
      <c r="K112" s="21">
        <v>0.75531000000000004</v>
      </c>
      <c r="L112">
        <f t="shared" si="12"/>
        <v>19.83460606060606</v>
      </c>
      <c r="M112">
        <f t="shared" si="13"/>
        <v>15.002459662909089</v>
      </c>
      <c r="N112" s="9"/>
      <c r="O112" s="21">
        <v>0.41366599999999998</v>
      </c>
      <c r="P112" s="21">
        <v>8.8313100000000002</v>
      </c>
      <c r="Q112" s="21">
        <v>-3.30109E-3</v>
      </c>
      <c r="R112" s="21">
        <v>102</v>
      </c>
      <c r="S112" s="21">
        <v>0.41262799999999999</v>
      </c>
      <c r="T112">
        <f t="shared" si="14"/>
        <v>20.006606060606057</v>
      </c>
      <c r="U112">
        <f t="shared" si="15"/>
        <v>8.2760527026666644</v>
      </c>
      <c r="X112" s="9"/>
      <c r="Y112" s="21">
        <v>0.75637799999999999</v>
      </c>
      <c r="Z112" s="21">
        <v>13.306699999999999</v>
      </c>
      <c r="AA112" s="21">
        <v>-3.2959E-3</v>
      </c>
      <c r="AB112" s="21">
        <v>102</v>
      </c>
      <c r="AC112" s="21">
        <v>0.75531000000000004</v>
      </c>
      <c r="AD112">
        <f t="shared" si="16"/>
        <v>19.975151515151516</v>
      </c>
      <c r="AE112">
        <f t="shared" si="17"/>
        <v>15.108765152727274</v>
      </c>
      <c r="AF112" s="9"/>
      <c r="AG112" s="21">
        <v>0.41366599999999998</v>
      </c>
      <c r="AH112" s="21">
        <v>16.0685</v>
      </c>
      <c r="AI112" s="21">
        <v>-3.2952900000000002E-3</v>
      </c>
      <c r="AJ112" s="21">
        <v>102</v>
      </c>
      <c r="AK112" s="21">
        <v>0.41271999999999998</v>
      </c>
      <c r="AL112">
        <f t="shared" si="18"/>
        <v>19.971454545454545</v>
      </c>
      <c r="AM112">
        <f t="shared" si="19"/>
        <v>8.2615117159999993</v>
      </c>
      <c r="AP112" s="9"/>
      <c r="AQ112" s="21">
        <v>0.75637799999999999</v>
      </c>
      <c r="AR112" s="21">
        <v>20.506900000000002</v>
      </c>
      <c r="AS112" s="21">
        <v>-3.2968099999999998E-3</v>
      </c>
      <c r="AT112" s="21">
        <v>102</v>
      </c>
      <c r="AU112" s="21">
        <v>0.75500500000000004</v>
      </c>
      <c r="AV112">
        <f t="shared" si="20"/>
        <v>19.980666666666664</v>
      </c>
      <c r="AW112">
        <f t="shared" si="21"/>
        <v>15.112936691999998</v>
      </c>
      <c r="AX112" s="9"/>
      <c r="AY112" s="21">
        <v>0.41366599999999998</v>
      </c>
      <c r="AZ112" s="21">
        <v>23.268699999999999</v>
      </c>
      <c r="BA112" s="21">
        <v>-3.2821700000000001E-3</v>
      </c>
      <c r="BB112" s="21">
        <v>102</v>
      </c>
      <c r="BC112" s="21">
        <v>0.41275000000000001</v>
      </c>
      <c r="BD112">
        <f t="shared" si="22"/>
        <v>19.891939393939392</v>
      </c>
      <c r="BE112">
        <f t="shared" si="23"/>
        <v>8.2286190013333318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0.75134299999999998</v>
      </c>
      <c r="H113" s="21">
        <v>6.07965</v>
      </c>
      <c r="I113" s="21">
        <v>-3.27393E-3</v>
      </c>
      <c r="J113" s="21">
        <v>103</v>
      </c>
      <c r="K113" s="21">
        <v>0.750336</v>
      </c>
      <c r="L113">
        <f t="shared" si="12"/>
        <v>19.841999999999999</v>
      </c>
      <c r="M113">
        <f t="shared" si="13"/>
        <v>14.908147805999999</v>
      </c>
      <c r="N113" s="9"/>
      <c r="O113" s="21">
        <v>0.41870099999999999</v>
      </c>
      <c r="P113" s="21">
        <v>8.8413799999999991</v>
      </c>
      <c r="Q113" s="21">
        <v>-3.3016999999999999E-3</v>
      </c>
      <c r="R113" s="21">
        <v>103</v>
      </c>
      <c r="S113" s="21">
        <v>0.41769400000000001</v>
      </c>
      <c r="T113">
        <f t="shared" si="14"/>
        <v>20.010303030303028</v>
      </c>
      <c r="U113">
        <f t="shared" si="15"/>
        <v>8.3783338890909071</v>
      </c>
      <c r="X113" s="9"/>
      <c r="Y113" s="21">
        <v>0.75134299999999998</v>
      </c>
      <c r="Z113" s="21">
        <v>13.316800000000001</v>
      </c>
      <c r="AA113" s="21">
        <v>-3.2971200000000002E-3</v>
      </c>
      <c r="AB113" s="21">
        <v>103</v>
      </c>
      <c r="AC113" s="21">
        <v>0.75027500000000003</v>
      </c>
      <c r="AD113">
        <f t="shared" si="16"/>
        <v>19.982545454545455</v>
      </c>
      <c r="AE113">
        <f t="shared" si="17"/>
        <v>15.013745649454545</v>
      </c>
      <c r="AF113" s="9"/>
      <c r="AG113" s="21">
        <v>0.41870099999999999</v>
      </c>
      <c r="AH113" s="21">
        <v>16.078499999999998</v>
      </c>
      <c r="AI113" s="21">
        <v>-3.2974200000000001E-3</v>
      </c>
      <c r="AJ113" s="21">
        <v>103</v>
      </c>
      <c r="AK113" s="21">
        <v>0.41778599999999999</v>
      </c>
      <c r="AL113">
        <f t="shared" si="18"/>
        <v>19.984363636363636</v>
      </c>
      <c r="AM113">
        <f t="shared" si="19"/>
        <v>8.3674730389090897</v>
      </c>
      <c r="AP113" s="9"/>
      <c r="AQ113" s="21">
        <v>0.75134299999999998</v>
      </c>
      <c r="AR113" s="21">
        <v>20.516999999999999</v>
      </c>
      <c r="AS113" s="21">
        <v>-3.2959E-3</v>
      </c>
      <c r="AT113" s="21">
        <v>103</v>
      </c>
      <c r="AU113" s="21">
        <v>0.750305</v>
      </c>
      <c r="AV113">
        <f t="shared" si="20"/>
        <v>19.975151515151516</v>
      </c>
      <c r="AW113">
        <f t="shared" si="21"/>
        <v>15.008190264848485</v>
      </c>
      <c r="AX113" s="9"/>
      <c r="AY113" s="21">
        <v>0.41870099999999999</v>
      </c>
      <c r="AZ113" s="21">
        <v>23.278700000000001</v>
      </c>
      <c r="BA113" s="21">
        <v>-3.2812499999999999E-3</v>
      </c>
      <c r="BB113" s="21">
        <v>103</v>
      </c>
      <c r="BC113" s="21">
        <v>0.41769400000000001</v>
      </c>
      <c r="BD113">
        <f t="shared" si="22"/>
        <v>19.886363636363637</v>
      </c>
      <c r="BE113">
        <f t="shared" si="23"/>
        <v>8.326440340909091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0.74630700000000005</v>
      </c>
      <c r="H114" s="21">
        <v>6.0897199999999998</v>
      </c>
      <c r="I114" s="21">
        <v>-3.27576E-3</v>
      </c>
      <c r="J114" s="21">
        <v>104</v>
      </c>
      <c r="K114" s="21">
        <v>0.74539200000000005</v>
      </c>
      <c r="L114">
        <f t="shared" si="12"/>
        <v>19.853090909090906</v>
      </c>
      <c r="M114">
        <f t="shared" si="13"/>
        <v>14.816500717090907</v>
      </c>
      <c r="N114" s="9"/>
      <c r="O114" s="21">
        <v>0.42373699999999997</v>
      </c>
      <c r="P114" s="21">
        <v>8.8514499999999998</v>
      </c>
      <c r="Q114" s="21">
        <v>-3.3007800000000001E-3</v>
      </c>
      <c r="R114" s="21">
        <v>104</v>
      </c>
      <c r="S114" s="21">
        <v>0.42276000000000002</v>
      </c>
      <c r="T114">
        <f t="shared" si="14"/>
        <v>20.004727272727273</v>
      </c>
      <c r="U114">
        <f t="shared" si="15"/>
        <v>8.4767431203636363</v>
      </c>
      <c r="X114" s="9"/>
      <c r="Y114" s="21">
        <v>0.74630700000000005</v>
      </c>
      <c r="Z114" s="21">
        <v>13.3269</v>
      </c>
      <c r="AA114" s="21">
        <v>-3.2968099999999998E-3</v>
      </c>
      <c r="AB114" s="21">
        <v>104</v>
      </c>
      <c r="AC114" s="21">
        <v>0.74536100000000005</v>
      </c>
      <c r="AD114">
        <f t="shared" si="16"/>
        <v>19.980666666666664</v>
      </c>
      <c r="AE114">
        <f t="shared" si="17"/>
        <v>14.911711398</v>
      </c>
      <c r="AF114" s="9"/>
      <c r="AG114" s="21">
        <v>0.42373699999999997</v>
      </c>
      <c r="AH114" s="21">
        <v>16.0886</v>
      </c>
      <c r="AI114" s="21">
        <v>-3.2986500000000002E-3</v>
      </c>
      <c r="AJ114" s="21">
        <v>104</v>
      </c>
      <c r="AK114" s="21">
        <v>0.42276000000000002</v>
      </c>
      <c r="AL114">
        <f t="shared" si="18"/>
        <v>19.991818181818182</v>
      </c>
      <c r="AM114">
        <f t="shared" si="19"/>
        <v>8.4712730609090912</v>
      </c>
      <c r="AP114" s="9"/>
      <c r="AQ114" s="21">
        <v>0.74630700000000005</v>
      </c>
      <c r="AR114" s="21">
        <v>20.527100000000001</v>
      </c>
      <c r="AS114" s="21">
        <v>-3.2931499999999999E-3</v>
      </c>
      <c r="AT114" s="21">
        <v>104</v>
      </c>
      <c r="AU114" s="21">
        <v>0.74533099999999997</v>
      </c>
      <c r="AV114">
        <f t="shared" si="20"/>
        <v>19.958484848484847</v>
      </c>
      <c r="AW114">
        <f t="shared" si="21"/>
        <v>14.895156951818182</v>
      </c>
      <c r="AX114" s="9"/>
      <c r="AY114" s="21">
        <v>0.42373699999999997</v>
      </c>
      <c r="AZ114" s="21">
        <v>23.288799999999998</v>
      </c>
      <c r="BA114" s="21">
        <v>-3.2818600000000002E-3</v>
      </c>
      <c r="BB114" s="21">
        <v>104</v>
      </c>
      <c r="BC114" s="21">
        <v>0.42276000000000002</v>
      </c>
      <c r="BD114">
        <f t="shared" si="22"/>
        <v>19.890060606060604</v>
      </c>
      <c r="BE114">
        <f t="shared" si="23"/>
        <v>8.4281546110303012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0.74127200000000004</v>
      </c>
      <c r="H115" s="21">
        <v>6.0997899999999996</v>
      </c>
      <c r="I115" s="21">
        <v>-3.2794199999999999E-3</v>
      </c>
      <c r="J115" s="21">
        <v>105</v>
      </c>
      <c r="K115" s="21">
        <v>0.74026499999999995</v>
      </c>
      <c r="L115">
        <f t="shared" si="12"/>
        <v>19.875272727272723</v>
      </c>
      <c r="M115">
        <f t="shared" si="13"/>
        <v>14.732983165090907</v>
      </c>
      <c r="N115" s="9"/>
      <c r="O115" s="21">
        <v>0.42877199999999999</v>
      </c>
      <c r="P115" s="21">
        <v>8.8615200000000005</v>
      </c>
      <c r="Q115" s="21">
        <v>-3.2986500000000002E-3</v>
      </c>
      <c r="R115" s="21">
        <v>105</v>
      </c>
      <c r="S115" s="21">
        <v>0.42782599999999998</v>
      </c>
      <c r="T115">
        <f t="shared" si="14"/>
        <v>19.991818181818182</v>
      </c>
      <c r="U115">
        <f t="shared" si="15"/>
        <v>8.5719318654545447</v>
      </c>
      <c r="X115" s="9"/>
      <c r="Y115" s="21">
        <v>0.74127200000000004</v>
      </c>
      <c r="Z115" s="21">
        <v>13.3369</v>
      </c>
      <c r="AA115" s="21">
        <v>-3.29773E-3</v>
      </c>
      <c r="AB115" s="21">
        <v>105</v>
      </c>
      <c r="AC115" s="21">
        <v>0.74029500000000004</v>
      </c>
      <c r="AD115">
        <f t="shared" si="16"/>
        <v>19.986242424242423</v>
      </c>
      <c r="AE115">
        <f t="shared" si="17"/>
        <v>14.81524189430303</v>
      </c>
      <c r="AF115" s="9"/>
      <c r="AG115" s="21">
        <v>0.42877199999999999</v>
      </c>
      <c r="AH115" s="21">
        <v>16.098700000000001</v>
      </c>
      <c r="AI115" s="21">
        <v>-3.29956E-3</v>
      </c>
      <c r="AJ115" s="21">
        <v>105</v>
      </c>
      <c r="AK115" s="21">
        <v>0.42791699999999999</v>
      </c>
      <c r="AL115">
        <f t="shared" si="18"/>
        <v>19.997333333333334</v>
      </c>
      <c r="AM115">
        <f t="shared" si="19"/>
        <v>8.5742966079999992</v>
      </c>
      <c r="AP115" s="9"/>
      <c r="AQ115" s="21">
        <v>0.74127200000000004</v>
      </c>
      <c r="AR115" s="21">
        <v>20.537099999999999</v>
      </c>
      <c r="AS115" s="21">
        <v>-3.2913199999999999E-3</v>
      </c>
      <c r="AT115" s="21">
        <v>105</v>
      </c>
      <c r="AU115" s="21">
        <v>0.74029500000000004</v>
      </c>
      <c r="AV115">
        <f t="shared" si="20"/>
        <v>19.947393939393937</v>
      </c>
      <c r="AW115">
        <f t="shared" si="21"/>
        <v>14.786444600242422</v>
      </c>
      <c r="AX115" s="9"/>
      <c r="AY115" s="21">
        <v>0.42877199999999999</v>
      </c>
      <c r="AZ115" s="21">
        <v>23.2989</v>
      </c>
      <c r="BA115" s="21">
        <v>-3.2855200000000001E-3</v>
      </c>
      <c r="BB115" s="21">
        <v>105</v>
      </c>
      <c r="BC115" s="21">
        <v>0.42779499999999998</v>
      </c>
      <c r="BD115">
        <f t="shared" si="22"/>
        <v>19.912242424242422</v>
      </c>
      <c r="BE115">
        <f t="shared" si="23"/>
        <v>8.537812008727272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0.73623700000000003</v>
      </c>
      <c r="H116" s="21">
        <v>6.1098600000000003</v>
      </c>
      <c r="I116" s="21">
        <v>-3.28094E-3</v>
      </c>
      <c r="J116" s="21">
        <v>106</v>
      </c>
      <c r="K116" s="21">
        <v>0.73526000000000002</v>
      </c>
      <c r="L116">
        <f t="shared" si="12"/>
        <v>19.884484848484846</v>
      </c>
      <c r="M116">
        <f t="shared" si="13"/>
        <v>14.639693471393938</v>
      </c>
      <c r="N116" s="9"/>
      <c r="O116" s="21">
        <v>0.433807</v>
      </c>
      <c r="P116" s="21">
        <v>8.8716000000000008</v>
      </c>
      <c r="Q116" s="21">
        <v>-3.2946799999999999E-3</v>
      </c>
      <c r="R116" s="21">
        <v>106</v>
      </c>
      <c r="S116" s="21">
        <v>0.432861</v>
      </c>
      <c r="T116">
        <f t="shared" si="14"/>
        <v>19.967757575757574</v>
      </c>
      <c r="U116">
        <f t="shared" si="15"/>
        <v>8.6621530106666658</v>
      </c>
      <c r="X116" s="9"/>
      <c r="Y116" s="21">
        <v>0.73623700000000003</v>
      </c>
      <c r="Z116" s="21">
        <v>13.347</v>
      </c>
      <c r="AA116" s="21">
        <v>-3.29773E-3</v>
      </c>
      <c r="AB116" s="21">
        <v>106</v>
      </c>
      <c r="AC116" s="21">
        <v>0.73522900000000002</v>
      </c>
      <c r="AD116">
        <f t="shared" si="16"/>
        <v>19.986242424242423</v>
      </c>
      <c r="AE116">
        <f t="shared" si="17"/>
        <v>14.71461116369697</v>
      </c>
      <c r="AF116" s="9"/>
      <c r="AG116" s="21">
        <v>0.433807</v>
      </c>
      <c r="AH116" s="21">
        <v>16.108799999999999</v>
      </c>
      <c r="AI116" s="21">
        <v>-3.29803E-3</v>
      </c>
      <c r="AJ116" s="21">
        <v>106</v>
      </c>
      <c r="AK116" s="21">
        <v>0.432861</v>
      </c>
      <c r="AL116">
        <f t="shared" si="18"/>
        <v>19.988060606060607</v>
      </c>
      <c r="AM116">
        <f t="shared" si="19"/>
        <v>8.670960607333333</v>
      </c>
      <c r="AP116" s="9"/>
      <c r="AQ116" s="21">
        <v>0.73623700000000003</v>
      </c>
      <c r="AR116" s="21">
        <v>20.5472</v>
      </c>
      <c r="AS116" s="21">
        <v>-3.2904100000000001E-3</v>
      </c>
      <c r="AT116" s="21">
        <v>106</v>
      </c>
      <c r="AU116" s="21">
        <v>0.735321</v>
      </c>
      <c r="AV116">
        <f t="shared" si="20"/>
        <v>19.941878787878785</v>
      </c>
      <c r="AW116">
        <f t="shared" si="21"/>
        <v>14.681949013151513</v>
      </c>
      <c r="AX116" s="9"/>
      <c r="AY116" s="21">
        <v>0.433807</v>
      </c>
      <c r="AZ116" s="21">
        <v>23.308900000000001</v>
      </c>
      <c r="BA116" s="21">
        <v>-3.2855200000000001E-3</v>
      </c>
      <c r="BB116" s="21">
        <v>106</v>
      </c>
      <c r="BC116" s="21">
        <v>0.43283100000000002</v>
      </c>
      <c r="BD116">
        <f t="shared" si="22"/>
        <v>19.912242424242422</v>
      </c>
      <c r="BE116">
        <f t="shared" si="23"/>
        <v>8.6380701493333323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0.73120099999999999</v>
      </c>
      <c r="H117" s="21">
        <v>6.1199300000000001</v>
      </c>
      <c r="I117" s="21">
        <v>-3.28064E-3</v>
      </c>
      <c r="J117" s="21">
        <v>107</v>
      </c>
      <c r="K117" s="21">
        <v>0.73025499999999999</v>
      </c>
      <c r="L117">
        <f t="shared" si="12"/>
        <v>19.882666666666665</v>
      </c>
      <c r="M117">
        <f t="shared" si="13"/>
        <v>14.538225749333332</v>
      </c>
      <c r="N117" s="9"/>
      <c r="O117" s="21">
        <v>0.43884299999999998</v>
      </c>
      <c r="P117" s="21">
        <v>8.8816699999999997</v>
      </c>
      <c r="Q117" s="21">
        <v>-3.2934599999999998E-3</v>
      </c>
      <c r="R117" s="21">
        <v>107</v>
      </c>
      <c r="S117" s="21">
        <v>0.43789699999999998</v>
      </c>
      <c r="T117">
        <f t="shared" si="14"/>
        <v>19.960363636363635</v>
      </c>
      <c r="U117">
        <f t="shared" si="15"/>
        <v>8.7594658592727264</v>
      </c>
      <c r="X117" s="9"/>
      <c r="Y117" s="21">
        <v>0.73120099999999999</v>
      </c>
      <c r="Z117" s="21">
        <v>13.357100000000001</v>
      </c>
      <c r="AA117" s="21">
        <v>-3.2998699999999999E-3</v>
      </c>
      <c r="AB117" s="21">
        <v>107</v>
      </c>
      <c r="AC117" s="21">
        <v>0.73016400000000004</v>
      </c>
      <c r="AD117">
        <f t="shared" si="16"/>
        <v>19.999212121212118</v>
      </c>
      <c r="AE117">
        <f t="shared" si="17"/>
        <v>14.623443902242421</v>
      </c>
      <c r="AF117" s="9"/>
      <c r="AG117" s="21">
        <v>0.43884299999999998</v>
      </c>
      <c r="AH117" s="21">
        <v>16.1188</v>
      </c>
      <c r="AI117" s="21">
        <v>-3.2959E-3</v>
      </c>
      <c r="AJ117" s="21">
        <v>107</v>
      </c>
      <c r="AK117" s="21">
        <v>0.437836</v>
      </c>
      <c r="AL117">
        <f t="shared" si="18"/>
        <v>19.975151515151516</v>
      </c>
      <c r="AM117">
        <f t="shared" si="19"/>
        <v>8.7659554163636368</v>
      </c>
      <c r="AP117" s="9"/>
      <c r="AQ117" s="21">
        <v>0.73120099999999999</v>
      </c>
      <c r="AR117" s="21">
        <v>20.557300000000001</v>
      </c>
      <c r="AS117" s="21">
        <v>-3.2907100000000001E-3</v>
      </c>
      <c r="AT117" s="21">
        <v>107</v>
      </c>
      <c r="AU117" s="21">
        <v>0.73019400000000001</v>
      </c>
      <c r="AV117">
        <f t="shared" si="20"/>
        <v>19.943696969696969</v>
      </c>
      <c r="AW117">
        <f t="shared" si="21"/>
        <v>14.582851167939394</v>
      </c>
      <c r="AX117" s="9"/>
      <c r="AY117" s="21">
        <v>0.43884299999999998</v>
      </c>
      <c r="AZ117" s="21">
        <v>23.318999999999999</v>
      </c>
      <c r="BA117" s="21">
        <v>-3.2867399999999998E-3</v>
      </c>
      <c r="BB117" s="21">
        <v>107</v>
      </c>
      <c r="BC117" s="21">
        <v>0.43789699999999998</v>
      </c>
      <c r="BD117">
        <f t="shared" si="22"/>
        <v>19.919636363636361</v>
      </c>
      <c r="BE117">
        <f t="shared" si="23"/>
        <v>8.7415929807272708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0.72616599999999998</v>
      </c>
      <c r="H118" s="21">
        <v>6.13</v>
      </c>
      <c r="I118" s="21">
        <v>-3.2794199999999999E-3</v>
      </c>
      <c r="J118" s="21">
        <v>108</v>
      </c>
      <c r="K118" s="21">
        <v>0.72521999999999998</v>
      </c>
      <c r="L118">
        <f t="shared" si="12"/>
        <v>19.875272727272723</v>
      </c>
      <c r="M118">
        <f t="shared" si="13"/>
        <v>14.432747295272723</v>
      </c>
      <c r="N118" s="9"/>
      <c r="O118" s="21">
        <v>0.44387799999999999</v>
      </c>
      <c r="P118" s="21">
        <v>8.8917400000000004</v>
      </c>
      <c r="Q118" s="21">
        <v>-3.2937600000000002E-3</v>
      </c>
      <c r="R118" s="21">
        <v>108</v>
      </c>
      <c r="S118" s="21">
        <v>0.44287100000000001</v>
      </c>
      <c r="T118">
        <f t="shared" si="14"/>
        <v>19.962181818181818</v>
      </c>
      <c r="U118">
        <f t="shared" si="15"/>
        <v>8.8607733410909084</v>
      </c>
      <c r="X118" s="9"/>
      <c r="Y118" s="21">
        <v>0.72616599999999998</v>
      </c>
      <c r="Z118" s="21">
        <v>13.3672</v>
      </c>
      <c r="AA118" s="21">
        <v>-3.30139E-3</v>
      </c>
      <c r="AB118" s="21">
        <v>108</v>
      </c>
      <c r="AC118" s="21">
        <v>0.72521999999999998</v>
      </c>
      <c r="AD118">
        <f t="shared" si="16"/>
        <v>20.00842424242424</v>
      </c>
      <c r="AE118">
        <f t="shared" si="17"/>
        <v>14.529437398424241</v>
      </c>
      <c r="AF118" s="9"/>
      <c r="AG118" s="21">
        <v>0.44387799999999999</v>
      </c>
      <c r="AH118" s="21">
        <v>16.128900000000002</v>
      </c>
      <c r="AI118" s="21">
        <v>-3.2949799999999999E-3</v>
      </c>
      <c r="AJ118" s="21">
        <v>108</v>
      </c>
      <c r="AK118" s="21">
        <v>0.442963</v>
      </c>
      <c r="AL118">
        <f t="shared" si="18"/>
        <v>19.969575757575754</v>
      </c>
      <c r="AM118">
        <f t="shared" si="19"/>
        <v>8.8640553481212105</v>
      </c>
      <c r="AP118" s="9"/>
      <c r="AQ118" s="21">
        <v>0.72616599999999998</v>
      </c>
      <c r="AR118" s="21">
        <v>20.567299999999999</v>
      </c>
      <c r="AS118" s="21">
        <v>-3.2919300000000002E-3</v>
      </c>
      <c r="AT118" s="21">
        <v>108</v>
      </c>
      <c r="AU118" s="21">
        <v>0.72521999999999998</v>
      </c>
      <c r="AV118">
        <f t="shared" si="20"/>
        <v>19.951090909090908</v>
      </c>
      <c r="AW118">
        <f t="shared" si="21"/>
        <v>14.487803881090908</v>
      </c>
      <c r="AX118" s="9"/>
      <c r="AY118" s="21">
        <v>0.44387799999999999</v>
      </c>
      <c r="AZ118" s="21">
        <v>23.3291</v>
      </c>
      <c r="BA118" s="21">
        <v>-3.2891800000000001E-3</v>
      </c>
      <c r="BB118" s="21">
        <v>108</v>
      </c>
      <c r="BC118" s="21">
        <v>0.442963</v>
      </c>
      <c r="BD118">
        <f t="shared" si="22"/>
        <v>19.934424242424242</v>
      </c>
      <c r="BE118">
        <f t="shared" si="23"/>
        <v>8.8484523638787884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0.72113000000000005</v>
      </c>
      <c r="H119" s="21">
        <v>6.1400699999999997</v>
      </c>
      <c r="I119" s="21">
        <v>-3.2766700000000002E-3</v>
      </c>
      <c r="J119" s="21">
        <v>109</v>
      </c>
      <c r="K119" s="21">
        <v>0.72012299999999996</v>
      </c>
      <c r="L119">
        <f t="shared" si="12"/>
        <v>19.858606060606061</v>
      </c>
      <c r="M119">
        <f t="shared" si="13"/>
        <v>14.320636588484849</v>
      </c>
      <c r="N119" s="9"/>
      <c r="O119" s="21">
        <v>0.44891399999999998</v>
      </c>
      <c r="P119" s="21">
        <v>8.9018099999999993</v>
      </c>
      <c r="Q119" s="21">
        <v>-3.2940700000000001E-3</v>
      </c>
      <c r="R119" s="21">
        <v>109</v>
      </c>
      <c r="S119" s="21">
        <v>0.44790600000000003</v>
      </c>
      <c r="T119">
        <f t="shared" si="14"/>
        <v>19.964060606060606</v>
      </c>
      <c r="U119">
        <f t="shared" si="15"/>
        <v>8.9621463029090904</v>
      </c>
      <c r="X119" s="9"/>
      <c r="Y119" s="21">
        <v>0.72113000000000005</v>
      </c>
      <c r="Z119" s="21">
        <v>13.3772</v>
      </c>
      <c r="AA119" s="21">
        <v>-3.3023100000000001E-3</v>
      </c>
      <c r="AB119" s="21">
        <v>109</v>
      </c>
      <c r="AC119" s="21">
        <v>0.72015399999999996</v>
      </c>
      <c r="AD119">
        <f t="shared" si="16"/>
        <v>20.013999999999999</v>
      </c>
      <c r="AE119">
        <f t="shared" si="17"/>
        <v>14.432695820000001</v>
      </c>
      <c r="AF119" s="9"/>
      <c r="AG119" s="21">
        <v>0.44891399999999998</v>
      </c>
      <c r="AH119" s="21">
        <v>16.138999999999999</v>
      </c>
      <c r="AI119" s="21">
        <v>-3.2946799999999999E-3</v>
      </c>
      <c r="AJ119" s="21">
        <v>109</v>
      </c>
      <c r="AK119" s="21">
        <v>0.44799800000000001</v>
      </c>
      <c r="AL119">
        <f t="shared" si="18"/>
        <v>19.967757575757574</v>
      </c>
      <c r="AM119">
        <f t="shared" si="19"/>
        <v>8.9638059243636352</v>
      </c>
      <c r="AP119" s="9"/>
      <c r="AQ119" s="21">
        <v>0.72113000000000005</v>
      </c>
      <c r="AR119" s="21">
        <v>20.577400000000001</v>
      </c>
      <c r="AS119" s="21">
        <v>-3.2900999999999998E-3</v>
      </c>
      <c r="AT119" s="21">
        <v>109</v>
      </c>
      <c r="AU119" s="21">
        <v>0.72009299999999998</v>
      </c>
      <c r="AV119">
        <f t="shared" si="20"/>
        <v>19.939999999999998</v>
      </c>
      <c r="AW119">
        <f t="shared" si="21"/>
        <v>14.379332199999999</v>
      </c>
      <c r="AX119" s="9"/>
      <c r="AY119" s="21">
        <v>0.44891399999999998</v>
      </c>
      <c r="AZ119" s="21">
        <v>23.339200000000002</v>
      </c>
      <c r="BA119" s="21">
        <v>-3.2882699999999998E-3</v>
      </c>
      <c r="BB119" s="21">
        <v>109</v>
      </c>
      <c r="BC119" s="21">
        <v>0.44793699999999997</v>
      </c>
      <c r="BD119">
        <f t="shared" si="22"/>
        <v>19.928909090909087</v>
      </c>
      <c r="BE119">
        <f t="shared" si="23"/>
        <v>8.946366295636361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0.71609500000000004</v>
      </c>
      <c r="H120" s="21">
        <v>6.15015</v>
      </c>
      <c r="I120" s="21">
        <v>-3.2769800000000001E-3</v>
      </c>
      <c r="J120" s="21">
        <v>110</v>
      </c>
      <c r="K120" s="21">
        <v>0.71517900000000001</v>
      </c>
      <c r="L120">
        <f t="shared" si="12"/>
        <v>19.860484848484848</v>
      </c>
      <c r="M120">
        <f t="shared" si="13"/>
        <v>14.221993897575759</v>
      </c>
      <c r="N120" s="9"/>
      <c r="O120" s="21">
        <v>0.45394899999999999</v>
      </c>
      <c r="P120" s="21">
        <v>8.91188</v>
      </c>
      <c r="Q120" s="21">
        <v>-3.2913199999999999E-3</v>
      </c>
      <c r="R120" s="21">
        <v>110</v>
      </c>
      <c r="S120" s="21">
        <v>0.45291100000000001</v>
      </c>
      <c r="T120">
        <f t="shared" si="14"/>
        <v>19.947393939393937</v>
      </c>
      <c r="U120">
        <f t="shared" si="15"/>
        <v>9.0550995313939389</v>
      </c>
      <c r="X120" s="9"/>
      <c r="Y120" s="21">
        <v>0.71609500000000004</v>
      </c>
      <c r="Z120" s="21">
        <v>13.3873</v>
      </c>
      <c r="AA120" s="21">
        <v>-3.29956E-3</v>
      </c>
      <c r="AB120" s="21">
        <v>110</v>
      </c>
      <c r="AC120" s="21">
        <v>0.71511800000000003</v>
      </c>
      <c r="AD120">
        <f t="shared" si="16"/>
        <v>19.997333333333334</v>
      </c>
      <c r="AE120">
        <f t="shared" si="17"/>
        <v>14.319990413333334</v>
      </c>
      <c r="AF120" s="9"/>
      <c r="AG120" s="21">
        <v>0.45394899999999999</v>
      </c>
      <c r="AH120" s="21">
        <v>16.149000000000001</v>
      </c>
      <c r="AI120" s="21">
        <v>-3.2928499999999999E-3</v>
      </c>
      <c r="AJ120" s="21">
        <v>110</v>
      </c>
      <c r="AK120" s="21">
        <v>0.45300299999999999</v>
      </c>
      <c r="AL120">
        <f t="shared" si="18"/>
        <v>19.956666666666663</v>
      </c>
      <c r="AM120">
        <f t="shared" si="19"/>
        <v>9.0593088766666643</v>
      </c>
      <c r="AP120" s="9"/>
      <c r="AQ120" s="21">
        <v>0.71609500000000004</v>
      </c>
      <c r="AR120" s="21">
        <v>20.587499999999999</v>
      </c>
      <c r="AS120" s="21">
        <v>-3.2916299999999998E-3</v>
      </c>
      <c r="AT120" s="21">
        <v>110</v>
      </c>
      <c r="AU120" s="21">
        <v>0.71517900000000001</v>
      </c>
      <c r="AV120">
        <f t="shared" si="20"/>
        <v>19.949272727272724</v>
      </c>
      <c r="AW120">
        <f t="shared" si="21"/>
        <v>14.285574453636363</v>
      </c>
      <c r="AX120" s="9"/>
      <c r="AY120" s="21">
        <v>0.45394899999999999</v>
      </c>
      <c r="AZ120" s="21">
        <v>23.3492</v>
      </c>
      <c r="BA120" s="21">
        <v>-3.2864399999999998E-3</v>
      </c>
      <c r="BB120" s="21">
        <v>110</v>
      </c>
      <c r="BC120" s="21">
        <v>0.45297199999999999</v>
      </c>
      <c r="BD120">
        <f t="shared" si="22"/>
        <v>19.917818181818181</v>
      </c>
      <c r="BE120">
        <f t="shared" si="23"/>
        <v>9.0416736458181806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0.71106000000000003</v>
      </c>
      <c r="H121" s="21">
        <v>6.1602199999999998</v>
      </c>
      <c r="I121" s="21">
        <v>-3.2785000000000002E-3</v>
      </c>
      <c r="J121" s="21">
        <v>111</v>
      </c>
      <c r="K121" s="21">
        <v>0.71005200000000002</v>
      </c>
      <c r="L121">
        <f t="shared" si="12"/>
        <v>19.869696969696971</v>
      </c>
      <c r="M121">
        <f t="shared" si="13"/>
        <v>14.128546727272729</v>
      </c>
      <c r="N121" s="9"/>
      <c r="O121" s="21">
        <v>0.458984</v>
      </c>
      <c r="P121" s="21">
        <v>8.9219500000000007</v>
      </c>
      <c r="Q121" s="21">
        <v>-3.28766E-3</v>
      </c>
      <c r="R121" s="21">
        <v>111</v>
      </c>
      <c r="S121" s="21">
        <v>0.45800800000000003</v>
      </c>
      <c r="T121">
        <f t="shared" si="14"/>
        <v>19.92521212121212</v>
      </c>
      <c r="U121">
        <f t="shared" si="15"/>
        <v>9.1453535602424232</v>
      </c>
      <c r="X121" s="9"/>
      <c r="Y121" s="21">
        <v>0.71106000000000003</v>
      </c>
      <c r="Z121" s="21">
        <v>13.397399999999999</v>
      </c>
      <c r="AA121" s="21">
        <v>-3.3016999999999999E-3</v>
      </c>
      <c r="AB121" s="21">
        <v>111</v>
      </c>
      <c r="AC121" s="21">
        <v>0.71008300000000002</v>
      </c>
      <c r="AD121">
        <f t="shared" si="16"/>
        <v>20.010303030303028</v>
      </c>
      <c r="AE121">
        <f t="shared" si="17"/>
        <v>14.228526072727272</v>
      </c>
      <c r="AF121" s="9"/>
      <c r="AG121" s="21">
        <v>0.458984</v>
      </c>
      <c r="AH121" s="21">
        <v>16.159099999999999</v>
      </c>
      <c r="AI121" s="21">
        <v>-3.2900999999999998E-3</v>
      </c>
      <c r="AJ121" s="21">
        <v>111</v>
      </c>
      <c r="AK121" s="21">
        <v>0.45800800000000003</v>
      </c>
      <c r="AL121">
        <f t="shared" si="18"/>
        <v>19.939999999999998</v>
      </c>
      <c r="AM121">
        <f t="shared" si="19"/>
        <v>9.1521409599999988</v>
      </c>
      <c r="AP121" s="9"/>
      <c r="AQ121" s="21">
        <v>0.71106000000000003</v>
      </c>
      <c r="AR121" s="21">
        <v>20.5976</v>
      </c>
      <c r="AS121" s="21">
        <v>-3.2928499999999999E-3</v>
      </c>
      <c r="AT121" s="21">
        <v>111</v>
      </c>
      <c r="AU121" s="21">
        <v>0.71008300000000002</v>
      </c>
      <c r="AV121">
        <f t="shared" si="20"/>
        <v>19.956666666666663</v>
      </c>
      <c r="AW121">
        <f t="shared" si="21"/>
        <v>14.190387399999999</v>
      </c>
      <c r="AX121" s="9"/>
      <c r="AY121" s="21">
        <v>0.458984</v>
      </c>
      <c r="AZ121" s="21">
        <v>23.359300000000001</v>
      </c>
      <c r="BA121" s="21">
        <v>-3.2849099999999998E-3</v>
      </c>
      <c r="BB121" s="21">
        <v>111</v>
      </c>
      <c r="BC121" s="21">
        <v>0.458038</v>
      </c>
      <c r="BD121">
        <f t="shared" si="22"/>
        <v>19.908545454545454</v>
      </c>
      <c r="BE121">
        <f t="shared" si="23"/>
        <v>9.1377038269090907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0.70602399999999998</v>
      </c>
      <c r="H122" s="21">
        <v>6.1702899999999996</v>
      </c>
      <c r="I122" s="21">
        <v>-3.2778899999999999E-3</v>
      </c>
      <c r="J122" s="21">
        <v>112</v>
      </c>
      <c r="K122" s="21">
        <v>0.70513899999999996</v>
      </c>
      <c r="L122">
        <f t="shared" si="12"/>
        <v>19.866</v>
      </c>
      <c r="M122">
        <f t="shared" si="13"/>
        <v>14.025872783999999</v>
      </c>
      <c r="N122" s="9"/>
      <c r="O122" s="21">
        <v>0.46401999999999999</v>
      </c>
      <c r="P122" s="21">
        <v>8.9320199999999996</v>
      </c>
      <c r="Q122" s="21">
        <v>-3.28613E-3</v>
      </c>
      <c r="R122" s="21">
        <v>112</v>
      </c>
      <c r="S122" s="21">
        <v>0.46307399999999999</v>
      </c>
      <c r="T122">
        <f t="shared" si="14"/>
        <v>19.915939393939393</v>
      </c>
      <c r="U122">
        <f t="shared" si="15"/>
        <v>9.2413941975757563</v>
      </c>
      <c r="X122" s="9"/>
      <c r="Y122" s="21">
        <v>0.70602399999999998</v>
      </c>
      <c r="Z122" s="21">
        <v>13.407400000000001</v>
      </c>
      <c r="AA122" s="21">
        <v>-3.3056600000000002E-3</v>
      </c>
      <c r="AB122" s="21">
        <v>112</v>
      </c>
      <c r="AC122" s="21">
        <v>0.70510899999999999</v>
      </c>
      <c r="AD122">
        <f t="shared" si="16"/>
        <v>20.034303030303033</v>
      </c>
      <c r="AE122">
        <f t="shared" si="17"/>
        <v>14.144698762666668</v>
      </c>
      <c r="AF122" s="9"/>
      <c r="AG122" s="21">
        <v>0.46401999999999999</v>
      </c>
      <c r="AH122" s="21">
        <v>16.1692</v>
      </c>
      <c r="AI122" s="21">
        <v>-3.2873500000000001E-3</v>
      </c>
      <c r="AJ122" s="21">
        <v>112</v>
      </c>
      <c r="AK122" s="21">
        <v>0.46304299999999998</v>
      </c>
      <c r="AL122">
        <f t="shared" si="18"/>
        <v>19.923333333333336</v>
      </c>
      <c r="AM122">
        <f t="shared" si="19"/>
        <v>9.2448251333333342</v>
      </c>
      <c r="AP122" s="9"/>
      <c r="AQ122" s="21">
        <v>0.70602399999999998</v>
      </c>
      <c r="AR122" s="21">
        <v>20.607600000000001</v>
      </c>
      <c r="AS122" s="21">
        <v>-3.2934599999999998E-3</v>
      </c>
      <c r="AT122" s="21">
        <v>112</v>
      </c>
      <c r="AU122" s="21">
        <v>0.70504800000000001</v>
      </c>
      <c r="AV122">
        <f t="shared" si="20"/>
        <v>19.960363636363635</v>
      </c>
      <c r="AW122">
        <f t="shared" si="21"/>
        <v>14.092495775999998</v>
      </c>
      <c r="AX122" s="9"/>
      <c r="AY122" s="21">
        <v>0.46401999999999999</v>
      </c>
      <c r="AZ122" s="21">
        <v>23.369399999999999</v>
      </c>
      <c r="BA122" s="21">
        <v>-3.2843E-3</v>
      </c>
      <c r="BB122" s="21">
        <v>112</v>
      </c>
      <c r="BC122" s="21">
        <v>0.46301300000000001</v>
      </c>
      <c r="BD122">
        <f t="shared" si="22"/>
        <v>19.904848484848483</v>
      </c>
      <c r="BE122">
        <f t="shared" si="23"/>
        <v>9.236247793939393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0.70098899999999997</v>
      </c>
      <c r="H123" s="21">
        <v>6.1803600000000003</v>
      </c>
      <c r="I123" s="21">
        <v>-3.2751500000000001E-3</v>
      </c>
      <c r="J123" s="21">
        <v>113</v>
      </c>
      <c r="K123" s="21">
        <v>0.70004299999999997</v>
      </c>
      <c r="L123">
        <f t="shared" si="12"/>
        <v>19.849393939393938</v>
      </c>
      <c r="M123">
        <f t="shared" si="13"/>
        <v>13.914206808181817</v>
      </c>
      <c r="N123" s="9"/>
      <c r="O123" s="21">
        <v>0.469055</v>
      </c>
      <c r="P123" s="21">
        <v>8.9420900000000003</v>
      </c>
      <c r="Q123" s="21">
        <v>-3.2855200000000001E-3</v>
      </c>
      <c r="R123" s="21">
        <v>113</v>
      </c>
      <c r="S123" s="21">
        <v>0.468109</v>
      </c>
      <c r="T123">
        <f t="shared" si="14"/>
        <v>19.912242424242422</v>
      </c>
      <c r="U123">
        <f t="shared" si="15"/>
        <v>9.3399368703030294</v>
      </c>
      <c r="X123" s="9"/>
      <c r="Y123" s="21">
        <v>0.70098899999999997</v>
      </c>
      <c r="Z123" s="21">
        <v>13.4175</v>
      </c>
      <c r="AA123" s="21">
        <v>-3.3050499999999999E-3</v>
      </c>
      <c r="AB123" s="21">
        <v>113</v>
      </c>
      <c r="AC123" s="21">
        <v>0.69998199999999999</v>
      </c>
      <c r="AD123">
        <f t="shared" si="16"/>
        <v>20.030606060606058</v>
      </c>
      <c r="AE123">
        <f t="shared" si="17"/>
        <v>14.04123451181818</v>
      </c>
      <c r="AF123" s="9"/>
      <c r="AG123" s="21">
        <v>0.469055</v>
      </c>
      <c r="AH123" s="21">
        <v>16.179200000000002</v>
      </c>
      <c r="AI123" s="21">
        <v>-3.28766E-3</v>
      </c>
      <c r="AJ123" s="21">
        <v>113</v>
      </c>
      <c r="AK123" s="21">
        <v>0.46804800000000002</v>
      </c>
      <c r="AL123">
        <f t="shared" si="18"/>
        <v>19.92521212121212</v>
      </c>
      <c r="AM123">
        <f t="shared" si="19"/>
        <v>9.3460203715151504</v>
      </c>
      <c r="AP123" s="9"/>
      <c r="AQ123" s="21">
        <v>0.70098899999999997</v>
      </c>
      <c r="AR123" s="21">
        <v>20.617699999999999</v>
      </c>
      <c r="AS123" s="21">
        <v>-3.2931499999999999E-3</v>
      </c>
      <c r="AT123" s="21">
        <v>113</v>
      </c>
      <c r="AU123" s="21">
        <v>0.69995099999999999</v>
      </c>
      <c r="AV123">
        <f t="shared" si="20"/>
        <v>19.958484848484847</v>
      </c>
      <c r="AW123">
        <f t="shared" si="21"/>
        <v>13.990678335454543</v>
      </c>
      <c r="AX123" s="9"/>
      <c r="AY123" s="21">
        <v>0.469055</v>
      </c>
      <c r="AZ123" s="21">
        <v>23.3794</v>
      </c>
      <c r="BA123" s="21">
        <v>-3.2815600000000002E-3</v>
      </c>
      <c r="BB123" s="21">
        <v>113</v>
      </c>
      <c r="BC123" s="21">
        <v>0.46807900000000002</v>
      </c>
      <c r="BD123">
        <f t="shared" si="22"/>
        <v>19.888242424242424</v>
      </c>
      <c r="BE123">
        <f t="shared" si="23"/>
        <v>9.3286795503030309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0.69595300000000004</v>
      </c>
      <c r="H124" s="21">
        <v>6.1904300000000001</v>
      </c>
      <c r="I124" s="21">
        <v>-3.2763699999999998E-3</v>
      </c>
      <c r="J124" s="21">
        <v>114</v>
      </c>
      <c r="K124" s="21">
        <v>0.69500700000000004</v>
      </c>
      <c r="L124">
        <f t="shared" si="12"/>
        <v>19.856787878787877</v>
      </c>
      <c r="M124">
        <f t="shared" si="13"/>
        <v>13.819391094606059</v>
      </c>
      <c r="N124" s="9"/>
      <c r="O124" s="21">
        <v>0.47409099999999998</v>
      </c>
      <c r="P124" s="21">
        <v>8.9521599999999992</v>
      </c>
      <c r="Q124" s="21">
        <v>-3.2864399999999998E-3</v>
      </c>
      <c r="R124" s="21">
        <v>114</v>
      </c>
      <c r="S124" s="21">
        <v>0.47311399999999998</v>
      </c>
      <c r="T124">
        <f t="shared" si="14"/>
        <v>19.917818181818181</v>
      </c>
      <c r="U124">
        <f t="shared" si="15"/>
        <v>9.4428583396363628</v>
      </c>
      <c r="X124" s="9"/>
      <c r="Y124" s="21">
        <v>0.69595300000000004</v>
      </c>
      <c r="Z124" s="21">
        <v>13.4276</v>
      </c>
      <c r="AA124" s="21">
        <v>-3.3050499999999999E-3</v>
      </c>
      <c r="AB124" s="21">
        <v>114</v>
      </c>
      <c r="AC124" s="21">
        <v>0.69500700000000004</v>
      </c>
      <c r="AD124">
        <f t="shared" si="16"/>
        <v>20.030606060606058</v>
      </c>
      <c r="AE124">
        <f t="shared" si="17"/>
        <v>13.940360379696969</v>
      </c>
      <c r="AF124" s="9"/>
      <c r="AG124" s="21">
        <v>0.47409099999999998</v>
      </c>
      <c r="AH124" s="21">
        <v>16.189299999999999</v>
      </c>
      <c r="AI124" s="21">
        <v>-3.28583E-3</v>
      </c>
      <c r="AJ124" s="21">
        <v>114</v>
      </c>
      <c r="AK124" s="21">
        <v>0.47317500000000001</v>
      </c>
      <c r="AL124">
        <f t="shared" si="18"/>
        <v>19.914121212121213</v>
      </c>
      <c r="AM124">
        <f t="shared" si="19"/>
        <v>9.441105639575758</v>
      </c>
      <c r="AP124" s="9"/>
      <c r="AQ124" s="21">
        <v>0.69595300000000004</v>
      </c>
      <c r="AR124" s="21">
        <v>20.627800000000001</v>
      </c>
      <c r="AS124" s="21">
        <v>-3.2900999999999998E-3</v>
      </c>
      <c r="AT124" s="21">
        <v>114</v>
      </c>
      <c r="AU124" s="21">
        <v>0.69500700000000004</v>
      </c>
      <c r="AV124">
        <f t="shared" si="20"/>
        <v>19.939999999999998</v>
      </c>
      <c r="AW124">
        <f t="shared" si="21"/>
        <v>13.877302819999999</v>
      </c>
      <c r="AX124" s="9"/>
      <c r="AY124" s="21">
        <v>0.47409099999999998</v>
      </c>
      <c r="AZ124" s="21">
        <v>23.389500000000002</v>
      </c>
      <c r="BA124" s="21">
        <v>-3.28064E-3</v>
      </c>
      <c r="BB124" s="21">
        <v>114</v>
      </c>
      <c r="BC124" s="21">
        <v>0.47308299999999998</v>
      </c>
      <c r="BD124">
        <f t="shared" si="22"/>
        <v>19.882666666666665</v>
      </c>
      <c r="BE124">
        <f t="shared" si="23"/>
        <v>9.4261933226666663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0.69091800000000003</v>
      </c>
      <c r="H125" s="21">
        <v>6.2004999999999999</v>
      </c>
      <c r="I125" s="21">
        <v>-3.2794199999999999E-3</v>
      </c>
      <c r="J125" s="21">
        <v>115</v>
      </c>
      <c r="K125" s="21">
        <v>0.68991100000000005</v>
      </c>
      <c r="L125">
        <f t="shared" si="12"/>
        <v>19.875272727272723</v>
      </c>
      <c r="M125">
        <f t="shared" si="13"/>
        <v>13.732183682181816</v>
      </c>
      <c r="N125" s="9"/>
      <c r="O125" s="21">
        <v>0.479126</v>
      </c>
      <c r="P125" s="21">
        <v>8.9622299999999999</v>
      </c>
      <c r="Q125" s="21">
        <v>-3.2882699999999998E-3</v>
      </c>
      <c r="R125" s="21">
        <v>115</v>
      </c>
      <c r="S125" s="21">
        <v>0.47811900000000002</v>
      </c>
      <c r="T125">
        <f t="shared" si="14"/>
        <v>19.928909090909087</v>
      </c>
      <c r="U125">
        <f t="shared" si="15"/>
        <v>9.5484584970909072</v>
      </c>
      <c r="X125" s="9"/>
      <c r="Y125" s="21">
        <v>0.69091800000000003</v>
      </c>
      <c r="Z125" s="21">
        <v>13.4377</v>
      </c>
      <c r="AA125" s="21">
        <v>-3.3056600000000002E-3</v>
      </c>
      <c r="AB125" s="21">
        <v>115</v>
      </c>
      <c r="AC125" s="21">
        <v>0.68994100000000003</v>
      </c>
      <c r="AD125">
        <f t="shared" si="16"/>
        <v>20.034303030303033</v>
      </c>
      <c r="AE125">
        <f t="shared" si="17"/>
        <v>13.842060581090911</v>
      </c>
      <c r="AF125" s="9"/>
      <c r="AG125" s="21">
        <v>0.479126</v>
      </c>
      <c r="AH125" s="21">
        <v>16.199400000000001</v>
      </c>
      <c r="AI125" s="21">
        <v>-3.28613E-3</v>
      </c>
      <c r="AJ125" s="21">
        <v>115</v>
      </c>
      <c r="AK125" s="21">
        <v>0.47817999999999999</v>
      </c>
      <c r="AL125">
        <f t="shared" si="18"/>
        <v>19.915939393939393</v>
      </c>
      <c r="AM125">
        <f t="shared" si="19"/>
        <v>9.5422443780606052</v>
      </c>
      <c r="AP125" s="9"/>
      <c r="AQ125" s="21">
        <v>0.69091800000000003</v>
      </c>
      <c r="AR125" s="21">
        <v>20.637799999999999</v>
      </c>
      <c r="AS125" s="21">
        <v>-3.2894899999999999E-3</v>
      </c>
      <c r="AT125" s="21">
        <v>115</v>
      </c>
      <c r="AU125" s="21">
        <v>0.68994100000000003</v>
      </c>
      <c r="AV125">
        <f t="shared" si="20"/>
        <v>19.93630303030303</v>
      </c>
      <c r="AW125">
        <f t="shared" si="21"/>
        <v>13.77435061709091</v>
      </c>
      <c r="AX125" s="9"/>
      <c r="AY125" s="21">
        <v>0.479126</v>
      </c>
      <c r="AZ125" s="21">
        <v>23.3996</v>
      </c>
      <c r="BA125" s="21">
        <v>-3.27911E-3</v>
      </c>
      <c r="BB125" s="21">
        <v>115</v>
      </c>
      <c r="BC125" s="21">
        <v>0.47811900000000002</v>
      </c>
      <c r="BD125">
        <f t="shared" si="22"/>
        <v>19.873393939393939</v>
      </c>
      <c r="BE125">
        <f t="shared" si="23"/>
        <v>9.5218597446060596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0.68588300000000002</v>
      </c>
      <c r="H126" s="21">
        <v>6.2105699999999997</v>
      </c>
      <c r="I126" s="21">
        <v>-3.28064E-3</v>
      </c>
      <c r="J126" s="21">
        <v>116</v>
      </c>
      <c r="K126" s="21">
        <v>0.68490600000000001</v>
      </c>
      <c r="L126">
        <f t="shared" si="12"/>
        <v>19.882666666666665</v>
      </c>
      <c r="M126">
        <f t="shared" si="13"/>
        <v>13.637183061333333</v>
      </c>
      <c r="N126" s="9"/>
      <c r="O126" s="21">
        <v>0.48416100000000001</v>
      </c>
      <c r="P126" s="21">
        <v>8.9723100000000002</v>
      </c>
      <c r="Q126" s="21">
        <v>-3.2904100000000001E-3</v>
      </c>
      <c r="R126" s="21">
        <v>116</v>
      </c>
      <c r="S126" s="21">
        <v>0.48315399999999997</v>
      </c>
      <c r="T126">
        <f t="shared" si="14"/>
        <v>19.941878787878785</v>
      </c>
      <c r="U126">
        <f t="shared" si="15"/>
        <v>9.6550799758181807</v>
      </c>
      <c r="X126" s="9"/>
      <c r="Y126" s="21">
        <v>0.68588300000000002</v>
      </c>
      <c r="Z126" s="21">
        <v>13.447699999999999</v>
      </c>
      <c r="AA126" s="21">
        <v>-3.3065799999999999E-3</v>
      </c>
      <c r="AB126" s="21">
        <v>116</v>
      </c>
      <c r="AC126" s="21">
        <v>0.68490600000000001</v>
      </c>
      <c r="AD126">
        <f t="shared" si="16"/>
        <v>20.039878787878788</v>
      </c>
      <c r="AE126">
        <f t="shared" si="17"/>
        <v>13.745012182666667</v>
      </c>
      <c r="AF126" s="9"/>
      <c r="AG126" s="21">
        <v>0.48416100000000001</v>
      </c>
      <c r="AH126" s="21">
        <v>16.209499999999998</v>
      </c>
      <c r="AI126" s="21">
        <v>-3.2849099999999998E-3</v>
      </c>
      <c r="AJ126" s="21">
        <v>116</v>
      </c>
      <c r="AK126" s="21">
        <v>0.48318499999999998</v>
      </c>
      <c r="AL126">
        <f t="shared" si="18"/>
        <v>19.908545454545454</v>
      </c>
      <c r="AM126">
        <f t="shared" si="19"/>
        <v>9.6389412758181816</v>
      </c>
      <c r="AP126" s="9"/>
      <c r="AQ126" s="21">
        <v>0.68588300000000002</v>
      </c>
      <c r="AR126" s="21">
        <v>20.6479</v>
      </c>
      <c r="AS126" s="21">
        <v>-3.2916299999999998E-3</v>
      </c>
      <c r="AT126" s="21">
        <v>116</v>
      </c>
      <c r="AU126" s="21">
        <v>0.68490600000000001</v>
      </c>
      <c r="AV126">
        <f t="shared" si="20"/>
        <v>19.949272727272724</v>
      </c>
      <c r="AW126">
        <f t="shared" si="21"/>
        <v>13.682867025999998</v>
      </c>
      <c r="AX126" s="9"/>
      <c r="AY126" s="21">
        <v>0.48416100000000001</v>
      </c>
      <c r="AZ126" s="21">
        <v>23.409600000000001</v>
      </c>
      <c r="BA126" s="21">
        <v>-3.2797199999999999E-3</v>
      </c>
      <c r="BB126" s="21">
        <v>116</v>
      </c>
      <c r="BC126" s="21">
        <v>0.48315399999999997</v>
      </c>
      <c r="BD126">
        <f t="shared" si="22"/>
        <v>19.877090909090906</v>
      </c>
      <c r="BE126">
        <f t="shared" si="23"/>
        <v>9.6237122116363629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0.68084699999999998</v>
      </c>
      <c r="H127" s="21">
        <v>6.2206400000000004</v>
      </c>
      <c r="I127" s="21">
        <v>-3.2821700000000001E-3</v>
      </c>
      <c r="J127" s="21">
        <v>117</v>
      </c>
      <c r="K127" s="21">
        <v>0.67984</v>
      </c>
      <c r="L127">
        <f t="shared" si="12"/>
        <v>19.891939393939392</v>
      </c>
      <c r="M127">
        <f t="shared" si="13"/>
        <v>13.543367260545454</v>
      </c>
      <c r="N127" s="9"/>
      <c r="O127" s="21">
        <v>0.48919699999999999</v>
      </c>
      <c r="P127" s="21">
        <v>8.9823799999999991</v>
      </c>
      <c r="Q127" s="21">
        <v>-3.2922400000000001E-3</v>
      </c>
      <c r="R127" s="21">
        <v>117</v>
      </c>
      <c r="S127" s="21">
        <v>0.48821999999999999</v>
      </c>
      <c r="T127">
        <f t="shared" si="14"/>
        <v>19.952969696969699</v>
      </c>
      <c r="U127">
        <f t="shared" si="15"/>
        <v>9.7609329168484855</v>
      </c>
      <c r="X127" s="9"/>
      <c r="Y127" s="21">
        <v>0.68084699999999998</v>
      </c>
      <c r="Z127" s="21">
        <v>13.457800000000001</v>
      </c>
      <c r="AA127" s="21">
        <v>-3.3059700000000001E-3</v>
      </c>
      <c r="AB127" s="21">
        <v>117</v>
      </c>
      <c r="AC127" s="21">
        <v>0.67981000000000003</v>
      </c>
      <c r="AD127">
        <f t="shared" si="16"/>
        <v>20.036181818181817</v>
      </c>
      <c r="AE127">
        <f t="shared" si="17"/>
        <v>13.641574282363635</v>
      </c>
      <c r="AF127" s="9"/>
      <c r="AG127" s="21">
        <v>0.48919699999999999</v>
      </c>
      <c r="AH127" s="21">
        <v>16.2195</v>
      </c>
      <c r="AI127" s="21">
        <v>-3.284E-3</v>
      </c>
      <c r="AJ127" s="21">
        <v>117</v>
      </c>
      <c r="AK127" s="21">
        <v>0.48825099999999999</v>
      </c>
      <c r="AL127">
        <f t="shared" si="18"/>
        <v>19.903030303030302</v>
      </c>
      <c r="AM127">
        <f t="shared" si="19"/>
        <v>9.7365027151515147</v>
      </c>
      <c r="AP127" s="9"/>
      <c r="AQ127" s="21">
        <v>0.68084699999999998</v>
      </c>
      <c r="AR127" s="21">
        <v>20.658000000000001</v>
      </c>
      <c r="AS127" s="21">
        <v>-3.2919300000000002E-3</v>
      </c>
      <c r="AT127" s="21">
        <v>117</v>
      </c>
      <c r="AU127" s="21">
        <v>0.679871</v>
      </c>
      <c r="AV127">
        <f t="shared" si="20"/>
        <v>19.951090909090908</v>
      </c>
      <c r="AW127">
        <f t="shared" si="21"/>
        <v>13.583640392181817</v>
      </c>
      <c r="AX127" s="9"/>
      <c r="AY127" s="21">
        <v>0.48919699999999999</v>
      </c>
      <c r="AZ127" s="21">
        <v>23.419699999999999</v>
      </c>
      <c r="BA127" s="21">
        <v>-3.2788100000000001E-3</v>
      </c>
      <c r="BB127" s="21">
        <v>117</v>
      </c>
      <c r="BC127" s="21">
        <v>0.48825099999999999</v>
      </c>
      <c r="BD127">
        <f t="shared" si="22"/>
        <v>19.871575757575759</v>
      </c>
      <c r="BE127">
        <f t="shared" si="23"/>
        <v>9.7211152458787886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0.67581199999999997</v>
      </c>
      <c r="H128" s="21">
        <v>6.2307100000000002</v>
      </c>
      <c r="I128" s="21">
        <v>-3.2821700000000001E-3</v>
      </c>
      <c r="J128" s="21">
        <v>118</v>
      </c>
      <c r="K128" s="21">
        <v>0.67483499999999996</v>
      </c>
      <c r="L128">
        <f t="shared" si="12"/>
        <v>19.891939393939392</v>
      </c>
      <c r="M128">
        <f t="shared" si="13"/>
        <v>13.443211345696968</v>
      </c>
      <c r="N128" s="9"/>
      <c r="O128" s="21">
        <v>0.494232</v>
      </c>
      <c r="P128" s="21">
        <v>8.9924499999999998</v>
      </c>
      <c r="Q128" s="21">
        <v>-3.2931499999999999E-3</v>
      </c>
      <c r="R128" s="21">
        <v>118</v>
      </c>
      <c r="S128" s="21">
        <v>0.493286</v>
      </c>
      <c r="T128">
        <f t="shared" si="14"/>
        <v>19.958484848484847</v>
      </c>
      <c r="U128">
        <f t="shared" si="15"/>
        <v>9.8641218836363631</v>
      </c>
      <c r="X128" s="9"/>
      <c r="Y128" s="21">
        <v>0.67581199999999997</v>
      </c>
      <c r="Z128" s="21">
        <v>13.4679</v>
      </c>
      <c r="AA128" s="21">
        <v>-3.3038299999999998E-3</v>
      </c>
      <c r="AB128" s="21">
        <v>118</v>
      </c>
      <c r="AC128" s="21">
        <v>0.67483499999999996</v>
      </c>
      <c r="AD128">
        <f t="shared" si="16"/>
        <v>20.023212121212119</v>
      </c>
      <c r="AE128">
        <f t="shared" si="17"/>
        <v>13.531927030060604</v>
      </c>
      <c r="AF128" s="9"/>
      <c r="AG128" s="21">
        <v>0.494232</v>
      </c>
      <c r="AH128" s="21">
        <v>16.229600000000001</v>
      </c>
      <c r="AI128" s="21">
        <v>-3.28247E-3</v>
      </c>
      <c r="AJ128" s="21">
        <v>118</v>
      </c>
      <c r="AK128" s="21">
        <v>0.493286</v>
      </c>
      <c r="AL128">
        <f t="shared" si="18"/>
        <v>19.893757575757576</v>
      </c>
      <c r="AM128">
        <f t="shared" si="19"/>
        <v>9.8321315941818188</v>
      </c>
      <c r="AP128" s="9"/>
      <c r="AQ128" s="21">
        <v>0.67581199999999997</v>
      </c>
      <c r="AR128" s="21">
        <v>20.668099999999999</v>
      </c>
      <c r="AS128" s="21">
        <v>-3.2928499999999999E-3</v>
      </c>
      <c r="AT128" s="21">
        <v>118</v>
      </c>
      <c r="AU128" s="21">
        <v>0.67486599999999997</v>
      </c>
      <c r="AV128">
        <f t="shared" si="20"/>
        <v>19.956666666666663</v>
      </c>
      <c r="AW128">
        <f t="shared" si="21"/>
        <v>13.48695481333333</v>
      </c>
      <c r="AX128" s="9"/>
      <c r="AY128" s="21">
        <v>0.494232</v>
      </c>
      <c r="AZ128" s="21">
        <v>23.4298</v>
      </c>
      <c r="BA128" s="21">
        <v>-3.27911E-3</v>
      </c>
      <c r="BB128" s="21">
        <v>118</v>
      </c>
      <c r="BC128" s="21">
        <v>0.49325600000000003</v>
      </c>
      <c r="BD128">
        <f t="shared" si="22"/>
        <v>19.873393939393939</v>
      </c>
      <c r="BE128">
        <f t="shared" si="23"/>
        <v>9.8220672334545451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0.67077600000000004</v>
      </c>
      <c r="H129" s="21">
        <v>6.24078</v>
      </c>
      <c r="I129" s="21">
        <v>-3.2821700000000001E-3</v>
      </c>
      <c r="J129" s="21">
        <v>119</v>
      </c>
      <c r="K129" s="21">
        <v>0.669678</v>
      </c>
      <c r="L129">
        <f t="shared" si="12"/>
        <v>19.891939393939392</v>
      </c>
      <c r="M129">
        <f t="shared" si="13"/>
        <v>13.34303553890909</v>
      </c>
      <c r="N129" s="9"/>
      <c r="O129" s="21">
        <v>0.49926799999999999</v>
      </c>
      <c r="P129" s="21">
        <v>9.0025200000000005</v>
      </c>
      <c r="Q129" s="21">
        <v>-3.2949799999999999E-3</v>
      </c>
      <c r="R129" s="21">
        <v>119</v>
      </c>
      <c r="S129" s="21">
        <v>0.49829099999999998</v>
      </c>
      <c r="T129">
        <f t="shared" si="14"/>
        <v>19.969575757575754</v>
      </c>
      <c r="U129">
        <f t="shared" si="15"/>
        <v>9.970170149333331</v>
      </c>
      <c r="X129" s="9"/>
      <c r="Y129" s="21">
        <v>0.67077600000000004</v>
      </c>
      <c r="Z129" s="21">
        <v>13.4779</v>
      </c>
      <c r="AA129" s="21">
        <v>-3.3019999999999998E-3</v>
      </c>
      <c r="AB129" s="21">
        <v>119</v>
      </c>
      <c r="AC129" s="21">
        <v>0.66979999999999995</v>
      </c>
      <c r="AD129">
        <f t="shared" si="16"/>
        <v>20.012121212121212</v>
      </c>
      <c r="AE129">
        <f t="shared" si="17"/>
        <v>13.423650618181819</v>
      </c>
      <c r="AF129" s="9"/>
      <c r="AG129" s="21">
        <v>0.49926799999999999</v>
      </c>
      <c r="AH129" s="21">
        <v>16.239699999999999</v>
      </c>
      <c r="AI129" s="21">
        <v>-3.2803300000000001E-3</v>
      </c>
      <c r="AJ129" s="21">
        <v>119</v>
      </c>
      <c r="AK129" s="21">
        <v>0.49823000000000001</v>
      </c>
      <c r="AL129">
        <f t="shared" si="18"/>
        <v>19.880787878787881</v>
      </c>
      <c r="AM129">
        <f t="shared" si="19"/>
        <v>9.9258412026666676</v>
      </c>
      <c r="AP129" s="9"/>
      <c r="AQ129" s="21">
        <v>0.67077600000000004</v>
      </c>
      <c r="AR129" s="21">
        <v>20.678100000000001</v>
      </c>
      <c r="AS129" s="21">
        <v>-3.2928499999999999E-3</v>
      </c>
      <c r="AT129" s="21">
        <v>119</v>
      </c>
      <c r="AU129" s="21">
        <v>0.66979999999999995</v>
      </c>
      <c r="AV129">
        <f t="shared" si="20"/>
        <v>19.956666666666663</v>
      </c>
      <c r="AW129">
        <f t="shared" si="21"/>
        <v>13.386453039999999</v>
      </c>
      <c r="AX129" s="9"/>
      <c r="AY129" s="21">
        <v>0.49926799999999999</v>
      </c>
      <c r="AZ129" s="21">
        <v>23.439900000000002</v>
      </c>
      <c r="BA129" s="21">
        <v>-3.2821700000000001E-3</v>
      </c>
      <c r="BB129" s="21">
        <v>119</v>
      </c>
      <c r="BC129" s="21">
        <v>0.49825999999999998</v>
      </c>
      <c r="BD129">
        <f t="shared" si="22"/>
        <v>19.891939393939392</v>
      </c>
      <c r="BE129">
        <f t="shared" si="23"/>
        <v>9.9314087973333329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0.66574100000000003</v>
      </c>
      <c r="H130" s="21">
        <v>6.2508600000000003</v>
      </c>
      <c r="I130" s="21">
        <v>-3.2803300000000001E-3</v>
      </c>
      <c r="J130" s="21">
        <v>120</v>
      </c>
      <c r="K130" s="21">
        <v>0.664825</v>
      </c>
      <c r="L130">
        <f t="shared" si="12"/>
        <v>19.880787878787881</v>
      </c>
      <c r="M130">
        <f t="shared" si="13"/>
        <v>13.235455603212124</v>
      </c>
      <c r="N130" s="9"/>
      <c r="O130" s="21">
        <v>0.50430299999999995</v>
      </c>
      <c r="P130" s="21">
        <v>9.0125899999999994</v>
      </c>
      <c r="Q130" s="21">
        <v>-3.2974200000000001E-3</v>
      </c>
      <c r="R130" s="21">
        <v>120</v>
      </c>
      <c r="S130" s="21">
        <v>0.50323499999999999</v>
      </c>
      <c r="T130">
        <f t="shared" si="14"/>
        <v>19.984363636363636</v>
      </c>
      <c r="U130">
        <f t="shared" si="15"/>
        <v>10.07817453490909</v>
      </c>
      <c r="X130" s="9"/>
      <c r="Y130" s="21">
        <v>0.66574100000000003</v>
      </c>
      <c r="Z130" s="21">
        <v>13.488</v>
      </c>
      <c r="AA130" s="21">
        <v>-3.3032199999999999E-3</v>
      </c>
      <c r="AB130" s="21">
        <v>120</v>
      </c>
      <c r="AC130" s="21">
        <v>0.66476400000000002</v>
      </c>
      <c r="AD130">
        <f t="shared" si="16"/>
        <v>20.019515151515151</v>
      </c>
      <c r="AE130">
        <f t="shared" si="17"/>
        <v>13.327812036484849</v>
      </c>
      <c r="AF130" s="9"/>
      <c r="AG130" s="21">
        <v>0.50430299999999995</v>
      </c>
      <c r="AH130" s="21">
        <v>16.249700000000001</v>
      </c>
      <c r="AI130" s="21">
        <v>-3.2788100000000001E-3</v>
      </c>
      <c r="AJ130" s="21">
        <v>120</v>
      </c>
      <c r="AK130" s="21">
        <v>0.50329599999999997</v>
      </c>
      <c r="AL130">
        <f t="shared" si="18"/>
        <v>19.871575757575759</v>
      </c>
      <c r="AM130">
        <f t="shared" si="19"/>
        <v>10.021295269272727</v>
      </c>
      <c r="AP130" s="9"/>
      <c r="AQ130" s="21">
        <v>0.66574100000000003</v>
      </c>
      <c r="AR130" s="21">
        <v>20.688199999999998</v>
      </c>
      <c r="AS130" s="21">
        <v>-3.2934599999999998E-3</v>
      </c>
      <c r="AT130" s="21">
        <v>120</v>
      </c>
      <c r="AU130" s="21">
        <v>0.66473400000000005</v>
      </c>
      <c r="AV130">
        <f t="shared" si="20"/>
        <v>19.960363636363635</v>
      </c>
      <c r="AW130">
        <f t="shared" si="21"/>
        <v>13.288432447636364</v>
      </c>
      <c r="AX130" s="9"/>
      <c r="AY130" s="21">
        <v>0.50430299999999995</v>
      </c>
      <c r="AZ130" s="21">
        <v>23.4499</v>
      </c>
      <c r="BA130" s="21">
        <v>-3.2815600000000002E-3</v>
      </c>
      <c r="BB130" s="21">
        <v>120</v>
      </c>
      <c r="BC130" s="21">
        <v>0.50332600000000005</v>
      </c>
      <c r="BD130">
        <f t="shared" si="22"/>
        <v>19.888242424242424</v>
      </c>
      <c r="BE130">
        <f t="shared" si="23"/>
        <v>10.029700319272726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0.66070600000000002</v>
      </c>
      <c r="H131" s="21">
        <v>6.2609300000000001</v>
      </c>
      <c r="I131" s="21">
        <v>-3.2812499999999999E-3</v>
      </c>
      <c r="J131" s="21">
        <v>121</v>
      </c>
      <c r="K131" s="21">
        <v>0.65972900000000001</v>
      </c>
      <c r="L131">
        <f t="shared" si="12"/>
        <v>19.886363636363637</v>
      </c>
      <c r="M131">
        <f t="shared" si="13"/>
        <v>13.139039772727273</v>
      </c>
      <c r="N131" s="9"/>
      <c r="O131" s="21">
        <v>0.50933799999999996</v>
      </c>
      <c r="P131" s="21">
        <v>9.0226600000000001</v>
      </c>
      <c r="Q131" s="21">
        <v>-3.2962E-3</v>
      </c>
      <c r="R131" s="21">
        <v>121</v>
      </c>
      <c r="S131" s="21">
        <v>0.508301</v>
      </c>
      <c r="T131">
        <f t="shared" si="14"/>
        <v>19.976969696969693</v>
      </c>
      <c r="U131">
        <f t="shared" si="15"/>
        <v>10.175029791515149</v>
      </c>
      <c r="X131" s="9"/>
      <c r="Y131" s="21">
        <v>0.66070600000000002</v>
      </c>
      <c r="Z131" s="21">
        <v>13.498100000000001</v>
      </c>
      <c r="AA131" s="21">
        <v>-3.3059700000000001E-3</v>
      </c>
      <c r="AB131" s="21">
        <v>121</v>
      </c>
      <c r="AC131" s="21">
        <v>0.65978999999999999</v>
      </c>
      <c r="AD131">
        <f t="shared" si="16"/>
        <v>20.036181818181817</v>
      </c>
      <c r="AE131">
        <f t="shared" si="17"/>
        <v>13.238025544363635</v>
      </c>
      <c r="AF131" s="9"/>
      <c r="AG131" s="21">
        <v>0.50933799999999996</v>
      </c>
      <c r="AH131" s="21">
        <v>16.259799999999998</v>
      </c>
      <c r="AI131" s="21">
        <v>-3.2812499999999999E-3</v>
      </c>
      <c r="AJ131" s="21">
        <v>121</v>
      </c>
      <c r="AK131" s="21">
        <v>0.50845300000000004</v>
      </c>
      <c r="AL131">
        <f t="shared" si="18"/>
        <v>19.886363636363637</v>
      </c>
      <c r="AM131">
        <f t="shared" si="19"/>
        <v>10.128880681818181</v>
      </c>
      <c r="AP131" s="9"/>
      <c r="AQ131" s="21">
        <v>0.66070600000000002</v>
      </c>
      <c r="AR131" s="21">
        <v>20.6983</v>
      </c>
      <c r="AS131" s="21">
        <v>-3.2922400000000001E-3</v>
      </c>
      <c r="AT131" s="21">
        <v>121</v>
      </c>
      <c r="AU131" s="21">
        <v>0.65972900000000001</v>
      </c>
      <c r="AV131">
        <f t="shared" si="20"/>
        <v>19.952969696969699</v>
      </c>
      <c r="AW131">
        <f t="shared" si="21"/>
        <v>13.183046796606062</v>
      </c>
      <c r="AX131" s="9"/>
      <c r="AY131" s="21">
        <v>0.50933799999999996</v>
      </c>
      <c r="AZ131" s="21">
        <v>23.46</v>
      </c>
      <c r="BA131" s="21">
        <v>-3.2815600000000002E-3</v>
      </c>
      <c r="BB131" s="21">
        <v>121</v>
      </c>
      <c r="BC131" s="21">
        <v>0.50827</v>
      </c>
      <c r="BD131">
        <f t="shared" si="22"/>
        <v>19.888242424242424</v>
      </c>
      <c r="BE131">
        <f t="shared" si="23"/>
        <v>10.129837619878787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0.65566999999999998</v>
      </c>
      <c r="H132" s="21">
        <v>6.2709999999999999</v>
      </c>
      <c r="I132" s="21">
        <v>-3.2821700000000001E-3</v>
      </c>
      <c r="J132" s="21">
        <v>122</v>
      </c>
      <c r="K132" s="21">
        <v>0.65472399999999997</v>
      </c>
      <c r="L132">
        <f t="shared" si="12"/>
        <v>19.891939393939392</v>
      </c>
      <c r="M132">
        <f t="shared" si="13"/>
        <v>13.042547902424241</v>
      </c>
      <c r="N132" s="9"/>
      <c r="O132" s="21">
        <v>0.514374</v>
      </c>
      <c r="P132" s="21">
        <v>9.0327300000000008</v>
      </c>
      <c r="Q132" s="21">
        <v>-3.2959E-3</v>
      </c>
      <c r="R132" s="21">
        <v>122</v>
      </c>
      <c r="S132" s="21">
        <v>0.51333600000000001</v>
      </c>
      <c r="T132">
        <f t="shared" si="14"/>
        <v>19.975151515151516</v>
      </c>
      <c r="U132">
        <f t="shared" si="15"/>
        <v>10.274698585454546</v>
      </c>
      <c r="X132" s="9"/>
      <c r="Y132" s="21">
        <v>0.65566999999999998</v>
      </c>
      <c r="Z132" s="21">
        <v>13.5082</v>
      </c>
      <c r="AA132" s="21">
        <v>-3.30475E-3</v>
      </c>
      <c r="AB132" s="21">
        <v>122</v>
      </c>
      <c r="AC132" s="21">
        <v>0.65481599999999995</v>
      </c>
      <c r="AD132">
        <f t="shared" si="16"/>
        <v>20.028787878787877</v>
      </c>
      <c r="AE132">
        <f t="shared" si="17"/>
        <v>13.132275348484848</v>
      </c>
      <c r="AF132" s="9"/>
      <c r="AG132" s="21">
        <v>0.514374</v>
      </c>
      <c r="AH132" s="21">
        <v>16.2699</v>
      </c>
      <c r="AI132" s="21">
        <v>-3.28094E-3</v>
      </c>
      <c r="AJ132" s="21">
        <v>122</v>
      </c>
      <c r="AK132" s="21">
        <v>0.51339699999999999</v>
      </c>
      <c r="AL132">
        <f t="shared" si="18"/>
        <v>19.884484848484846</v>
      </c>
      <c r="AM132">
        <f t="shared" si="19"/>
        <v>10.228062009454543</v>
      </c>
      <c r="AP132" s="9"/>
      <c r="AQ132" s="21">
        <v>0.65566999999999998</v>
      </c>
      <c r="AR132" s="21">
        <v>20.708300000000001</v>
      </c>
      <c r="AS132" s="21">
        <v>-3.2916299999999998E-3</v>
      </c>
      <c r="AT132" s="21">
        <v>122</v>
      </c>
      <c r="AU132" s="21">
        <v>0.65472399999999997</v>
      </c>
      <c r="AV132">
        <f t="shared" si="20"/>
        <v>19.949272727272724</v>
      </c>
      <c r="AW132">
        <f t="shared" si="21"/>
        <v>13.080139649090906</v>
      </c>
      <c r="AX132" s="9"/>
      <c r="AY132" s="21">
        <v>0.514374</v>
      </c>
      <c r="AZ132" s="21">
        <v>23.470099999999999</v>
      </c>
      <c r="BA132" s="21">
        <v>-3.28247E-3</v>
      </c>
      <c r="BB132" s="21">
        <v>122</v>
      </c>
      <c r="BC132" s="21">
        <v>0.51330600000000004</v>
      </c>
      <c r="BD132">
        <f t="shared" si="22"/>
        <v>19.893757575757576</v>
      </c>
      <c r="BE132">
        <f t="shared" si="23"/>
        <v>10.232831659272728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0.65063499999999996</v>
      </c>
      <c r="H133" s="21">
        <v>6.2810699999999997</v>
      </c>
      <c r="I133" s="21">
        <v>-3.2812499999999999E-3</v>
      </c>
      <c r="J133" s="21">
        <v>123</v>
      </c>
      <c r="K133" s="21">
        <v>0.64965799999999996</v>
      </c>
      <c r="L133">
        <f t="shared" si="12"/>
        <v>19.886363636363637</v>
      </c>
      <c r="M133">
        <f t="shared" si="13"/>
        <v>12.938764204545453</v>
      </c>
      <c r="N133" s="9"/>
      <c r="O133" s="21">
        <v>0.51940900000000001</v>
      </c>
      <c r="P133" s="21">
        <v>9.0427999999999997</v>
      </c>
      <c r="Q133" s="21">
        <v>-3.2949799999999999E-3</v>
      </c>
      <c r="R133" s="21">
        <v>123</v>
      </c>
      <c r="S133" s="21">
        <v>0.51843300000000003</v>
      </c>
      <c r="T133">
        <f t="shared" si="14"/>
        <v>19.969575757575754</v>
      </c>
      <c r="U133">
        <f t="shared" si="15"/>
        <v>10.372377374666666</v>
      </c>
      <c r="X133" s="9"/>
      <c r="Y133" s="21">
        <v>0.65063499999999996</v>
      </c>
      <c r="Z133" s="21">
        <v>13.5182</v>
      </c>
      <c r="AA133" s="21">
        <v>-3.3032199999999999E-3</v>
      </c>
      <c r="AB133" s="21">
        <v>123</v>
      </c>
      <c r="AC133" s="21">
        <v>0.64959699999999998</v>
      </c>
      <c r="AD133">
        <f t="shared" si="16"/>
        <v>20.019515151515151</v>
      </c>
      <c r="AE133">
        <f t="shared" si="17"/>
        <v>13.025397240606059</v>
      </c>
      <c r="AF133" s="9"/>
      <c r="AG133" s="21">
        <v>0.51940900000000001</v>
      </c>
      <c r="AH133" s="21">
        <v>16.28</v>
      </c>
      <c r="AI133" s="21">
        <v>-3.2782000000000002E-3</v>
      </c>
      <c r="AJ133" s="21">
        <v>123</v>
      </c>
      <c r="AK133" s="21">
        <v>0.51837200000000005</v>
      </c>
      <c r="AL133">
        <f t="shared" si="18"/>
        <v>19.867878787878787</v>
      </c>
      <c r="AM133">
        <f t="shared" si="19"/>
        <v>10.319555053333334</v>
      </c>
      <c r="AP133" s="9"/>
      <c r="AQ133" s="21">
        <v>0.65063499999999996</v>
      </c>
      <c r="AR133" s="21">
        <v>20.718399999999999</v>
      </c>
      <c r="AS133" s="21">
        <v>-3.2913199999999999E-3</v>
      </c>
      <c r="AT133" s="21">
        <v>123</v>
      </c>
      <c r="AU133" s="21">
        <v>0.64965799999999996</v>
      </c>
      <c r="AV133">
        <f t="shared" si="20"/>
        <v>19.947393939393937</v>
      </c>
      <c r="AW133">
        <f t="shared" si="21"/>
        <v>12.978472655757573</v>
      </c>
      <c r="AX133" s="9"/>
      <c r="AY133" s="21">
        <v>0.51940900000000001</v>
      </c>
      <c r="AZ133" s="21">
        <v>23.4801</v>
      </c>
      <c r="BA133" s="21">
        <v>-3.2849099999999998E-3</v>
      </c>
      <c r="BB133" s="21">
        <v>123</v>
      </c>
      <c r="BC133" s="21">
        <v>0.51834100000000005</v>
      </c>
      <c r="BD133">
        <f t="shared" si="22"/>
        <v>19.908545454545454</v>
      </c>
      <c r="BE133">
        <f t="shared" si="23"/>
        <v>10.340677685999999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0.64559900000000003</v>
      </c>
      <c r="H134" s="21">
        <v>6.2911400000000004</v>
      </c>
      <c r="I134" s="21">
        <v>-3.28247E-3</v>
      </c>
      <c r="J134" s="21">
        <v>124</v>
      </c>
      <c r="K134" s="21">
        <v>0.64459200000000005</v>
      </c>
      <c r="L134">
        <f t="shared" si="12"/>
        <v>19.893757575757576</v>
      </c>
      <c r="M134">
        <f t="shared" si="13"/>
        <v>12.843389997151515</v>
      </c>
      <c r="N134" s="9"/>
      <c r="O134" s="21">
        <v>0.52444500000000005</v>
      </c>
      <c r="P134" s="21">
        <v>9.0528700000000004</v>
      </c>
      <c r="Q134" s="21">
        <v>-3.29437E-3</v>
      </c>
      <c r="R134" s="21">
        <v>124</v>
      </c>
      <c r="S134" s="21">
        <v>0.52343799999999996</v>
      </c>
      <c r="T134">
        <f t="shared" si="14"/>
        <v>19.965878787878786</v>
      </c>
      <c r="U134">
        <f t="shared" si="15"/>
        <v>10.471005300909091</v>
      </c>
      <c r="X134" s="9"/>
      <c r="Y134" s="21">
        <v>0.64559900000000003</v>
      </c>
      <c r="Z134" s="21">
        <v>13.5283</v>
      </c>
      <c r="AA134" s="21">
        <v>-3.30292E-3</v>
      </c>
      <c r="AB134" s="21">
        <v>124</v>
      </c>
      <c r="AC134" s="21">
        <v>0.64465300000000003</v>
      </c>
      <c r="AD134">
        <f t="shared" si="16"/>
        <v>20.017696969696971</v>
      </c>
      <c r="AE134">
        <f t="shared" si="17"/>
        <v>12.923405145939395</v>
      </c>
      <c r="AF134" s="9"/>
      <c r="AG134" s="21">
        <v>0.52444500000000005</v>
      </c>
      <c r="AH134" s="21">
        <v>16.29</v>
      </c>
      <c r="AI134" s="21">
        <v>-3.2760599999999999E-3</v>
      </c>
      <c r="AJ134" s="21">
        <v>124</v>
      </c>
      <c r="AK134" s="21">
        <v>0.52346800000000004</v>
      </c>
      <c r="AL134">
        <f t="shared" si="18"/>
        <v>19.854909090909089</v>
      </c>
      <c r="AM134">
        <f t="shared" si="19"/>
        <v>10.412807798181818</v>
      </c>
      <c r="AP134" s="9"/>
      <c r="AQ134" s="21">
        <v>0.64559900000000003</v>
      </c>
      <c r="AR134" s="21">
        <v>20.7285</v>
      </c>
      <c r="AS134" s="21">
        <v>-3.2907100000000001E-3</v>
      </c>
      <c r="AT134" s="21">
        <v>124</v>
      </c>
      <c r="AU134" s="21">
        <v>0.64462299999999995</v>
      </c>
      <c r="AV134">
        <f t="shared" si="20"/>
        <v>19.943696969696969</v>
      </c>
      <c r="AW134">
        <f t="shared" si="21"/>
        <v>12.875630819939394</v>
      </c>
      <c r="AX134" s="9"/>
      <c r="AY134" s="21">
        <v>0.52444500000000005</v>
      </c>
      <c r="AZ134" s="21">
        <v>23.490200000000002</v>
      </c>
      <c r="BA134" s="21">
        <v>-3.2849099999999998E-3</v>
      </c>
      <c r="BB134" s="21">
        <v>124</v>
      </c>
      <c r="BC134" s="21">
        <v>0.52349900000000005</v>
      </c>
      <c r="BD134">
        <f t="shared" si="22"/>
        <v>19.908545454545454</v>
      </c>
      <c r="BE134">
        <f t="shared" si="23"/>
        <v>10.440937120909092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0.64056400000000002</v>
      </c>
      <c r="H135" s="21">
        <v>6.3012100000000002</v>
      </c>
      <c r="I135" s="21">
        <v>-3.2827799999999999E-3</v>
      </c>
      <c r="J135" s="21">
        <v>125</v>
      </c>
      <c r="K135" s="21">
        <v>0.63955700000000004</v>
      </c>
      <c r="L135">
        <f t="shared" si="12"/>
        <v>19.895636363636363</v>
      </c>
      <c r="M135">
        <f t="shared" si="13"/>
        <v>12.744428411636363</v>
      </c>
      <c r="N135" s="9"/>
      <c r="O135" s="21">
        <v>0.52947999999999995</v>
      </c>
      <c r="P135" s="21">
        <v>9.0629399999999993</v>
      </c>
      <c r="Q135" s="21">
        <v>-3.2946799999999999E-3</v>
      </c>
      <c r="R135" s="21">
        <v>125</v>
      </c>
      <c r="S135" s="21">
        <v>0.52844199999999997</v>
      </c>
      <c r="T135">
        <f t="shared" si="14"/>
        <v>19.967757575757574</v>
      </c>
      <c r="U135">
        <f t="shared" si="15"/>
        <v>10.572528281212119</v>
      </c>
      <c r="X135" s="9"/>
      <c r="Y135" s="21">
        <v>0.64056400000000002</v>
      </c>
      <c r="Z135" s="21">
        <v>13.538399999999999</v>
      </c>
      <c r="AA135" s="21">
        <v>-3.3053599999999998E-3</v>
      </c>
      <c r="AB135" s="21">
        <v>125</v>
      </c>
      <c r="AC135" s="21">
        <v>0.63949599999999995</v>
      </c>
      <c r="AD135">
        <f t="shared" si="16"/>
        <v>20.032484848484849</v>
      </c>
      <c r="AE135">
        <f t="shared" si="17"/>
        <v>12.832088624484848</v>
      </c>
      <c r="AF135" s="9"/>
      <c r="AG135" s="21">
        <v>0.52947999999999995</v>
      </c>
      <c r="AH135" s="21">
        <v>16.3001</v>
      </c>
      <c r="AI135" s="21">
        <v>-3.2754500000000001E-3</v>
      </c>
      <c r="AJ135" s="21">
        <v>125</v>
      </c>
      <c r="AK135" s="21">
        <v>0.52847299999999997</v>
      </c>
      <c r="AL135">
        <f t="shared" si="18"/>
        <v>19.851212121212122</v>
      </c>
      <c r="AM135">
        <f t="shared" si="19"/>
        <v>10.510819793939394</v>
      </c>
      <c r="AP135" s="9"/>
      <c r="AQ135" s="21">
        <v>0.64056400000000002</v>
      </c>
      <c r="AR135" s="21">
        <v>20.738600000000002</v>
      </c>
      <c r="AS135" s="21">
        <v>-3.29254E-3</v>
      </c>
      <c r="AT135" s="21">
        <v>125</v>
      </c>
      <c r="AU135" s="21">
        <v>0.63958700000000002</v>
      </c>
      <c r="AV135">
        <f t="shared" si="20"/>
        <v>19.954787878787876</v>
      </c>
      <c r="AW135">
        <f t="shared" si="21"/>
        <v>12.782318742787877</v>
      </c>
      <c r="AX135" s="9"/>
      <c r="AY135" s="21">
        <v>0.52947999999999995</v>
      </c>
      <c r="AZ135" s="21">
        <v>23.500299999999999</v>
      </c>
      <c r="BA135" s="21">
        <v>-3.2833900000000002E-3</v>
      </c>
      <c r="BB135" s="21">
        <v>125</v>
      </c>
      <c r="BC135" s="21">
        <v>0.52850299999999995</v>
      </c>
      <c r="BD135">
        <f t="shared" si="22"/>
        <v>19.899333333333335</v>
      </c>
      <c r="BE135">
        <f t="shared" si="23"/>
        <v>10.536299013333332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0.63552900000000001</v>
      </c>
      <c r="H136" s="21">
        <v>6.31128</v>
      </c>
      <c r="I136" s="21">
        <v>-3.2818600000000002E-3</v>
      </c>
      <c r="J136" s="21">
        <v>126</v>
      </c>
      <c r="K136" s="21">
        <v>0.634521</v>
      </c>
      <c r="L136">
        <f t="shared" si="12"/>
        <v>19.890060606060604</v>
      </c>
      <c r="M136">
        <f t="shared" si="13"/>
        <v>12.64071032690909</v>
      </c>
      <c r="N136" s="9"/>
      <c r="O136" s="21">
        <v>0.53451499999999996</v>
      </c>
      <c r="P136" s="21">
        <v>9.0730199999999996</v>
      </c>
      <c r="Q136" s="21">
        <v>-3.2946799999999999E-3</v>
      </c>
      <c r="R136" s="21">
        <v>126</v>
      </c>
      <c r="S136" s="21">
        <v>0.53356899999999996</v>
      </c>
      <c r="T136">
        <f t="shared" si="14"/>
        <v>19.967757575757574</v>
      </c>
      <c r="U136">
        <f t="shared" si="15"/>
        <v>10.673065940606058</v>
      </c>
      <c r="X136" s="9"/>
      <c r="Y136" s="21">
        <v>0.63552900000000001</v>
      </c>
      <c r="Z136" s="21">
        <v>13.548400000000001</v>
      </c>
      <c r="AA136" s="21">
        <v>-3.3041400000000001E-3</v>
      </c>
      <c r="AB136" s="21">
        <v>126</v>
      </c>
      <c r="AC136" s="21">
        <v>0.63449100000000003</v>
      </c>
      <c r="AD136">
        <f t="shared" si="16"/>
        <v>20.02509090909091</v>
      </c>
      <c r="AE136">
        <f t="shared" si="17"/>
        <v>12.726526000363638</v>
      </c>
      <c r="AF136" s="9"/>
      <c r="AG136" s="21">
        <v>0.53451499999999996</v>
      </c>
      <c r="AH136" s="21">
        <v>16.310199999999998</v>
      </c>
      <c r="AI136" s="21">
        <v>-3.2748400000000002E-3</v>
      </c>
      <c r="AJ136" s="21">
        <v>126</v>
      </c>
      <c r="AK136" s="21">
        <v>0.53341700000000003</v>
      </c>
      <c r="AL136">
        <f t="shared" si="18"/>
        <v>19.84751515151515</v>
      </c>
      <c r="AM136">
        <f t="shared" si="19"/>
        <v>10.60879456121212</v>
      </c>
      <c r="AP136" s="9"/>
      <c r="AQ136" s="21">
        <v>0.63552900000000001</v>
      </c>
      <c r="AR136" s="21">
        <v>20.7486</v>
      </c>
      <c r="AS136" s="21">
        <v>-3.2928499999999999E-3</v>
      </c>
      <c r="AT136" s="21">
        <v>126</v>
      </c>
      <c r="AU136" s="21">
        <v>0.634552</v>
      </c>
      <c r="AV136">
        <f t="shared" si="20"/>
        <v>19.956666666666663</v>
      </c>
      <c r="AW136">
        <f t="shared" si="21"/>
        <v>12.683040409999998</v>
      </c>
      <c r="AX136" s="9"/>
      <c r="AY136" s="21">
        <v>0.53451499999999996</v>
      </c>
      <c r="AZ136" s="21">
        <v>23.510400000000001</v>
      </c>
      <c r="BA136" s="21">
        <v>-3.2852200000000002E-3</v>
      </c>
      <c r="BB136" s="21">
        <v>126</v>
      </c>
      <c r="BC136" s="21">
        <v>0.53350799999999998</v>
      </c>
      <c r="BD136">
        <f t="shared" si="22"/>
        <v>19.910424242424245</v>
      </c>
      <c r="BE136">
        <f t="shared" si="23"/>
        <v>10.642420413939394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0.63049299999999997</v>
      </c>
      <c r="H137" s="21">
        <v>6.3213499999999998</v>
      </c>
      <c r="I137" s="21">
        <v>-3.2797199999999999E-3</v>
      </c>
      <c r="J137" s="21">
        <v>127</v>
      </c>
      <c r="K137" s="21">
        <v>0.62957799999999997</v>
      </c>
      <c r="L137">
        <f t="shared" si="12"/>
        <v>19.877090909090906</v>
      </c>
      <c r="M137">
        <f t="shared" si="13"/>
        <v>12.532366678545452</v>
      </c>
      <c r="N137" s="9"/>
      <c r="O137" s="21">
        <v>0.539551</v>
      </c>
      <c r="P137" s="21">
        <v>9.0830900000000003</v>
      </c>
      <c r="Q137" s="21">
        <v>-3.2934599999999998E-3</v>
      </c>
      <c r="R137" s="21">
        <v>127</v>
      </c>
      <c r="S137" s="21">
        <v>0.538605</v>
      </c>
      <c r="T137">
        <f t="shared" si="14"/>
        <v>19.960363636363635</v>
      </c>
      <c r="U137">
        <f t="shared" si="15"/>
        <v>10.769634160363635</v>
      </c>
      <c r="X137" s="9"/>
      <c r="Y137" s="21">
        <v>0.63049299999999997</v>
      </c>
      <c r="Z137" s="21">
        <v>13.5585</v>
      </c>
      <c r="AA137" s="21">
        <v>-3.3023100000000001E-3</v>
      </c>
      <c r="AB137" s="21">
        <v>127</v>
      </c>
      <c r="AC137" s="21">
        <v>0.62951699999999999</v>
      </c>
      <c r="AD137">
        <f t="shared" si="16"/>
        <v>20.013999999999999</v>
      </c>
      <c r="AE137">
        <f t="shared" si="17"/>
        <v>12.618686901999999</v>
      </c>
      <c r="AF137" s="9"/>
      <c r="AG137" s="21">
        <v>0.539551</v>
      </c>
      <c r="AH137" s="21">
        <v>16.3202</v>
      </c>
      <c r="AI137" s="21">
        <v>-3.2717900000000001E-3</v>
      </c>
      <c r="AJ137" s="21">
        <v>127</v>
      </c>
      <c r="AK137" s="21">
        <v>0.53851300000000002</v>
      </c>
      <c r="AL137">
        <f t="shared" si="18"/>
        <v>19.829030303030304</v>
      </c>
      <c r="AM137">
        <f t="shared" si="19"/>
        <v>10.698773129030304</v>
      </c>
      <c r="AP137" s="9"/>
      <c r="AQ137" s="21">
        <v>0.63049299999999997</v>
      </c>
      <c r="AR137" s="21">
        <v>20.758700000000001</v>
      </c>
      <c r="AS137" s="21">
        <v>-3.2922400000000001E-3</v>
      </c>
      <c r="AT137" s="21">
        <v>127</v>
      </c>
      <c r="AU137" s="21">
        <v>0.62948599999999999</v>
      </c>
      <c r="AV137">
        <f t="shared" si="20"/>
        <v>19.952969696969699</v>
      </c>
      <c r="AW137">
        <f t="shared" si="21"/>
        <v>12.580207723151515</v>
      </c>
      <c r="AX137" s="9"/>
      <c r="AY137" s="21">
        <v>0.539551</v>
      </c>
      <c r="AZ137" s="21">
        <v>23.520399999999999</v>
      </c>
      <c r="BA137" s="21">
        <v>-3.2843E-3</v>
      </c>
      <c r="BB137" s="21">
        <v>127</v>
      </c>
      <c r="BC137" s="21">
        <v>0.53854400000000002</v>
      </c>
      <c r="BD137">
        <f t="shared" si="22"/>
        <v>19.904848484848483</v>
      </c>
      <c r="BE137">
        <f t="shared" si="23"/>
        <v>10.739680904848484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0.62545799999999996</v>
      </c>
      <c r="H138" s="21">
        <v>6.3314199999999996</v>
      </c>
      <c r="I138" s="21">
        <v>-3.28064E-3</v>
      </c>
      <c r="J138" s="21">
        <v>128</v>
      </c>
      <c r="K138" s="21">
        <v>0.62445099999999998</v>
      </c>
      <c r="L138">
        <f t="shared" si="12"/>
        <v>19.882666666666665</v>
      </c>
      <c r="M138">
        <f t="shared" si="13"/>
        <v>12.435772927999999</v>
      </c>
      <c r="N138" s="9"/>
      <c r="O138" s="21">
        <v>0.54458600000000001</v>
      </c>
      <c r="P138" s="21">
        <v>9.0931599999999992</v>
      </c>
      <c r="Q138" s="21">
        <v>-3.2913199999999999E-3</v>
      </c>
      <c r="R138" s="21">
        <v>128</v>
      </c>
      <c r="S138" s="21">
        <v>0.54364000000000001</v>
      </c>
      <c r="T138">
        <f t="shared" si="14"/>
        <v>19.947393939393937</v>
      </c>
      <c r="U138">
        <f t="shared" si="15"/>
        <v>10.863071475878787</v>
      </c>
      <c r="X138" s="9"/>
      <c r="Y138" s="21">
        <v>0.62545799999999996</v>
      </c>
      <c r="Z138" s="21">
        <v>13.5686</v>
      </c>
      <c r="AA138" s="21">
        <v>-3.30292E-3</v>
      </c>
      <c r="AB138" s="21">
        <v>128</v>
      </c>
      <c r="AC138" s="21">
        <v>0.62457300000000004</v>
      </c>
      <c r="AD138">
        <f t="shared" si="16"/>
        <v>20.017696969696971</v>
      </c>
      <c r="AE138">
        <f t="shared" si="17"/>
        <v>12.520228711272727</v>
      </c>
      <c r="AF138" s="9"/>
      <c r="AG138" s="21">
        <v>0.54458600000000001</v>
      </c>
      <c r="AH138" s="21">
        <v>16.330300000000001</v>
      </c>
      <c r="AI138" s="21">
        <v>-3.2720900000000001E-3</v>
      </c>
      <c r="AJ138" s="21">
        <v>128</v>
      </c>
      <c r="AK138" s="21">
        <v>0.54361000000000004</v>
      </c>
      <c r="AL138">
        <f t="shared" si="18"/>
        <v>19.830848484848485</v>
      </c>
      <c r="AM138">
        <f t="shared" si="19"/>
        <v>10.799602452969697</v>
      </c>
      <c r="AP138" s="9"/>
      <c r="AQ138" s="21">
        <v>0.62545799999999996</v>
      </c>
      <c r="AR138" s="21">
        <v>20.768799999999999</v>
      </c>
      <c r="AS138" s="21">
        <v>-3.2885700000000002E-3</v>
      </c>
      <c r="AT138" s="21">
        <v>128</v>
      </c>
      <c r="AU138" s="21">
        <v>0.62448099999999995</v>
      </c>
      <c r="AV138">
        <f t="shared" si="20"/>
        <v>19.930727272727275</v>
      </c>
      <c r="AW138">
        <f t="shared" si="21"/>
        <v>12.465832818545454</v>
      </c>
      <c r="AX138" s="9"/>
      <c r="AY138" s="21">
        <v>0.54458600000000001</v>
      </c>
      <c r="AZ138" s="21">
        <v>23.5305</v>
      </c>
      <c r="BA138" s="21">
        <v>-3.2849099999999998E-3</v>
      </c>
      <c r="BB138" s="21">
        <v>128</v>
      </c>
      <c r="BC138" s="21">
        <v>0.54357900000000003</v>
      </c>
      <c r="BD138">
        <f t="shared" si="22"/>
        <v>19.908545454545454</v>
      </c>
      <c r="BE138">
        <f t="shared" si="23"/>
        <v>10.84191513490909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0.62042200000000003</v>
      </c>
      <c r="H139" s="21">
        <v>6.3414900000000003</v>
      </c>
      <c r="I139" s="21">
        <v>-3.28064E-3</v>
      </c>
      <c r="J139" s="21">
        <v>129</v>
      </c>
      <c r="K139" s="21">
        <v>0.61935399999999996</v>
      </c>
      <c r="L139">
        <f t="shared" si="12"/>
        <v>19.882666666666665</v>
      </c>
      <c r="M139">
        <f t="shared" si="13"/>
        <v>12.335643818666666</v>
      </c>
      <c r="N139" s="9"/>
      <c r="O139" s="21">
        <v>0.54962200000000005</v>
      </c>
      <c r="P139" s="21">
        <v>9.1032299999999999</v>
      </c>
      <c r="Q139" s="21">
        <v>-3.2873500000000001E-3</v>
      </c>
      <c r="R139" s="21">
        <v>129</v>
      </c>
      <c r="S139" s="21">
        <v>0.54864500000000005</v>
      </c>
      <c r="T139">
        <f t="shared" si="14"/>
        <v>19.923333333333336</v>
      </c>
      <c r="U139">
        <f t="shared" si="15"/>
        <v>10.950302313333335</v>
      </c>
      <c r="X139" s="9"/>
      <c r="Y139" s="21">
        <v>0.62042200000000003</v>
      </c>
      <c r="Z139" s="21">
        <v>13.5786</v>
      </c>
      <c r="AA139" s="21">
        <v>-3.3032199999999999E-3</v>
      </c>
      <c r="AB139" s="21">
        <v>129</v>
      </c>
      <c r="AC139" s="21">
        <v>0.61938499999999996</v>
      </c>
      <c r="AD139">
        <f t="shared" si="16"/>
        <v>20.019515151515151</v>
      </c>
      <c r="AE139">
        <f t="shared" si="17"/>
        <v>12.420547629333333</v>
      </c>
      <c r="AF139" s="9"/>
      <c r="AG139" s="21">
        <v>0.54962200000000005</v>
      </c>
      <c r="AH139" s="21">
        <v>16.340399999999999</v>
      </c>
      <c r="AI139" s="21">
        <v>-3.2711799999999998E-3</v>
      </c>
      <c r="AJ139" s="21">
        <v>129</v>
      </c>
      <c r="AK139" s="21">
        <v>0.54867600000000005</v>
      </c>
      <c r="AL139">
        <f t="shared" si="18"/>
        <v>19.825333333333329</v>
      </c>
      <c r="AM139">
        <f t="shared" si="19"/>
        <v>10.896439357333332</v>
      </c>
      <c r="AP139" s="9"/>
      <c r="AQ139" s="21">
        <v>0.62042200000000003</v>
      </c>
      <c r="AR139" s="21">
        <v>20.7788</v>
      </c>
      <c r="AS139" s="21">
        <v>-3.28613E-3</v>
      </c>
      <c r="AT139" s="21">
        <v>129</v>
      </c>
      <c r="AU139" s="21">
        <v>0.61950700000000003</v>
      </c>
      <c r="AV139">
        <f t="shared" si="20"/>
        <v>19.915939393939393</v>
      </c>
      <c r="AW139">
        <f t="shared" si="21"/>
        <v>12.356286950666666</v>
      </c>
      <c r="AX139" s="9"/>
      <c r="AY139" s="21">
        <v>0.54962200000000005</v>
      </c>
      <c r="AZ139" s="21">
        <v>23.540600000000001</v>
      </c>
      <c r="BA139" s="21">
        <v>-3.2855200000000001E-3</v>
      </c>
      <c r="BB139" s="21">
        <v>129</v>
      </c>
      <c r="BC139" s="21">
        <v>0.54864500000000005</v>
      </c>
      <c r="BD139">
        <f t="shared" si="22"/>
        <v>19.912242424242422</v>
      </c>
      <c r="BE139">
        <f t="shared" si="23"/>
        <v>10.94420650569697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0.61538700000000002</v>
      </c>
      <c r="H140" s="21">
        <v>6.3515699999999997</v>
      </c>
      <c r="I140" s="21">
        <v>-3.28094E-3</v>
      </c>
      <c r="J140" s="21">
        <v>130</v>
      </c>
      <c r="K140" s="21">
        <v>0.61441000000000001</v>
      </c>
      <c r="L140">
        <f t="shared" ref="L140:L203" si="24">-I140/$F$2*1000</f>
        <v>19.884484848484846</v>
      </c>
      <c r="M140">
        <f t="shared" ref="M140:M203" si="25">L140*G140</f>
        <v>12.236653477454544</v>
      </c>
      <c r="N140" s="9"/>
      <c r="O140" s="21">
        <v>0.55465699999999996</v>
      </c>
      <c r="P140" s="21">
        <v>9.1133000000000006</v>
      </c>
      <c r="Q140" s="21">
        <v>-3.2849099999999998E-3</v>
      </c>
      <c r="R140" s="21">
        <v>130</v>
      </c>
      <c r="S140" s="21">
        <v>0.55361899999999997</v>
      </c>
      <c r="T140">
        <f t="shared" ref="T140:T203" si="26">-Q140/$F$2*1000</f>
        <v>19.908545454545454</v>
      </c>
      <c r="U140">
        <f t="shared" ref="U140:U203" si="27">T140*O140</f>
        <v>11.042414096181817</v>
      </c>
      <c r="X140" s="9"/>
      <c r="Y140" s="21">
        <v>0.61538700000000002</v>
      </c>
      <c r="Z140" s="21">
        <v>13.588699999999999</v>
      </c>
      <c r="AA140" s="21">
        <v>-3.30292E-3</v>
      </c>
      <c r="AB140" s="21">
        <v>130</v>
      </c>
      <c r="AC140" s="21">
        <v>0.61431899999999995</v>
      </c>
      <c r="AD140">
        <f t="shared" ref="AD140:AD203" si="28">-AA140/$F$2*1000</f>
        <v>20.017696969696971</v>
      </c>
      <c r="AE140">
        <f t="shared" ref="AE140:AE203" si="29">AD140*Y140</f>
        <v>12.31863048509091</v>
      </c>
      <c r="AF140" s="9"/>
      <c r="AG140" s="21">
        <v>0.55465699999999996</v>
      </c>
      <c r="AH140" s="21">
        <v>16.3505</v>
      </c>
      <c r="AI140" s="21">
        <v>-3.2708699999999999E-3</v>
      </c>
      <c r="AJ140" s="21">
        <v>130</v>
      </c>
      <c r="AK140" s="21">
        <v>0.55367999999999995</v>
      </c>
      <c r="AL140">
        <f t="shared" ref="AL140:AL203" si="30">-AI140/$F$2*1000</f>
        <v>19.823454545454542</v>
      </c>
      <c r="AM140">
        <f t="shared" ref="AM140:AM203" si="31">AL140*AG140</f>
        <v>10.995217827818179</v>
      </c>
      <c r="AP140" s="9"/>
      <c r="AQ140" s="21">
        <v>0.61538700000000002</v>
      </c>
      <c r="AR140" s="21">
        <v>20.788900000000002</v>
      </c>
      <c r="AS140" s="21">
        <v>-3.2894899999999999E-3</v>
      </c>
      <c r="AT140" s="21">
        <v>130</v>
      </c>
      <c r="AU140" s="21">
        <v>0.61441000000000001</v>
      </c>
      <c r="AV140">
        <f t="shared" ref="AV140:AV203" si="32">-AS140/$F$2*1000</f>
        <v>19.93630303030303</v>
      </c>
      <c r="AW140">
        <f t="shared" ref="AW140:AW203" si="33">AV140*AQ140</f>
        <v>12.268541712909091</v>
      </c>
      <c r="AX140" s="9"/>
      <c r="AY140" s="21">
        <v>0.55465699999999996</v>
      </c>
      <c r="AZ140" s="21">
        <v>23.550599999999999</v>
      </c>
      <c r="BA140" s="21">
        <v>-3.28766E-3</v>
      </c>
      <c r="BB140" s="21">
        <v>130</v>
      </c>
      <c r="BC140" s="21">
        <v>0.55355799999999999</v>
      </c>
      <c r="BD140">
        <f t="shared" ref="BD140:BD203" si="34">-BA140/$F$2*1000</f>
        <v>19.92521212121212</v>
      </c>
      <c r="BE140">
        <f t="shared" ref="BE140:BE203" si="35">BD140*AY140</f>
        <v>11.05165837951515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0.61035200000000001</v>
      </c>
      <c r="H141" s="21">
        <v>6.3616400000000004</v>
      </c>
      <c r="I141" s="21">
        <v>-3.28247E-3</v>
      </c>
      <c r="J141" s="21">
        <v>131</v>
      </c>
      <c r="K141" s="21">
        <v>0.609344</v>
      </c>
      <c r="L141">
        <f t="shared" si="24"/>
        <v>19.893757575757576</v>
      </c>
      <c r="M141">
        <f t="shared" si="25"/>
        <v>12.142194723878788</v>
      </c>
      <c r="N141" s="9"/>
      <c r="O141" s="21">
        <v>0.55969199999999997</v>
      </c>
      <c r="P141" s="21">
        <v>9.1233699999999995</v>
      </c>
      <c r="Q141" s="21">
        <v>-3.2867399999999998E-3</v>
      </c>
      <c r="R141" s="21">
        <v>131</v>
      </c>
      <c r="S141" s="21">
        <v>0.55865500000000001</v>
      </c>
      <c r="T141">
        <f t="shared" si="26"/>
        <v>19.919636363636361</v>
      </c>
      <c r="U141">
        <f t="shared" si="27"/>
        <v>11.148861115636361</v>
      </c>
      <c r="X141" s="9"/>
      <c r="Y141" s="21">
        <v>0.61035200000000001</v>
      </c>
      <c r="Z141" s="21">
        <v>13.598800000000001</v>
      </c>
      <c r="AA141" s="21">
        <v>-3.30292E-3</v>
      </c>
      <c r="AB141" s="21">
        <v>131</v>
      </c>
      <c r="AC141" s="21">
        <v>0.609375</v>
      </c>
      <c r="AD141">
        <f t="shared" si="28"/>
        <v>20.017696969696971</v>
      </c>
      <c r="AE141">
        <f t="shared" si="29"/>
        <v>12.217841380848485</v>
      </c>
      <c r="AF141" s="9"/>
      <c r="AG141" s="21">
        <v>0.55969199999999997</v>
      </c>
      <c r="AH141" s="21">
        <v>16.360499999999998</v>
      </c>
      <c r="AI141" s="21">
        <v>-3.2711799999999998E-3</v>
      </c>
      <c r="AJ141" s="21">
        <v>131</v>
      </c>
      <c r="AK141" s="21">
        <v>0.55871599999999999</v>
      </c>
      <c r="AL141">
        <f t="shared" si="30"/>
        <v>19.825333333333329</v>
      </c>
      <c r="AM141">
        <f t="shared" si="31"/>
        <v>11.096080463999996</v>
      </c>
      <c r="AP141" s="9"/>
      <c r="AQ141" s="21">
        <v>0.61035200000000001</v>
      </c>
      <c r="AR141" s="21">
        <v>20.798999999999999</v>
      </c>
      <c r="AS141" s="21">
        <v>-3.2900999999999998E-3</v>
      </c>
      <c r="AT141" s="21">
        <v>131</v>
      </c>
      <c r="AU141" s="21">
        <v>0.60931400000000002</v>
      </c>
      <c r="AV141">
        <f t="shared" si="32"/>
        <v>19.939999999999998</v>
      </c>
      <c r="AW141">
        <f t="shared" si="33"/>
        <v>12.170418879999998</v>
      </c>
      <c r="AX141" s="9"/>
      <c r="AY141" s="21">
        <v>0.55969199999999997</v>
      </c>
      <c r="AZ141" s="21">
        <v>23.560700000000001</v>
      </c>
      <c r="BA141" s="21">
        <v>-3.2888800000000001E-3</v>
      </c>
      <c r="BB141" s="21">
        <v>131</v>
      </c>
      <c r="BC141" s="21">
        <v>0.55871599999999999</v>
      </c>
      <c r="BD141">
        <f t="shared" si="34"/>
        <v>19.932606060606059</v>
      </c>
      <c r="BE141">
        <f t="shared" si="35"/>
        <v>11.156120151272725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0.60531599999999997</v>
      </c>
      <c r="H142" s="21">
        <v>6.3717100000000002</v>
      </c>
      <c r="I142" s="21">
        <v>-3.2827799999999999E-3</v>
      </c>
      <c r="J142" s="21">
        <v>132</v>
      </c>
      <c r="K142" s="21">
        <v>0.60433999999999999</v>
      </c>
      <c r="L142">
        <f t="shared" si="24"/>
        <v>19.895636363636363</v>
      </c>
      <c r="M142">
        <f t="shared" si="25"/>
        <v>12.043147021090908</v>
      </c>
      <c r="N142" s="9"/>
      <c r="O142" s="21">
        <v>0.56472800000000001</v>
      </c>
      <c r="P142" s="21">
        <v>9.1334400000000002</v>
      </c>
      <c r="Q142" s="21">
        <v>-3.2885700000000002E-3</v>
      </c>
      <c r="R142" s="21">
        <v>132</v>
      </c>
      <c r="S142" s="21">
        <v>0.56369000000000002</v>
      </c>
      <c r="T142">
        <f t="shared" si="26"/>
        <v>19.930727272727275</v>
      </c>
      <c r="U142">
        <f t="shared" si="27"/>
        <v>11.255439751272728</v>
      </c>
      <c r="X142" s="9"/>
      <c r="Y142" s="21">
        <v>0.60531599999999997</v>
      </c>
      <c r="Z142" s="21">
        <v>13.6089</v>
      </c>
      <c r="AA142" s="21">
        <v>-3.30139E-3</v>
      </c>
      <c r="AB142" s="21">
        <v>132</v>
      </c>
      <c r="AC142" s="21">
        <v>0.60433999999999999</v>
      </c>
      <c r="AD142">
        <f t="shared" si="28"/>
        <v>20.00842424242424</v>
      </c>
      <c r="AE142">
        <f t="shared" si="29"/>
        <v>12.111419328727271</v>
      </c>
      <c r="AF142" s="9"/>
      <c r="AG142" s="21">
        <v>0.56472800000000001</v>
      </c>
      <c r="AH142" s="21">
        <v>16.3706</v>
      </c>
      <c r="AI142" s="21">
        <v>-3.2727099999999999E-3</v>
      </c>
      <c r="AJ142" s="21">
        <v>132</v>
      </c>
      <c r="AK142" s="21">
        <v>0.56369000000000002</v>
      </c>
      <c r="AL142">
        <f t="shared" si="30"/>
        <v>19.83460606060606</v>
      </c>
      <c r="AM142">
        <f t="shared" si="31"/>
        <v>11.20115741139394</v>
      </c>
      <c r="AP142" s="9"/>
      <c r="AQ142" s="21">
        <v>0.60531599999999997</v>
      </c>
      <c r="AR142" s="21">
        <v>20.809000000000001</v>
      </c>
      <c r="AS142" s="21">
        <v>-3.2888800000000001E-3</v>
      </c>
      <c r="AT142" s="21">
        <v>132</v>
      </c>
      <c r="AU142" s="21">
        <v>0.60427900000000001</v>
      </c>
      <c r="AV142">
        <f t="shared" si="32"/>
        <v>19.932606060606059</v>
      </c>
      <c r="AW142">
        <f t="shared" si="33"/>
        <v>12.065525370181817</v>
      </c>
      <c r="AX142" s="9"/>
      <c r="AY142" s="21">
        <v>0.56472800000000001</v>
      </c>
      <c r="AZ142" s="21">
        <v>23.570799999999998</v>
      </c>
      <c r="BA142" s="21">
        <v>-3.2873500000000001E-3</v>
      </c>
      <c r="BB142" s="21">
        <v>132</v>
      </c>
      <c r="BC142" s="21">
        <v>0.56366000000000005</v>
      </c>
      <c r="BD142">
        <f t="shared" si="34"/>
        <v>19.923333333333336</v>
      </c>
      <c r="BE142">
        <f t="shared" si="35"/>
        <v>11.251264186666669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0.60028099999999995</v>
      </c>
      <c r="H143" s="21">
        <v>6.38178</v>
      </c>
      <c r="I143" s="21">
        <v>-3.2852200000000002E-3</v>
      </c>
      <c r="J143" s="21">
        <v>133</v>
      </c>
      <c r="K143" s="21">
        <v>0.59930399999999995</v>
      </c>
      <c r="L143">
        <f t="shared" si="24"/>
        <v>19.910424242424245</v>
      </c>
      <c r="M143">
        <f t="shared" si="25"/>
        <v>11.951849374666667</v>
      </c>
      <c r="N143" s="9"/>
      <c r="O143" s="21">
        <v>0.56976300000000002</v>
      </c>
      <c r="P143" s="21">
        <v>9.1435099999999991</v>
      </c>
      <c r="Q143" s="21">
        <v>-3.2900999999999998E-3</v>
      </c>
      <c r="R143" s="21">
        <v>133</v>
      </c>
      <c r="S143" s="21">
        <v>0.56869499999999995</v>
      </c>
      <c r="T143">
        <f t="shared" si="26"/>
        <v>19.939999999999998</v>
      </c>
      <c r="U143">
        <f t="shared" si="27"/>
        <v>11.361074219999999</v>
      </c>
      <c r="X143" s="9"/>
      <c r="Y143" s="21">
        <v>0.60028099999999995</v>
      </c>
      <c r="Z143" s="21">
        <v>13.6189</v>
      </c>
      <c r="AA143" s="21">
        <v>-3.3016999999999999E-3</v>
      </c>
      <c r="AB143" s="21">
        <v>133</v>
      </c>
      <c r="AC143" s="21">
        <v>0.59936500000000004</v>
      </c>
      <c r="AD143">
        <f t="shared" si="28"/>
        <v>20.010303030303028</v>
      </c>
      <c r="AE143">
        <f t="shared" si="29"/>
        <v>12.011804713333332</v>
      </c>
      <c r="AF143" s="9"/>
      <c r="AG143" s="21">
        <v>0.56976300000000002</v>
      </c>
      <c r="AH143" s="21">
        <v>16.380700000000001</v>
      </c>
      <c r="AI143" s="21">
        <v>-3.27393E-3</v>
      </c>
      <c r="AJ143" s="21">
        <v>133</v>
      </c>
      <c r="AK143" s="21">
        <v>0.56869499999999995</v>
      </c>
      <c r="AL143">
        <f t="shared" si="30"/>
        <v>19.841999999999999</v>
      </c>
      <c r="AM143">
        <f t="shared" si="31"/>
        <v>11.305237446</v>
      </c>
      <c r="AP143" s="9"/>
      <c r="AQ143" s="21">
        <v>0.60028099999999995</v>
      </c>
      <c r="AR143" s="21">
        <v>20.819099999999999</v>
      </c>
      <c r="AS143" s="21">
        <v>-3.2870500000000001E-3</v>
      </c>
      <c r="AT143" s="21">
        <v>133</v>
      </c>
      <c r="AU143" s="21">
        <v>0.59933499999999995</v>
      </c>
      <c r="AV143">
        <f t="shared" si="32"/>
        <v>19.921515151515152</v>
      </c>
      <c r="AW143">
        <f t="shared" si="33"/>
        <v>11.958507036666665</v>
      </c>
      <c r="AX143" s="9"/>
      <c r="AY143" s="21">
        <v>0.56976300000000002</v>
      </c>
      <c r="AZ143" s="21">
        <v>23.5809</v>
      </c>
      <c r="BA143" s="21">
        <v>-3.2864399999999998E-3</v>
      </c>
      <c r="BB143" s="21">
        <v>133</v>
      </c>
      <c r="BC143" s="21">
        <v>0.56878700000000004</v>
      </c>
      <c r="BD143">
        <f t="shared" si="34"/>
        <v>19.917818181818181</v>
      </c>
      <c r="BE143">
        <f t="shared" si="35"/>
        <v>11.348435840727273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0.59524500000000002</v>
      </c>
      <c r="H144" s="21">
        <v>6.3918499999999998</v>
      </c>
      <c r="I144" s="21">
        <v>-3.2870500000000001E-3</v>
      </c>
      <c r="J144" s="21">
        <v>134</v>
      </c>
      <c r="K144" s="21">
        <v>0.59426900000000005</v>
      </c>
      <c r="L144">
        <f t="shared" si="24"/>
        <v>19.921515151515152</v>
      </c>
      <c r="M144">
        <f t="shared" si="25"/>
        <v>11.858182286363638</v>
      </c>
      <c r="N144" s="9"/>
      <c r="O144" s="21">
        <v>0.57479899999999995</v>
      </c>
      <c r="P144" s="21">
        <v>9.1535799999999998</v>
      </c>
      <c r="Q144" s="21">
        <v>-3.2894899999999999E-3</v>
      </c>
      <c r="R144" s="21">
        <v>134</v>
      </c>
      <c r="S144" s="21">
        <v>0.57382200000000005</v>
      </c>
      <c r="T144">
        <f t="shared" si="26"/>
        <v>19.93630303030303</v>
      </c>
      <c r="U144">
        <f t="shared" si="27"/>
        <v>11.459367045515151</v>
      </c>
      <c r="X144" s="9"/>
      <c r="Y144" s="21">
        <v>0.59524500000000002</v>
      </c>
      <c r="Z144" s="21">
        <v>13.629</v>
      </c>
      <c r="AA144" s="21">
        <v>-3.3004800000000002E-3</v>
      </c>
      <c r="AB144" s="21">
        <v>134</v>
      </c>
      <c r="AC144" s="21">
        <v>0.59420799999999996</v>
      </c>
      <c r="AD144">
        <f t="shared" si="28"/>
        <v>20.002909090909093</v>
      </c>
      <c r="AE144">
        <f t="shared" si="29"/>
        <v>11.906631621818184</v>
      </c>
      <c r="AF144" s="9"/>
      <c r="AG144" s="21">
        <v>0.57479899999999995</v>
      </c>
      <c r="AH144" s="21">
        <v>16.390699999999999</v>
      </c>
      <c r="AI144" s="21">
        <v>-3.2727099999999999E-3</v>
      </c>
      <c r="AJ144" s="21">
        <v>134</v>
      </c>
      <c r="AK144" s="21">
        <v>0.57382200000000005</v>
      </c>
      <c r="AL144">
        <f t="shared" si="30"/>
        <v>19.83460606060606</v>
      </c>
      <c r="AM144">
        <f t="shared" si="31"/>
        <v>11.400911729030302</v>
      </c>
      <c r="AP144" s="9"/>
      <c r="AQ144" s="21">
        <v>0.59524500000000002</v>
      </c>
      <c r="AR144" s="21">
        <v>20.8292</v>
      </c>
      <c r="AS144" s="21">
        <v>-3.28583E-3</v>
      </c>
      <c r="AT144" s="21">
        <v>134</v>
      </c>
      <c r="AU144" s="21">
        <v>0.59414699999999998</v>
      </c>
      <c r="AV144">
        <f t="shared" si="32"/>
        <v>19.914121212121213</v>
      </c>
      <c r="AW144">
        <f t="shared" si="33"/>
        <v>11.853781080909092</v>
      </c>
      <c r="AX144" s="9"/>
      <c r="AY144" s="21">
        <v>0.57479899999999995</v>
      </c>
      <c r="AZ144" s="21">
        <v>23.590900000000001</v>
      </c>
      <c r="BA144" s="21">
        <v>-3.2879599999999999E-3</v>
      </c>
      <c r="BB144" s="21">
        <v>134</v>
      </c>
      <c r="BC144" s="21">
        <v>0.57372999999999996</v>
      </c>
      <c r="BD144">
        <f t="shared" si="34"/>
        <v>19.9270303030303</v>
      </c>
      <c r="BE144">
        <f t="shared" si="35"/>
        <v>11.454037091151513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0.59021000000000001</v>
      </c>
      <c r="H145" s="21">
        <v>6.4019199999999996</v>
      </c>
      <c r="I145" s="21">
        <v>-3.2882699999999998E-3</v>
      </c>
      <c r="J145" s="21">
        <v>135</v>
      </c>
      <c r="K145" s="21">
        <v>0.58917200000000003</v>
      </c>
      <c r="L145">
        <f t="shared" si="24"/>
        <v>19.928909090909087</v>
      </c>
      <c r="M145">
        <f t="shared" si="25"/>
        <v>11.762241434545453</v>
      </c>
      <c r="N145" s="9"/>
      <c r="O145" s="21">
        <v>0.57983399999999996</v>
      </c>
      <c r="P145" s="21">
        <v>9.1636500000000005</v>
      </c>
      <c r="Q145" s="21">
        <v>-3.2879599999999999E-3</v>
      </c>
      <c r="R145" s="21">
        <v>135</v>
      </c>
      <c r="S145" s="21">
        <v>0.57882699999999998</v>
      </c>
      <c r="T145">
        <f t="shared" si="26"/>
        <v>19.9270303030303</v>
      </c>
      <c r="U145">
        <f t="shared" si="27"/>
        <v>11.55436968872727</v>
      </c>
      <c r="X145" s="9"/>
      <c r="Y145" s="21">
        <v>0.59021000000000001</v>
      </c>
      <c r="Z145" s="21">
        <v>13.639099999999999</v>
      </c>
      <c r="AA145" s="21">
        <v>-3.3001699999999998E-3</v>
      </c>
      <c r="AB145" s="21">
        <v>135</v>
      </c>
      <c r="AC145" s="21">
        <v>0.58923300000000001</v>
      </c>
      <c r="AD145">
        <f t="shared" si="28"/>
        <v>20.001030303030301</v>
      </c>
      <c r="AE145">
        <f t="shared" si="29"/>
        <v>11.804808095151515</v>
      </c>
      <c r="AF145" s="9"/>
      <c r="AG145" s="21">
        <v>0.57983399999999996</v>
      </c>
      <c r="AH145" s="21">
        <v>16.4008</v>
      </c>
      <c r="AI145" s="21">
        <v>-3.2708699999999999E-3</v>
      </c>
      <c r="AJ145" s="21">
        <v>135</v>
      </c>
      <c r="AK145" s="21">
        <v>0.578766</v>
      </c>
      <c r="AL145">
        <f t="shared" si="30"/>
        <v>19.823454545454542</v>
      </c>
      <c r="AM145">
        <f t="shared" si="31"/>
        <v>11.494312942909088</v>
      </c>
      <c r="AP145" s="9"/>
      <c r="AQ145" s="21">
        <v>0.59021000000000001</v>
      </c>
      <c r="AR145" s="21">
        <v>20.839300000000001</v>
      </c>
      <c r="AS145" s="21">
        <v>-3.284E-3</v>
      </c>
      <c r="AT145" s="21">
        <v>135</v>
      </c>
      <c r="AU145" s="21">
        <v>0.58920300000000003</v>
      </c>
      <c r="AV145">
        <f t="shared" si="32"/>
        <v>19.903030303030302</v>
      </c>
      <c r="AW145">
        <f t="shared" si="33"/>
        <v>11.746967515151516</v>
      </c>
      <c r="AX145" s="9"/>
      <c r="AY145" s="21">
        <v>0.57983399999999996</v>
      </c>
      <c r="AZ145" s="21">
        <v>23.600999999999999</v>
      </c>
      <c r="BA145" s="21">
        <v>-3.2855200000000001E-3</v>
      </c>
      <c r="BB145" s="21">
        <v>135</v>
      </c>
      <c r="BC145" s="21">
        <v>0.578735</v>
      </c>
      <c r="BD145">
        <f t="shared" si="34"/>
        <v>19.912242424242422</v>
      </c>
      <c r="BE145">
        <f t="shared" si="35"/>
        <v>11.545795173818179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0.585175</v>
      </c>
      <c r="H146" s="21">
        <v>6.4119900000000003</v>
      </c>
      <c r="I146" s="21">
        <v>-3.2897899999999999E-3</v>
      </c>
      <c r="J146" s="21">
        <v>136</v>
      </c>
      <c r="K146" s="21">
        <v>0.584229</v>
      </c>
      <c r="L146">
        <f t="shared" si="24"/>
        <v>19.93812121212121</v>
      </c>
      <c r="M146">
        <f t="shared" si="25"/>
        <v>11.667290080303029</v>
      </c>
      <c r="N146" s="9"/>
      <c r="O146" s="21">
        <v>0.58486899999999997</v>
      </c>
      <c r="P146" s="21">
        <v>9.1737300000000008</v>
      </c>
      <c r="Q146" s="21">
        <v>-3.2870500000000001E-3</v>
      </c>
      <c r="R146" s="21">
        <v>136</v>
      </c>
      <c r="S146" s="21">
        <v>0.58386199999999999</v>
      </c>
      <c r="T146">
        <f t="shared" si="26"/>
        <v>19.921515151515152</v>
      </c>
      <c r="U146">
        <f t="shared" si="27"/>
        <v>11.651476645151515</v>
      </c>
      <c r="X146" s="9"/>
      <c r="Y146" s="21">
        <v>0.585175</v>
      </c>
      <c r="Z146" s="21">
        <v>13.649100000000001</v>
      </c>
      <c r="AA146" s="21">
        <v>-3.3001699999999998E-3</v>
      </c>
      <c r="AB146" s="21">
        <v>136</v>
      </c>
      <c r="AC146" s="21">
        <v>0.584229</v>
      </c>
      <c r="AD146">
        <f t="shared" si="28"/>
        <v>20.001030303030301</v>
      </c>
      <c r="AE146">
        <f t="shared" si="29"/>
        <v>11.704102907575757</v>
      </c>
      <c r="AF146" s="9"/>
      <c r="AG146" s="21">
        <v>0.58486899999999997</v>
      </c>
      <c r="AH146" s="21">
        <v>16.410900000000002</v>
      </c>
      <c r="AI146" s="21">
        <v>-3.2711799999999998E-3</v>
      </c>
      <c r="AJ146" s="21">
        <v>136</v>
      </c>
      <c r="AK146" s="21">
        <v>0.58380100000000001</v>
      </c>
      <c r="AL146">
        <f t="shared" si="30"/>
        <v>19.825333333333329</v>
      </c>
      <c r="AM146">
        <f t="shared" si="31"/>
        <v>11.595222881333331</v>
      </c>
      <c r="AP146" s="9"/>
      <c r="AQ146" s="21">
        <v>0.585175</v>
      </c>
      <c r="AR146" s="21">
        <v>20.849299999999999</v>
      </c>
      <c r="AS146" s="21">
        <v>-3.2846099999999999E-3</v>
      </c>
      <c r="AT146" s="21">
        <v>136</v>
      </c>
      <c r="AU146" s="21">
        <v>0.584198</v>
      </c>
      <c r="AV146">
        <f t="shared" si="32"/>
        <v>19.90672727272727</v>
      </c>
      <c r="AW146">
        <f t="shared" si="33"/>
        <v>11.648919131818181</v>
      </c>
      <c r="AX146" s="9"/>
      <c r="AY146" s="21">
        <v>0.58486899999999997</v>
      </c>
      <c r="AZ146" s="21">
        <v>23.6111</v>
      </c>
      <c r="BA146" s="21">
        <v>-3.2827799999999999E-3</v>
      </c>
      <c r="BB146" s="21">
        <v>136</v>
      </c>
      <c r="BC146" s="21">
        <v>0.58380100000000001</v>
      </c>
      <c r="BD146">
        <f t="shared" si="34"/>
        <v>19.895636363636363</v>
      </c>
      <c r="BE146">
        <f t="shared" si="35"/>
        <v>11.636340944363635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0.58013899999999996</v>
      </c>
      <c r="H147" s="21">
        <v>6.4220600000000001</v>
      </c>
      <c r="I147" s="21">
        <v>-3.29102E-3</v>
      </c>
      <c r="J147" s="21">
        <v>137</v>
      </c>
      <c r="K147" s="21">
        <v>0.57913199999999998</v>
      </c>
      <c r="L147">
        <f t="shared" si="24"/>
        <v>19.945575757575757</v>
      </c>
      <c r="M147">
        <f t="shared" si="25"/>
        <v>11.571206374424241</v>
      </c>
      <c r="N147" s="9"/>
      <c r="O147" s="21">
        <v>0.58990500000000001</v>
      </c>
      <c r="P147" s="21">
        <v>9.1837999999999997</v>
      </c>
      <c r="Q147" s="21">
        <v>-3.2843E-3</v>
      </c>
      <c r="R147" s="21">
        <v>137</v>
      </c>
      <c r="S147" s="21">
        <v>0.58892800000000001</v>
      </c>
      <c r="T147">
        <f t="shared" si="26"/>
        <v>19.904848484848483</v>
      </c>
      <c r="U147">
        <f t="shared" si="27"/>
        <v>11.741969645454544</v>
      </c>
      <c r="X147" s="9"/>
      <c r="Y147" s="21">
        <v>0.58013899999999996</v>
      </c>
      <c r="Z147" s="21">
        <v>13.6592</v>
      </c>
      <c r="AA147" s="21">
        <v>-3.2998699999999999E-3</v>
      </c>
      <c r="AB147" s="21">
        <v>137</v>
      </c>
      <c r="AC147" s="21">
        <v>0.57910200000000001</v>
      </c>
      <c r="AD147">
        <f t="shared" si="28"/>
        <v>19.999212121212118</v>
      </c>
      <c r="AE147">
        <f t="shared" si="29"/>
        <v>11.602322920787875</v>
      </c>
      <c r="AF147" s="9"/>
      <c r="AG147" s="21">
        <v>0.58990500000000001</v>
      </c>
      <c r="AH147" s="21">
        <v>16.420999999999999</v>
      </c>
      <c r="AI147" s="21">
        <v>-3.2711799999999998E-3</v>
      </c>
      <c r="AJ147" s="21">
        <v>137</v>
      </c>
      <c r="AK147" s="21">
        <v>0.58895900000000001</v>
      </c>
      <c r="AL147">
        <f t="shared" si="30"/>
        <v>19.825333333333329</v>
      </c>
      <c r="AM147">
        <f t="shared" si="31"/>
        <v>11.695063259999998</v>
      </c>
      <c r="AP147" s="9"/>
      <c r="AQ147" s="21">
        <v>0.58013899999999996</v>
      </c>
      <c r="AR147" s="21">
        <v>20.859400000000001</v>
      </c>
      <c r="AS147" s="21">
        <v>-3.2855200000000001E-3</v>
      </c>
      <c r="AT147" s="21">
        <v>137</v>
      </c>
      <c r="AU147" s="21">
        <v>0.57919299999999996</v>
      </c>
      <c r="AV147">
        <f t="shared" si="32"/>
        <v>19.912242424242422</v>
      </c>
      <c r="AW147">
        <f t="shared" si="33"/>
        <v>11.551868407757574</v>
      </c>
      <c r="AX147" s="9"/>
      <c r="AY147" s="21">
        <v>0.58990500000000001</v>
      </c>
      <c r="AZ147" s="21">
        <v>23.621099999999998</v>
      </c>
      <c r="BA147" s="21">
        <v>-3.2818600000000002E-3</v>
      </c>
      <c r="BB147" s="21">
        <v>137</v>
      </c>
      <c r="BC147" s="21">
        <v>0.58892800000000001</v>
      </c>
      <c r="BD147">
        <f t="shared" si="34"/>
        <v>19.890060606060604</v>
      </c>
      <c r="BE147">
        <f t="shared" si="35"/>
        <v>11.733246201818181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0.57510399999999995</v>
      </c>
      <c r="H148" s="21">
        <v>6.4321299999999999</v>
      </c>
      <c r="I148" s="21">
        <v>-3.29254E-3</v>
      </c>
      <c r="J148" s="21">
        <v>138</v>
      </c>
      <c r="K148" s="21">
        <v>0.57415799999999995</v>
      </c>
      <c r="L148">
        <f t="shared" si="24"/>
        <v>19.954787878787876</v>
      </c>
      <c r="M148">
        <f t="shared" si="25"/>
        <v>11.476078328242421</v>
      </c>
      <c r="N148" s="9"/>
      <c r="O148" s="21">
        <v>0.59494000000000002</v>
      </c>
      <c r="P148" s="21">
        <v>9.1938700000000004</v>
      </c>
      <c r="Q148" s="21">
        <v>-3.2849099999999998E-3</v>
      </c>
      <c r="R148" s="21">
        <v>138</v>
      </c>
      <c r="S148" s="21">
        <v>0.59393300000000004</v>
      </c>
      <c r="T148">
        <f t="shared" si="26"/>
        <v>19.908545454545454</v>
      </c>
      <c r="U148">
        <f t="shared" si="27"/>
        <v>11.844390032727272</v>
      </c>
      <c r="X148" s="9"/>
      <c r="Y148" s="21">
        <v>0.57510399999999995</v>
      </c>
      <c r="Z148" s="21">
        <v>13.6693</v>
      </c>
      <c r="AA148" s="21">
        <v>-3.2974200000000001E-3</v>
      </c>
      <c r="AB148" s="21">
        <v>138</v>
      </c>
      <c r="AC148" s="21">
        <v>0.57406599999999997</v>
      </c>
      <c r="AD148">
        <f t="shared" si="28"/>
        <v>19.984363636363636</v>
      </c>
      <c r="AE148">
        <f t="shared" si="29"/>
        <v>11.493087464727271</v>
      </c>
      <c r="AF148" s="9"/>
      <c r="AG148" s="21">
        <v>0.59494000000000002</v>
      </c>
      <c r="AH148" s="21">
        <v>16.431000000000001</v>
      </c>
      <c r="AI148" s="21">
        <v>-3.2702600000000001E-3</v>
      </c>
      <c r="AJ148" s="21">
        <v>138</v>
      </c>
      <c r="AK148" s="21">
        <v>0.59390299999999996</v>
      </c>
      <c r="AL148">
        <f t="shared" si="30"/>
        <v>19.819757575757574</v>
      </c>
      <c r="AM148">
        <f t="shared" si="31"/>
        <v>11.791566572121212</v>
      </c>
      <c r="AP148" s="9"/>
      <c r="AQ148" s="21">
        <v>0.57510399999999995</v>
      </c>
      <c r="AR148" s="21">
        <v>20.869499999999999</v>
      </c>
      <c r="AS148" s="21">
        <v>-3.2855200000000001E-3</v>
      </c>
      <c r="AT148" s="21">
        <v>138</v>
      </c>
      <c r="AU148" s="21">
        <v>0.57406599999999997</v>
      </c>
      <c r="AV148">
        <f t="shared" si="32"/>
        <v>19.912242424242422</v>
      </c>
      <c r="AW148">
        <f t="shared" si="33"/>
        <v>11.451610267151512</v>
      </c>
      <c r="AX148" s="9"/>
      <c r="AY148" s="21">
        <v>0.59494000000000002</v>
      </c>
      <c r="AZ148" s="21">
        <v>23.6312</v>
      </c>
      <c r="BA148" s="21">
        <v>-3.2800300000000002E-3</v>
      </c>
      <c r="BB148" s="21">
        <v>138</v>
      </c>
      <c r="BC148" s="21">
        <v>0.59393300000000004</v>
      </c>
      <c r="BD148">
        <f t="shared" si="34"/>
        <v>19.878969696969698</v>
      </c>
      <c r="BE148">
        <f t="shared" si="35"/>
        <v>11.826794231515152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0.57006800000000002</v>
      </c>
      <c r="H149" s="21">
        <v>6.4421999999999997</v>
      </c>
      <c r="I149" s="21">
        <v>-3.2904100000000001E-3</v>
      </c>
      <c r="J149" s="21">
        <v>139</v>
      </c>
      <c r="K149" s="21">
        <v>0.56909200000000004</v>
      </c>
      <c r="L149">
        <f t="shared" si="24"/>
        <v>19.941878787878785</v>
      </c>
      <c r="M149">
        <f t="shared" si="25"/>
        <v>11.368226956848483</v>
      </c>
      <c r="N149" s="9"/>
      <c r="O149" s="21">
        <v>0.59997599999999995</v>
      </c>
      <c r="P149" s="21">
        <v>9.2039399999999993</v>
      </c>
      <c r="Q149" s="21">
        <v>-3.2849099999999998E-3</v>
      </c>
      <c r="R149" s="21">
        <v>139</v>
      </c>
      <c r="S149" s="21">
        <v>0.59896899999999997</v>
      </c>
      <c r="T149">
        <f t="shared" si="26"/>
        <v>19.908545454545454</v>
      </c>
      <c r="U149">
        <f t="shared" si="27"/>
        <v>11.944649467636362</v>
      </c>
      <c r="X149" s="9"/>
      <c r="Y149" s="21">
        <v>0.57006800000000002</v>
      </c>
      <c r="Z149" s="21">
        <v>13.679399999999999</v>
      </c>
      <c r="AA149" s="21">
        <v>-3.2998699999999999E-3</v>
      </c>
      <c r="AB149" s="21">
        <v>139</v>
      </c>
      <c r="AC149" s="21">
        <v>0.56906100000000004</v>
      </c>
      <c r="AD149">
        <f t="shared" si="28"/>
        <v>19.999212121212118</v>
      </c>
      <c r="AE149">
        <f t="shared" si="29"/>
        <v>11.40091085551515</v>
      </c>
      <c r="AF149" s="9"/>
      <c r="AG149" s="21">
        <v>0.59997599999999995</v>
      </c>
      <c r="AH149" s="21">
        <v>16.441099999999999</v>
      </c>
      <c r="AI149" s="21">
        <v>-3.2708699999999999E-3</v>
      </c>
      <c r="AJ149" s="21">
        <v>139</v>
      </c>
      <c r="AK149" s="21">
        <v>0.59896899999999997</v>
      </c>
      <c r="AL149">
        <f t="shared" si="30"/>
        <v>19.823454545454542</v>
      </c>
      <c r="AM149">
        <f t="shared" si="31"/>
        <v>11.893596964363633</v>
      </c>
      <c r="AP149" s="9"/>
      <c r="AQ149" s="21">
        <v>0.57006800000000002</v>
      </c>
      <c r="AR149" s="21">
        <v>20.8795</v>
      </c>
      <c r="AS149" s="21">
        <v>-3.2864399999999998E-3</v>
      </c>
      <c r="AT149" s="21">
        <v>139</v>
      </c>
      <c r="AU149" s="21">
        <v>0.56906100000000004</v>
      </c>
      <c r="AV149">
        <f t="shared" si="32"/>
        <v>19.917818181818181</v>
      </c>
      <c r="AW149">
        <f t="shared" si="33"/>
        <v>11.354510775272727</v>
      </c>
      <c r="AX149" s="9"/>
      <c r="AY149" s="21">
        <v>0.59997599999999995</v>
      </c>
      <c r="AZ149" s="21">
        <v>23.641300000000001</v>
      </c>
      <c r="BA149" s="21">
        <v>-3.2785000000000002E-3</v>
      </c>
      <c r="BB149" s="21">
        <v>139</v>
      </c>
      <c r="BC149" s="21">
        <v>0.59899899999999995</v>
      </c>
      <c r="BD149">
        <f t="shared" si="34"/>
        <v>19.869696969696971</v>
      </c>
      <c r="BE149">
        <f t="shared" si="35"/>
        <v>11.921341309090909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0.56503300000000001</v>
      </c>
      <c r="H150" s="21">
        <v>6.45228</v>
      </c>
      <c r="I150" s="21">
        <v>-3.2891800000000001E-3</v>
      </c>
      <c r="J150" s="21">
        <v>140</v>
      </c>
      <c r="K150" s="21">
        <v>0.564056</v>
      </c>
      <c r="L150">
        <f t="shared" si="24"/>
        <v>19.934424242424242</v>
      </c>
      <c r="M150">
        <f t="shared" si="25"/>
        <v>11.263607532969697</v>
      </c>
      <c r="N150" s="9"/>
      <c r="O150" s="21">
        <v>0.60501099999999997</v>
      </c>
      <c r="P150" s="21">
        <v>9.21401</v>
      </c>
      <c r="Q150" s="21">
        <v>-3.2843E-3</v>
      </c>
      <c r="R150" s="21">
        <v>140</v>
      </c>
      <c r="S150" s="21">
        <v>0.60403399999999996</v>
      </c>
      <c r="T150">
        <f t="shared" si="26"/>
        <v>19.904848484848483</v>
      </c>
      <c r="U150">
        <f t="shared" si="27"/>
        <v>12.042652286666664</v>
      </c>
      <c r="X150" s="9"/>
      <c r="Y150" s="21">
        <v>0.56503300000000001</v>
      </c>
      <c r="Z150" s="21">
        <v>13.689399999999999</v>
      </c>
      <c r="AA150" s="21">
        <v>-3.3032199999999999E-3</v>
      </c>
      <c r="AB150" s="21">
        <v>140</v>
      </c>
      <c r="AC150" s="21">
        <v>0.56411699999999998</v>
      </c>
      <c r="AD150">
        <f t="shared" si="28"/>
        <v>20.019515151515151</v>
      </c>
      <c r="AE150">
        <f t="shared" si="29"/>
        <v>11.311686704606061</v>
      </c>
      <c r="AF150" s="9"/>
      <c r="AG150" s="21">
        <v>0.60501099999999997</v>
      </c>
      <c r="AH150" s="21">
        <v>16.4512</v>
      </c>
      <c r="AI150" s="21">
        <v>-3.2714799999999998E-3</v>
      </c>
      <c r="AJ150" s="21">
        <v>140</v>
      </c>
      <c r="AK150" s="21">
        <v>0.60400399999999999</v>
      </c>
      <c r="AL150">
        <f t="shared" si="30"/>
        <v>19.827151515151513</v>
      </c>
      <c r="AM150">
        <f t="shared" si="31"/>
        <v>11.995644765333331</v>
      </c>
      <c r="AP150" s="9"/>
      <c r="AQ150" s="21">
        <v>0.56503300000000001</v>
      </c>
      <c r="AR150" s="21">
        <v>20.889600000000002</v>
      </c>
      <c r="AS150" s="21">
        <v>-3.2891800000000001E-3</v>
      </c>
      <c r="AT150" s="21">
        <v>140</v>
      </c>
      <c r="AU150" s="21">
        <v>0.56402600000000003</v>
      </c>
      <c r="AV150">
        <f t="shared" si="32"/>
        <v>19.934424242424242</v>
      </c>
      <c r="AW150">
        <f t="shared" si="33"/>
        <v>11.263607532969697</v>
      </c>
      <c r="AX150" s="9"/>
      <c r="AY150" s="21">
        <v>0.60501099999999997</v>
      </c>
      <c r="AZ150" s="21">
        <v>23.651399999999999</v>
      </c>
      <c r="BA150" s="21">
        <v>-3.2794199999999999E-3</v>
      </c>
      <c r="BB150" s="21">
        <v>140</v>
      </c>
      <c r="BC150" s="21">
        <v>0.60394300000000001</v>
      </c>
      <c r="BD150">
        <f t="shared" si="34"/>
        <v>19.875272727272723</v>
      </c>
      <c r="BE150">
        <f t="shared" si="35"/>
        <v>12.024758627999997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0.559998</v>
      </c>
      <c r="H151" s="21">
        <v>6.4623499999999998</v>
      </c>
      <c r="I151" s="21">
        <v>-3.2879599999999999E-3</v>
      </c>
      <c r="J151" s="21">
        <v>141</v>
      </c>
      <c r="K151" s="21">
        <v>0.55896000000000001</v>
      </c>
      <c r="L151">
        <f t="shared" si="24"/>
        <v>19.9270303030303</v>
      </c>
      <c r="M151">
        <f t="shared" si="25"/>
        <v>11.159097115636362</v>
      </c>
      <c r="N151" s="9"/>
      <c r="O151" s="21">
        <v>0.61004599999999998</v>
      </c>
      <c r="P151" s="21">
        <v>9.2240800000000007</v>
      </c>
      <c r="Q151" s="21">
        <v>-3.28247E-3</v>
      </c>
      <c r="R151" s="21">
        <v>141</v>
      </c>
      <c r="S151" s="21">
        <v>0.60909999999999997</v>
      </c>
      <c r="T151">
        <f t="shared" si="26"/>
        <v>19.893757575757576</v>
      </c>
      <c r="U151">
        <f t="shared" si="27"/>
        <v>12.136107234060606</v>
      </c>
      <c r="X151" s="9"/>
      <c r="Y151" s="21">
        <v>0.559998</v>
      </c>
      <c r="Z151" s="21">
        <v>13.6995</v>
      </c>
      <c r="AA151" s="21">
        <v>-3.3038299999999998E-3</v>
      </c>
      <c r="AB151" s="21">
        <v>141</v>
      </c>
      <c r="AC151" s="21">
        <v>0.55908199999999997</v>
      </c>
      <c r="AD151">
        <f t="shared" si="28"/>
        <v>20.023212121212119</v>
      </c>
      <c r="AE151">
        <f t="shared" si="29"/>
        <v>11.212958741454544</v>
      </c>
      <c r="AF151" s="9"/>
      <c r="AG151" s="21">
        <v>0.61004599999999998</v>
      </c>
      <c r="AH151" s="21">
        <v>16.461200000000002</v>
      </c>
      <c r="AI151" s="21">
        <v>-3.27057E-3</v>
      </c>
      <c r="AJ151" s="21">
        <v>141</v>
      </c>
      <c r="AK151" s="21">
        <v>0.60907</v>
      </c>
      <c r="AL151">
        <f t="shared" si="30"/>
        <v>19.821636363636365</v>
      </c>
      <c r="AM151">
        <f t="shared" si="31"/>
        <v>12.09210997709091</v>
      </c>
      <c r="AP151" s="9"/>
      <c r="AQ151" s="21">
        <v>0.559998</v>
      </c>
      <c r="AR151" s="21">
        <v>20.899699999999999</v>
      </c>
      <c r="AS151" s="21">
        <v>-3.2891800000000001E-3</v>
      </c>
      <c r="AT151" s="21">
        <v>141</v>
      </c>
      <c r="AU151" s="21">
        <v>0.55898999999999999</v>
      </c>
      <c r="AV151">
        <f t="shared" si="32"/>
        <v>19.934424242424242</v>
      </c>
      <c r="AW151">
        <f t="shared" si="33"/>
        <v>11.16323770690909</v>
      </c>
      <c r="AX151" s="9"/>
      <c r="AY151" s="21">
        <v>0.61004599999999998</v>
      </c>
      <c r="AZ151" s="21">
        <v>23.6614</v>
      </c>
      <c r="BA151" s="21">
        <v>-3.2788100000000001E-3</v>
      </c>
      <c r="BB151" s="21">
        <v>141</v>
      </c>
      <c r="BC151" s="21">
        <v>0.60907</v>
      </c>
      <c r="BD151">
        <f t="shared" si="34"/>
        <v>19.871575757575759</v>
      </c>
      <c r="BE151">
        <f t="shared" si="35"/>
        <v>12.122575304606061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0.55496199999999996</v>
      </c>
      <c r="H152" s="21">
        <v>6.4724199999999996</v>
      </c>
      <c r="I152" s="21">
        <v>-3.2852200000000002E-3</v>
      </c>
      <c r="J152" s="21">
        <v>142</v>
      </c>
      <c r="K152" s="21">
        <v>0.55407700000000004</v>
      </c>
      <c r="L152">
        <f t="shared" si="24"/>
        <v>19.910424242424245</v>
      </c>
      <c r="M152">
        <f t="shared" si="25"/>
        <v>11.049528858424242</v>
      </c>
      <c r="N152" s="9"/>
      <c r="O152" s="21">
        <v>0.61508200000000002</v>
      </c>
      <c r="P152" s="21">
        <v>9.2341499999999996</v>
      </c>
      <c r="Q152" s="21">
        <v>-3.2821700000000001E-3</v>
      </c>
      <c r="R152" s="21">
        <v>142</v>
      </c>
      <c r="S152" s="21">
        <v>0.61413600000000002</v>
      </c>
      <c r="T152">
        <f t="shared" si="26"/>
        <v>19.891939393939392</v>
      </c>
      <c r="U152">
        <f t="shared" si="27"/>
        <v>12.235173866303029</v>
      </c>
      <c r="X152" s="9"/>
      <c r="Y152" s="21">
        <v>0.55496199999999996</v>
      </c>
      <c r="Z152" s="21">
        <v>13.7096</v>
      </c>
      <c r="AA152" s="21">
        <v>-3.30475E-3</v>
      </c>
      <c r="AB152" s="21">
        <v>142</v>
      </c>
      <c r="AC152" s="21">
        <v>0.553894</v>
      </c>
      <c r="AD152">
        <f t="shared" si="28"/>
        <v>20.028787878787877</v>
      </c>
      <c r="AE152">
        <f t="shared" si="29"/>
        <v>11.115216178787877</v>
      </c>
      <c r="AF152" s="9"/>
      <c r="AG152" s="21">
        <v>0.61508200000000002</v>
      </c>
      <c r="AH152" s="21">
        <v>16.471299999999999</v>
      </c>
      <c r="AI152" s="21">
        <v>-3.2724E-3</v>
      </c>
      <c r="AJ152" s="21">
        <v>142</v>
      </c>
      <c r="AK152" s="21">
        <v>0.61401399999999995</v>
      </c>
      <c r="AL152">
        <f t="shared" si="30"/>
        <v>19.832727272727272</v>
      </c>
      <c r="AM152">
        <f t="shared" si="31"/>
        <v>12.198753556363636</v>
      </c>
      <c r="AP152" s="9"/>
      <c r="AQ152" s="21">
        <v>0.55496199999999996</v>
      </c>
      <c r="AR152" s="21">
        <v>20.909800000000001</v>
      </c>
      <c r="AS152" s="21">
        <v>-3.2900999999999998E-3</v>
      </c>
      <c r="AT152" s="21">
        <v>142</v>
      </c>
      <c r="AU152" s="21">
        <v>0.55395499999999998</v>
      </c>
      <c r="AV152">
        <f t="shared" si="32"/>
        <v>19.939999999999998</v>
      </c>
      <c r="AW152">
        <f t="shared" si="33"/>
        <v>11.065942279999998</v>
      </c>
      <c r="AX152" s="9"/>
      <c r="AY152" s="21">
        <v>0.61508200000000002</v>
      </c>
      <c r="AZ152" s="21">
        <v>23.671500000000002</v>
      </c>
      <c r="BA152" s="21">
        <v>-3.2754500000000001E-3</v>
      </c>
      <c r="BB152" s="21">
        <v>142</v>
      </c>
      <c r="BC152" s="21">
        <v>0.61407500000000004</v>
      </c>
      <c r="BD152">
        <f t="shared" si="34"/>
        <v>19.851212121212122</v>
      </c>
      <c r="BE152">
        <f t="shared" si="35"/>
        <v>12.210123253939395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0.54992700000000005</v>
      </c>
      <c r="H153" s="21">
        <v>6.4824900000000003</v>
      </c>
      <c r="I153" s="21">
        <v>-3.2846099999999999E-3</v>
      </c>
      <c r="J153" s="21">
        <v>143</v>
      </c>
      <c r="K153" s="21">
        <v>0.54891999999999996</v>
      </c>
      <c r="L153">
        <f t="shared" si="24"/>
        <v>19.90672727272727</v>
      </c>
      <c r="M153">
        <f t="shared" si="25"/>
        <v>10.947246808909091</v>
      </c>
      <c r="N153" s="9"/>
      <c r="O153" s="21">
        <v>0.62011700000000003</v>
      </c>
      <c r="P153" s="21">
        <v>9.2442200000000003</v>
      </c>
      <c r="Q153" s="21">
        <v>-3.2849099999999998E-3</v>
      </c>
      <c r="R153" s="21">
        <v>143</v>
      </c>
      <c r="S153" s="21">
        <v>0.61917100000000003</v>
      </c>
      <c r="T153">
        <f t="shared" si="26"/>
        <v>19.908545454545454</v>
      </c>
      <c r="U153">
        <f t="shared" si="27"/>
        <v>12.345627481636363</v>
      </c>
      <c r="X153" s="9"/>
      <c r="Y153" s="21">
        <v>0.54992700000000005</v>
      </c>
      <c r="Z153" s="21">
        <v>13.7196</v>
      </c>
      <c r="AA153" s="21">
        <v>-3.3044400000000001E-3</v>
      </c>
      <c r="AB153" s="21">
        <v>143</v>
      </c>
      <c r="AC153" s="21">
        <v>0.54898100000000005</v>
      </c>
      <c r="AD153">
        <f t="shared" si="28"/>
        <v>20.026909090909093</v>
      </c>
      <c r="AE153">
        <f t="shared" si="29"/>
        <v>11.013338035636366</v>
      </c>
      <c r="AF153" s="9"/>
      <c r="AG153" s="21">
        <v>0.62011700000000003</v>
      </c>
      <c r="AH153" s="21">
        <v>16.481400000000001</v>
      </c>
      <c r="AI153" s="21">
        <v>-3.27393E-3</v>
      </c>
      <c r="AJ153" s="21">
        <v>143</v>
      </c>
      <c r="AK153" s="21">
        <v>0.61911000000000005</v>
      </c>
      <c r="AL153">
        <f t="shared" si="30"/>
        <v>19.841999999999999</v>
      </c>
      <c r="AM153">
        <f t="shared" si="31"/>
        <v>12.304361514</v>
      </c>
      <c r="AP153" s="9"/>
      <c r="AQ153" s="21">
        <v>0.54992700000000005</v>
      </c>
      <c r="AR153" s="21">
        <v>20.919799999999999</v>
      </c>
      <c r="AS153" s="21">
        <v>-3.2907100000000001E-3</v>
      </c>
      <c r="AT153" s="21">
        <v>143</v>
      </c>
      <c r="AU153" s="21">
        <v>0.54901100000000003</v>
      </c>
      <c r="AV153">
        <f t="shared" si="32"/>
        <v>19.943696969696969</v>
      </c>
      <c r="AW153">
        <f t="shared" si="33"/>
        <v>10.967577443454546</v>
      </c>
      <c r="AX153" s="9"/>
      <c r="AY153" s="21">
        <v>0.62011700000000003</v>
      </c>
      <c r="AZ153" s="21">
        <v>23.6816</v>
      </c>
      <c r="BA153" s="21">
        <v>-3.2754500000000001E-3</v>
      </c>
      <c r="BB153" s="21">
        <v>143</v>
      </c>
      <c r="BC153" s="21">
        <v>0.61914100000000005</v>
      </c>
      <c r="BD153">
        <f t="shared" si="34"/>
        <v>19.851212121212122</v>
      </c>
      <c r="BE153">
        <f t="shared" si="35"/>
        <v>12.310074106969697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0.54489100000000001</v>
      </c>
      <c r="H154" s="21">
        <v>6.4925600000000001</v>
      </c>
      <c r="I154" s="21">
        <v>-3.28583E-3</v>
      </c>
      <c r="J154" s="21">
        <v>144</v>
      </c>
      <c r="K154" s="21">
        <v>0.54385399999999995</v>
      </c>
      <c r="L154">
        <f t="shared" si="24"/>
        <v>19.914121212121213</v>
      </c>
      <c r="M154">
        <f t="shared" si="25"/>
        <v>10.85102542139394</v>
      </c>
      <c r="N154" s="9"/>
      <c r="O154" s="21">
        <v>0.62515299999999996</v>
      </c>
      <c r="P154" s="21">
        <v>9.2542899999999992</v>
      </c>
      <c r="Q154" s="21">
        <v>-3.2821700000000001E-3</v>
      </c>
      <c r="R154" s="21">
        <v>144</v>
      </c>
      <c r="S154" s="21">
        <v>0.62414599999999998</v>
      </c>
      <c r="T154">
        <f t="shared" si="26"/>
        <v>19.891939393939392</v>
      </c>
      <c r="U154">
        <f t="shared" si="27"/>
        <v>12.435505587939392</v>
      </c>
      <c r="X154" s="9"/>
      <c r="Y154" s="21">
        <v>0.54489100000000001</v>
      </c>
      <c r="Z154" s="21">
        <v>13.729699999999999</v>
      </c>
      <c r="AA154" s="21">
        <v>-3.3044400000000001E-3</v>
      </c>
      <c r="AB154" s="21">
        <v>144</v>
      </c>
      <c r="AC154" s="21">
        <v>0.54388400000000003</v>
      </c>
      <c r="AD154">
        <f t="shared" si="28"/>
        <v>20.026909090909093</v>
      </c>
      <c r="AE154">
        <f t="shared" si="29"/>
        <v>10.912482521454548</v>
      </c>
      <c r="AF154" s="9"/>
      <c r="AG154" s="21">
        <v>0.62515299999999996</v>
      </c>
      <c r="AH154" s="21">
        <v>16.491399999999999</v>
      </c>
      <c r="AI154" s="21">
        <v>-3.2745399999999998E-3</v>
      </c>
      <c r="AJ154" s="21">
        <v>144</v>
      </c>
      <c r="AK154" s="21">
        <v>0.62414599999999998</v>
      </c>
      <c r="AL154">
        <f t="shared" si="30"/>
        <v>19.845696969696967</v>
      </c>
      <c r="AM154">
        <f t="shared" si="31"/>
        <v>12.406596997696967</v>
      </c>
      <c r="AP154" s="9"/>
      <c r="AQ154" s="21">
        <v>0.54489100000000001</v>
      </c>
      <c r="AR154" s="21">
        <v>20.9299</v>
      </c>
      <c r="AS154" s="21">
        <v>-3.2916299999999998E-3</v>
      </c>
      <c r="AT154" s="21">
        <v>144</v>
      </c>
      <c r="AU154" s="21">
        <v>0.54373199999999999</v>
      </c>
      <c r="AV154">
        <f t="shared" si="32"/>
        <v>19.949272727272724</v>
      </c>
      <c r="AW154">
        <f t="shared" si="33"/>
        <v>10.870179165636362</v>
      </c>
      <c r="AX154" s="9"/>
      <c r="AY154" s="21">
        <v>0.62515299999999996</v>
      </c>
      <c r="AZ154" s="21">
        <v>23.691600000000001</v>
      </c>
      <c r="BA154" s="21">
        <v>-3.2742299999999999E-3</v>
      </c>
      <c r="BB154" s="21">
        <v>144</v>
      </c>
      <c r="BC154" s="21">
        <v>0.62417599999999995</v>
      </c>
      <c r="BD154">
        <f t="shared" si="34"/>
        <v>19.843818181818182</v>
      </c>
      <c r="BE154">
        <f t="shared" si="35"/>
        <v>12.405422467818182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0.539856</v>
      </c>
      <c r="H155" s="21">
        <v>6.5026299999999999</v>
      </c>
      <c r="I155" s="21">
        <v>-3.2870500000000001E-3</v>
      </c>
      <c r="J155" s="21">
        <v>145</v>
      </c>
      <c r="K155" s="21">
        <v>0.53878800000000004</v>
      </c>
      <c r="L155">
        <f t="shared" si="24"/>
        <v>19.921515151515152</v>
      </c>
      <c r="M155">
        <f t="shared" si="25"/>
        <v>10.754749483636363</v>
      </c>
      <c r="N155" s="9"/>
      <c r="O155" s="21">
        <v>0.63018799999999997</v>
      </c>
      <c r="P155" s="21">
        <v>9.2643599999999999</v>
      </c>
      <c r="Q155" s="21">
        <v>-3.2788100000000001E-3</v>
      </c>
      <c r="R155" s="21">
        <v>145</v>
      </c>
      <c r="S155" s="21">
        <v>0.62921099999999996</v>
      </c>
      <c r="T155">
        <f t="shared" si="26"/>
        <v>19.871575757575759</v>
      </c>
      <c r="U155">
        <f t="shared" si="27"/>
        <v>12.522828583515151</v>
      </c>
      <c r="X155" s="9"/>
      <c r="Y155" s="21">
        <v>0.539856</v>
      </c>
      <c r="Z155" s="21">
        <v>13.739800000000001</v>
      </c>
      <c r="AA155" s="21">
        <v>-3.3026100000000001E-3</v>
      </c>
      <c r="AB155" s="21">
        <v>145</v>
      </c>
      <c r="AC155" s="21">
        <v>0.53881800000000002</v>
      </c>
      <c r="AD155">
        <f t="shared" si="28"/>
        <v>20.01581818181818</v>
      </c>
      <c r="AE155">
        <f t="shared" si="29"/>
        <v>10.805659540363635</v>
      </c>
      <c r="AF155" s="9"/>
      <c r="AG155" s="21">
        <v>0.63018799999999997</v>
      </c>
      <c r="AH155" s="21">
        <v>16.5015</v>
      </c>
      <c r="AI155" s="21">
        <v>-3.2714799999999998E-3</v>
      </c>
      <c r="AJ155" s="21">
        <v>145</v>
      </c>
      <c r="AK155" s="21">
        <v>0.62921099999999996</v>
      </c>
      <c r="AL155">
        <f t="shared" si="30"/>
        <v>19.827151515151513</v>
      </c>
      <c r="AM155">
        <f t="shared" si="31"/>
        <v>12.494832959030301</v>
      </c>
      <c r="AP155" s="9"/>
      <c r="AQ155" s="21">
        <v>0.539856</v>
      </c>
      <c r="AR155" s="21">
        <v>20.94</v>
      </c>
      <c r="AS155" s="21">
        <v>-3.2888800000000001E-3</v>
      </c>
      <c r="AT155" s="21">
        <v>145</v>
      </c>
      <c r="AU155" s="21">
        <v>0.53884900000000002</v>
      </c>
      <c r="AV155">
        <f t="shared" si="32"/>
        <v>19.932606060606059</v>
      </c>
      <c r="AW155">
        <f t="shared" si="33"/>
        <v>10.760736977454544</v>
      </c>
      <c r="AX155" s="9"/>
      <c r="AY155" s="21">
        <v>0.63018799999999997</v>
      </c>
      <c r="AZ155" s="21">
        <v>23.701699999999999</v>
      </c>
      <c r="BA155" s="21">
        <v>-3.27393E-3</v>
      </c>
      <c r="BB155" s="21">
        <v>145</v>
      </c>
      <c r="BC155" s="21">
        <v>0.62914999999999999</v>
      </c>
      <c r="BD155">
        <f t="shared" si="34"/>
        <v>19.841999999999999</v>
      </c>
      <c r="BE155">
        <f t="shared" si="35"/>
        <v>12.504190295999999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0.53482099999999999</v>
      </c>
      <c r="H156" s="21">
        <v>6.5126999999999997</v>
      </c>
      <c r="I156" s="21">
        <v>-3.2919300000000002E-3</v>
      </c>
      <c r="J156" s="21">
        <v>146</v>
      </c>
      <c r="K156" s="21">
        <v>0.53381299999999998</v>
      </c>
      <c r="L156">
        <f t="shared" si="24"/>
        <v>19.951090909090908</v>
      </c>
      <c r="M156">
        <f t="shared" si="25"/>
        <v>10.670262391090908</v>
      </c>
      <c r="N156" s="9"/>
      <c r="O156" s="21">
        <v>0.63522299999999998</v>
      </c>
      <c r="P156" s="21">
        <v>9.2744400000000002</v>
      </c>
      <c r="Q156" s="21">
        <v>-3.27576E-3</v>
      </c>
      <c r="R156" s="21">
        <v>146</v>
      </c>
      <c r="S156" s="21">
        <v>0.634216</v>
      </c>
      <c r="T156">
        <f t="shared" si="26"/>
        <v>19.853090909090906</v>
      </c>
      <c r="U156">
        <f t="shared" si="27"/>
        <v>12.611139966545451</v>
      </c>
      <c r="X156" s="9"/>
      <c r="Y156" s="21">
        <v>0.53482099999999999</v>
      </c>
      <c r="Z156" s="21">
        <v>13.7499</v>
      </c>
      <c r="AA156" s="21">
        <v>-3.3019999999999998E-3</v>
      </c>
      <c r="AB156" s="21">
        <v>146</v>
      </c>
      <c r="AC156" s="21">
        <v>0.53378300000000001</v>
      </c>
      <c r="AD156">
        <f t="shared" si="28"/>
        <v>20.012121212121212</v>
      </c>
      <c r="AE156">
        <f t="shared" si="29"/>
        <v>10.702902678787879</v>
      </c>
      <c r="AF156" s="9"/>
      <c r="AG156" s="21">
        <v>0.63522299999999998</v>
      </c>
      <c r="AH156" s="21">
        <v>16.511600000000001</v>
      </c>
      <c r="AI156" s="21">
        <v>-3.2693499999999999E-3</v>
      </c>
      <c r="AJ156" s="21">
        <v>146</v>
      </c>
      <c r="AK156" s="21">
        <v>0.63424700000000001</v>
      </c>
      <c r="AL156">
        <f t="shared" si="30"/>
        <v>19.814242424242423</v>
      </c>
      <c r="AM156">
        <f t="shared" si="31"/>
        <v>12.586462515454544</v>
      </c>
      <c r="AP156" s="9"/>
      <c r="AQ156" s="21">
        <v>0.53482099999999999</v>
      </c>
      <c r="AR156" s="21">
        <v>20.95</v>
      </c>
      <c r="AS156" s="21">
        <v>-3.2855200000000001E-3</v>
      </c>
      <c r="AT156" s="21">
        <v>146</v>
      </c>
      <c r="AU156" s="21">
        <v>0.53381299999999998</v>
      </c>
      <c r="AV156">
        <f t="shared" si="32"/>
        <v>19.912242424242422</v>
      </c>
      <c r="AW156">
        <f t="shared" si="33"/>
        <v>10.649485405575756</v>
      </c>
      <c r="AX156" s="9"/>
      <c r="AY156" s="21">
        <v>0.63522299999999998</v>
      </c>
      <c r="AZ156" s="21">
        <v>23.7118</v>
      </c>
      <c r="BA156" s="21">
        <v>-3.2711799999999998E-3</v>
      </c>
      <c r="BB156" s="21">
        <v>146</v>
      </c>
      <c r="BC156" s="21">
        <v>0.63418600000000003</v>
      </c>
      <c r="BD156">
        <f t="shared" si="34"/>
        <v>19.825333333333329</v>
      </c>
      <c r="BE156">
        <f t="shared" si="35"/>
        <v>12.593507715999998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0.52978499999999995</v>
      </c>
      <c r="H157" s="21">
        <v>6.5227700000000004</v>
      </c>
      <c r="I157" s="21">
        <v>-3.2931499999999999E-3</v>
      </c>
      <c r="J157" s="21">
        <v>147</v>
      </c>
      <c r="K157" s="21">
        <v>0.52877799999999997</v>
      </c>
      <c r="L157">
        <f t="shared" si="24"/>
        <v>19.958484848484847</v>
      </c>
      <c r="M157">
        <f t="shared" si="25"/>
        <v>10.573705895454545</v>
      </c>
      <c r="N157" s="9"/>
      <c r="O157" s="21">
        <v>0.64025900000000002</v>
      </c>
      <c r="P157" s="21">
        <v>9.2845099999999992</v>
      </c>
      <c r="Q157" s="21">
        <v>-3.2742299999999999E-3</v>
      </c>
      <c r="R157" s="21">
        <v>147</v>
      </c>
      <c r="S157" s="21">
        <v>0.63928200000000002</v>
      </c>
      <c r="T157">
        <f t="shared" si="26"/>
        <v>19.843818181818182</v>
      </c>
      <c r="U157">
        <f t="shared" si="27"/>
        <v>12.705183185272729</v>
      </c>
      <c r="X157" s="9"/>
      <c r="Y157" s="21">
        <v>0.52978499999999995</v>
      </c>
      <c r="Z157" s="21">
        <v>13.7599</v>
      </c>
      <c r="AA157" s="21">
        <v>-3.3041400000000001E-3</v>
      </c>
      <c r="AB157" s="21">
        <v>147</v>
      </c>
      <c r="AC157" s="21">
        <v>0.52877799999999997</v>
      </c>
      <c r="AD157">
        <f t="shared" si="28"/>
        <v>20.02509090909091</v>
      </c>
      <c r="AE157">
        <f t="shared" si="29"/>
        <v>10.608992787272726</v>
      </c>
      <c r="AF157" s="9"/>
      <c r="AG157" s="21">
        <v>0.64025900000000002</v>
      </c>
      <c r="AH157" s="21">
        <v>16.521699999999999</v>
      </c>
      <c r="AI157" s="21">
        <v>-3.26904E-3</v>
      </c>
      <c r="AJ157" s="21">
        <v>147</v>
      </c>
      <c r="AK157" s="21">
        <v>0.63922100000000004</v>
      </c>
      <c r="AL157">
        <f t="shared" si="30"/>
        <v>19.812363636363635</v>
      </c>
      <c r="AM157">
        <f t="shared" si="31"/>
        <v>12.685044129454544</v>
      </c>
      <c r="AP157" s="9"/>
      <c r="AQ157" s="21">
        <v>0.52978499999999995</v>
      </c>
      <c r="AR157" s="21">
        <v>20.960100000000001</v>
      </c>
      <c r="AS157" s="21">
        <v>-3.2843E-3</v>
      </c>
      <c r="AT157" s="21">
        <v>147</v>
      </c>
      <c r="AU157" s="21">
        <v>0.52880899999999997</v>
      </c>
      <c r="AV157">
        <f t="shared" si="32"/>
        <v>19.904848484848483</v>
      </c>
      <c r="AW157">
        <f t="shared" si="33"/>
        <v>10.545290154545452</v>
      </c>
      <c r="AX157" s="9"/>
      <c r="AY157" s="21">
        <v>0.64025900000000002</v>
      </c>
      <c r="AZ157" s="21">
        <v>23.721800000000002</v>
      </c>
      <c r="BA157" s="21">
        <v>-3.2696499999999998E-3</v>
      </c>
      <c r="BB157" s="21">
        <v>147</v>
      </c>
      <c r="BC157" s="21">
        <v>0.63922100000000004</v>
      </c>
      <c r="BD157">
        <f t="shared" si="34"/>
        <v>19.816060606060603</v>
      </c>
      <c r="BE157">
        <f t="shared" si="35"/>
        <v>12.687411147575755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0.52475000000000005</v>
      </c>
      <c r="H158" s="21">
        <v>6.5328400000000002</v>
      </c>
      <c r="I158" s="21">
        <v>-3.2922400000000001E-3</v>
      </c>
      <c r="J158" s="21">
        <v>148</v>
      </c>
      <c r="K158" s="21">
        <v>0.52374299999999996</v>
      </c>
      <c r="L158">
        <f t="shared" si="24"/>
        <v>19.952969696969699</v>
      </c>
      <c r="M158">
        <f t="shared" si="25"/>
        <v>10.470320848484851</v>
      </c>
      <c r="N158" s="9"/>
      <c r="O158" s="21">
        <v>0.64529400000000003</v>
      </c>
      <c r="P158" s="21">
        <v>9.2945799999999998</v>
      </c>
      <c r="Q158" s="21">
        <v>-3.2748400000000002E-3</v>
      </c>
      <c r="R158" s="21">
        <v>148</v>
      </c>
      <c r="S158" s="21">
        <v>0.64425699999999997</v>
      </c>
      <c r="T158">
        <f t="shared" si="26"/>
        <v>19.84751515151515</v>
      </c>
      <c r="U158">
        <f t="shared" si="27"/>
        <v>12.807482442181819</v>
      </c>
      <c r="X158" s="9"/>
      <c r="Y158" s="21">
        <v>0.52475000000000005</v>
      </c>
      <c r="Z158" s="21">
        <v>13.77</v>
      </c>
      <c r="AA158" s="21">
        <v>-3.3041400000000001E-3</v>
      </c>
      <c r="AB158" s="21">
        <v>148</v>
      </c>
      <c r="AC158" s="21">
        <v>0.52374299999999996</v>
      </c>
      <c r="AD158">
        <f t="shared" si="28"/>
        <v>20.02509090909091</v>
      </c>
      <c r="AE158">
        <f t="shared" si="29"/>
        <v>10.508166454545457</v>
      </c>
      <c r="AF158" s="9"/>
      <c r="AG158" s="21">
        <v>0.64529400000000003</v>
      </c>
      <c r="AH158" s="21">
        <v>16.531700000000001</v>
      </c>
      <c r="AI158" s="21">
        <v>-3.2678199999999998E-3</v>
      </c>
      <c r="AJ158" s="21">
        <v>148</v>
      </c>
      <c r="AK158" s="21">
        <v>0.64422599999999997</v>
      </c>
      <c r="AL158">
        <f t="shared" si="30"/>
        <v>19.804969696969696</v>
      </c>
      <c r="AM158">
        <f t="shared" si="31"/>
        <v>12.780028115636364</v>
      </c>
      <c r="AP158" s="9"/>
      <c r="AQ158" s="21">
        <v>0.52475000000000005</v>
      </c>
      <c r="AR158" s="21">
        <v>20.970199999999998</v>
      </c>
      <c r="AS158" s="21">
        <v>-3.2843E-3</v>
      </c>
      <c r="AT158" s="21">
        <v>148</v>
      </c>
      <c r="AU158" s="21">
        <v>0.52374299999999996</v>
      </c>
      <c r="AV158">
        <f t="shared" si="32"/>
        <v>19.904848484848483</v>
      </c>
      <c r="AW158">
        <f t="shared" si="33"/>
        <v>10.445069242424243</v>
      </c>
      <c r="AX158" s="9"/>
      <c r="AY158" s="21">
        <v>0.64529400000000003</v>
      </c>
      <c r="AZ158" s="21">
        <v>23.7319</v>
      </c>
      <c r="BA158" s="21">
        <v>-3.2675199999999999E-3</v>
      </c>
      <c r="BB158" s="21">
        <v>148</v>
      </c>
      <c r="BC158" s="21">
        <v>0.64434800000000003</v>
      </c>
      <c r="BD158">
        <f t="shared" si="34"/>
        <v>19.803151515151512</v>
      </c>
      <c r="BE158">
        <f t="shared" si="35"/>
        <v>12.778854853818181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0.51971400000000001</v>
      </c>
      <c r="H159" s="21">
        <v>6.54291</v>
      </c>
      <c r="I159" s="21">
        <v>-3.2913199999999999E-3</v>
      </c>
      <c r="J159" s="21">
        <v>149</v>
      </c>
      <c r="K159" s="21">
        <v>0.51876800000000001</v>
      </c>
      <c r="L159">
        <f t="shared" si="24"/>
        <v>19.947393939393937</v>
      </c>
      <c r="M159">
        <f t="shared" si="25"/>
        <v>10.366939893818181</v>
      </c>
      <c r="N159" s="9"/>
      <c r="O159" s="21">
        <v>0.65032999999999996</v>
      </c>
      <c r="P159" s="21">
        <v>9.3046500000000005</v>
      </c>
      <c r="Q159" s="21">
        <v>-3.2754500000000001E-3</v>
      </c>
      <c r="R159" s="21">
        <v>149</v>
      </c>
      <c r="S159" s="21">
        <v>0.64944500000000005</v>
      </c>
      <c r="T159">
        <f t="shared" si="26"/>
        <v>19.851212121212122</v>
      </c>
      <c r="U159">
        <f t="shared" si="27"/>
        <v>12.909838778787877</v>
      </c>
      <c r="X159" s="9"/>
      <c r="Y159" s="21">
        <v>0.51971400000000001</v>
      </c>
      <c r="Z159" s="21">
        <v>13.780099999999999</v>
      </c>
      <c r="AA159" s="21">
        <v>-3.3035299999999998E-3</v>
      </c>
      <c r="AB159" s="21">
        <v>149</v>
      </c>
      <c r="AC159" s="21">
        <v>0.51873800000000003</v>
      </c>
      <c r="AD159">
        <f t="shared" si="28"/>
        <v>20.021393939393935</v>
      </c>
      <c r="AE159">
        <f t="shared" si="29"/>
        <v>10.405398729818179</v>
      </c>
      <c r="AF159" s="9"/>
      <c r="AG159" s="21">
        <v>0.65032999999999996</v>
      </c>
      <c r="AH159" s="21">
        <v>16.541799999999999</v>
      </c>
      <c r="AI159" s="21">
        <v>-3.26904E-3</v>
      </c>
      <c r="AJ159" s="21">
        <v>149</v>
      </c>
      <c r="AK159" s="21">
        <v>0.64935299999999996</v>
      </c>
      <c r="AL159">
        <f t="shared" si="30"/>
        <v>19.812363636363635</v>
      </c>
      <c r="AM159">
        <f t="shared" si="31"/>
        <v>12.884574443636362</v>
      </c>
      <c r="AP159" s="9"/>
      <c r="AQ159" s="21">
        <v>0.51971400000000001</v>
      </c>
      <c r="AR159" s="21">
        <v>20.9803</v>
      </c>
      <c r="AS159" s="21">
        <v>-3.2873500000000001E-3</v>
      </c>
      <c r="AT159" s="21">
        <v>149</v>
      </c>
      <c r="AU159" s="21">
        <v>0.51873800000000003</v>
      </c>
      <c r="AV159">
        <f t="shared" si="32"/>
        <v>19.923333333333336</v>
      </c>
      <c r="AW159">
        <f t="shared" si="33"/>
        <v>10.354435260000001</v>
      </c>
      <c r="AX159" s="9"/>
      <c r="AY159" s="21">
        <v>0.65032999999999996</v>
      </c>
      <c r="AZ159" s="21">
        <v>23.742000000000001</v>
      </c>
      <c r="BA159" s="21">
        <v>-3.2659899999999999E-3</v>
      </c>
      <c r="BB159" s="21">
        <v>149</v>
      </c>
      <c r="BC159" s="21">
        <v>0.64935299999999996</v>
      </c>
      <c r="BD159">
        <f t="shared" si="34"/>
        <v>19.793878787878786</v>
      </c>
      <c r="BE159">
        <f t="shared" si="35"/>
        <v>12.87255319212121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0.514679</v>
      </c>
      <c r="H160" s="21">
        <v>6.5529900000000003</v>
      </c>
      <c r="I160" s="21">
        <v>-3.28766E-3</v>
      </c>
      <c r="J160" s="21">
        <v>150</v>
      </c>
      <c r="K160" s="21">
        <v>0.51370199999999999</v>
      </c>
      <c r="L160">
        <f t="shared" si="24"/>
        <v>19.92521212121212</v>
      </c>
      <c r="M160">
        <f t="shared" si="25"/>
        <v>10.255088249333333</v>
      </c>
      <c r="N160" s="9"/>
      <c r="O160" s="21">
        <v>0.65536499999999998</v>
      </c>
      <c r="P160" s="21">
        <v>9.3147199999999994</v>
      </c>
      <c r="Q160" s="21">
        <v>-3.2769800000000001E-3</v>
      </c>
      <c r="R160" s="21">
        <v>150</v>
      </c>
      <c r="S160" s="21">
        <v>0.654358</v>
      </c>
      <c r="T160">
        <f t="shared" si="26"/>
        <v>19.860484848484848</v>
      </c>
      <c r="U160">
        <f t="shared" si="27"/>
        <v>13.015866652727272</v>
      </c>
      <c r="X160" s="9"/>
      <c r="Y160" s="21">
        <v>0.514679</v>
      </c>
      <c r="Z160" s="21">
        <v>13.790100000000001</v>
      </c>
      <c r="AA160" s="21">
        <v>-3.3044400000000001E-3</v>
      </c>
      <c r="AB160" s="21">
        <v>150</v>
      </c>
      <c r="AC160" s="21">
        <v>0.51370199999999999</v>
      </c>
      <c r="AD160">
        <f t="shared" si="28"/>
        <v>20.026909090909093</v>
      </c>
      <c r="AE160">
        <f t="shared" si="29"/>
        <v>10.307429544000001</v>
      </c>
      <c r="AF160" s="9"/>
      <c r="AG160" s="21">
        <v>0.65536499999999998</v>
      </c>
      <c r="AH160" s="21">
        <v>16.5519</v>
      </c>
      <c r="AI160" s="21">
        <v>-3.2696499999999998E-3</v>
      </c>
      <c r="AJ160" s="21">
        <v>150</v>
      </c>
      <c r="AK160" s="21">
        <v>0.654358</v>
      </c>
      <c r="AL160">
        <f t="shared" si="30"/>
        <v>19.816060606060603</v>
      </c>
      <c r="AM160">
        <f t="shared" si="31"/>
        <v>12.986752559090906</v>
      </c>
      <c r="AP160" s="9"/>
      <c r="AQ160" s="21">
        <v>0.514679</v>
      </c>
      <c r="AR160" s="21">
        <v>20.990300000000001</v>
      </c>
      <c r="AS160" s="21">
        <v>-3.2922400000000001E-3</v>
      </c>
      <c r="AT160" s="21">
        <v>150</v>
      </c>
      <c r="AU160" s="21">
        <v>0.51361100000000004</v>
      </c>
      <c r="AV160">
        <f t="shared" si="32"/>
        <v>19.952969696969699</v>
      </c>
      <c r="AW160">
        <f t="shared" si="33"/>
        <v>10.269374490666667</v>
      </c>
      <c r="AX160" s="9"/>
      <c r="AY160" s="21">
        <v>0.65536499999999998</v>
      </c>
      <c r="AZ160" s="21">
        <v>23.752099999999999</v>
      </c>
      <c r="BA160" s="21">
        <v>-3.2678199999999998E-3</v>
      </c>
      <c r="BB160" s="21">
        <v>150</v>
      </c>
      <c r="BC160" s="21">
        <v>0.65441899999999997</v>
      </c>
      <c r="BD160">
        <f t="shared" si="34"/>
        <v>19.804969696969696</v>
      </c>
      <c r="BE160">
        <f t="shared" si="35"/>
        <v>12.979483965454545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0.50964399999999999</v>
      </c>
      <c r="H161" s="21">
        <v>6.5630600000000001</v>
      </c>
      <c r="I161" s="21">
        <v>-3.2888800000000001E-3</v>
      </c>
      <c r="J161" s="21">
        <v>151</v>
      </c>
      <c r="K161" s="21">
        <v>0.50875899999999996</v>
      </c>
      <c r="L161">
        <f t="shared" si="24"/>
        <v>19.932606060606059</v>
      </c>
      <c r="M161">
        <f t="shared" si="25"/>
        <v>10.158533083151514</v>
      </c>
      <c r="N161" s="9"/>
      <c r="O161" s="21">
        <v>0.66039999999999999</v>
      </c>
      <c r="P161" s="21">
        <v>9.3247900000000001</v>
      </c>
      <c r="Q161" s="21">
        <v>-3.2760599999999999E-3</v>
      </c>
      <c r="R161" s="21">
        <v>151</v>
      </c>
      <c r="S161" s="21">
        <v>0.65939300000000001</v>
      </c>
      <c r="T161">
        <f t="shared" si="26"/>
        <v>19.854909090909089</v>
      </c>
      <c r="U161">
        <f t="shared" si="27"/>
        <v>13.112181963636361</v>
      </c>
      <c r="X161" s="9"/>
      <c r="Y161" s="21">
        <v>0.50964399999999999</v>
      </c>
      <c r="Z161" s="21">
        <v>13.8002</v>
      </c>
      <c r="AA161" s="21">
        <v>-3.3053599999999998E-3</v>
      </c>
      <c r="AB161" s="21">
        <v>151</v>
      </c>
      <c r="AC161" s="21">
        <v>0.50875899999999996</v>
      </c>
      <c r="AD161">
        <f t="shared" si="28"/>
        <v>20.032484848484849</v>
      </c>
      <c r="AE161">
        <f t="shared" si="29"/>
        <v>10.209435708121212</v>
      </c>
      <c r="AF161" s="9"/>
      <c r="AG161" s="21">
        <v>0.66039999999999999</v>
      </c>
      <c r="AH161" s="21">
        <v>16.561900000000001</v>
      </c>
      <c r="AI161" s="21">
        <v>-3.2681300000000002E-3</v>
      </c>
      <c r="AJ161" s="21">
        <v>151</v>
      </c>
      <c r="AK161" s="21">
        <v>0.65945399999999998</v>
      </c>
      <c r="AL161">
        <f t="shared" si="30"/>
        <v>19.806848484848487</v>
      </c>
      <c r="AM161">
        <f t="shared" si="31"/>
        <v>13.080442739393941</v>
      </c>
      <c r="AP161" s="9"/>
      <c r="AQ161" s="21">
        <v>0.50964399999999999</v>
      </c>
      <c r="AR161" s="21">
        <v>21.000399999999999</v>
      </c>
      <c r="AS161" s="21">
        <v>-3.2949799999999999E-3</v>
      </c>
      <c r="AT161" s="21">
        <v>151</v>
      </c>
      <c r="AU161" s="21">
        <v>0.508606</v>
      </c>
      <c r="AV161">
        <f t="shared" si="32"/>
        <v>19.969575757575754</v>
      </c>
      <c r="AW161">
        <f t="shared" si="33"/>
        <v>10.177374467393937</v>
      </c>
      <c r="AX161" s="9"/>
      <c r="AY161" s="21">
        <v>0.66039999999999999</v>
      </c>
      <c r="AZ161" s="21">
        <v>23.7621</v>
      </c>
      <c r="BA161" s="21">
        <v>-3.2699600000000001E-3</v>
      </c>
      <c r="BB161" s="21">
        <v>151</v>
      </c>
      <c r="BC161" s="21">
        <v>0.65936300000000003</v>
      </c>
      <c r="BD161">
        <f t="shared" si="34"/>
        <v>19.817939393939394</v>
      </c>
      <c r="BE161">
        <f t="shared" si="35"/>
        <v>13.087767175757575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0.50460799999999995</v>
      </c>
      <c r="H162" s="21">
        <v>6.5731299999999999</v>
      </c>
      <c r="I162" s="21">
        <v>-3.28766E-3</v>
      </c>
      <c r="J162" s="21">
        <v>152</v>
      </c>
      <c r="K162" s="21">
        <v>0.50360099999999997</v>
      </c>
      <c r="L162">
        <f t="shared" si="24"/>
        <v>19.92521212121212</v>
      </c>
      <c r="M162">
        <f t="shared" si="25"/>
        <v>10.054421438060604</v>
      </c>
      <c r="N162" s="9"/>
      <c r="O162" s="21">
        <v>0.66543600000000003</v>
      </c>
      <c r="P162" s="21">
        <v>9.3348600000000008</v>
      </c>
      <c r="Q162" s="21">
        <v>-3.2745399999999998E-3</v>
      </c>
      <c r="R162" s="21">
        <v>152</v>
      </c>
      <c r="S162" s="21">
        <v>0.66436799999999996</v>
      </c>
      <c r="T162">
        <f t="shared" si="26"/>
        <v>19.845696969696967</v>
      </c>
      <c r="U162">
        <f t="shared" si="27"/>
        <v>13.206041208727271</v>
      </c>
      <c r="X162" s="9"/>
      <c r="Y162" s="21">
        <v>0.50460799999999995</v>
      </c>
      <c r="Z162" s="21">
        <v>13.8103</v>
      </c>
      <c r="AA162" s="21">
        <v>-3.3068799999999999E-3</v>
      </c>
      <c r="AB162" s="21">
        <v>152</v>
      </c>
      <c r="AC162" s="21">
        <v>0.50363199999999997</v>
      </c>
      <c r="AD162">
        <f t="shared" si="28"/>
        <v>20.041696969696968</v>
      </c>
      <c r="AE162">
        <f t="shared" si="29"/>
        <v>10.113200624484847</v>
      </c>
      <c r="AF162" s="9"/>
      <c r="AG162" s="21">
        <v>0.66543600000000003</v>
      </c>
      <c r="AH162" s="21">
        <v>16.571999999999999</v>
      </c>
      <c r="AI162" s="21">
        <v>-3.26874E-3</v>
      </c>
      <c r="AJ162" s="21">
        <v>152</v>
      </c>
      <c r="AK162" s="21">
        <v>0.66449000000000003</v>
      </c>
      <c r="AL162">
        <f t="shared" si="30"/>
        <v>19.810545454545451</v>
      </c>
      <c r="AM162">
        <f t="shared" si="31"/>
        <v>13.182650125090907</v>
      </c>
      <c r="AP162" s="9"/>
      <c r="AQ162" s="21">
        <v>0.50460799999999995</v>
      </c>
      <c r="AR162" s="21">
        <v>21.0105</v>
      </c>
      <c r="AS162" s="21">
        <v>-3.2959E-3</v>
      </c>
      <c r="AT162" s="21">
        <v>152</v>
      </c>
      <c r="AU162" s="21">
        <v>0.50366200000000005</v>
      </c>
      <c r="AV162">
        <f t="shared" si="32"/>
        <v>19.975151515151516</v>
      </c>
      <c r="AW162">
        <f t="shared" si="33"/>
        <v>10.079621255757575</v>
      </c>
      <c r="AX162" s="9"/>
      <c r="AY162" s="21">
        <v>0.66543600000000003</v>
      </c>
      <c r="AZ162" s="21">
        <v>23.772200000000002</v>
      </c>
      <c r="BA162" s="21">
        <v>-3.2714799999999998E-3</v>
      </c>
      <c r="BB162" s="21">
        <v>152</v>
      </c>
      <c r="BC162" s="21">
        <v>0.66449000000000003</v>
      </c>
      <c r="BD162">
        <f t="shared" si="34"/>
        <v>19.827151515151513</v>
      </c>
      <c r="BE162">
        <f t="shared" si="35"/>
        <v>13.193700395636363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0.49957299999999999</v>
      </c>
      <c r="H163" s="21">
        <v>6.5831999999999997</v>
      </c>
      <c r="I163" s="21">
        <v>-3.2864399999999998E-3</v>
      </c>
      <c r="J163" s="21">
        <v>153</v>
      </c>
      <c r="K163" s="21">
        <v>0.49859599999999998</v>
      </c>
      <c r="L163">
        <f t="shared" si="24"/>
        <v>19.917818181818181</v>
      </c>
      <c r="M163">
        <f t="shared" si="25"/>
        <v>9.9504041825454532</v>
      </c>
      <c r="N163" s="9"/>
      <c r="O163" s="21">
        <v>0.67047100000000004</v>
      </c>
      <c r="P163" s="21">
        <v>9.3449299999999997</v>
      </c>
      <c r="Q163" s="21">
        <v>-3.2736200000000001E-3</v>
      </c>
      <c r="R163" s="21">
        <v>153</v>
      </c>
      <c r="S163" s="21">
        <v>0.669373</v>
      </c>
      <c r="T163">
        <f t="shared" si="26"/>
        <v>19.840121212121211</v>
      </c>
      <c r="U163">
        <f t="shared" si="27"/>
        <v>13.302225909212121</v>
      </c>
      <c r="X163" s="9"/>
      <c r="Y163" s="21">
        <v>0.49957299999999999</v>
      </c>
      <c r="Z163" s="21">
        <v>13.820399999999999</v>
      </c>
      <c r="AA163" s="21">
        <v>-3.30963E-3</v>
      </c>
      <c r="AB163" s="21">
        <v>153</v>
      </c>
      <c r="AC163" s="21">
        <v>0.49856600000000001</v>
      </c>
      <c r="AD163">
        <f t="shared" si="28"/>
        <v>20.058363636363634</v>
      </c>
      <c r="AE163">
        <f t="shared" si="29"/>
        <v>10.02061689690909</v>
      </c>
      <c r="AF163" s="9"/>
      <c r="AG163" s="21">
        <v>0.67047100000000004</v>
      </c>
      <c r="AH163" s="21">
        <v>16.582100000000001</v>
      </c>
      <c r="AI163" s="21">
        <v>-3.2699600000000001E-3</v>
      </c>
      <c r="AJ163" s="21">
        <v>153</v>
      </c>
      <c r="AK163" s="21">
        <v>0.66949499999999995</v>
      </c>
      <c r="AL163">
        <f t="shared" si="30"/>
        <v>19.817939393939394</v>
      </c>
      <c r="AM163">
        <f t="shared" si="31"/>
        <v>13.28735364339394</v>
      </c>
      <c r="AP163" s="9"/>
      <c r="AQ163" s="21">
        <v>0.49957299999999999</v>
      </c>
      <c r="AR163" s="21">
        <v>21.020499999999998</v>
      </c>
      <c r="AS163" s="21">
        <v>-3.2965099999999999E-3</v>
      </c>
      <c r="AT163" s="21">
        <v>153</v>
      </c>
      <c r="AU163" s="21">
        <v>0.49862699999999999</v>
      </c>
      <c r="AV163">
        <f t="shared" si="32"/>
        <v>19.978848484848484</v>
      </c>
      <c r="AW163">
        <f t="shared" si="33"/>
        <v>9.9808932741212111</v>
      </c>
      <c r="AX163" s="9"/>
      <c r="AY163" s="21">
        <v>0.67047100000000004</v>
      </c>
      <c r="AZ163" s="21">
        <v>23.782299999999999</v>
      </c>
      <c r="BA163" s="21">
        <v>-3.2742299999999999E-3</v>
      </c>
      <c r="BB163" s="21">
        <v>153</v>
      </c>
      <c r="BC163" s="21">
        <v>0.66955600000000004</v>
      </c>
      <c r="BD163">
        <f t="shared" si="34"/>
        <v>19.843818181818182</v>
      </c>
      <c r="BE163">
        <f t="shared" si="35"/>
        <v>13.30470462018182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0.494537</v>
      </c>
      <c r="H164" s="21">
        <v>6.5932700000000004</v>
      </c>
      <c r="I164" s="21">
        <v>-3.2849099999999998E-3</v>
      </c>
      <c r="J164" s="21">
        <v>154</v>
      </c>
      <c r="K164" s="21">
        <v>0.49356100000000003</v>
      </c>
      <c r="L164">
        <f t="shared" si="24"/>
        <v>19.908545454545454</v>
      </c>
      <c r="M164">
        <f t="shared" si="25"/>
        <v>9.845512343454546</v>
      </c>
      <c r="N164" s="9"/>
      <c r="O164" s="21">
        <v>0.67550699999999997</v>
      </c>
      <c r="P164" s="21">
        <v>9.3550000000000004</v>
      </c>
      <c r="Q164" s="21">
        <v>-3.2714799999999998E-3</v>
      </c>
      <c r="R164" s="21">
        <v>154</v>
      </c>
      <c r="S164" s="21">
        <v>0.67452999999999996</v>
      </c>
      <c r="T164">
        <f t="shared" si="26"/>
        <v>19.827151515151513</v>
      </c>
      <c r="U164">
        <f t="shared" si="27"/>
        <v>13.393379638545452</v>
      </c>
      <c r="X164" s="9"/>
      <c r="Y164" s="21">
        <v>0.494537</v>
      </c>
      <c r="Z164" s="21">
        <v>13.830399999999999</v>
      </c>
      <c r="AA164" s="21">
        <v>-3.3102399999999999E-3</v>
      </c>
      <c r="AB164" s="21">
        <v>154</v>
      </c>
      <c r="AC164" s="21">
        <v>0.49362200000000001</v>
      </c>
      <c r="AD164">
        <f t="shared" si="28"/>
        <v>20.062060606060605</v>
      </c>
      <c r="AE164">
        <f t="shared" si="29"/>
        <v>9.9214312659393933</v>
      </c>
      <c r="AF164" s="9"/>
      <c r="AG164" s="21">
        <v>0.67550699999999997</v>
      </c>
      <c r="AH164" s="21">
        <v>16.592199999999998</v>
      </c>
      <c r="AI164" s="21">
        <v>-3.2696499999999998E-3</v>
      </c>
      <c r="AJ164" s="21">
        <v>154</v>
      </c>
      <c r="AK164" s="21">
        <v>0.67449999999999999</v>
      </c>
      <c r="AL164">
        <f t="shared" si="30"/>
        <v>19.816060606060603</v>
      </c>
      <c r="AM164">
        <f t="shared" si="31"/>
        <v>13.385887651818178</v>
      </c>
      <c r="AP164" s="9"/>
      <c r="AQ164" s="21">
        <v>0.494537</v>
      </c>
      <c r="AR164" s="21">
        <v>21.0306</v>
      </c>
      <c r="AS164" s="21">
        <v>-3.2968099999999998E-3</v>
      </c>
      <c r="AT164" s="21">
        <v>154</v>
      </c>
      <c r="AU164" s="21">
        <v>0.49356100000000003</v>
      </c>
      <c r="AV164">
        <f t="shared" si="32"/>
        <v>19.980666666666664</v>
      </c>
      <c r="AW164">
        <f t="shared" si="33"/>
        <v>9.8811789513333323</v>
      </c>
      <c r="AX164" s="9"/>
      <c r="AY164" s="21">
        <v>0.67550699999999997</v>
      </c>
      <c r="AZ164" s="21">
        <v>23.792300000000001</v>
      </c>
      <c r="BA164" s="21">
        <v>-3.27576E-3</v>
      </c>
      <c r="BB164" s="21">
        <v>154</v>
      </c>
      <c r="BC164" s="21">
        <v>0.67459100000000005</v>
      </c>
      <c r="BD164">
        <f t="shared" si="34"/>
        <v>19.853090909090906</v>
      </c>
      <c r="BE164">
        <f t="shared" si="35"/>
        <v>13.41090188072727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0.48950199999999999</v>
      </c>
      <c r="H165" s="21">
        <v>6.6033400000000002</v>
      </c>
      <c r="I165" s="21">
        <v>-3.2827799999999999E-3</v>
      </c>
      <c r="J165" s="21">
        <v>155</v>
      </c>
      <c r="K165" s="21">
        <v>0.48843399999999998</v>
      </c>
      <c r="L165">
        <f t="shared" si="24"/>
        <v>19.895636363636363</v>
      </c>
      <c r="M165">
        <f t="shared" si="25"/>
        <v>9.7389537912727278</v>
      </c>
      <c r="N165" s="9"/>
      <c r="O165" s="21">
        <v>0.68054199999999998</v>
      </c>
      <c r="P165" s="21">
        <v>9.3650699999999993</v>
      </c>
      <c r="Q165" s="21">
        <v>-3.2702600000000001E-3</v>
      </c>
      <c r="R165" s="21">
        <v>155</v>
      </c>
      <c r="S165" s="21">
        <v>0.679535</v>
      </c>
      <c r="T165">
        <f t="shared" si="26"/>
        <v>19.819757575757574</v>
      </c>
      <c r="U165">
        <f t="shared" si="27"/>
        <v>13.488177460121211</v>
      </c>
      <c r="X165" s="9"/>
      <c r="Y165" s="21">
        <v>0.48950199999999999</v>
      </c>
      <c r="Z165" s="21">
        <v>13.8405</v>
      </c>
      <c r="AA165" s="21">
        <v>-3.3099399999999999E-3</v>
      </c>
      <c r="AB165" s="21">
        <v>155</v>
      </c>
      <c r="AC165" s="21">
        <v>0.48855599999999999</v>
      </c>
      <c r="AD165">
        <f t="shared" si="28"/>
        <v>20.060242424242421</v>
      </c>
      <c r="AE165">
        <f t="shared" si="29"/>
        <v>9.8195287871515138</v>
      </c>
      <c r="AF165" s="9"/>
      <c r="AG165" s="21">
        <v>0.68054199999999998</v>
      </c>
      <c r="AH165" s="21">
        <v>16.6022</v>
      </c>
      <c r="AI165" s="21">
        <v>-3.2663000000000002E-3</v>
      </c>
      <c r="AJ165" s="21">
        <v>155</v>
      </c>
      <c r="AK165" s="21">
        <v>0.679535</v>
      </c>
      <c r="AL165">
        <f t="shared" si="30"/>
        <v>19.795757575757577</v>
      </c>
      <c r="AM165">
        <f t="shared" si="31"/>
        <v>13.471844452121212</v>
      </c>
      <c r="AP165" s="9"/>
      <c r="AQ165" s="21">
        <v>0.48950199999999999</v>
      </c>
      <c r="AR165" s="21">
        <v>21.040700000000001</v>
      </c>
      <c r="AS165" s="21">
        <v>-3.2946799999999999E-3</v>
      </c>
      <c r="AT165" s="21">
        <v>155</v>
      </c>
      <c r="AU165" s="21">
        <v>0.48849500000000001</v>
      </c>
      <c r="AV165">
        <f t="shared" si="32"/>
        <v>19.967757575757574</v>
      </c>
      <c r="AW165">
        <f t="shared" si="33"/>
        <v>9.7742572688484834</v>
      </c>
      <c r="AX165" s="9"/>
      <c r="AY165" s="21">
        <v>0.68054199999999998</v>
      </c>
      <c r="AZ165" s="21">
        <v>23.802399999999999</v>
      </c>
      <c r="BA165" s="21">
        <v>-3.2730099999999998E-3</v>
      </c>
      <c r="BB165" s="21">
        <v>155</v>
      </c>
      <c r="BC165" s="21">
        <v>0.679535</v>
      </c>
      <c r="BD165">
        <f t="shared" si="34"/>
        <v>19.83642424242424</v>
      </c>
      <c r="BE165">
        <f t="shared" si="35"/>
        <v>13.499519826787877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0.48446699999999998</v>
      </c>
      <c r="H166" s="21">
        <v>6.61341</v>
      </c>
      <c r="I166" s="21">
        <v>-3.2827799999999999E-3</v>
      </c>
      <c r="J166" s="21">
        <v>156</v>
      </c>
      <c r="K166" s="21">
        <v>0.48348999999999998</v>
      </c>
      <c r="L166">
        <f t="shared" si="24"/>
        <v>19.895636363636363</v>
      </c>
      <c r="M166">
        <f t="shared" si="25"/>
        <v>9.6387792621818171</v>
      </c>
      <c r="N166" s="9"/>
      <c r="O166" s="21">
        <v>0.68557699999999999</v>
      </c>
      <c r="P166" s="21">
        <v>9.3751499999999997</v>
      </c>
      <c r="Q166" s="21">
        <v>-3.2717900000000001E-3</v>
      </c>
      <c r="R166" s="21">
        <v>156</v>
      </c>
      <c r="S166" s="21">
        <v>0.68457000000000001</v>
      </c>
      <c r="T166">
        <f t="shared" si="26"/>
        <v>19.829030303030304</v>
      </c>
      <c r="U166">
        <f t="shared" si="27"/>
        <v>13.594327108060607</v>
      </c>
      <c r="X166" s="9"/>
      <c r="Y166" s="21">
        <v>0.48446699999999998</v>
      </c>
      <c r="Z166" s="21">
        <v>13.8506</v>
      </c>
      <c r="AA166" s="21">
        <v>-3.3099399999999999E-3</v>
      </c>
      <c r="AB166" s="21">
        <v>156</v>
      </c>
      <c r="AC166" s="21">
        <v>0.48345900000000003</v>
      </c>
      <c r="AD166">
        <f t="shared" si="28"/>
        <v>20.060242424242421</v>
      </c>
      <c r="AE166">
        <f t="shared" si="29"/>
        <v>9.7185254665454526</v>
      </c>
      <c r="AF166" s="9"/>
      <c r="AG166" s="21">
        <v>0.68557699999999999</v>
      </c>
      <c r="AH166" s="21">
        <v>16.612300000000001</v>
      </c>
      <c r="AI166" s="21">
        <v>-3.26355E-3</v>
      </c>
      <c r="AJ166" s="21">
        <v>156</v>
      </c>
      <c r="AK166" s="21">
        <v>0.68454000000000004</v>
      </c>
      <c r="AL166">
        <f t="shared" si="30"/>
        <v>19.779090909090911</v>
      </c>
      <c r="AM166">
        <f t="shared" si="31"/>
        <v>13.56008980818182</v>
      </c>
      <c r="AP166" s="9"/>
      <c r="AQ166" s="21">
        <v>0.48446699999999998</v>
      </c>
      <c r="AR166" s="21">
        <v>21.050799999999999</v>
      </c>
      <c r="AS166" s="21">
        <v>-3.29254E-3</v>
      </c>
      <c r="AT166" s="21">
        <v>156</v>
      </c>
      <c r="AU166" s="21">
        <v>0.48348999999999998</v>
      </c>
      <c r="AV166">
        <f t="shared" si="32"/>
        <v>19.954787878787876</v>
      </c>
      <c r="AW166">
        <f t="shared" si="33"/>
        <v>9.6674362192727248</v>
      </c>
      <c r="AX166" s="9"/>
      <c r="AY166" s="21">
        <v>0.68557699999999999</v>
      </c>
      <c r="AZ166" s="21">
        <v>23.8125</v>
      </c>
      <c r="BA166" s="21">
        <v>-3.2693499999999999E-3</v>
      </c>
      <c r="BB166" s="21">
        <v>156</v>
      </c>
      <c r="BC166" s="21">
        <v>0.68450900000000003</v>
      </c>
      <c r="BD166">
        <f t="shared" si="34"/>
        <v>19.814242424242423</v>
      </c>
      <c r="BE166">
        <f t="shared" si="35"/>
        <v>13.584188878484847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0.479431</v>
      </c>
      <c r="H167" s="21">
        <v>6.6234799999999998</v>
      </c>
      <c r="I167" s="21">
        <v>-3.2833900000000002E-3</v>
      </c>
      <c r="J167" s="21">
        <v>157</v>
      </c>
      <c r="K167" s="21">
        <v>0.47845500000000002</v>
      </c>
      <c r="L167">
        <f t="shared" si="24"/>
        <v>19.899333333333335</v>
      </c>
      <c r="M167">
        <f t="shared" si="25"/>
        <v>9.5403572793333336</v>
      </c>
      <c r="N167" s="9"/>
      <c r="O167" s="21">
        <v>0.69061300000000003</v>
      </c>
      <c r="P167" s="21">
        <v>9.3852200000000003</v>
      </c>
      <c r="Q167" s="21">
        <v>-3.26904E-3</v>
      </c>
      <c r="R167" s="21">
        <v>157</v>
      </c>
      <c r="S167" s="21">
        <v>0.68963600000000003</v>
      </c>
      <c r="T167">
        <f t="shared" si="26"/>
        <v>19.812363636363635</v>
      </c>
      <c r="U167">
        <f t="shared" si="27"/>
        <v>13.682675888</v>
      </c>
      <c r="X167" s="9"/>
      <c r="Y167" s="21">
        <v>0.479431</v>
      </c>
      <c r="Z167" s="21">
        <v>13.8606</v>
      </c>
      <c r="AA167" s="21">
        <v>-3.3111600000000001E-3</v>
      </c>
      <c r="AB167" s="21">
        <v>157</v>
      </c>
      <c r="AC167" s="21">
        <v>0.47848499999999999</v>
      </c>
      <c r="AD167">
        <f t="shared" si="28"/>
        <v>20.067636363636364</v>
      </c>
      <c r="AE167">
        <f t="shared" si="29"/>
        <v>9.6210469694545449</v>
      </c>
      <c r="AF167" s="9"/>
      <c r="AG167" s="21">
        <v>0.69061300000000003</v>
      </c>
      <c r="AH167" s="21">
        <v>16.622399999999999</v>
      </c>
      <c r="AI167" s="21">
        <v>-3.2626299999999999E-3</v>
      </c>
      <c r="AJ167" s="21">
        <v>157</v>
      </c>
      <c r="AK167" s="21">
        <v>0.68963600000000003</v>
      </c>
      <c r="AL167">
        <f t="shared" si="30"/>
        <v>19.773515151515149</v>
      </c>
      <c r="AM167">
        <f t="shared" si="31"/>
        <v>13.655846619333332</v>
      </c>
      <c r="AP167" s="9"/>
      <c r="AQ167" s="21">
        <v>0.479431</v>
      </c>
      <c r="AR167" s="21">
        <v>21.0608</v>
      </c>
      <c r="AS167" s="21">
        <v>-3.29102E-3</v>
      </c>
      <c r="AT167" s="21">
        <v>157</v>
      </c>
      <c r="AU167" s="21">
        <v>0.47839399999999999</v>
      </c>
      <c r="AV167">
        <f t="shared" si="32"/>
        <v>19.945575757575757</v>
      </c>
      <c r="AW167">
        <f t="shared" si="33"/>
        <v>9.5625273310303029</v>
      </c>
      <c r="AX167" s="9"/>
      <c r="AY167" s="21">
        <v>0.69061300000000003</v>
      </c>
      <c r="AZ167" s="21">
        <v>23.822600000000001</v>
      </c>
      <c r="BA167" s="21">
        <v>-3.2693499999999999E-3</v>
      </c>
      <c r="BB167" s="21">
        <v>157</v>
      </c>
      <c r="BC167" s="21">
        <v>0.68963600000000003</v>
      </c>
      <c r="BD167">
        <f t="shared" si="34"/>
        <v>19.814242424242423</v>
      </c>
      <c r="BE167">
        <f t="shared" si="35"/>
        <v>13.683973403333333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0.47439599999999998</v>
      </c>
      <c r="H168" s="21">
        <v>6.6335499999999996</v>
      </c>
      <c r="I168" s="21">
        <v>-3.2846099999999999E-3</v>
      </c>
      <c r="J168" s="21">
        <v>158</v>
      </c>
      <c r="K168" s="21">
        <v>0.47344999999999998</v>
      </c>
      <c r="L168">
        <f t="shared" si="24"/>
        <v>19.90672727272727</v>
      </c>
      <c r="M168">
        <f t="shared" si="25"/>
        <v>9.4436717912727257</v>
      </c>
      <c r="N168" s="9"/>
      <c r="O168" s="21">
        <v>0.69564800000000004</v>
      </c>
      <c r="P168" s="21">
        <v>9.3952899999999993</v>
      </c>
      <c r="Q168" s="21">
        <v>-3.26721E-3</v>
      </c>
      <c r="R168" s="21">
        <v>158</v>
      </c>
      <c r="S168" s="21">
        <v>0.69464099999999995</v>
      </c>
      <c r="T168">
        <f t="shared" si="26"/>
        <v>19.801272727272725</v>
      </c>
      <c r="U168">
        <f t="shared" si="27"/>
        <v>13.774715770181817</v>
      </c>
      <c r="X168" s="9"/>
      <c r="Y168" s="21">
        <v>0.47439599999999998</v>
      </c>
      <c r="Z168" s="21">
        <v>13.870699999999999</v>
      </c>
      <c r="AA168" s="21">
        <v>-3.31329E-3</v>
      </c>
      <c r="AB168" s="21">
        <v>158</v>
      </c>
      <c r="AC168" s="21">
        <v>0.473358</v>
      </c>
      <c r="AD168">
        <f t="shared" si="28"/>
        <v>20.080545454545454</v>
      </c>
      <c r="AE168">
        <f t="shared" si="29"/>
        <v>9.5261304414545442</v>
      </c>
      <c r="AF168" s="9"/>
      <c r="AG168" s="21">
        <v>0.69564800000000004</v>
      </c>
      <c r="AH168" s="21">
        <v>16.632400000000001</v>
      </c>
      <c r="AI168" s="21">
        <v>-3.2614100000000002E-3</v>
      </c>
      <c r="AJ168" s="21">
        <v>158</v>
      </c>
      <c r="AK168" s="21">
        <v>0.69464099999999995</v>
      </c>
      <c r="AL168">
        <f t="shared" si="30"/>
        <v>19.76612121212121</v>
      </c>
      <c r="AM168">
        <f t="shared" si="31"/>
        <v>13.750262688969697</v>
      </c>
      <c r="AP168" s="9"/>
      <c r="AQ168" s="21">
        <v>0.47439599999999998</v>
      </c>
      <c r="AR168" s="21">
        <v>21.070900000000002</v>
      </c>
      <c r="AS168" s="21">
        <v>-3.2931499999999999E-3</v>
      </c>
      <c r="AT168" s="21">
        <v>158</v>
      </c>
      <c r="AU168" s="21">
        <v>0.473389</v>
      </c>
      <c r="AV168">
        <f t="shared" si="32"/>
        <v>19.958484848484847</v>
      </c>
      <c r="AW168">
        <f t="shared" si="33"/>
        <v>9.4682253781818169</v>
      </c>
      <c r="AX168" s="9"/>
      <c r="AY168" s="21">
        <v>0.69564800000000004</v>
      </c>
      <c r="AZ168" s="21">
        <v>23.832599999999999</v>
      </c>
      <c r="BA168" s="21">
        <v>-3.26874E-3</v>
      </c>
      <c r="BB168" s="21">
        <v>158</v>
      </c>
      <c r="BC168" s="21">
        <v>0.69464099999999995</v>
      </c>
      <c r="BD168">
        <f t="shared" si="34"/>
        <v>19.810545454545451</v>
      </c>
      <c r="BE168">
        <f t="shared" si="35"/>
        <v>13.781166324363635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0.46936</v>
      </c>
      <c r="H169" s="21">
        <v>6.6436200000000003</v>
      </c>
      <c r="I169" s="21">
        <v>-3.2855200000000001E-3</v>
      </c>
      <c r="J169" s="21">
        <v>159</v>
      </c>
      <c r="K169" s="21">
        <v>0.46829199999999999</v>
      </c>
      <c r="L169">
        <f t="shared" si="24"/>
        <v>19.912242424242422</v>
      </c>
      <c r="M169">
        <f t="shared" si="25"/>
        <v>9.3460101042424224</v>
      </c>
      <c r="N169" s="9"/>
      <c r="O169" s="21">
        <v>0.70068399999999997</v>
      </c>
      <c r="P169" s="21">
        <v>9.4053599999999999</v>
      </c>
      <c r="Q169" s="21">
        <v>-3.2663000000000002E-3</v>
      </c>
      <c r="R169" s="21">
        <v>159</v>
      </c>
      <c r="S169" s="21">
        <v>0.69970699999999997</v>
      </c>
      <c r="T169">
        <f t="shared" si="26"/>
        <v>19.795757575757577</v>
      </c>
      <c r="U169">
        <f t="shared" si="27"/>
        <v>13.870570601212121</v>
      </c>
      <c r="X169" s="9"/>
      <c r="Y169" s="21">
        <v>0.46936</v>
      </c>
      <c r="Z169" s="21">
        <v>13.880800000000001</v>
      </c>
      <c r="AA169" s="21">
        <v>-3.3142100000000002E-3</v>
      </c>
      <c r="AB169" s="21">
        <v>159</v>
      </c>
      <c r="AC169" s="21">
        <v>0.46838400000000002</v>
      </c>
      <c r="AD169">
        <f t="shared" si="28"/>
        <v>20.08612121212121</v>
      </c>
      <c r="AE169">
        <f t="shared" si="29"/>
        <v>9.4276218521212112</v>
      </c>
      <c r="AF169" s="9"/>
      <c r="AG169" s="21">
        <v>0.70068399999999997</v>
      </c>
      <c r="AH169" s="21">
        <v>16.642499999999998</v>
      </c>
      <c r="AI169" s="21">
        <v>-3.2607999999999999E-3</v>
      </c>
      <c r="AJ169" s="21">
        <v>159</v>
      </c>
      <c r="AK169" s="21">
        <v>0.69973799999999997</v>
      </c>
      <c r="AL169">
        <f t="shared" si="30"/>
        <v>19.762424242424242</v>
      </c>
      <c r="AM169">
        <f t="shared" si="31"/>
        <v>13.847214467878787</v>
      </c>
      <c r="AP169" s="9"/>
      <c r="AQ169" s="21">
        <v>0.46936</v>
      </c>
      <c r="AR169" s="21">
        <v>21.081</v>
      </c>
      <c r="AS169" s="21">
        <v>-3.2934599999999998E-3</v>
      </c>
      <c r="AT169" s="21">
        <v>159</v>
      </c>
      <c r="AU169" s="21">
        <v>0.468414</v>
      </c>
      <c r="AV169">
        <f t="shared" si="32"/>
        <v>19.960363636363635</v>
      </c>
      <c r="AW169">
        <f t="shared" si="33"/>
        <v>9.3685962763636361</v>
      </c>
      <c r="AX169" s="9"/>
      <c r="AY169" s="21">
        <v>0.70068399999999997</v>
      </c>
      <c r="AZ169" s="21">
        <v>23.842700000000001</v>
      </c>
      <c r="BA169" s="21">
        <v>-3.2663000000000002E-3</v>
      </c>
      <c r="BB169" s="21">
        <v>159</v>
      </c>
      <c r="BC169" s="21">
        <v>0.69973799999999997</v>
      </c>
      <c r="BD169">
        <f t="shared" si="34"/>
        <v>19.795757575757577</v>
      </c>
      <c r="BE169">
        <f t="shared" si="35"/>
        <v>13.870570601212121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0.46432499999999999</v>
      </c>
      <c r="H170" s="21">
        <v>6.6536999999999997</v>
      </c>
      <c r="I170" s="21">
        <v>-3.2873500000000001E-3</v>
      </c>
      <c r="J170" s="21">
        <v>160</v>
      </c>
      <c r="K170" s="21">
        <v>0.46334799999999998</v>
      </c>
      <c r="L170">
        <f t="shared" si="24"/>
        <v>19.923333333333336</v>
      </c>
      <c r="M170">
        <f t="shared" si="25"/>
        <v>9.2509017500000006</v>
      </c>
      <c r="N170" s="9"/>
      <c r="O170" s="21">
        <v>0.70571899999999999</v>
      </c>
      <c r="P170" s="21">
        <v>9.4154300000000006</v>
      </c>
      <c r="Q170" s="21">
        <v>-3.26721E-3</v>
      </c>
      <c r="R170" s="21">
        <v>160</v>
      </c>
      <c r="S170" s="21">
        <v>0.70480299999999996</v>
      </c>
      <c r="T170">
        <f t="shared" si="26"/>
        <v>19.801272727272725</v>
      </c>
      <c r="U170">
        <f t="shared" si="27"/>
        <v>13.974134387818181</v>
      </c>
      <c r="X170" s="9"/>
      <c r="Y170" s="21">
        <v>0.46432499999999999</v>
      </c>
      <c r="Z170" s="21">
        <v>13.8908</v>
      </c>
      <c r="AA170" s="21">
        <v>-3.31482E-3</v>
      </c>
      <c r="AB170" s="21">
        <v>160</v>
      </c>
      <c r="AC170" s="21">
        <v>0.46334799999999998</v>
      </c>
      <c r="AD170">
        <f t="shared" si="28"/>
        <v>20.089818181818181</v>
      </c>
      <c r="AE170">
        <f t="shared" si="29"/>
        <v>9.3282048272727263</v>
      </c>
      <c r="AF170" s="9"/>
      <c r="AG170" s="21">
        <v>0.70571899999999999</v>
      </c>
      <c r="AH170" s="21">
        <v>16.6526</v>
      </c>
      <c r="AI170" s="21">
        <v>-3.2589699999999999E-3</v>
      </c>
      <c r="AJ170" s="21">
        <v>160</v>
      </c>
      <c r="AK170" s="21">
        <v>0.70483399999999996</v>
      </c>
      <c r="AL170">
        <f t="shared" si="30"/>
        <v>19.751333333333331</v>
      </c>
      <c r="AM170">
        <f t="shared" si="31"/>
        <v>13.938891208666664</v>
      </c>
      <c r="AP170" s="9"/>
      <c r="AQ170" s="21">
        <v>0.46432499999999999</v>
      </c>
      <c r="AR170" s="21">
        <v>21.091000000000001</v>
      </c>
      <c r="AS170" s="21">
        <v>-3.2922400000000001E-3</v>
      </c>
      <c r="AT170" s="21">
        <v>160</v>
      </c>
      <c r="AU170" s="21">
        <v>0.46340900000000002</v>
      </c>
      <c r="AV170">
        <f t="shared" si="32"/>
        <v>19.952969696969699</v>
      </c>
      <c r="AW170">
        <f t="shared" si="33"/>
        <v>9.2646626545454556</v>
      </c>
      <c r="AX170" s="9"/>
      <c r="AY170" s="21">
        <v>0.70571899999999999</v>
      </c>
      <c r="AZ170" s="21">
        <v>23.852799999999998</v>
      </c>
      <c r="BA170" s="21">
        <v>-3.26355E-3</v>
      </c>
      <c r="BB170" s="21">
        <v>160</v>
      </c>
      <c r="BC170" s="21">
        <v>0.70474199999999998</v>
      </c>
      <c r="BD170">
        <f t="shared" si="34"/>
        <v>19.779090909090911</v>
      </c>
      <c r="BE170">
        <f t="shared" si="35"/>
        <v>13.958480257272729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0.45928999999999998</v>
      </c>
      <c r="H171" s="21">
        <v>6.6637700000000004</v>
      </c>
      <c r="I171" s="21">
        <v>-3.2879599999999999E-3</v>
      </c>
      <c r="J171" s="21">
        <v>161</v>
      </c>
      <c r="K171" s="21">
        <v>0.458374</v>
      </c>
      <c r="L171">
        <f t="shared" si="24"/>
        <v>19.9270303030303</v>
      </c>
      <c r="M171">
        <f t="shared" si="25"/>
        <v>9.1522857478787856</v>
      </c>
      <c r="N171" s="9"/>
      <c r="O171" s="21">
        <v>0.710754</v>
      </c>
      <c r="P171" s="21">
        <v>9.4254999999999995</v>
      </c>
      <c r="Q171" s="21">
        <v>-3.26355E-3</v>
      </c>
      <c r="R171" s="21">
        <v>161</v>
      </c>
      <c r="S171" s="21">
        <v>0.709839</v>
      </c>
      <c r="T171">
        <f t="shared" si="26"/>
        <v>19.779090909090911</v>
      </c>
      <c r="U171">
        <f t="shared" si="27"/>
        <v>14.058067980000001</v>
      </c>
      <c r="X171" s="9"/>
      <c r="Y171" s="21">
        <v>0.45928999999999998</v>
      </c>
      <c r="Z171" s="21">
        <v>13.9009</v>
      </c>
      <c r="AA171" s="21">
        <v>-3.3142100000000002E-3</v>
      </c>
      <c r="AB171" s="21">
        <v>161</v>
      </c>
      <c r="AC171" s="21">
        <v>0.45834399999999997</v>
      </c>
      <c r="AD171">
        <f t="shared" si="28"/>
        <v>20.08612121212121</v>
      </c>
      <c r="AE171">
        <f t="shared" si="29"/>
        <v>9.2253546115151508</v>
      </c>
      <c r="AF171" s="9"/>
      <c r="AG171" s="21">
        <v>0.710754</v>
      </c>
      <c r="AH171" s="21">
        <v>16.662700000000001</v>
      </c>
      <c r="AI171" s="21">
        <v>-3.25867E-3</v>
      </c>
      <c r="AJ171" s="21">
        <v>161</v>
      </c>
      <c r="AK171" s="21">
        <v>0.70977800000000002</v>
      </c>
      <c r="AL171">
        <f t="shared" si="30"/>
        <v>19.749515151515151</v>
      </c>
      <c r="AM171">
        <f t="shared" si="31"/>
        <v>14.037046891999999</v>
      </c>
      <c r="AP171" s="9"/>
      <c r="AQ171" s="21">
        <v>0.45928999999999998</v>
      </c>
      <c r="AR171" s="21">
        <v>21.101099999999999</v>
      </c>
      <c r="AS171" s="21">
        <v>-3.2937600000000002E-3</v>
      </c>
      <c r="AT171" s="21">
        <v>161</v>
      </c>
      <c r="AU171" s="21">
        <v>0.45834399999999997</v>
      </c>
      <c r="AV171">
        <f t="shared" si="32"/>
        <v>19.962181818181818</v>
      </c>
      <c r="AW171">
        <f t="shared" si="33"/>
        <v>9.1684304872727278</v>
      </c>
      <c r="AX171" s="9"/>
      <c r="AY171" s="21">
        <v>0.710754</v>
      </c>
      <c r="AZ171" s="21">
        <v>23.8628</v>
      </c>
      <c r="BA171" s="21">
        <v>-3.2617200000000001E-3</v>
      </c>
      <c r="BB171" s="21">
        <v>161</v>
      </c>
      <c r="BC171" s="21">
        <v>0.70980799999999999</v>
      </c>
      <c r="BD171">
        <f t="shared" si="34"/>
        <v>19.768000000000001</v>
      </c>
      <c r="BE171">
        <f t="shared" si="35"/>
        <v>14.050185072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0.45425399999999999</v>
      </c>
      <c r="H172" s="21">
        <v>6.6738400000000002</v>
      </c>
      <c r="I172" s="21">
        <v>-3.2891800000000001E-3</v>
      </c>
      <c r="J172" s="21">
        <v>162</v>
      </c>
      <c r="K172" s="21">
        <v>0.45333899999999999</v>
      </c>
      <c r="L172">
        <f t="shared" si="24"/>
        <v>19.934424242424242</v>
      </c>
      <c r="M172">
        <f t="shared" si="25"/>
        <v>9.0552919498181819</v>
      </c>
      <c r="N172" s="9"/>
      <c r="O172" s="21">
        <v>0.71579000000000004</v>
      </c>
      <c r="P172" s="21">
        <v>9.4355700000000002</v>
      </c>
      <c r="Q172" s="21">
        <v>-3.2614100000000002E-3</v>
      </c>
      <c r="R172" s="21">
        <v>162</v>
      </c>
      <c r="S172" s="21">
        <v>0.71481300000000003</v>
      </c>
      <c r="T172">
        <f t="shared" si="26"/>
        <v>19.76612121212121</v>
      </c>
      <c r="U172">
        <f t="shared" si="27"/>
        <v>14.148391902424242</v>
      </c>
      <c r="X172" s="9"/>
      <c r="Y172" s="21">
        <v>0.45425399999999999</v>
      </c>
      <c r="Z172" s="21">
        <v>13.911</v>
      </c>
      <c r="AA172" s="21">
        <v>-3.31329E-3</v>
      </c>
      <c r="AB172" s="21">
        <v>162</v>
      </c>
      <c r="AC172" s="21">
        <v>0.45321699999999998</v>
      </c>
      <c r="AD172">
        <f t="shared" si="28"/>
        <v>20.080545454545454</v>
      </c>
      <c r="AE172">
        <f t="shared" si="29"/>
        <v>9.12166809490909</v>
      </c>
      <c r="AF172" s="9"/>
      <c r="AG172" s="21">
        <v>0.71579000000000004</v>
      </c>
      <c r="AH172" s="21">
        <v>16.672699999999999</v>
      </c>
      <c r="AI172" s="21">
        <v>-3.2580600000000001E-3</v>
      </c>
      <c r="AJ172" s="21">
        <v>162</v>
      </c>
      <c r="AK172" s="21">
        <v>0.71487400000000001</v>
      </c>
      <c r="AL172">
        <f t="shared" si="30"/>
        <v>19.74581818181818</v>
      </c>
      <c r="AM172">
        <f t="shared" si="31"/>
        <v>14.133859196363636</v>
      </c>
      <c r="AP172" s="9"/>
      <c r="AQ172" s="21">
        <v>0.45425399999999999</v>
      </c>
      <c r="AR172" s="21">
        <v>21.1112</v>
      </c>
      <c r="AS172" s="21">
        <v>-3.2959E-3</v>
      </c>
      <c r="AT172" s="21">
        <v>162</v>
      </c>
      <c r="AU172" s="21">
        <v>0.45327800000000001</v>
      </c>
      <c r="AV172">
        <f t="shared" si="32"/>
        <v>19.975151515151516</v>
      </c>
      <c r="AW172">
        <f t="shared" si="33"/>
        <v>9.0737924763636375</v>
      </c>
      <c r="AX172" s="9"/>
      <c r="AY172" s="21">
        <v>0.71579000000000004</v>
      </c>
      <c r="AZ172" s="21">
        <v>23.872900000000001</v>
      </c>
      <c r="BA172" s="21">
        <v>-3.2632400000000002E-3</v>
      </c>
      <c r="BB172" s="21">
        <v>162</v>
      </c>
      <c r="BC172" s="21">
        <v>0.71496599999999999</v>
      </c>
      <c r="BD172">
        <f t="shared" si="34"/>
        <v>19.777212121212123</v>
      </c>
      <c r="BE172">
        <f t="shared" si="35"/>
        <v>14.156330664242427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0.44921899999999998</v>
      </c>
      <c r="H173" s="21">
        <v>6.68391</v>
      </c>
      <c r="I173" s="21">
        <v>-3.2922400000000001E-3</v>
      </c>
      <c r="J173" s="21">
        <v>163</v>
      </c>
      <c r="K173" s="21">
        <v>0.44824199999999997</v>
      </c>
      <c r="L173">
        <f t="shared" si="24"/>
        <v>19.952969696969699</v>
      </c>
      <c r="M173">
        <f t="shared" si="25"/>
        <v>8.9632530943030311</v>
      </c>
      <c r="N173" s="9"/>
      <c r="O173" s="21">
        <v>0.72082500000000005</v>
      </c>
      <c r="P173" s="21">
        <v>9.4456399999999991</v>
      </c>
      <c r="Q173" s="21">
        <v>-3.2604999999999999E-3</v>
      </c>
      <c r="R173" s="21">
        <v>163</v>
      </c>
      <c r="S173" s="21">
        <v>0.71981799999999996</v>
      </c>
      <c r="T173">
        <f t="shared" si="26"/>
        <v>19.760606060606058</v>
      </c>
      <c r="U173">
        <f t="shared" si="27"/>
        <v>14.243938863636362</v>
      </c>
      <c r="X173" s="9"/>
      <c r="Y173" s="21">
        <v>0.44921899999999998</v>
      </c>
      <c r="Z173" s="21">
        <v>13.921099999999999</v>
      </c>
      <c r="AA173" s="21">
        <v>-3.3120699999999999E-3</v>
      </c>
      <c r="AB173" s="21">
        <v>163</v>
      </c>
      <c r="AC173" s="21">
        <v>0.448212</v>
      </c>
      <c r="AD173">
        <f t="shared" si="28"/>
        <v>20.073151515151512</v>
      </c>
      <c r="AE173">
        <f t="shared" si="29"/>
        <v>9.0172410504848468</v>
      </c>
      <c r="AF173" s="9"/>
      <c r="AG173" s="21">
        <v>0.72082500000000005</v>
      </c>
      <c r="AH173" s="21">
        <v>16.6828</v>
      </c>
      <c r="AI173" s="21">
        <v>-3.2571399999999999E-3</v>
      </c>
      <c r="AJ173" s="21">
        <v>163</v>
      </c>
      <c r="AK173" s="21">
        <v>0.71981799999999996</v>
      </c>
      <c r="AL173">
        <f t="shared" si="30"/>
        <v>19.740242424242425</v>
      </c>
      <c r="AM173">
        <f t="shared" si="31"/>
        <v>14.229260245454547</v>
      </c>
      <c r="AP173" s="9"/>
      <c r="AQ173" s="21">
        <v>0.44921899999999998</v>
      </c>
      <c r="AR173" s="21">
        <v>21.121200000000002</v>
      </c>
      <c r="AS173" s="21">
        <v>-3.2989500000000001E-3</v>
      </c>
      <c r="AT173" s="21">
        <v>163</v>
      </c>
      <c r="AU173" s="21">
        <v>0.44824199999999997</v>
      </c>
      <c r="AV173">
        <f t="shared" si="32"/>
        <v>19.993636363636362</v>
      </c>
      <c r="AW173">
        <f t="shared" si="33"/>
        <v>8.981521333636362</v>
      </c>
      <c r="AX173" s="9"/>
      <c r="AY173" s="21">
        <v>0.72082500000000005</v>
      </c>
      <c r="AZ173" s="21">
        <v>23.882999999999999</v>
      </c>
      <c r="BA173" s="21">
        <v>-3.2647700000000002E-3</v>
      </c>
      <c r="BB173" s="21">
        <v>163</v>
      </c>
      <c r="BC173" s="21">
        <v>0.71978799999999998</v>
      </c>
      <c r="BD173">
        <f t="shared" si="34"/>
        <v>19.78648484848485</v>
      </c>
      <c r="BE173">
        <f t="shared" si="35"/>
        <v>14.262592940909093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0.44418299999999999</v>
      </c>
      <c r="H174" s="21">
        <v>6.6939799999999998</v>
      </c>
      <c r="I174" s="21">
        <v>-3.29254E-3</v>
      </c>
      <c r="J174" s="21">
        <v>164</v>
      </c>
      <c r="K174" s="21">
        <v>0.443268</v>
      </c>
      <c r="L174">
        <f t="shared" si="24"/>
        <v>19.954787878787876</v>
      </c>
      <c r="M174">
        <f t="shared" si="25"/>
        <v>8.8635775443636344</v>
      </c>
      <c r="N174" s="9"/>
      <c r="O174" s="21">
        <v>0.72586099999999998</v>
      </c>
      <c r="P174" s="21">
        <v>9.4557099999999998</v>
      </c>
      <c r="Q174" s="21">
        <v>-3.2592799999999998E-3</v>
      </c>
      <c r="R174" s="21">
        <v>164</v>
      </c>
      <c r="S174" s="21">
        <v>0.72491499999999998</v>
      </c>
      <c r="T174">
        <f t="shared" si="26"/>
        <v>19.753212121212119</v>
      </c>
      <c r="U174">
        <f t="shared" si="27"/>
        <v>14.33808630351515</v>
      </c>
      <c r="X174" s="9"/>
      <c r="Y174" s="21">
        <v>0.44418299999999999</v>
      </c>
      <c r="Z174" s="21">
        <v>13.931100000000001</v>
      </c>
      <c r="AA174" s="21">
        <v>-3.3123800000000002E-3</v>
      </c>
      <c r="AB174" s="21">
        <v>164</v>
      </c>
      <c r="AC174" s="21">
        <v>0.44332899999999997</v>
      </c>
      <c r="AD174">
        <f t="shared" si="28"/>
        <v>20.075030303030303</v>
      </c>
      <c r="AE174">
        <f t="shared" si="29"/>
        <v>8.9169871850909086</v>
      </c>
      <c r="AF174" s="9"/>
      <c r="AG174" s="21">
        <v>0.72586099999999998</v>
      </c>
      <c r="AH174" s="21">
        <v>16.692900000000002</v>
      </c>
      <c r="AI174" s="21">
        <v>-3.2556199999999999E-3</v>
      </c>
      <c r="AJ174" s="21">
        <v>164</v>
      </c>
      <c r="AK174" s="21">
        <v>0.724854</v>
      </c>
      <c r="AL174">
        <f t="shared" si="30"/>
        <v>19.731030303030302</v>
      </c>
      <c r="AM174">
        <f t="shared" si="31"/>
        <v>14.321985386787878</v>
      </c>
      <c r="AP174" s="9"/>
      <c r="AQ174" s="21">
        <v>0.44418299999999999</v>
      </c>
      <c r="AR174" s="21">
        <v>21.1313</v>
      </c>
      <c r="AS174" s="21">
        <v>-3.3026100000000001E-3</v>
      </c>
      <c r="AT174" s="21">
        <v>164</v>
      </c>
      <c r="AU174" s="21">
        <v>0.443268</v>
      </c>
      <c r="AV174">
        <f t="shared" si="32"/>
        <v>20.01581818181818</v>
      </c>
      <c r="AW174">
        <f t="shared" si="33"/>
        <v>8.890686167454545</v>
      </c>
      <c r="AX174" s="9"/>
      <c r="AY174" s="21">
        <v>0.72586099999999998</v>
      </c>
      <c r="AZ174" s="21">
        <v>23.8931</v>
      </c>
      <c r="BA174" s="21">
        <v>-3.2641599999999999E-3</v>
      </c>
      <c r="BB174" s="21">
        <v>164</v>
      </c>
      <c r="BC174" s="21">
        <v>0.72491499999999998</v>
      </c>
      <c r="BD174">
        <f t="shared" si="34"/>
        <v>19.782787878787879</v>
      </c>
      <c r="BE174">
        <f t="shared" si="35"/>
        <v>14.359554192484849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0.43914799999999998</v>
      </c>
      <c r="H175" s="21">
        <v>6.7040499999999996</v>
      </c>
      <c r="I175" s="21">
        <v>-3.29254E-3</v>
      </c>
      <c r="J175" s="21">
        <v>165</v>
      </c>
      <c r="K175" s="21">
        <v>0.43817099999999998</v>
      </c>
      <c r="L175">
        <f t="shared" si="24"/>
        <v>19.954787878787876</v>
      </c>
      <c r="M175">
        <f t="shared" si="25"/>
        <v>8.7631051873939381</v>
      </c>
      <c r="N175" s="9"/>
      <c r="O175" s="21">
        <v>0.73089599999999999</v>
      </c>
      <c r="P175" s="21">
        <v>9.4657800000000005</v>
      </c>
      <c r="Q175" s="21">
        <v>-3.2589699999999999E-3</v>
      </c>
      <c r="R175" s="21">
        <v>165</v>
      </c>
      <c r="S175" s="21">
        <v>0.72991899999999998</v>
      </c>
      <c r="T175">
        <f t="shared" si="26"/>
        <v>19.751333333333331</v>
      </c>
      <c r="U175">
        <f t="shared" si="27"/>
        <v>14.436170527999998</v>
      </c>
      <c r="X175" s="9"/>
      <c r="Y175" s="21">
        <v>0.43914799999999998</v>
      </c>
      <c r="Z175" s="21">
        <v>13.9412</v>
      </c>
      <c r="AA175" s="21">
        <v>-3.3120699999999999E-3</v>
      </c>
      <c r="AB175" s="21">
        <v>165</v>
      </c>
      <c r="AC175" s="21">
        <v>0.43820199999999998</v>
      </c>
      <c r="AD175">
        <f t="shared" si="28"/>
        <v>20.073151515151512</v>
      </c>
      <c r="AE175">
        <f t="shared" si="29"/>
        <v>8.8150843415757549</v>
      </c>
      <c r="AF175" s="9"/>
      <c r="AG175" s="21">
        <v>0.73089599999999999</v>
      </c>
      <c r="AH175" s="21">
        <v>16.7029</v>
      </c>
      <c r="AI175" s="21">
        <v>-3.25165E-3</v>
      </c>
      <c r="AJ175" s="21">
        <v>165</v>
      </c>
      <c r="AK175" s="21">
        <v>0.72988900000000001</v>
      </c>
      <c r="AL175">
        <f t="shared" si="30"/>
        <v>19.706969696969693</v>
      </c>
      <c r="AM175">
        <f t="shared" si="31"/>
        <v>14.403745323636361</v>
      </c>
      <c r="AP175" s="9"/>
      <c r="AQ175" s="21">
        <v>0.43914799999999998</v>
      </c>
      <c r="AR175" s="21">
        <v>21.141400000000001</v>
      </c>
      <c r="AS175" s="21">
        <v>-3.3056600000000002E-3</v>
      </c>
      <c r="AT175" s="21">
        <v>165</v>
      </c>
      <c r="AU175" s="21">
        <v>0.43817099999999998</v>
      </c>
      <c r="AV175">
        <f t="shared" si="32"/>
        <v>20.034303030303033</v>
      </c>
      <c r="AW175">
        <f t="shared" si="33"/>
        <v>8.7980241071515159</v>
      </c>
      <c r="AX175" s="9"/>
      <c r="AY175" s="21">
        <v>0.73089599999999999</v>
      </c>
      <c r="AZ175" s="21">
        <v>23.903099999999998</v>
      </c>
      <c r="BA175" s="21">
        <v>-3.2644699999999998E-3</v>
      </c>
      <c r="BB175" s="21">
        <v>165</v>
      </c>
      <c r="BC175" s="21">
        <v>0.72982800000000003</v>
      </c>
      <c r="BD175">
        <f t="shared" si="34"/>
        <v>19.784666666666666</v>
      </c>
      <c r="BE175">
        <f t="shared" si="35"/>
        <v>14.460533728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0.43411300000000003</v>
      </c>
      <c r="H176" s="21">
        <v>6.7141200000000003</v>
      </c>
      <c r="I176" s="21">
        <v>-3.29254E-3</v>
      </c>
      <c r="J176" s="21">
        <v>166</v>
      </c>
      <c r="K176" s="21">
        <v>0.433228</v>
      </c>
      <c r="L176">
        <f t="shared" si="24"/>
        <v>19.954787878787876</v>
      </c>
      <c r="M176">
        <f t="shared" si="25"/>
        <v>8.6626328304242417</v>
      </c>
      <c r="N176" s="9"/>
      <c r="O176" s="21">
        <v>0.735931</v>
      </c>
      <c r="P176" s="21">
        <v>9.4758600000000008</v>
      </c>
      <c r="Q176" s="21">
        <v>-3.2583600000000001E-3</v>
      </c>
      <c r="R176" s="21">
        <v>166</v>
      </c>
      <c r="S176" s="21">
        <v>0.73489400000000005</v>
      </c>
      <c r="T176">
        <f t="shared" si="26"/>
        <v>19.747636363636364</v>
      </c>
      <c r="U176">
        <f t="shared" si="27"/>
        <v>14.532897776727273</v>
      </c>
      <c r="X176" s="9"/>
      <c r="Y176" s="21">
        <v>0.43411300000000003</v>
      </c>
      <c r="Z176" s="21">
        <v>13.9513</v>
      </c>
      <c r="AA176" s="21">
        <v>-3.3123800000000002E-3</v>
      </c>
      <c r="AB176" s="21">
        <v>166</v>
      </c>
      <c r="AC176" s="21">
        <v>0.43316700000000002</v>
      </c>
      <c r="AD176">
        <f t="shared" si="28"/>
        <v>20.075030303030303</v>
      </c>
      <c r="AE176">
        <f t="shared" si="29"/>
        <v>8.7148316299393951</v>
      </c>
      <c r="AF176" s="9"/>
      <c r="AG176" s="21">
        <v>0.735931</v>
      </c>
      <c r="AH176" s="21">
        <v>16.713000000000001</v>
      </c>
      <c r="AI176" s="21">
        <v>-3.2531700000000001E-3</v>
      </c>
      <c r="AJ176" s="21">
        <v>166</v>
      </c>
      <c r="AK176" s="21">
        <v>0.734985</v>
      </c>
      <c r="AL176">
        <f t="shared" si="30"/>
        <v>19.716181818181816</v>
      </c>
      <c r="AM176">
        <f t="shared" si="31"/>
        <v>14.509749401636363</v>
      </c>
      <c r="AP176" s="9"/>
      <c r="AQ176" s="21">
        <v>0.43411300000000003</v>
      </c>
      <c r="AR176" s="21">
        <v>21.151499999999999</v>
      </c>
      <c r="AS176" s="21">
        <v>-3.3059700000000001E-3</v>
      </c>
      <c r="AT176" s="21">
        <v>166</v>
      </c>
      <c r="AU176" s="21">
        <v>0.43313600000000002</v>
      </c>
      <c r="AV176">
        <f t="shared" si="32"/>
        <v>20.036181818181817</v>
      </c>
      <c r="AW176">
        <f t="shared" si="33"/>
        <v>8.6979669976363638</v>
      </c>
      <c r="AX176" s="9"/>
      <c r="AY176" s="21">
        <v>0.735931</v>
      </c>
      <c r="AZ176" s="21">
        <v>23.9132</v>
      </c>
      <c r="BA176" s="21">
        <v>-3.2614100000000002E-3</v>
      </c>
      <c r="BB176" s="21">
        <v>166</v>
      </c>
      <c r="BC176" s="21">
        <v>0.73486300000000004</v>
      </c>
      <c r="BD176">
        <f t="shared" si="34"/>
        <v>19.76612121212121</v>
      </c>
      <c r="BE176">
        <f t="shared" si="35"/>
        <v>14.546501349757573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0.42907699999999999</v>
      </c>
      <c r="H177" s="21">
        <v>6.7241900000000001</v>
      </c>
      <c r="I177" s="21">
        <v>-3.2913199999999999E-3</v>
      </c>
      <c r="J177" s="21">
        <v>167</v>
      </c>
      <c r="K177" s="21">
        <v>0.42813099999999998</v>
      </c>
      <c r="L177">
        <f t="shared" si="24"/>
        <v>19.947393939393937</v>
      </c>
      <c r="M177">
        <f t="shared" si="25"/>
        <v>8.5589679493333328</v>
      </c>
      <c r="N177" s="9"/>
      <c r="O177" s="21">
        <v>0.74096700000000004</v>
      </c>
      <c r="P177" s="21">
        <v>9.4859299999999998</v>
      </c>
      <c r="Q177" s="21">
        <v>-3.2583600000000001E-3</v>
      </c>
      <c r="R177" s="21">
        <v>167</v>
      </c>
      <c r="S177" s="21">
        <v>0.73995999999999995</v>
      </c>
      <c r="T177">
        <f t="shared" si="26"/>
        <v>19.747636363636364</v>
      </c>
      <c r="U177">
        <f t="shared" si="27"/>
        <v>14.632346873454546</v>
      </c>
      <c r="X177" s="9"/>
      <c r="Y177" s="21">
        <v>0.42907699999999999</v>
      </c>
      <c r="Z177" s="21">
        <v>13.9613</v>
      </c>
      <c r="AA177" s="21">
        <v>-3.3135999999999999E-3</v>
      </c>
      <c r="AB177" s="21">
        <v>167</v>
      </c>
      <c r="AC177" s="21">
        <v>0.42816199999999999</v>
      </c>
      <c r="AD177">
        <f t="shared" si="28"/>
        <v>20.082424242424242</v>
      </c>
      <c r="AE177">
        <f t="shared" si="29"/>
        <v>8.6169063466666671</v>
      </c>
      <c r="AF177" s="9"/>
      <c r="AG177" s="21">
        <v>0.74096700000000004</v>
      </c>
      <c r="AH177" s="21">
        <v>16.723099999999999</v>
      </c>
      <c r="AI177" s="21">
        <v>-3.2550000000000001E-3</v>
      </c>
      <c r="AJ177" s="21">
        <v>167</v>
      </c>
      <c r="AK177" s="21">
        <v>0.74002100000000004</v>
      </c>
      <c r="AL177">
        <f t="shared" si="30"/>
        <v>19.727272727272727</v>
      </c>
      <c r="AM177">
        <f t="shared" si="31"/>
        <v>14.617258090909091</v>
      </c>
      <c r="AP177" s="9"/>
      <c r="AQ177" s="21">
        <v>0.42907699999999999</v>
      </c>
      <c r="AR177" s="21">
        <v>21.1615</v>
      </c>
      <c r="AS177" s="21">
        <v>-3.30475E-3</v>
      </c>
      <c r="AT177" s="21">
        <v>167</v>
      </c>
      <c r="AU177" s="21">
        <v>0.42810100000000001</v>
      </c>
      <c r="AV177">
        <f t="shared" si="32"/>
        <v>20.028787878787877</v>
      </c>
      <c r="AW177">
        <f t="shared" si="33"/>
        <v>8.5938922166666654</v>
      </c>
      <c r="AX177" s="9"/>
      <c r="AY177" s="21">
        <v>0.74096700000000004</v>
      </c>
      <c r="AZ177" s="21">
        <v>23.923300000000001</v>
      </c>
      <c r="BA177" s="21">
        <v>-3.2574499999999998E-3</v>
      </c>
      <c r="BB177" s="21">
        <v>167</v>
      </c>
      <c r="BC177" s="21">
        <v>0.74002100000000004</v>
      </c>
      <c r="BD177">
        <f t="shared" si="34"/>
        <v>19.742121212121212</v>
      </c>
      <c r="BE177">
        <f t="shared" si="35"/>
        <v>14.628260328181819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0.42404199999999997</v>
      </c>
      <c r="H178" s="21">
        <v>6.7342599999999999</v>
      </c>
      <c r="I178" s="21">
        <v>-3.29254E-3</v>
      </c>
      <c r="J178" s="21">
        <v>168</v>
      </c>
      <c r="K178" s="21">
        <v>0.42306500000000002</v>
      </c>
      <c r="L178">
        <f t="shared" si="24"/>
        <v>19.954787878787876</v>
      </c>
      <c r="M178">
        <f t="shared" si="25"/>
        <v>8.4616681616969682</v>
      </c>
      <c r="N178" s="9"/>
      <c r="O178" s="21">
        <v>0.74600200000000005</v>
      </c>
      <c r="P178" s="21">
        <v>9.4960000000000004</v>
      </c>
      <c r="Q178" s="21">
        <v>-3.2598900000000001E-3</v>
      </c>
      <c r="R178" s="21">
        <v>168</v>
      </c>
      <c r="S178" s="21">
        <v>0.74505600000000005</v>
      </c>
      <c r="T178">
        <f t="shared" si="26"/>
        <v>19.75690909090909</v>
      </c>
      <c r="U178">
        <f t="shared" si="27"/>
        <v>14.738693695636364</v>
      </c>
      <c r="X178" s="9"/>
      <c r="Y178" s="21">
        <v>0.42404199999999997</v>
      </c>
      <c r="Z178" s="21">
        <v>13.971399999999999</v>
      </c>
      <c r="AA178" s="21">
        <v>-3.31512E-3</v>
      </c>
      <c r="AB178" s="21">
        <v>168</v>
      </c>
      <c r="AC178" s="21">
        <v>0.42303499999999999</v>
      </c>
      <c r="AD178">
        <f t="shared" si="28"/>
        <v>20.091636363636365</v>
      </c>
      <c r="AE178">
        <f t="shared" si="29"/>
        <v>8.5196976669090905</v>
      </c>
      <c r="AF178" s="9"/>
      <c r="AG178" s="21">
        <v>0.74600200000000005</v>
      </c>
      <c r="AH178" s="21">
        <v>16.7332</v>
      </c>
      <c r="AI178" s="21">
        <v>-3.2556199999999999E-3</v>
      </c>
      <c r="AJ178" s="21">
        <v>168</v>
      </c>
      <c r="AK178" s="21">
        <v>0.74505600000000005</v>
      </c>
      <c r="AL178">
        <f t="shared" si="30"/>
        <v>19.731030303030302</v>
      </c>
      <c r="AM178">
        <f t="shared" si="31"/>
        <v>14.719388068121212</v>
      </c>
      <c r="AP178" s="9"/>
      <c r="AQ178" s="21">
        <v>0.42404199999999997</v>
      </c>
      <c r="AR178" s="21">
        <v>21.171600000000002</v>
      </c>
      <c r="AS178" s="21">
        <v>-3.30292E-3</v>
      </c>
      <c r="AT178" s="21">
        <v>168</v>
      </c>
      <c r="AU178" s="21">
        <v>0.42306500000000002</v>
      </c>
      <c r="AV178">
        <f t="shared" si="32"/>
        <v>20.017696969696971</v>
      </c>
      <c r="AW178">
        <f t="shared" si="33"/>
        <v>8.4883442584242417</v>
      </c>
      <c r="AX178" s="9"/>
      <c r="AY178" s="21">
        <v>0.74600200000000005</v>
      </c>
      <c r="AZ178" s="21">
        <v>23.933299999999999</v>
      </c>
      <c r="BA178" s="21">
        <v>-3.2556199999999999E-3</v>
      </c>
      <c r="BB178" s="21">
        <v>168</v>
      </c>
      <c r="BC178" s="21">
        <v>0.74508700000000005</v>
      </c>
      <c r="BD178">
        <f t="shared" si="34"/>
        <v>19.731030303030302</v>
      </c>
      <c r="BE178">
        <f t="shared" si="35"/>
        <v>14.719388068121212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0.41900599999999999</v>
      </c>
      <c r="H179" s="21">
        <v>6.7443299999999997</v>
      </c>
      <c r="I179" s="21">
        <v>-3.2934599999999998E-3</v>
      </c>
      <c r="J179" s="21">
        <v>169</v>
      </c>
      <c r="K179" s="21">
        <v>0.41809099999999999</v>
      </c>
      <c r="L179">
        <f t="shared" si="24"/>
        <v>19.960363636363635</v>
      </c>
      <c r="M179">
        <f t="shared" si="25"/>
        <v>8.3635121258181808</v>
      </c>
      <c r="N179" s="9"/>
      <c r="O179" s="21">
        <v>0.75103799999999998</v>
      </c>
      <c r="P179" s="21">
        <v>9.5060699999999994</v>
      </c>
      <c r="Q179" s="21">
        <v>-3.2595800000000002E-3</v>
      </c>
      <c r="R179" s="21">
        <v>169</v>
      </c>
      <c r="S179" s="21">
        <v>0.750031</v>
      </c>
      <c r="T179">
        <f t="shared" si="26"/>
        <v>19.755030303030303</v>
      </c>
      <c r="U179">
        <f t="shared" si="27"/>
        <v>14.836778448727273</v>
      </c>
      <c r="X179" s="9"/>
      <c r="Y179" s="21">
        <v>0.41900599999999999</v>
      </c>
      <c r="Z179" s="21">
        <v>13.9815</v>
      </c>
      <c r="AA179" s="21">
        <v>-3.3187899999999998E-3</v>
      </c>
      <c r="AB179" s="21">
        <v>169</v>
      </c>
      <c r="AC179" s="21">
        <v>0.41799900000000001</v>
      </c>
      <c r="AD179">
        <f t="shared" si="28"/>
        <v>20.113878787878786</v>
      </c>
      <c r="AE179">
        <f t="shared" si="29"/>
        <v>8.4278358953939385</v>
      </c>
      <c r="AF179" s="9"/>
      <c r="AG179" s="21">
        <v>0.75103799999999998</v>
      </c>
      <c r="AH179" s="21">
        <v>16.743200000000002</v>
      </c>
      <c r="AI179" s="21">
        <v>-3.2562300000000001E-3</v>
      </c>
      <c r="AJ179" s="21">
        <v>169</v>
      </c>
      <c r="AK179" s="21">
        <v>0.75</v>
      </c>
      <c r="AL179">
        <f t="shared" si="30"/>
        <v>19.734727272727273</v>
      </c>
      <c r="AM179">
        <f t="shared" si="31"/>
        <v>14.821530101454545</v>
      </c>
      <c r="AP179" s="9"/>
      <c r="AQ179" s="21">
        <v>0.41900599999999999</v>
      </c>
      <c r="AR179" s="21">
        <v>21.181699999999999</v>
      </c>
      <c r="AS179" s="21">
        <v>-3.30475E-3</v>
      </c>
      <c r="AT179" s="21">
        <v>169</v>
      </c>
      <c r="AU179" s="21">
        <v>0.41803000000000001</v>
      </c>
      <c r="AV179">
        <f t="shared" si="32"/>
        <v>20.028787878787877</v>
      </c>
      <c r="AW179">
        <f t="shared" si="33"/>
        <v>8.3921822939393937</v>
      </c>
      <c r="AX179" s="9"/>
      <c r="AY179" s="21">
        <v>0.75103799999999998</v>
      </c>
      <c r="AZ179" s="21">
        <v>23.9434</v>
      </c>
      <c r="BA179" s="21">
        <v>-3.2556199999999999E-3</v>
      </c>
      <c r="BB179" s="21">
        <v>169</v>
      </c>
      <c r="BC179" s="21">
        <v>0.749969</v>
      </c>
      <c r="BD179">
        <f t="shared" si="34"/>
        <v>19.731030303030302</v>
      </c>
      <c r="BE179">
        <f t="shared" si="35"/>
        <v>14.818753536727272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0.41397099999999998</v>
      </c>
      <c r="H180" s="21">
        <v>6.75441</v>
      </c>
      <c r="I180" s="21">
        <v>-3.2940700000000001E-3</v>
      </c>
      <c r="J180" s="21">
        <v>170</v>
      </c>
      <c r="K180" s="21">
        <v>0.41308600000000001</v>
      </c>
      <c r="L180">
        <f t="shared" si="24"/>
        <v>19.964060606060606</v>
      </c>
      <c r="M180">
        <f t="shared" si="25"/>
        <v>8.2645421331515152</v>
      </c>
      <c r="N180" s="9"/>
      <c r="O180" s="21">
        <v>0.756073</v>
      </c>
      <c r="P180" s="21">
        <v>9.51614</v>
      </c>
      <c r="Q180" s="21">
        <v>-3.2595800000000002E-3</v>
      </c>
      <c r="R180" s="21">
        <v>170</v>
      </c>
      <c r="S180" s="21">
        <v>0.75531000000000004</v>
      </c>
      <c r="T180">
        <f t="shared" si="26"/>
        <v>19.755030303030303</v>
      </c>
      <c r="U180">
        <f t="shared" si="27"/>
        <v>14.93624502630303</v>
      </c>
      <c r="X180" s="9"/>
      <c r="Y180" s="21">
        <v>0.41397099999999998</v>
      </c>
      <c r="Z180" s="21">
        <v>13.9916</v>
      </c>
      <c r="AA180" s="21">
        <v>-3.31848E-3</v>
      </c>
      <c r="AB180" s="21">
        <v>170</v>
      </c>
      <c r="AC180" s="21">
        <v>0.412964</v>
      </c>
      <c r="AD180">
        <f t="shared" si="28"/>
        <v>20.111999999999998</v>
      </c>
      <c r="AE180">
        <f t="shared" si="29"/>
        <v>8.3257847519999988</v>
      </c>
      <c r="AF180" s="9"/>
      <c r="AG180" s="21">
        <v>0.756073</v>
      </c>
      <c r="AH180" s="21">
        <v>16.753299999999999</v>
      </c>
      <c r="AI180" s="21">
        <v>-3.2556199999999999E-3</v>
      </c>
      <c r="AJ180" s="21">
        <v>170</v>
      </c>
      <c r="AK180" s="21">
        <v>0.75531000000000004</v>
      </c>
      <c r="AL180">
        <f t="shared" si="30"/>
        <v>19.731030303030302</v>
      </c>
      <c r="AM180">
        <f t="shared" si="31"/>
        <v>14.91809927430303</v>
      </c>
      <c r="AP180" s="9"/>
      <c r="AQ180" s="21">
        <v>0.41397099999999998</v>
      </c>
      <c r="AR180" s="21">
        <v>21.191700000000001</v>
      </c>
      <c r="AS180" s="21">
        <v>-3.30475E-3</v>
      </c>
      <c r="AT180" s="21">
        <v>170</v>
      </c>
      <c r="AU180" s="21">
        <v>0.41299400000000003</v>
      </c>
      <c r="AV180">
        <f t="shared" si="32"/>
        <v>20.028787878787877</v>
      </c>
      <c r="AW180">
        <f t="shared" si="33"/>
        <v>8.291337346969696</v>
      </c>
      <c r="AX180" s="9"/>
      <c r="AY180" s="21">
        <v>0.756073</v>
      </c>
      <c r="AZ180" s="21">
        <v>23.953499999999998</v>
      </c>
      <c r="BA180" s="21">
        <v>-3.2556199999999999E-3</v>
      </c>
      <c r="BB180" s="21">
        <v>170</v>
      </c>
      <c r="BC180" s="21">
        <v>0.75500500000000004</v>
      </c>
      <c r="BD180">
        <f t="shared" si="34"/>
        <v>19.731030303030302</v>
      </c>
      <c r="BE180">
        <f t="shared" si="35"/>
        <v>14.91809927430303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0.40893600000000002</v>
      </c>
      <c r="H181" s="21">
        <v>6.7644799999999998</v>
      </c>
      <c r="I181" s="21">
        <v>-3.2962E-3</v>
      </c>
      <c r="J181" s="21">
        <v>171</v>
      </c>
      <c r="K181" s="21">
        <v>0.40792800000000001</v>
      </c>
      <c r="L181">
        <f t="shared" si="24"/>
        <v>19.976969696969693</v>
      </c>
      <c r="M181">
        <f t="shared" si="25"/>
        <v>8.1693020799999996</v>
      </c>
      <c r="N181" s="9"/>
      <c r="O181" s="21">
        <v>0.76110800000000001</v>
      </c>
      <c r="P181" s="21">
        <v>9.5262100000000007</v>
      </c>
      <c r="Q181" s="21">
        <v>-3.2562300000000001E-3</v>
      </c>
      <c r="R181" s="21">
        <v>171</v>
      </c>
      <c r="S181" s="21">
        <v>0.75988800000000001</v>
      </c>
      <c r="T181">
        <f t="shared" si="26"/>
        <v>19.734727272727273</v>
      </c>
      <c r="U181">
        <f t="shared" si="27"/>
        <v>15.02025880509091</v>
      </c>
      <c r="X181" s="9"/>
      <c r="Y181" s="21">
        <v>0.40893600000000002</v>
      </c>
      <c r="Z181" s="21">
        <v>14.0016</v>
      </c>
      <c r="AA181" s="21">
        <v>-3.31665E-3</v>
      </c>
      <c r="AB181" s="21">
        <v>171</v>
      </c>
      <c r="AC181" s="21">
        <v>0.40799000000000002</v>
      </c>
      <c r="AD181">
        <f t="shared" si="28"/>
        <v>20.100909090909088</v>
      </c>
      <c r="AE181">
        <f t="shared" si="29"/>
        <v>8.219985359999999</v>
      </c>
      <c r="AF181" s="9"/>
      <c r="AG181" s="21">
        <v>0.76110800000000001</v>
      </c>
      <c r="AH181" s="21">
        <v>16.763400000000001</v>
      </c>
      <c r="AI181" s="21">
        <v>-3.25531E-3</v>
      </c>
      <c r="AJ181" s="21">
        <v>171</v>
      </c>
      <c r="AK181" s="21">
        <v>0.76049800000000001</v>
      </c>
      <c r="AL181">
        <f t="shared" si="30"/>
        <v>19.729151515151514</v>
      </c>
      <c r="AM181">
        <f t="shared" si="31"/>
        <v>15.016015051393939</v>
      </c>
      <c r="AP181" s="9"/>
      <c r="AQ181" s="21">
        <v>0.40893600000000002</v>
      </c>
      <c r="AR181" s="21">
        <v>21.201799999999999</v>
      </c>
      <c r="AS181" s="21">
        <v>-3.3050499999999999E-3</v>
      </c>
      <c r="AT181" s="21">
        <v>171</v>
      </c>
      <c r="AU181" s="21">
        <v>0.40795900000000002</v>
      </c>
      <c r="AV181">
        <f t="shared" si="32"/>
        <v>20.030606060606058</v>
      </c>
      <c r="AW181">
        <f t="shared" si="33"/>
        <v>8.1912359199999987</v>
      </c>
      <c r="AX181" s="9"/>
      <c r="AY181" s="21">
        <v>0.76110800000000001</v>
      </c>
      <c r="AZ181" s="21">
        <v>23.9636</v>
      </c>
      <c r="BA181" s="21">
        <v>-3.2540899999999998E-3</v>
      </c>
      <c r="BB181" s="21">
        <v>171</v>
      </c>
      <c r="BC181" s="21">
        <v>0.76019300000000001</v>
      </c>
      <c r="BD181">
        <f t="shared" si="34"/>
        <v>19.721757575757572</v>
      </c>
      <c r="BE181">
        <f t="shared" si="35"/>
        <v>15.010387464969694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0.40389999999999998</v>
      </c>
      <c r="H182" s="21">
        <v>6.7745499999999996</v>
      </c>
      <c r="I182" s="21">
        <v>-3.2971200000000002E-3</v>
      </c>
      <c r="J182" s="21">
        <v>172</v>
      </c>
      <c r="K182" s="21">
        <v>0.40298499999999998</v>
      </c>
      <c r="L182">
        <f t="shared" si="24"/>
        <v>19.982545454545455</v>
      </c>
      <c r="M182">
        <f t="shared" si="25"/>
        <v>8.0709501090909086</v>
      </c>
      <c r="N182" s="9"/>
      <c r="O182" s="21">
        <v>0.76614400000000005</v>
      </c>
      <c r="P182" s="21">
        <v>9.5362799999999996</v>
      </c>
      <c r="Q182" s="21">
        <v>-3.2577499999999998E-3</v>
      </c>
      <c r="R182" s="21">
        <v>172</v>
      </c>
      <c r="S182" s="21">
        <v>0.76599099999999998</v>
      </c>
      <c r="T182">
        <f t="shared" si="26"/>
        <v>19.743939393939389</v>
      </c>
      <c r="U182">
        <f t="shared" si="27"/>
        <v>15.1267007030303</v>
      </c>
      <c r="X182" s="9"/>
      <c r="Y182" s="21">
        <v>0.40389999999999998</v>
      </c>
      <c r="Z182" s="21">
        <v>14.011699999999999</v>
      </c>
      <c r="AA182" s="21">
        <v>-3.3154299999999999E-3</v>
      </c>
      <c r="AB182" s="21">
        <v>172</v>
      </c>
      <c r="AC182" s="21">
        <v>0.40304600000000002</v>
      </c>
      <c r="AD182">
        <f t="shared" si="28"/>
        <v>20.093515151515149</v>
      </c>
      <c r="AE182">
        <f t="shared" si="29"/>
        <v>8.1157707696969688</v>
      </c>
      <c r="AF182" s="9"/>
      <c r="AG182" s="21">
        <v>0.76614400000000005</v>
      </c>
      <c r="AH182" s="21">
        <v>16.773399999999999</v>
      </c>
      <c r="AI182" s="21">
        <v>-3.25165E-3</v>
      </c>
      <c r="AJ182" s="21">
        <v>172</v>
      </c>
      <c r="AK182" s="21">
        <v>0.76538099999999998</v>
      </c>
      <c r="AL182">
        <f t="shared" si="30"/>
        <v>19.706969696969693</v>
      </c>
      <c r="AM182">
        <f t="shared" si="31"/>
        <v>15.09837659151515</v>
      </c>
      <c r="AP182" s="9"/>
      <c r="AQ182" s="21">
        <v>0.40389999999999998</v>
      </c>
      <c r="AR182" s="21">
        <v>21.2119</v>
      </c>
      <c r="AS182" s="21">
        <v>-3.3050499999999999E-3</v>
      </c>
      <c r="AT182" s="21">
        <v>172</v>
      </c>
      <c r="AU182" s="21">
        <v>0.402924</v>
      </c>
      <c r="AV182">
        <f t="shared" si="32"/>
        <v>20.030606060606058</v>
      </c>
      <c r="AW182">
        <f t="shared" si="33"/>
        <v>8.0903617878787859</v>
      </c>
      <c r="AX182" s="9"/>
      <c r="AY182" s="21">
        <v>0.76614400000000005</v>
      </c>
      <c r="AZ182" s="21">
        <v>23.973600000000001</v>
      </c>
      <c r="BA182" s="21">
        <v>-3.25378E-3</v>
      </c>
      <c r="BB182" s="21">
        <v>172</v>
      </c>
      <c r="BC182" s="21">
        <v>0.76568599999999998</v>
      </c>
      <c r="BD182">
        <f t="shared" si="34"/>
        <v>19.719878787878788</v>
      </c>
      <c r="BE182">
        <f t="shared" si="35"/>
        <v>15.108266814060606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0.39886500000000003</v>
      </c>
      <c r="H183" s="21">
        <v>6.7846200000000003</v>
      </c>
      <c r="I183" s="21">
        <v>-3.2968099999999998E-3</v>
      </c>
      <c r="J183" s="21">
        <v>173</v>
      </c>
      <c r="K183" s="21">
        <v>0.39788800000000002</v>
      </c>
      <c r="L183">
        <f t="shared" si="24"/>
        <v>19.980666666666664</v>
      </c>
      <c r="M183">
        <f t="shared" si="25"/>
        <v>7.9695886099999997</v>
      </c>
      <c r="N183" s="9"/>
      <c r="O183" s="21">
        <v>0.77117899999999995</v>
      </c>
      <c r="P183" s="21">
        <v>9.5463500000000003</v>
      </c>
      <c r="Q183" s="21">
        <v>-3.2547000000000001E-3</v>
      </c>
      <c r="R183" s="21">
        <v>173</v>
      </c>
      <c r="S183" s="21">
        <v>0.77087399999999995</v>
      </c>
      <c r="T183">
        <f t="shared" si="26"/>
        <v>19.725454545454546</v>
      </c>
      <c r="U183">
        <f t="shared" si="27"/>
        <v>15.211856310909091</v>
      </c>
      <c r="X183" s="9"/>
      <c r="Y183" s="21">
        <v>0.39886500000000003</v>
      </c>
      <c r="Z183" s="21">
        <v>14.021800000000001</v>
      </c>
      <c r="AA183" s="21">
        <v>-3.3138999999999998E-3</v>
      </c>
      <c r="AB183" s="21">
        <v>173</v>
      </c>
      <c r="AC183" s="21">
        <v>0.39791900000000002</v>
      </c>
      <c r="AD183">
        <f t="shared" si="28"/>
        <v>20.084242424242422</v>
      </c>
      <c r="AE183">
        <f t="shared" si="29"/>
        <v>8.0109013545454548</v>
      </c>
      <c r="AF183" s="9"/>
      <c r="AG183" s="21">
        <v>0.77117899999999995</v>
      </c>
      <c r="AH183" s="21">
        <v>16.7835</v>
      </c>
      <c r="AI183" s="21">
        <v>-3.2513400000000001E-3</v>
      </c>
      <c r="AJ183" s="21">
        <v>173</v>
      </c>
      <c r="AK183" s="21">
        <v>0.77056899999999995</v>
      </c>
      <c r="AL183">
        <f t="shared" si="30"/>
        <v>19.705090909090909</v>
      </c>
      <c r="AM183">
        <f t="shared" si="31"/>
        <v>15.196152302181817</v>
      </c>
      <c r="AP183" s="9"/>
      <c r="AQ183" s="21">
        <v>0.39886500000000003</v>
      </c>
      <c r="AR183" s="21">
        <v>21.222000000000001</v>
      </c>
      <c r="AS183" s="21">
        <v>-3.3038299999999998E-3</v>
      </c>
      <c r="AT183" s="21">
        <v>173</v>
      </c>
      <c r="AU183" s="21">
        <v>0.39791900000000002</v>
      </c>
      <c r="AV183">
        <f t="shared" si="32"/>
        <v>20.023212121212119</v>
      </c>
      <c r="AW183">
        <f t="shared" si="33"/>
        <v>7.9865585027272719</v>
      </c>
      <c r="AX183" s="9"/>
      <c r="AY183" s="21">
        <v>0.77117899999999995</v>
      </c>
      <c r="AZ183" s="21">
        <v>23.983699999999999</v>
      </c>
      <c r="BA183" s="21">
        <v>-3.25531E-3</v>
      </c>
      <c r="BB183" s="21">
        <v>173</v>
      </c>
      <c r="BC183" s="21">
        <v>0.77056899999999995</v>
      </c>
      <c r="BD183">
        <f t="shared" si="34"/>
        <v>19.729151515151514</v>
      </c>
      <c r="BE183">
        <f t="shared" si="35"/>
        <v>15.214707336303029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0.39382899999999998</v>
      </c>
      <c r="H184" s="21">
        <v>6.7946900000000001</v>
      </c>
      <c r="I184" s="21">
        <v>-3.29773E-3</v>
      </c>
      <c r="J184" s="21">
        <v>174</v>
      </c>
      <c r="K184" s="21">
        <v>0.39291399999999999</v>
      </c>
      <c r="L184">
        <f t="shared" si="24"/>
        <v>19.986242424242423</v>
      </c>
      <c r="M184">
        <f t="shared" si="25"/>
        <v>7.8711618676969692</v>
      </c>
      <c r="N184" s="9"/>
      <c r="O184" s="21">
        <v>0.77621499999999999</v>
      </c>
      <c r="P184" s="21">
        <v>9.5564199999999992</v>
      </c>
      <c r="Q184" s="21">
        <v>-3.25378E-3</v>
      </c>
      <c r="R184" s="21">
        <v>174</v>
      </c>
      <c r="S184" s="21">
        <v>0.774841</v>
      </c>
      <c r="T184">
        <f t="shared" si="26"/>
        <v>19.719878787878788</v>
      </c>
      <c r="U184">
        <f t="shared" si="27"/>
        <v>15.306865713333332</v>
      </c>
      <c r="X184" s="9"/>
      <c r="Y184" s="21">
        <v>0.39382899999999998</v>
      </c>
      <c r="Z184" s="21">
        <v>14.0318</v>
      </c>
      <c r="AA184" s="21">
        <v>-3.31482E-3</v>
      </c>
      <c r="AB184" s="21">
        <v>174</v>
      </c>
      <c r="AC184" s="21">
        <v>0.39288299999999998</v>
      </c>
      <c r="AD184">
        <f t="shared" si="28"/>
        <v>20.089818181818181</v>
      </c>
      <c r="AE184">
        <f t="shared" si="29"/>
        <v>7.9119530047272724</v>
      </c>
      <c r="AF184" s="9"/>
      <c r="AG184" s="21">
        <v>0.77621499999999999</v>
      </c>
      <c r="AH184" s="21">
        <v>16.793600000000001</v>
      </c>
      <c r="AI184" s="21">
        <v>-3.2528700000000002E-3</v>
      </c>
      <c r="AJ184" s="21">
        <v>174</v>
      </c>
      <c r="AK184" s="21">
        <v>0.77545200000000003</v>
      </c>
      <c r="AL184">
        <f t="shared" si="30"/>
        <v>19.714363636363636</v>
      </c>
      <c r="AM184">
        <f t="shared" si="31"/>
        <v>15.302584769999999</v>
      </c>
      <c r="AP184" s="9"/>
      <c r="AQ184" s="21">
        <v>0.39382899999999998</v>
      </c>
      <c r="AR184" s="21">
        <v>21.231999999999999</v>
      </c>
      <c r="AS184" s="21">
        <v>-3.3016999999999999E-3</v>
      </c>
      <c r="AT184" s="21">
        <v>174</v>
      </c>
      <c r="AU184" s="21">
        <v>0.39279199999999997</v>
      </c>
      <c r="AV184">
        <f t="shared" si="32"/>
        <v>20.010303030303028</v>
      </c>
      <c r="AW184">
        <f t="shared" si="33"/>
        <v>7.8806376321212106</v>
      </c>
      <c r="AX184" s="9"/>
      <c r="AY184" s="21">
        <v>0.77621499999999999</v>
      </c>
      <c r="AZ184" s="21">
        <v>23.9938</v>
      </c>
      <c r="BA184" s="21">
        <v>-3.2562300000000001E-3</v>
      </c>
      <c r="BB184" s="21">
        <v>174</v>
      </c>
      <c r="BC184" s="21">
        <v>0.774536</v>
      </c>
      <c r="BD184">
        <f t="shared" si="34"/>
        <v>19.734727272727273</v>
      </c>
      <c r="BE184">
        <f t="shared" si="35"/>
        <v>15.318391330000001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0.38879399999999997</v>
      </c>
      <c r="H185" s="21">
        <v>6.8047599999999999</v>
      </c>
      <c r="I185" s="21">
        <v>-3.2986500000000002E-3</v>
      </c>
      <c r="J185" s="21">
        <v>175</v>
      </c>
      <c r="K185" s="21">
        <v>0.38781700000000002</v>
      </c>
      <c r="L185">
        <f t="shared" si="24"/>
        <v>19.991818181818182</v>
      </c>
      <c r="M185">
        <f t="shared" si="25"/>
        <v>7.7726989581818176</v>
      </c>
      <c r="N185" s="9"/>
      <c r="O185" s="21">
        <v>0.78125</v>
      </c>
      <c r="P185" s="21">
        <v>9.5664899999999999</v>
      </c>
      <c r="Q185" s="21">
        <v>-3.2531700000000001E-3</v>
      </c>
      <c r="R185" s="21">
        <v>175</v>
      </c>
      <c r="S185" s="21">
        <v>0.78002899999999997</v>
      </c>
      <c r="T185">
        <f t="shared" si="26"/>
        <v>19.716181818181816</v>
      </c>
      <c r="U185">
        <f t="shared" si="27"/>
        <v>15.403267045454545</v>
      </c>
      <c r="X185" s="9"/>
      <c r="Y185" s="21">
        <v>0.38879399999999997</v>
      </c>
      <c r="Z185" s="21">
        <v>14.0419</v>
      </c>
      <c r="AA185" s="21">
        <v>-3.3154299999999999E-3</v>
      </c>
      <c r="AB185" s="21">
        <v>175</v>
      </c>
      <c r="AC185" s="21">
        <v>0.38784800000000003</v>
      </c>
      <c r="AD185">
        <f t="shared" si="28"/>
        <v>20.093515151515149</v>
      </c>
      <c r="AE185">
        <f t="shared" si="29"/>
        <v>7.81223812981818</v>
      </c>
      <c r="AF185" s="9"/>
      <c r="AG185" s="21">
        <v>0.78125</v>
      </c>
      <c r="AH185" s="21">
        <v>16.803599999999999</v>
      </c>
      <c r="AI185" s="21">
        <v>-3.2522599999999999E-3</v>
      </c>
      <c r="AJ185" s="21">
        <v>175</v>
      </c>
      <c r="AK185" s="21">
        <v>0.78033399999999997</v>
      </c>
      <c r="AL185">
        <f t="shared" si="30"/>
        <v>19.710666666666665</v>
      </c>
      <c r="AM185">
        <f t="shared" si="31"/>
        <v>15.398958333333331</v>
      </c>
      <c r="AP185" s="9"/>
      <c r="AQ185" s="21">
        <v>0.38879399999999997</v>
      </c>
      <c r="AR185" s="21">
        <v>21.242100000000001</v>
      </c>
      <c r="AS185" s="21">
        <v>-3.30139E-3</v>
      </c>
      <c r="AT185" s="21">
        <v>175</v>
      </c>
      <c r="AU185" s="21">
        <v>0.38784800000000003</v>
      </c>
      <c r="AV185">
        <f t="shared" si="32"/>
        <v>20.00842424242424</v>
      </c>
      <c r="AW185">
        <f t="shared" si="33"/>
        <v>7.7791552949090894</v>
      </c>
      <c r="AX185" s="9"/>
      <c r="AY185" s="21">
        <v>0.78125</v>
      </c>
      <c r="AZ185" s="21">
        <v>24.003799999999998</v>
      </c>
      <c r="BA185" s="21">
        <v>-3.2540899999999998E-3</v>
      </c>
      <c r="BB185" s="21">
        <v>175</v>
      </c>
      <c r="BC185" s="21">
        <v>0.78064</v>
      </c>
      <c r="BD185">
        <f t="shared" si="34"/>
        <v>19.721757575757572</v>
      </c>
      <c r="BE185">
        <f t="shared" si="35"/>
        <v>15.407623106060603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0.38375900000000002</v>
      </c>
      <c r="H186" s="21">
        <v>6.8148299999999997</v>
      </c>
      <c r="I186" s="21">
        <v>-3.29803E-3</v>
      </c>
      <c r="J186" s="21">
        <v>176</v>
      </c>
      <c r="K186" s="21">
        <v>0.38284299999999999</v>
      </c>
      <c r="L186">
        <f t="shared" si="24"/>
        <v>19.988060606060607</v>
      </c>
      <c r="M186">
        <f t="shared" si="25"/>
        <v>7.6705981501212124</v>
      </c>
      <c r="N186" s="9"/>
      <c r="O186" s="21">
        <v>0.78628500000000001</v>
      </c>
      <c r="P186" s="21">
        <v>9.5765700000000002</v>
      </c>
      <c r="Q186" s="21">
        <v>-3.2488999999999999E-3</v>
      </c>
      <c r="R186" s="21">
        <v>176</v>
      </c>
      <c r="S186" s="21">
        <v>0.78491200000000005</v>
      </c>
      <c r="T186">
        <f t="shared" si="26"/>
        <v>19.690303030303031</v>
      </c>
      <c r="U186">
        <f t="shared" si="27"/>
        <v>15.482189918181819</v>
      </c>
      <c r="X186" s="9"/>
      <c r="Y186" s="21">
        <v>0.38375900000000002</v>
      </c>
      <c r="Z186" s="21">
        <v>14.052</v>
      </c>
      <c r="AA186" s="21">
        <v>-3.31665E-3</v>
      </c>
      <c r="AB186" s="21">
        <v>176</v>
      </c>
      <c r="AC186" s="21">
        <v>0.38281300000000001</v>
      </c>
      <c r="AD186">
        <f t="shared" si="28"/>
        <v>20.100909090909088</v>
      </c>
      <c r="AE186">
        <f t="shared" si="29"/>
        <v>7.7139047718181812</v>
      </c>
      <c r="AF186" s="9"/>
      <c r="AG186" s="21">
        <v>0.78628500000000001</v>
      </c>
      <c r="AH186" s="21">
        <v>16.813700000000001</v>
      </c>
      <c r="AI186" s="21">
        <v>-3.2510400000000002E-3</v>
      </c>
      <c r="AJ186" s="21">
        <v>176</v>
      </c>
      <c r="AK186" s="21">
        <v>0.78491200000000005</v>
      </c>
      <c r="AL186">
        <f t="shared" si="30"/>
        <v>19.703272727272729</v>
      </c>
      <c r="AM186">
        <f t="shared" si="31"/>
        <v>15.492387796363639</v>
      </c>
      <c r="AP186" s="9"/>
      <c r="AQ186" s="21">
        <v>0.38375900000000002</v>
      </c>
      <c r="AR186" s="21">
        <v>21.252199999999998</v>
      </c>
      <c r="AS186" s="21">
        <v>-3.3001699999999998E-3</v>
      </c>
      <c r="AT186" s="21">
        <v>176</v>
      </c>
      <c r="AU186" s="21">
        <v>0.38278200000000001</v>
      </c>
      <c r="AV186">
        <f t="shared" si="32"/>
        <v>20.001030303030301</v>
      </c>
      <c r="AW186">
        <f t="shared" si="33"/>
        <v>7.6755753880606061</v>
      </c>
      <c r="AX186" s="9"/>
      <c r="AY186" s="21">
        <v>0.78628500000000001</v>
      </c>
      <c r="AZ186" s="21">
        <v>24.0139</v>
      </c>
      <c r="BA186" s="21">
        <v>-3.2525599999999998E-3</v>
      </c>
      <c r="BB186" s="21">
        <v>176</v>
      </c>
      <c r="BC186" s="21">
        <v>0.78552200000000005</v>
      </c>
      <c r="BD186">
        <f t="shared" si="34"/>
        <v>19.712484848484848</v>
      </c>
      <c r="BE186">
        <f t="shared" si="35"/>
        <v>15.499631149090909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0.37872299999999998</v>
      </c>
      <c r="H187" s="21">
        <v>6.8249000000000004</v>
      </c>
      <c r="I187" s="21">
        <v>-3.29803E-3</v>
      </c>
      <c r="J187" s="21">
        <v>177</v>
      </c>
      <c r="K187" s="21">
        <v>0.37777699999999997</v>
      </c>
      <c r="L187">
        <f t="shared" si="24"/>
        <v>19.988060606060607</v>
      </c>
      <c r="M187">
        <f t="shared" si="25"/>
        <v>7.5699382769090908</v>
      </c>
      <c r="N187" s="9"/>
      <c r="O187" s="21">
        <v>0.79132100000000005</v>
      </c>
      <c r="P187" s="21">
        <v>9.5866399999999992</v>
      </c>
      <c r="Q187" s="21">
        <v>-3.2488999999999999E-3</v>
      </c>
      <c r="R187" s="21">
        <v>177</v>
      </c>
      <c r="S187" s="21">
        <v>0.79010000000000002</v>
      </c>
      <c r="T187">
        <f t="shared" si="26"/>
        <v>19.690303030303031</v>
      </c>
      <c r="U187">
        <f t="shared" si="27"/>
        <v>15.581350284242426</v>
      </c>
      <c r="X187" s="9"/>
      <c r="Y187" s="21">
        <v>0.37872299999999998</v>
      </c>
      <c r="Z187" s="21">
        <v>14.062099999999999</v>
      </c>
      <c r="AA187" s="21">
        <v>-3.3178700000000001E-3</v>
      </c>
      <c r="AB187" s="21">
        <v>177</v>
      </c>
      <c r="AC187" s="21">
        <v>0.37768600000000002</v>
      </c>
      <c r="AD187">
        <f t="shared" si="28"/>
        <v>20.108303030303027</v>
      </c>
      <c r="AE187">
        <f t="shared" si="29"/>
        <v>7.6154768485454527</v>
      </c>
      <c r="AF187" s="9"/>
      <c r="AG187" s="21">
        <v>0.79132100000000005</v>
      </c>
      <c r="AH187" s="21">
        <v>16.823799999999999</v>
      </c>
      <c r="AI187" s="21">
        <v>-3.25165E-3</v>
      </c>
      <c r="AJ187" s="21">
        <v>177</v>
      </c>
      <c r="AK187" s="21">
        <v>0.79040500000000002</v>
      </c>
      <c r="AL187">
        <f t="shared" si="30"/>
        <v>19.706969696969693</v>
      </c>
      <c r="AM187">
        <f t="shared" si="31"/>
        <v>15.594538967575756</v>
      </c>
      <c r="AP187" s="9"/>
      <c r="AQ187" s="21">
        <v>0.37872299999999998</v>
      </c>
      <c r="AR187" s="21">
        <v>21.2622</v>
      </c>
      <c r="AS187" s="21">
        <v>-3.2989500000000001E-3</v>
      </c>
      <c r="AT187" s="21">
        <v>177</v>
      </c>
      <c r="AU187" s="21">
        <v>0.37786900000000001</v>
      </c>
      <c r="AV187">
        <f t="shared" si="32"/>
        <v>19.993636363636362</v>
      </c>
      <c r="AW187">
        <f t="shared" si="33"/>
        <v>7.5720499445454532</v>
      </c>
      <c r="AX187" s="9"/>
      <c r="AY187" s="21">
        <v>0.79132100000000005</v>
      </c>
      <c r="AZ187" s="21">
        <v>24.024000000000001</v>
      </c>
      <c r="BA187" s="21">
        <v>-3.2522599999999999E-3</v>
      </c>
      <c r="BB187" s="21">
        <v>177</v>
      </c>
      <c r="BC187" s="21">
        <v>0.79040500000000002</v>
      </c>
      <c r="BD187">
        <f t="shared" si="34"/>
        <v>19.710666666666665</v>
      </c>
      <c r="BE187">
        <f t="shared" si="35"/>
        <v>15.597464457333333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0.37368800000000002</v>
      </c>
      <c r="H188" s="21">
        <v>6.8349700000000002</v>
      </c>
      <c r="I188" s="21">
        <v>-3.2968099999999998E-3</v>
      </c>
      <c r="J188" s="21">
        <v>178</v>
      </c>
      <c r="K188" s="21">
        <v>0.37271100000000001</v>
      </c>
      <c r="L188">
        <f t="shared" si="24"/>
        <v>19.980666666666664</v>
      </c>
      <c r="M188">
        <f t="shared" si="25"/>
        <v>7.4665353653333328</v>
      </c>
      <c r="N188" s="9"/>
      <c r="O188" s="21">
        <v>0.79635599999999995</v>
      </c>
      <c r="P188" s="21">
        <v>9.5967099999999999</v>
      </c>
      <c r="Q188" s="21">
        <v>-3.24677E-3</v>
      </c>
      <c r="R188" s="21">
        <v>178</v>
      </c>
      <c r="S188" s="21">
        <v>0.79650900000000002</v>
      </c>
      <c r="T188">
        <f t="shared" si="26"/>
        <v>19.677393939393937</v>
      </c>
      <c r="U188">
        <f t="shared" si="27"/>
        <v>15.670210727999997</v>
      </c>
      <c r="X188" s="9"/>
      <c r="Y188" s="21">
        <v>0.37368800000000002</v>
      </c>
      <c r="Z188" s="21">
        <v>14.072100000000001</v>
      </c>
      <c r="AA188" s="21">
        <v>-3.3142100000000002E-3</v>
      </c>
      <c r="AB188" s="21">
        <v>178</v>
      </c>
      <c r="AC188" s="21">
        <v>0.37271100000000001</v>
      </c>
      <c r="AD188">
        <f t="shared" si="28"/>
        <v>20.08612121212121</v>
      </c>
      <c r="AE188">
        <f t="shared" si="29"/>
        <v>7.5059424635151508</v>
      </c>
      <c r="AF188" s="9"/>
      <c r="AG188" s="21">
        <v>0.79635599999999995</v>
      </c>
      <c r="AH188" s="21">
        <v>16.8339</v>
      </c>
      <c r="AI188" s="21">
        <v>-3.2513400000000001E-3</v>
      </c>
      <c r="AJ188" s="21">
        <v>178</v>
      </c>
      <c r="AK188" s="21">
        <v>0.79559299999999999</v>
      </c>
      <c r="AL188">
        <f t="shared" si="30"/>
        <v>19.705090909090909</v>
      </c>
      <c r="AM188">
        <f t="shared" si="31"/>
        <v>15.692267376</v>
      </c>
      <c r="AP188" s="9"/>
      <c r="AQ188" s="21">
        <v>0.37368800000000002</v>
      </c>
      <c r="AR188" s="21">
        <v>21.272300000000001</v>
      </c>
      <c r="AS188" s="21">
        <v>-3.2998699999999999E-3</v>
      </c>
      <c r="AT188" s="21">
        <v>178</v>
      </c>
      <c r="AU188" s="21">
        <v>0.37271100000000001</v>
      </c>
      <c r="AV188">
        <f t="shared" si="32"/>
        <v>19.999212121212118</v>
      </c>
      <c r="AW188">
        <f t="shared" si="33"/>
        <v>7.4734655791515143</v>
      </c>
      <c r="AX188" s="9"/>
      <c r="AY188" s="21">
        <v>0.79635599999999995</v>
      </c>
      <c r="AZ188" s="21">
        <v>24.034099999999999</v>
      </c>
      <c r="BA188" s="21">
        <v>-3.2492100000000002E-3</v>
      </c>
      <c r="BB188" s="21">
        <v>178</v>
      </c>
      <c r="BC188" s="21">
        <v>0.79528799999999999</v>
      </c>
      <c r="BD188">
        <f t="shared" si="34"/>
        <v>19.692181818181815</v>
      </c>
      <c r="BE188">
        <f t="shared" si="35"/>
        <v>15.681987143999997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0.36865199999999998</v>
      </c>
      <c r="H189" s="21">
        <v>6.84504</v>
      </c>
      <c r="I189" s="21">
        <v>-3.29437E-3</v>
      </c>
      <c r="J189" s="21">
        <v>179</v>
      </c>
      <c r="K189" s="21">
        <v>0.36773699999999998</v>
      </c>
      <c r="L189">
        <f t="shared" si="24"/>
        <v>19.965878787878786</v>
      </c>
      <c r="M189">
        <f t="shared" si="25"/>
        <v>7.3604611469090901</v>
      </c>
      <c r="N189" s="9"/>
      <c r="O189" s="21">
        <v>0.80139199999999999</v>
      </c>
      <c r="P189" s="21">
        <v>9.6067800000000005</v>
      </c>
      <c r="Q189" s="21">
        <v>-3.2452399999999999E-3</v>
      </c>
      <c r="R189" s="21">
        <v>179</v>
      </c>
      <c r="S189" s="21">
        <v>0.80047599999999997</v>
      </c>
      <c r="T189">
        <f t="shared" si="26"/>
        <v>19.668121212121211</v>
      </c>
      <c r="U189">
        <f t="shared" si="27"/>
        <v>15.761874994424241</v>
      </c>
      <c r="X189" s="9"/>
      <c r="Y189" s="21">
        <v>0.36865199999999998</v>
      </c>
      <c r="Z189" s="21">
        <v>14.0822</v>
      </c>
      <c r="AA189" s="21">
        <v>-3.31329E-3</v>
      </c>
      <c r="AB189" s="21">
        <v>179</v>
      </c>
      <c r="AC189" s="21">
        <v>0.367676</v>
      </c>
      <c r="AD189">
        <f t="shared" si="28"/>
        <v>20.080545454545454</v>
      </c>
      <c r="AE189">
        <f t="shared" si="29"/>
        <v>7.4027332429090906</v>
      </c>
      <c r="AF189" s="9"/>
      <c r="AG189" s="21">
        <v>0.80139199999999999</v>
      </c>
      <c r="AH189" s="21">
        <v>16.843900000000001</v>
      </c>
      <c r="AI189" s="21">
        <v>-3.2498200000000001E-3</v>
      </c>
      <c r="AJ189" s="21">
        <v>179</v>
      </c>
      <c r="AK189" s="21">
        <v>0.80017099999999997</v>
      </c>
      <c r="AL189">
        <f t="shared" si="30"/>
        <v>19.695878787878787</v>
      </c>
      <c r="AM189">
        <f t="shared" si="31"/>
        <v>15.784119693575757</v>
      </c>
      <c r="AP189" s="9"/>
      <c r="AQ189" s="21">
        <v>0.36865199999999998</v>
      </c>
      <c r="AR189" s="21">
        <v>21.282399999999999</v>
      </c>
      <c r="AS189" s="21">
        <v>-3.2989500000000001E-3</v>
      </c>
      <c r="AT189" s="21">
        <v>179</v>
      </c>
      <c r="AU189" s="21">
        <v>0.367676</v>
      </c>
      <c r="AV189">
        <f t="shared" si="32"/>
        <v>19.993636363636362</v>
      </c>
      <c r="AW189">
        <f t="shared" si="33"/>
        <v>7.3706940327272719</v>
      </c>
      <c r="AX189" s="9"/>
      <c r="AY189" s="21">
        <v>0.80139199999999999</v>
      </c>
      <c r="AZ189" s="21">
        <v>24.0441</v>
      </c>
      <c r="BA189" s="21">
        <v>-3.2455399999999999E-3</v>
      </c>
      <c r="BB189" s="21">
        <v>179</v>
      </c>
      <c r="BC189" s="21">
        <v>0.80078099999999997</v>
      </c>
      <c r="BD189">
        <f t="shared" si="34"/>
        <v>19.669939393939391</v>
      </c>
      <c r="BE189">
        <f t="shared" si="35"/>
        <v>15.763332070787875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0.36361700000000002</v>
      </c>
      <c r="H190" s="21">
        <v>6.8551200000000003</v>
      </c>
      <c r="I190" s="21">
        <v>-3.2897899999999999E-3</v>
      </c>
      <c r="J190" s="21">
        <v>180</v>
      </c>
      <c r="K190" s="21">
        <v>0.362701</v>
      </c>
      <c r="L190">
        <f t="shared" si="24"/>
        <v>19.93812121212121</v>
      </c>
      <c r="M190">
        <f t="shared" si="25"/>
        <v>7.2498398207878783</v>
      </c>
      <c r="N190" s="9"/>
      <c r="O190" s="21">
        <v>0.806427</v>
      </c>
      <c r="P190" s="21">
        <v>9.6168499999999995</v>
      </c>
      <c r="Q190" s="21">
        <v>-3.2418799999999999E-3</v>
      </c>
      <c r="R190" s="21">
        <v>180</v>
      </c>
      <c r="S190" s="21">
        <v>0.80566400000000005</v>
      </c>
      <c r="T190">
        <f t="shared" si="26"/>
        <v>19.647757575757577</v>
      </c>
      <c r="U190">
        <f t="shared" si="27"/>
        <v>15.844482198545455</v>
      </c>
      <c r="X190" s="9"/>
      <c r="Y190" s="21">
        <v>0.36361700000000002</v>
      </c>
      <c r="Z190" s="21">
        <v>14.0923</v>
      </c>
      <c r="AA190" s="21">
        <v>-3.3126800000000001E-3</v>
      </c>
      <c r="AB190" s="21">
        <v>180</v>
      </c>
      <c r="AC190" s="21">
        <v>0.36264000000000002</v>
      </c>
      <c r="AD190">
        <f t="shared" si="28"/>
        <v>20.076848484848487</v>
      </c>
      <c r="AE190">
        <f t="shared" si="29"/>
        <v>7.3002834155151524</v>
      </c>
      <c r="AF190" s="9"/>
      <c r="AG190" s="21">
        <v>0.806427</v>
      </c>
      <c r="AH190" s="21">
        <v>16.853999999999999</v>
      </c>
      <c r="AI190" s="21">
        <v>-3.2492100000000002E-3</v>
      </c>
      <c r="AJ190" s="21">
        <v>180</v>
      </c>
      <c r="AK190" s="21">
        <v>0.80535900000000005</v>
      </c>
      <c r="AL190">
        <f t="shared" si="30"/>
        <v>19.692181818181815</v>
      </c>
      <c r="AM190">
        <f t="shared" si="31"/>
        <v>15.880307107090907</v>
      </c>
      <c r="AP190" s="9"/>
      <c r="AQ190" s="21">
        <v>0.36361700000000002</v>
      </c>
      <c r="AR190" s="21">
        <v>21.2925</v>
      </c>
      <c r="AS190" s="21">
        <v>-3.2949799999999999E-3</v>
      </c>
      <c r="AT190" s="21">
        <v>180</v>
      </c>
      <c r="AU190" s="21">
        <v>0.36264000000000002</v>
      </c>
      <c r="AV190">
        <f t="shared" si="32"/>
        <v>19.969575757575754</v>
      </c>
      <c r="AW190">
        <f t="shared" si="33"/>
        <v>7.2612772282424238</v>
      </c>
      <c r="AX190" s="9"/>
      <c r="AY190" s="21">
        <v>0.806427</v>
      </c>
      <c r="AZ190" s="21">
        <v>24.054200000000002</v>
      </c>
      <c r="BA190" s="21">
        <v>-3.24005E-3</v>
      </c>
      <c r="BB190" s="21">
        <v>180</v>
      </c>
      <c r="BC190" s="21">
        <v>0.80566400000000005</v>
      </c>
      <c r="BD190">
        <f t="shared" si="34"/>
        <v>19.636666666666667</v>
      </c>
      <c r="BE190">
        <f t="shared" si="35"/>
        <v>15.835538189999999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0.35858200000000001</v>
      </c>
      <c r="H191" s="21">
        <v>6.8651900000000001</v>
      </c>
      <c r="I191" s="21">
        <v>-3.2891800000000001E-3</v>
      </c>
      <c r="J191" s="21">
        <v>181</v>
      </c>
      <c r="K191" s="21">
        <v>0.35763499999999998</v>
      </c>
      <c r="L191">
        <f t="shared" si="24"/>
        <v>19.934424242424242</v>
      </c>
      <c r="M191">
        <f t="shared" si="25"/>
        <v>7.1481257136969703</v>
      </c>
      <c r="N191" s="9"/>
      <c r="O191" s="21">
        <v>0.81146200000000002</v>
      </c>
      <c r="P191" s="21">
        <v>9.6269200000000001</v>
      </c>
      <c r="Q191" s="21">
        <v>-3.2412700000000001E-3</v>
      </c>
      <c r="R191" s="21">
        <v>181</v>
      </c>
      <c r="S191" s="21">
        <v>0.81054700000000002</v>
      </c>
      <c r="T191">
        <f t="shared" si="26"/>
        <v>19.644060606060606</v>
      </c>
      <c r="U191">
        <f t="shared" si="27"/>
        <v>15.940408707515152</v>
      </c>
      <c r="X191" s="9"/>
      <c r="Y191" s="21">
        <v>0.35858200000000001</v>
      </c>
      <c r="Z191" s="21">
        <v>14.1023</v>
      </c>
      <c r="AA191" s="21">
        <v>-3.3145100000000001E-3</v>
      </c>
      <c r="AB191" s="21">
        <v>181</v>
      </c>
      <c r="AC191" s="21">
        <v>0.35754399999999997</v>
      </c>
      <c r="AD191">
        <f t="shared" si="28"/>
        <v>20.087939393939394</v>
      </c>
      <c r="AE191">
        <f t="shared" si="29"/>
        <v>7.2031734837575758</v>
      </c>
      <c r="AF191" s="9"/>
      <c r="AG191" s="21">
        <v>0.81146200000000002</v>
      </c>
      <c r="AH191" s="21">
        <v>16.864100000000001</v>
      </c>
      <c r="AI191" s="21">
        <v>-3.2473799999999998E-3</v>
      </c>
      <c r="AJ191" s="21">
        <v>181</v>
      </c>
      <c r="AK191" s="21">
        <v>0.81024200000000002</v>
      </c>
      <c r="AL191">
        <f t="shared" si="30"/>
        <v>19.681090909090909</v>
      </c>
      <c r="AM191">
        <f t="shared" si="31"/>
        <v>15.970457391272728</v>
      </c>
      <c r="AP191" s="9"/>
      <c r="AQ191" s="21">
        <v>0.35858200000000001</v>
      </c>
      <c r="AR191" s="21">
        <v>21.302499999999998</v>
      </c>
      <c r="AS191" s="21">
        <v>-3.2913199999999999E-3</v>
      </c>
      <c r="AT191" s="21">
        <v>181</v>
      </c>
      <c r="AU191" s="21">
        <v>0.35760500000000001</v>
      </c>
      <c r="AV191">
        <f t="shared" si="32"/>
        <v>19.947393939393937</v>
      </c>
      <c r="AW191">
        <f t="shared" si="33"/>
        <v>7.152776413575757</v>
      </c>
      <c r="AX191" s="9"/>
      <c r="AY191" s="21">
        <v>0.81146200000000002</v>
      </c>
      <c r="AZ191" s="21">
        <v>24.064299999999999</v>
      </c>
      <c r="BA191" s="21">
        <v>-3.23975E-3</v>
      </c>
      <c r="BB191" s="21">
        <v>181</v>
      </c>
      <c r="BC191" s="21">
        <v>0.80993700000000002</v>
      </c>
      <c r="BD191">
        <f t="shared" si="34"/>
        <v>19.634848484848483</v>
      </c>
      <c r="BE191">
        <f t="shared" si="35"/>
        <v>15.93293342121212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0.35354600000000003</v>
      </c>
      <c r="H192" s="21">
        <v>6.8752599999999999</v>
      </c>
      <c r="I192" s="21">
        <v>-3.29102E-3</v>
      </c>
      <c r="J192" s="21">
        <v>182</v>
      </c>
      <c r="K192" s="21">
        <v>0.35263100000000003</v>
      </c>
      <c r="L192">
        <f t="shared" si="24"/>
        <v>19.945575757575757</v>
      </c>
      <c r="M192">
        <f t="shared" si="25"/>
        <v>7.051678526787879</v>
      </c>
      <c r="N192" s="9"/>
      <c r="O192" s="21">
        <v>0.81649799999999995</v>
      </c>
      <c r="P192" s="21">
        <v>9.6369900000000008</v>
      </c>
      <c r="Q192" s="21">
        <v>-3.2388299999999998E-3</v>
      </c>
      <c r="R192" s="21">
        <v>182</v>
      </c>
      <c r="S192" s="21">
        <v>0.81634499999999999</v>
      </c>
      <c r="T192">
        <f t="shared" si="26"/>
        <v>19.629272727272724</v>
      </c>
      <c r="U192">
        <f t="shared" si="27"/>
        <v>16.027261923272725</v>
      </c>
      <c r="X192" s="9"/>
      <c r="Y192" s="21">
        <v>0.35354600000000003</v>
      </c>
      <c r="Z192" s="21">
        <v>14.112399999999999</v>
      </c>
      <c r="AA192" s="21">
        <v>-3.31329E-3</v>
      </c>
      <c r="AB192" s="21">
        <v>182</v>
      </c>
      <c r="AC192" s="21">
        <v>0.35256999999999999</v>
      </c>
      <c r="AD192">
        <f t="shared" si="28"/>
        <v>20.080545454545454</v>
      </c>
      <c r="AE192">
        <f t="shared" si="29"/>
        <v>7.0993965232727279</v>
      </c>
      <c r="AF192" s="9"/>
      <c r="AG192" s="21">
        <v>0.81649799999999995</v>
      </c>
      <c r="AH192" s="21">
        <v>16.874099999999999</v>
      </c>
      <c r="AI192" s="21">
        <v>-3.2461500000000002E-3</v>
      </c>
      <c r="AJ192" s="21">
        <v>182</v>
      </c>
      <c r="AK192" s="21">
        <v>0.81542999999999999</v>
      </c>
      <c r="AL192">
        <f t="shared" si="30"/>
        <v>19.673636363636366</v>
      </c>
      <c r="AM192">
        <f t="shared" si="31"/>
        <v>16.063484743636366</v>
      </c>
      <c r="AP192" s="9"/>
      <c r="AQ192" s="21">
        <v>0.35354600000000003</v>
      </c>
      <c r="AR192" s="21">
        <v>21.3126</v>
      </c>
      <c r="AS192" s="21">
        <v>-3.2894899999999999E-3</v>
      </c>
      <c r="AT192" s="21">
        <v>182</v>
      </c>
      <c r="AU192" s="21">
        <v>0.35263100000000003</v>
      </c>
      <c r="AV192">
        <f t="shared" si="32"/>
        <v>19.93630303030303</v>
      </c>
      <c r="AW192">
        <f t="shared" si="33"/>
        <v>7.0484001911515159</v>
      </c>
      <c r="AX192" s="9"/>
      <c r="AY192" s="21">
        <v>0.81649799999999995</v>
      </c>
      <c r="AZ192" s="21">
        <v>24.074300000000001</v>
      </c>
      <c r="BA192" s="21">
        <v>-3.23669E-3</v>
      </c>
      <c r="BB192" s="21">
        <v>182</v>
      </c>
      <c r="BC192" s="21">
        <v>0.81573499999999999</v>
      </c>
      <c r="BD192">
        <f t="shared" si="34"/>
        <v>19.61630303030303</v>
      </c>
      <c r="BE192">
        <f t="shared" si="35"/>
        <v>16.016672191636363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0.34851100000000002</v>
      </c>
      <c r="H193" s="21">
        <v>6.8853299999999997</v>
      </c>
      <c r="I193" s="21">
        <v>-3.2907100000000001E-3</v>
      </c>
      <c r="J193" s="21">
        <v>183</v>
      </c>
      <c r="K193" s="21">
        <v>0.34756500000000001</v>
      </c>
      <c r="L193">
        <f t="shared" si="24"/>
        <v>19.943696969696969</v>
      </c>
      <c r="M193">
        <f t="shared" si="25"/>
        <v>6.9505977746060603</v>
      </c>
      <c r="N193" s="9"/>
      <c r="O193" s="21">
        <v>0.82153299999999996</v>
      </c>
      <c r="P193" s="21">
        <v>9.6470599999999997</v>
      </c>
      <c r="Q193" s="21">
        <v>-3.2372999999999998E-3</v>
      </c>
      <c r="R193" s="21">
        <v>183</v>
      </c>
      <c r="S193" s="21">
        <v>0.82000700000000004</v>
      </c>
      <c r="T193">
        <f t="shared" si="26"/>
        <v>19.619999999999997</v>
      </c>
      <c r="U193">
        <f t="shared" si="27"/>
        <v>16.118477459999998</v>
      </c>
      <c r="X193" s="9"/>
      <c r="Y193" s="21">
        <v>0.34851100000000002</v>
      </c>
      <c r="Z193" s="21">
        <v>14.1225</v>
      </c>
      <c r="AA193" s="21">
        <v>-3.3126800000000001E-3</v>
      </c>
      <c r="AB193" s="21">
        <v>183</v>
      </c>
      <c r="AC193" s="21">
        <v>0.34759499999999999</v>
      </c>
      <c r="AD193">
        <f t="shared" si="28"/>
        <v>20.076848484848487</v>
      </c>
      <c r="AE193">
        <f t="shared" si="29"/>
        <v>6.9970025423030311</v>
      </c>
      <c r="AF193" s="9"/>
      <c r="AG193" s="21">
        <v>0.82153299999999996</v>
      </c>
      <c r="AH193" s="21">
        <v>16.8842</v>
      </c>
      <c r="AI193" s="21">
        <v>-3.24493E-3</v>
      </c>
      <c r="AJ193" s="21">
        <v>183</v>
      </c>
      <c r="AK193" s="21">
        <v>0.82031299999999996</v>
      </c>
      <c r="AL193">
        <f t="shared" si="30"/>
        <v>19.666242424242423</v>
      </c>
      <c r="AM193">
        <f t="shared" si="31"/>
        <v>16.156467137515151</v>
      </c>
      <c r="AP193" s="9"/>
      <c r="AQ193" s="21">
        <v>0.34851100000000002</v>
      </c>
      <c r="AR193" s="21">
        <v>21.322700000000001</v>
      </c>
      <c r="AS193" s="21">
        <v>-3.2913199999999999E-3</v>
      </c>
      <c r="AT193" s="21">
        <v>183</v>
      </c>
      <c r="AU193" s="21">
        <v>0.34753400000000001</v>
      </c>
      <c r="AV193">
        <f t="shared" si="32"/>
        <v>19.947393939393937</v>
      </c>
      <c r="AW193">
        <f t="shared" si="33"/>
        <v>6.9518862092121205</v>
      </c>
      <c r="AX193" s="9"/>
      <c r="AY193" s="21">
        <v>0.82153299999999996</v>
      </c>
      <c r="AZ193" s="21">
        <v>24.084399999999999</v>
      </c>
      <c r="BA193" s="21">
        <v>-3.2315099999999999E-3</v>
      </c>
      <c r="BB193" s="21">
        <v>183</v>
      </c>
      <c r="BC193" s="21">
        <v>0.82061799999999996</v>
      </c>
      <c r="BD193">
        <f t="shared" si="34"/>
        <v>19.58490909090909</v>
      </c>
      <c r="BE193">
        <f t="shared" si="35"/>
        <v>16.089649120181818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0.34347499999999997</v>
      </c>
      <c r="H194" s="21">
        <v>6.8954000000000004</v>
      </c>
      <c r="I194" s="21">
        <v>-3.2913199999999999E-3</v>
      </c>
      <c r="J194" s="21">
        <v>184</v>
      </c>
      <c r="K194" s="21">
        <v>0.34246799999999999</v>
      </c>
      <c r="L194">
        <f t="shared" si="24"/>
        <v>19.947393939393937</v>
      </c>
      <c r="M194">
        <f t="shared" si="25"/>
        <v>6.8514311333333318</v>
      </c>
      <c r="N194" s="9"/>
      <c r="O194" s="21">
        <v>0.826569</v>
      </c>
      <c r="P194" s="21">
        <v>9.6571300000000004</v>
      </c>
      <c r="Q194" s="21">
        <v>-3.2342500000000001E-3</v>
      </c>
      <c r="R194" s="21">
        <v>184</v>
      </c>
      <c r="S194" s="21">
        <v>0.82550000000000001</v>
      </c>
      <c r="T194">
        <f t="shared" si="26"/>
        <v>19.601515151515152</v>
      </c>
      <c r="U194">
        <f t="shared" si="27"/>
        <v>16.202004777272727</v>
      </c>
      <c r="X194" s="9"/>
      <c r="Y194" s="21">
        <v>0.34347499999999997</v>
      </c>
      <c r="Z194" s="21">
        <v>14.1326</v>
      </c>
      <c r="AA194" s="21">
        <v>-3.3126800000000001E-3</v>
      </c>
      <c r="AB194" s="21">
        <v>184</v>
      </c>
      <c r="AC194" s="21">
        <v>0.342499</v>
      </c>
      <c r="AD194">
        <f t="shared" si="28"/>
        <v>20.076848484848487</v>
      </c>
      <c r="AE194">
        <f t="shared" si="29"/>
        <v>6.8958955333333334</v>
      </c>
      <c r="AF194" s="9"/>
      <c r="AG194" s="21">
        <v>0.826569</v>
      </c>
      <c r="AH194" s="21">
        <v>16.894300000000001</v>
      </c>
      <c r="AI194" s="21">
        <v>-3.2409700000000001E-3</v>
      </c>
      <c r="AJ194" s="21">
        <v>184</v>
      </c>
      <c r="AK194" s="21">
        <v>0.82550000000000001</v>
      </c>
      <c r="AL194">
        <f t="shared" si="30"/>
        <v>19.642242424242422</v>
      </c>
      <c r="AM194">
        <f t="shared" si="31"/>
        <v>16.235668678363634</v>
      </c>
      <c r="AP194" s="9"/>
      <c r="AQ194" s="21">
        <v>0.34347499999999997</v>
      </c>
      <c r="AR194" s="21">
        <v>21.332699999999999</v>
      </c>
      <c r="AS194" s="21">
        <v>-3.2937600000000002E-3</v>
      </c>
      <c r="AT194" s="21">
        <v>184</v>
      </c>
      <c r="AU194" s="21">
        <v>0.34243800000000002</v>
      </c>
      <c r="AV194">
        <f t="shared" si="32"/>
        <v>19.962181818181818</v>
      </c>
      <c r="AW194">
        <f t="shared" si="33"/>
        <v>6.8565103999999994</v>
      </c>
      <c r="AX194" s="9"/>
      <c r="AY194" s="21">
        <v>0.826569</v>
      </c>
      <c r="AZ194" s="21">
        <v>24.0945</v>
      </c>
      <c r="BA194" s="21">
        <v>-3.2309000000000001E-3</v>
      </c>
      <c r="BB194" s="21">
        <v>184</v>
      </c>
      <c r="BC194" s="21">
        <v>0.82550000000000001</v>
      </c>
      <c r="BD194">
        <f t="shared" si="34"/>
        <v>19.581212121212122</v>
      </c>
      <c r="BE194">
        <f t="shared" si="35"/>
        <v>16.185222921818184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0.33844000000000002</v>
      </c>
      <c r="H195" s="21">
        <v>6.9054700000000002</v>
      </c>
      <c r="I195" s="21">
        <v>-3.2900999999999998E-3</v>
      </c>
      <c r="J195" s="21">
        <v>185</v>
      </c>
      <c r="K195" s="21">
        <v>0.33743299999999998</v>
      </c>
      <c r="L195">
        <f t="shared" si="24"/>
        <v>19.939999999999998</v>
      </c>
      <c r="M195">
        <f t="shared" si="25"/>
        <v>6.7484935999999998</v>
      </c>
      <c r="N195" s="9"/>
      <c r="O195" s="21">
        <v>0.83160400000000001</v>
      </c>
      <c r="P195" s="21">
        <v>9.6671999999999993</v>
      </c>
      <c r="Q195" s="21">
        <v>-3.2324200000000002E-3</v>
      </c>
      <c r="R195" s="21">
        <v>185</v>
      </c>
      <c r="S195" s="21">
        <v>0.83099400000000001</v>
      </c>
      <c r="T195">
        <f t="shared" si="26"/>
        <v>19.590424242424241</v>
      </c>
      <c r="U195">
        <f t="shared" si="27"/>
        <v>16.291475161696969</v>
      </c>
      <c r="X195" s="9"/>
      <c r="Y195" s="21">
        <v>0.33844000000000002</v>
      </c>
      <c r="Z195" s="21">
        <v>14.1426</v>
      </c>
      <c r="AA195" s="21">
        <v>-3.3117699999999999E-3</v>
      </c>
      <c r="AB195" s="21">
        <v>185</v>
      </c>
      <c r="AC195" s="21">
        <v>0.33746300000000001</v>
      </c>
      <c r="AD195">
        <f t="shared" si="28"/>
        <v>20.071333333333332</v>
      </c>
      <c r="AE195">
        <f t="shared" si="29"/>
        <v>6.7929420533333333</v>
      </c>
      <c r="AF195" s="9"/>
      <c r="AG195" s="21">
        <v>0.83160400000000001</v>
      </c>
      <c r="AH195" s="21">
        <v>16.904399999999999</v>
      </c>
      <c r="AI195" s="21">
        <v>-3.2376100000000001E-3</v>
      </c>
      <c r="AJ195" s="21">
        <v>185</v>
      </c>
      <c r="AK195" s="21">
        <v>0.83007799999999998</v>
      </c>
      <c r="AL195">
        <f t="shared" si="30"/>
        <v>19.621878787878789</v>
      </c>
      <c r="AM195">
        <f t="shared" si="31"/>
        <v>16.317632887515153</v>
      </c>
      <c r="AP195" s="9"/>
      <c r="AQ195" s="21">
        <v>0.33844000000000002</v>
      </c>
      <c r="AR195" s="21">
        <v>21.3428</v>
      </c>
      <c r="AS195" s="21">
        <v>-3.2986500000000002E-3</v>
      </c>
      <c r="AT195" s="21">
        <v>185</v>
      </c>
      <c r="AU195" s="21">
        <v>0.33752399999999999</v>
      </c>
      <c r="AV195">
        <f t="shared" si="32"/>
        <v>19.991818181818182</v>
      </c>
      <c r="AW195">
        <f t="shared" si="33"/>
        <v>6.7660309454545455</v>
      </c>
      <c r="AX195" s="9"/>
      <c r="AY195" s="21">
        <v>0.83160400000000001</v>
      </c>
      <c r="AZ195" s="21">
        <v>24.104500000000002</v>
      </c>
      <c r="BA195" s="21">
        <v>-3.2290600000000002E-3</v>
      </c>
      <c r="BB195" s="21">
        <v>185</v>
      </c>
      <c r="BC195" s="21">
        <v>0.83129900000000001</v>
      </c>
      <c r="BD195">
        <f t="shared" si="34"/>
        <v>19.570060606060604</v>
      </c>
      <c r="BE195">
        <f t="shared" si="35"/>
        <v>16.274540680242424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0.33340500000000001</v>
      </c>
      <c r="H196" s="21">
        <v>6.91554</v>
      </c>
      <c r="I196" s="21">
        <v>-3.2913199999999999E-3</v>
      </c>
      <c r="J196" s="21">
        <v>186</v>
      </c>
      <c r="K196" s="21">
        <v>0.332428</v>
      </c>
      <c r="L196">
        <f t="shared" si="24"/>
        <v>19.947393939393937</v>
      </c>
      <c r="M196">
        <f t="shared" si="25"/>
        <v>6.6505608763636355</v>
      </c>
      <c r="N196" s="9"/>
      <c r="O196" s="21">
        <v>0.83663900000000002</v>
      </c>
      <c r="P196" s="21">
        <v>9.6772799999999997</v>
      </c>
      <c r="Q196" s="21">
        <v>-3.2309000000000001E-3</v>
      </c>
      <c r="R196" s="21">
        <v>186</v>
      </c>
      <c r="S196" s="21">
        <v>0.83557099999999995</v>
      </c>
      <c r="T196">
        <f t="shared" si="26"/>
        <v>19.581212121212122</v>
      </c>
      <c r="U196">
        <f t="shared" si="27"/>
        <v>16.38240572787879</v>
      </c>
      <c r="X196" s="9"/>
      <c r="Y196" s="21">
        <v>0.33340500000000001</v>
      </c>
      <c r="Z196" s="21">
        <v>14.152699999999999</v>
      </c>
      <c r="AA196" s="21">
        <v>-3.3078000000000001E-3</v>
      </c>
      <c r="AB196" s="21">
        <v>186</v>
      </c>
      <c r="AC196" s="21">
        <v>0.33245799999999998</v>
      </c>
      <c r="AD196">
        <f t="shared" si="28"/>
        <v>20.047272727272727</v>
      </c>
      <c r="AE196">
        <f t="shared" si="29"/>
        <v>6.6838609636363637</v>
      </c>
      <c r="AF196" s="9"/>
      <c r="AG196" s="21">
        <v>0.83663900000000002</v>
      </c>
      <c r="AH196" s="21">
        <v>16.914400000000001</v>
      </c>
      <c r="AI196" s="21">
        <v>-3.2321199999999998E-3</v>
      </c>
      <c r="AJ196" s="21">
        <v>186</v>
      </c>
      <c r="AK196" s="21">
        <v>0.83587599999999995</v>
      </c>
      <c r="AL196">
        <f t="shared" si="30"/>
        <v>19.588606060606061</v>
      </c>
      <c r="AM196">
        <f t="shared" si="31"/>
        <v>16.388591785939393</v>
      </c>
      <c r="AP196" s="9"/>
      <c r="AQ196" s="21">
        <v>0.33340500000000001</v>
      </c>
      <c r="AR196" s="21">
        <v>21.352900000000002</v>
      </c>
      <c r="AS196" s="21">
        <v>-3.3004800000000002E-3</v>
      </c>
      <c r="AT196" s="21">
        <v>186</v>
      </c>
      <c r="AU196" s="21">
        <v>0.33251999999999998</v>
      </c>
      <c r="AV196">
        <f t="shared" si="32"/>
        <v>20.002909090909093</v>
      </c>
      <c r="AW196">
        <f t="shared" si="33"/>
        <v>6.6690699054545464</v>
      </c>
      <c r="AX196" s="9"/>
      <c r="AY196" s="21">
        <v>0.83663900000000002</v>
      </c>
      <c r="AZ196" s="21">
        <v>24.114599999999999</v>
      </c>
      <c r="BA196" s="21">
        <v>-3.22632E-3</v>
      </c>
      <c r="BB196" s="21">
        <v>186</v>
      </c>
      <c r="BC196" s="21">
        <v>0.83557099999999995</v>
      </c>
      <c r="BD196">
        <f t="shared" si="34"/>
        <v>19.553454545454542</v>
      </c>
      <c r="BE196">
        <f t="shared" si="35"/>
        <v>16.359182657454543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0.32836900000000002</v>
      </c>
      <c r="H197" s="21">
        <v>6.9256099999999998</v>
      </c>
      <c r="I197" s="21">
        <v>-3.2931499999999999E-3</v>
      </c>
      <c r="J197" s="21">
        <v>187</v>
      </c>
      <c r="K197" s="21">
        <v>0.32739299999999999</v>
      </c>
      <c r="L197">
        <f t="shared" si="24"/>
        <v>19.958484848484847</v>
      </c>
      <c r="M197">
        <f t="shared" si="25"/>
        <v>6.5537477112121216</v>
      </c>
      <c r="N197" s="9"/>
      <c r="O197" s="21">
        <v>0.84167499999999995</v>
      </c>
      <c r="P197" s="21">
        <v>9.6873500000000003</v>
      </c>
      <c r="Q197" s="21">
        <v>-3.22968E-3</v>
      </c>
      <c r="R197" s="21">
        <v>187</v>
      </c>
      <c r="S197" s="21">
        <v>0.84075900000000003</v>
      </c>
      <c r="T197">
        <f t="shared" si="26"/>
        <v>19.573818181818183</v>
      </c>
      <c r="U197">
        <f t="shared" si="27"/>
        <v>16.474793418181818</v>
      </c>
      <c r="X197" s="9"/>
      <c r="Y197" s="21">
        <v>0.32836900000000002</v>
      </c>
      <c r="Z197" s="21">
        <v>14.162800000000001</v>
      </c>
      <c r="AA197" s="21">
        <v>-3.3038299999999998E-3</v>
      </c>
      <c r="AB197" s="21">
        <v>187</v>
      </c>
      <c r="AC197" s="21">
        <v>0.32739299999999999</v>
      </c>
      <c r="AD197">
        <f t="shared" si="28"/>
        <v>20.023212121212119</v>
      </c>
      <c r="AE197">
        <f t="shared" si="29"/>
        <v>6.5750021410303026</v>
      </c>
      <c r="AF197" s="9"/>
      <c r="AG197" s="21">
        <v>0.84167499999999995</v>
      </c>
      <c r="AH197" s="21">
        <v>16.924499999999998</v>
      </c>
      <c r="AI197" s="21">
        <v>-3.22632E-3</v>
      </c>
      <c r="AJ197" s="21">
        <v>187</v>
      </c>
      <c r="AK197" s="21">
        <v>0.84106400000000003</v>
      </c>
      <c r="AL197">
        <f t="shared" si="30"/>
        <v>19.553454545454542</v>
      </c>
      <c r="AM197">
        <f t="shared" si="31"/>
        <v>16.457653854545452</v>
      </c>
      <c r="AP197" s="9"/>
      <c r="AQ197" s="21">
        <v>0.32836900000000002</v>
      </c>
      <c r="AR197" s="21">
        <v>21.363</v>
      </c>
      <c r="AS197" s="21">
        <v>-3.3016999999999999E-3</v>
      </c>
      <c r="AT197" s="21">
        <v>187</v>
      </c>
      <c r="AU197" s="21">
        <v>0.32739299999999999</v>
      </c>
      <c r="AV197">
        <f t="shared" si="32"/>
        <v>20.010303030303028</v>
      </c>
      <c r="AW197">
        <f t="shared" si="33"/>
        <v>6.5707631957575758</v>
      </c>
      <c r="AX197" s="9"/>
      <c r="AY197" s="21">
        <v>0.84167499999999995</v>
      </c>
      <c r="AZ197" s="21">
        <v>24.124700000000001</v>
      </c>
      <c r="BA197" s="21">
        <v>-3.2232699999999999E-3</v>
      </c>
      <c r="BB197" s="21">
        <v>187</v>
      </c>
      <c r="BC197" s="21">
        <v>0.84106400000000003</v>
      </c>
      <c r="BD197">
        <f t="shared" si="34"/>
        <v>19.534969696969696</v>
      </c>
      <c r="BE197">
        <f t="shared" si="35"/>
        <v>16.442095619696968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0.32333400000000001</v>
      </c>
      <c r="H198" s="21">
        <v>6.9356799999999996</v>
      </c>
      <c r="I198" s="21">
        <v>-3.2919300000000002E-3</v>
      </c>
      <c r="J198" s="21">
        <v>188</v>
      </c>
      <c r="K198" s="21">
        <v>0.322357</v>
      </c>
      <c r="L198">
        <f t="shared" si="24"/>
        <v>19.951090909090908</v>
      </c>
      <c r="M198">
        <f t="shared" si="25"/>
        <v>6.4508660280000001</v>
      </c>
      <c r="N198" s="9"/>
      <c r="O198" s="21">
        <v>0.84670999999999996</v>
      </c>
      <c r="P198" s="21">
        <v>9.6974199999999993</v>
      </c>
      <c r="Q198" s="21">
        <v>-3.2272300000000002E-3</v>
      </c>
      <c r="R198" s="21">
        <v>188</v>
      </c>
      <c r="S198" s="21">
        <v>0.845947</v>
      </c>
      <c r="T198">
        <f t="shared" si="26"/>
        <v>19.558969696969697</v>
      </c>
      <c r="U198">
        <f t="shared" si="27"/>
        <v>16.560775232121212</v>
      </c>
      <c r="X198" s="9"/>
      <c r="Y198" s="21">
        <v>0.32333400000000001</v>
      </c>
      <c r="Z198" s="21">
        <v>14.172800000000001</v>
      </c>
      <c r="AA198" s="21">
        <v>-3.3032199999999999E-3</v>
      </c>
      <c r="AB198" s="21">
        <v>188</v>
      </c>
      <c r="AC198" s="21">
        <v>0.32229600000000003</v>
      </c>
      <c r="AD198">
        <f t="shared" si="28"/>
        <v>20.019515151515151</v>
      </c>
      <c r="AE198">
        <f t="shared" si="29"/>
        <v>6.4729899120000001</v>
      </c>
      <c r="AF198" s="9"/>
      <c r="AG198" s="21">
        <v>0.84670999999999996</v>
      </c>
      <c r="AH198" s="21">
        <v>16.9346</v>
      </c>
      <c r="AI198" s="21">
        <v>-3.2220500000000002E-3</v>
      </c>
      <c r="AJ198" s="21">
        <v>188</v>
      </c>
      <c r="AK198" s="21">
        <v>0.845947</v>
      </c>
      <c r="AL198">
        <f t="shared" si="30"/>
        <v>19.527575757575757</v>
      </c>
      <c r="AM198">
        <f t="shared" si="31"/>
        <v>16.534193669696968</v>
      </c>
      <c r="AP198" s="9"/>
      <c r="AQ198" s="21">
        <v>0.32333400000000001</v>
      </c>
      <c r="AR198" s="21">
        <v>21.373000000000001</v>
      </c>
      <c r="AS198" s="21">
        <v>-3.3016999999999999E-3</v>
      </c>
      <c r="AT198" s="21">
        <v>188</v>
      </c>
      <c r="AU198" s="21">
        <v>0.32232699999999997</v>
      </c>
      <c r="AV198">
        <f t="shared" si="32"/>
        <v>20.010303030303028</v>
      </c>
      <c r="AW198">
        <f t="shared" si="33"/>
        <v>6.4700113199999993</v>
      </c>
      <c r="AX198" s="9"/>
      <c r="AY198" s="21">
        <v>0.84670999999999996</v>
      </c>
      <c r="AZ198" s="21">
        <v>24.134799999999998</v>
      </c>
      <c r="BA198" s="21">
        <v>-3.22113E-3</v>
      </c>
      <c r="BB198" s="21">
        <v>188</v>
      </c>
      <c r="BC198" s="21">
        <v>0.845642</v>
      </c>
      <c r="BD198">
        <f t="shared" si="34"/>
        <v>19.521999999999998</v>
      </c>
      <c r="BE198">
        <f t="shared" si="35"/>
        <v>16.529472619999996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0.31829800000000003</v>
      </c>
      <c r="H199" s="21">
        <v>6.9457500000000003</v>
      </c>
      <c r="I199" s="21">
        <v>-3.2907100000000001E-3</v>
      </c>
      <c r="J199" s="21">
        <v>189</v>
      </c>
      <c r="K199" s="21">
        <v>0.31738300000000003</v>
      </c>
      <c r="L199">
        <f t="shared" si="24"/>
        <v>19.943696969696969</v>
      </c>
      <c r="M199">
        <f t="shared" si="25"/>
        <v>6.3480388580606064</v>
      </c>
      <c r="N199" s="9"/>
      <c r="O199" s="21">
        <v>0.851746</v>
      </c>
      <c r="P199" s="21">
        <v>9.70749</v>
      </c>
      <c r="Q199" s="21">
        <v>-3.2241800000000001E-3</v>
      </c>
      <c r="R199" s="21">
        <v>189</v>
      </c>
      <c r="S199" s="21">
        <v>0.85143999999999997</v>
      </c>
      <c r="T199">
        <f t="shared" si="26"/>
        <v>19.540484848484848</v>
      </c>
      <c r="U199">
        <f t="shared" si="27"/>
        <v>16.643529807757574</v>
      </c>
      <c r="X199" s="9"/>
      <c r="Y199" s="21">
        <v>0.31829800000000003</v>
      </c>
      <c r="Z199" s="21">
        <v>14.1829</v>
      </c>
      <c r="AA199" s="21">
        <v>-3.3035299999999998E-3</v>
      </c>
      <c r="AB199" s="21">
        <v>189</v>
      </c>
      <c r="AC199" s="21">
        <v>0.31735200000000002</v>
      </c>
      <c r="AD199">
        <f t="shared" si="28"/>
        <v>20.021393939393935</v>
      </c>
      <c r="AE199">
        <f t="shared" si="29"/>
        <v>6.3727696481212108</v>
      </c>
      <c r="AF199" s="9"/>
      <c r="AG199" s="21">
        <v>0.851746</v>
      </c>
      <c r="AH199" s="21">
        <v>16.944600000000001</v>
      </c>
      <c r="AI199" s="21">
        <v>-3.21594E-3</v>
      </c>
      <c r="AJ199" s="21">
        <v>189</v>
      </c>
      <c r="AK199" s="21">
        <v>0.85052499999999998</v>
      </c>
      <c r="AL199">
        <f t="shared" si="30"/>
        <v>19.490545454545455</v>
      </c>
      <c r="AM199">
        <f t="shared" si="31"/>
        <v>16.600994128727272</v>
      </c>
      <c r="AP199" s="9"/>
      <c r="AQ199" s="21">
        <v>0.31829800000000003</v>
      </c>
      <c r="AR199" s="21">
        <v>21.383099999999999</v>
      </c>
      <c r="AS199" s="21">
        <v>-3.3032199999999999E-3</v>
      </c>
      <c r="AT199" s="21">
        <v>189</v>
      </c>
      <c r="AU199" s="21">
        <v>0.31732199999999999</v>
      </c>
      <c r="AV199">
        <f t="shared" si="32"/>
        <v>20.019515151515151</v>
      </c>
      <c r="AW199">
        <f t="shared" si="33"/>
        <v>6.3721716336969703</v>
      </c>
      <c r="AX199" s="9"/>
      <c r="AY199" s="21">
        <v>0.851746</v>
      </c>
      <c r="AZ199" s="21">
        <v>24.1448</v>
      </c>
      <c r="BA199" s="21">
        <v>-3.2162499999999999E-3</v>
      </c>
      <c r="BB199" s="21">
        <v>189</v>
      </c>
      <c r="BC199" s="21">
        <v>0.85113499999999997</v>
      </c>
      <c r="BD199">
        <f t="shared" si="34"/>
        <v>19.492424242424242</v>
      </c>
      <c r="BE199">
        <f t="shared" si="35"/>
        <v>16.602594378787877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0.31326300000000001</v>
      </c>
      <c r="H200" s="21">
        <v>6.9558299999999997</v>
      </c>
      <c r="I200" s="21">
        <v>-3.2897899999999999E-3</v>
      </c>
      <c r="J200" s="21">
        <v>190</v>
      </c>
      <c r="K200" s="21">
        <v>0.31231700000000001</v>
      </c>
      <c r="L200">
        <f t="shared" si="24"/>
        <v>19.93812121212121</v>
      </c>
      <c r="M200">
        <f t="shared" si="25"/>
        <v>6.2458756652727265</v>
      </c>
      <c r="N200" s="9"/>
      <c r="O200" s="21">
        <v>0.85678100000000001</v>
      </c>
      <c r="P200" s="21">
        <v>9.7175600000000006</v>
      </c>
      <c r="Q200" s="21">
        <v>-3.2205200000000002E-3</v>
      </c>
      <c r="R200" s="21">
        <v>190</v>
      </c>
      <c r="S200" s="21">
        <v>0.85601799999999995</v>
      </c>
      <c r="T200">
        <f t="shared" si="26"/>
        <v>19.518303030303031</v>
      </c>
      <c r="U200">
        <f t="shared" si="27"/>
        <v>16.722911188606062</v>
      </c>
      <c r="X200" s="9"/>
      <c r="Y200" s="21">
        <v>0.31326300000000001</v>
      </c>
      <c r="Z200" s="21">
        <v>14.193</v>
      </c>
      <c r="AA200" s="21">
        <v>-3.3019999999999998E-3</v>
      </c>
      <c r="AB200" s="21">
        <v>190</v>
      </c>
      <c r="AC200" s="21">
        <v>0.31231700000000001</v>
      </c>
      <c r="AD200">
        <f t="shared" si="28"/>
        <v>20.012121212121212</v>
      </c>
      <c r="AE200">
        <f t="shared" si="29"/>
        <v>6.2690571272727276</v>
      </c>
      <c r="AF200" s="9"/>
      <c r="AG200" s="21">
        <v>0.85678100000000001</v>
      </c>
      <c r="AH200" s="21">
        <v>16.954699999999999</v>
      </c>
      <c r="AI200" s="21">
        <v>-3.2119800000000001E-3</v>
      </c>
      <c r="AJ200" s="21">
        <v>190</v>
      </c>
      <c r="AK200" s="21">
        <v>0.85632299999999995</v>
      </c>
      <c r="AL200">
        <f t="shared" si="30"/>
        <v>19.466545454545454</v>
      </c>
      <c r="AM200">
        <f t="shared" si="31"/>
        <v>16.678566281090909</v>
      </c>
      <c r="AP200" s="9"/>
      <c r="AQ200" s="21">
        <v>0.31326300000000001</v>
      </c>
      <c r="AR200" s="21">
        <v>21.3932</v>
      </c>
      <c r="AS200" s="21">
        <v>-3.3050499999999999E-3</v>
      </c>
      <c r="AT200" s="21">
        <v>190</v>
      </c>
      <c r="AU200" s="21">
        <v>0.31231700000000001</v>
      </c>
      <c r="AV200">
        <f t="shared" si="32"/>
        <v>20.030606060606058</v>
      </c>
      <c r="AW200">
        <f t="shared" si="33"/>
        <v>6.2748477463636361</v>
      </c>
      <c r="AX200" s="9"/>
      <c r="AY200" s="21">
        <v>0.85678100000000001</v>
      </c>
      <c r="AZ200" s="21">
        <v>24.154900000000001</v>
      </c>
      <c r="BA200" s="21">
        <v>-3.2131999999999998E-3</v>
      </c>
      <c r="BB200" s="21">
        <v>190</v>
      </c>
      <c r="BC200" s="21">
        <v>0.85632299999999995</v>
      </c>
      <c r="BD200">
        <f t="shared" si="34"/>
        <v>19.473939393939389</v>
      </c>
      <c r="BE200">
        <f t="shared" si="35"/>
        <v>16.684901267878786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0.308228</v>
      </c>
      <c r="H201" s="21">
        <v>6.9659000000000004</v>
      </c>
      <c r="I201" s="21">
        <v>-3.2897899999999999E-3</v>
      </c>
      <c r="J201" s="21">
        <v>191</v>
      </c>
      <c r="K201" s="21">
        <v>0.307251</v>
      </c>
      <c r="L201">
        <f t="shared" si="24"/>
        <v>19.93812121212121</v>
      </c>
      <c r="M201">
        <f t="shared" si="25"/>
        <v>6.1454872249696963</v>
      </c>
      <c r="N201" s="9"/>
      <c r="O201" s="21">
        <v>0.86181600000000003</v>
      </c>
      <c r="P201" s="21">
        <v>9.7276299999999996</v>
      </c>
      <c r="Q201" s="21">
        <v>-3.2196E-3</v>
      </c>
      <c r="R201" s="21">
        <v>191</v>
      </c>
      <c r="S201" s="21">
        <v>0.86059600000000003</v>
      </c>
      <c r="T201">
        <f t="shared" si="26"/>
        <v>19.512727272727272</v>
      </c>
      <c r="U201">
        <f t="shared" si="27"/>
        <v>16.816380567272727</v>
      </c>
      <c r="X201" s="9"/>
      <c r="Y201" s="21">
        <v>0.308228</v>
      </c>
      <c r="Z201" s="21">
        <v>14.202999999999999</v>
      </c>
      <c r="AA201" s="21">
        <v>-3.3023100000000001E-3</v>
      </c>
      <c r="AB201" s="21">
        <v>191</v>
      </c>
      <c r="AC201" s="21">
        <v>0.307251</v>
      </c>
      <c r="AD201">
        <f t="shared" si="28"/>
        <v>20.013999999999999</v>
      </c>
      <c r="AE201">
        <f t="shared" si="29"/>
        <v>6.1688751919999998</v>
      </c>
      <c r="AF201" s="9"/>
      <c r="AG201" s="21">
        <v>0.86181600000000003</v>
      </c>
      <c r="AH201" s="21">
        <v>16.9648</v>
      </c>
      <c r="AI201" s="21">
        <v>-3.2086200000000001E-3</v>
      </c>
      <c r="AJ201" s="21">
        <v>191</v>
      </c>
      <c r="AK201" s="21">
        <v>0.86120600000000003</v>
      </c>
      <c r="AL201">
        <f t="shared" si="30"/>
        <v>19.446181818181817</v>
      </c>
      <c r="AM201">
        <f t="shared" si="31"/>
        <v>16.759030629818181</v>
      </c>
      <c r="AP201" s="9"/>
      <c r="AQ201" s="21">
        <v>0.308228</v>
      </c>
      <c r="AR201" s="21">
        <v>21.403199999999998</v>
      </c>
      <c r="AS201" s="21">
        <v>-3.30475E-3</v>
      </c>
      <c r="AT201" s="21">
        <v>191</v>
      </c>
      <c r="AU201" s="21">
        <v>0.307251</v>
      </c>
      <c r="AV201">
        <f t="shared" si="32"/>
        <v>20.028787878787877</v>
      </c>
      <c r="AW201">
        <f t="shared" si="33"/>
        <v>6.1734332303030302</v>
      </c>
      <c r="AX201" s="9"/>
      <c r="AY201" s="21">
        <v>0.86181600000000003</v>
      </c>
      <c r="AZ201" s="21">
        <v>24.164999999999999</v>
      </c>
      <c r="BA201" s="21">
        <v>-3.2128899999999999E-3</v>
      </c>
      <c r="BB201" s="21">
        <v>191</v>
      </c>
      <c r="BC201" s="21">
        <v>0.86090100000000003</v>
      </c>
      <c r="BD201">
        <f t="shared" si="34"/>
        <v>19.472060606060605</v>
      </c>
      <c r="BE201">
        <f t="shared" si="35"/>
        <v>16.781333383272727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0.30319200000000002</v>
      </c>
      <c r="H202" s="21">
        <v>6.9759700000000002</v>
      </c>
      <c r="I202" s="21">
        <v>-3.2894899999999999E-3</v>
      </c>
      <c r="J202" s="21">
        <v>192</v>
      </c>
      <c r="K202" s="21">
        <v>0.302338</v>
      </c>
      <c r="L202">
        <f t="shared" si="24"/>
        <v>19.93630303030303</v>
      </c>
      <c r="M202">
        <f t="shared" si="25"/>
        <v>6.0445275883636365</v>
      </c>
      <c r="N202" s="9"/>
      <c r="O202" s="21">
        <v>0.86685199999999996</v>
      </c>
      <c r="P202" s="21">
        <v>9.7377000000000002</v>
      </c>
      <c r="Q202" s="21">
        <v>-3.2162499999999999E-3</v>
      </c>
      <c r="R202" s="21">
        <v>192</v>
      </c>
      <c r="S202" s="21">
        <v>0.865479</v>
      </c>
      <c r="T202">
        <f t="shared" si="26"/>
        <v>19.492424242424242</v>
      </c>
      <c r="U202">
        <f t="shared" si="27"/>
        <v>16.897046939393938</v>
      </c>
      <c r="X202" s="9"/>
      <c r="Y202" s="21">
        <v>0.30319200000000002</v>
      </c>
      <c r="Z202" s="21">
        <v>14.213100000000001</v>
      </c>
      <c r="AA202" s="21">
        <v>-3.3019999999999998E-3</v>
      </c>
      <c r="AB202" s="21">
        <v>192</v>
      </c>
      <c r="AC202" s="21">
        <v>0.30215500000000001</v>
      </c>
      <c r="AD202">
        <f t="shared" si="28"/>
        <v>20.012121212121212</v>
      </c>
      <c r="AE202">
        <f t="shared" si="29"/>
        <v>6.0675150545454546</v>
      </c>
      <c r="AF202" s="9"/>
      <c r="AG202" s="21">
        <v>0.86685199999999996</v>
      </c>
      <c r="AH202" s="21">
        <v>16.974900000000002</v>
      </c>
      <c r="AI202" s="21">
        <v>-3.2052600000000001E-3</v>
      </c>
      <c r="AJ202" s="21">
        <v>192</v>
      </c>
      <c r="AK202" s="21">
        <v>0.866089</v>
      </c>
      <c r="AL202">
        <f t="shared" si="30"/>
        <v>19.425818181818183</v>
      </c>
      <c r="AM202">
        <f t="shared" si="31"/>
        <v>16.839309342545455</v>
      </c>
      <c r="AP202" s="9"/>
      <c r="AQ202" s="21">
        <v>0.30319200000000002</v>
      </c>
      <c r="AR202" s="21">
        <v>21.4133</v>
      </c>
      <c r="AS202" s="21">
        <v>-3.3056600000000002E-3</v>
      </c>
      <c r="AT202" s="21">
        <v>192</v>
      </c>
      <c r="AU202" s="21">
        <v>0.30224600000000001</v>
      </c>
      <c r="AV202">
        <f t="shared" si="32"/>
        <v>20.034303030303033</v>
      </c>
      <c r="AW202">
        <f t="shared" si="33"/>
        <v>6.0742404043636373</v>
      </c>
      <c r="AX202" s="9"/>
      <c r="AY202" s="21">
        <v>0.86685199999999996</v>
      </c>
      <c r="AZ202" s="21">
        <v>24.175000000000001</v>
      </c>
      <c r="BA202" s="21">
        <v>-3.2107500000000001E-3</v>
      </c>
      <c r="BB202" s="21">
        <v>192</v>
      </c>
      <c r="BC202" s="21">
        <v>0.866089</v>
      </c>
      <c r="BD202">
        <f t="shared" si="34"/>
        <v>19.459090909090907</v>
      </c>
      <c r="BE202">
        <f t="shared" si="35"/>
        <v>16.868151872727271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0.29815700000000001</v>
      </c>
      <c r="H203" s="21">
        <v>6.98604</v>
      </c>
      <c r="I203" s="21">
        <v>-3.2885700000000002E-3</v>
      </c>
      <c r="J203" s="21">
        <v>193</v>
      </c>
      <c r="K203" s="21">
        <v>0.29718</v>
      </c>
      <c r="L203">
        <f t="shared" si="24"/>
        <v>19.930727272727275</v>
      </c>
      <c r="M203">
        <f t="shared" si="25"/>
        <v>5.9424858514545464</v>
      </c>
      <c r="N203" s="9"/>
      <c r="O203" s="21">
        <v>0.87188699999999997</v>
      </c>
      <c r="P203" s="21">
        <v>9.7477699999999992</v>
      </c>
      <c r="Q203" s="21">
        <v>-3.2131999999999998E-3</v>
      </c>
      <c r="R203" s="21">
        <v>193</v>
      </c>
      <c r="S203" s="21">
        <v>0.87127699999999997</v>
      </c>
      <c r="T203">
        <f t="shared" si="26"/>
        <v>19.473939393939389</v>
      </c>
      <c r="U203">
        <f t="shared" si="27"/>
        <v>16.979074596363631</v>
      </c>
      <c r="X203" s="9"/>
      <c r="Y203" s="21">
        <v>0.29815700000000001</v>
      </c>
      <c r="Z203" s="21">
        <v>14.2232</v>
      </c>
      <c r="AA203" s="21">
        <v>-3.3019999999999998E-3</v>
      </c>
      <c r="AB203" s="21">
        <v>193</v>
      </c>
      <c r="AC203" s="21">
        <v>0.29724099999999998</v>
      </c>
      <c r="AD203">
        <f t="shared" si="28"/>
        <v>20.012121212121212</v>
      </c>
      <c r="AE203">
        <f t="shared" si="29"/>
        <v>5.966754024242424</v>
      </c>
      <c r="AF203" s="9"/>
      <c r="AG203" s="21">
        <v>0.87188699999999997</v>
      </c>
      <c r="AH203" s="21">
        <v>16.9849</v>
      </c>
      <c r="AI203" s="21">
        <v>-3.20068E-3</v>
      </c>
      <c r="AJ203" s="21">
        <v>193</v>
      </c>
      <c r="AK203" s="21">
        <v>0.87188699999999997</v>
      </c>
      <c r="AL203">
        <f t="shared" si="30"/>
        <v>19.398060606060607</v>
      </c>
      <c r="AM203">
        <f t="shared" si="31"/>
        <v>16.912916867636365</v>
      </c>
      <c r="AP203" s="9"/>
      <c r="AQ203" s="21">
        <v>0.29815700000000001</v>
      </c>
      <c r="AR203" s="21">
        <v>21.423400000000001</v>
      </c>
      <c r="AS203" s="21">
        <v>-3.30627E-3</v>
      </c>
      <c r="AT203" s="21">
        <v>193</v>
      </c>
      <c r="AU203" s="21">
        <v>0.29727199999999998</v>
      </c>
      <c r="AV203">
        <f t="shared" si="32"/>
        <v>20.038</v>
      </c>
      <c r="AW203">
        <f t="shared" si="33"/>
        <v>5.974469966</v>
      </c>
      <c r="AX203" s="9"/>
      <c r="AY203" s="21">
        <v>0.87188699999999997</v>
      </c>
      <c r="AZ203" s="21">
        <v>24.185099999999998</v>
      </c>
      <c r="BA203" s="21">
        <v>-3.20587E-3</v>
      </c>
      <c r="BB203" s="21">
        <v>193</v>
      </c>
      <c r="BC203" s="21">
        <v>0.87097199999999997</v>
      </c>
      <c r="BD203">
        <f t="shared" si="34"/>
        <v>19.429515151515147</v>
      </c>
      <c r="BE203">
        <f t="shared" si="35"/>
        <v>16.940341676909085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0.29312100000000002</v>
      </c>
      <c r="H204" s="21">
        <v>6.9961099999999998</v>
      </c>
      <c r="I204" s="21">
        <v>-3.28613E-3</v>
      </c>
      <c r="J204" s="21">
        <v>194</v>
      </c>
      <c r="K204" s="21">
        <v>0.29220600000000002</v>
      </c>
      <c r="L204">
        <f t="shared" ref="L204:L267" si="36">-I204/$F$2*1000</f>
        <v>19.915939393939393</v>
      </c>
      <c r="M204">
        <f t="shared" ref="M204:M267" si="37">L204*G204</f>
        <v>5.8377800710909096</v>
      </c>
      <c r="N204" s="9"/>
      <c r="O204" s="21">
        <v>0.87692300000000001</v>
      </c>
      <c r="P204" s="21">
        <v>9.7578399999999998</v>
      </c>
      <c r="Q204" s="21">
        <v>-3.2089200000000001E-3</v>
      </c>
      <c r="R204" s="21">
        <v>194</v>
      </c>
      <c r="S204" s="21">
        <v>0.87646500000000005</v>
      </c>
      <c r="T204">
        <f t="shared" ref="T204:T267" si="38">-Q204/$F$2*1000</f>
        <v>19.448</v>
      </c>
      <c r="U204">
        <f t="shared" ref="U204:U267" si="39">T204*O204</f>
        <v>17.054398504000002</v>
      </c>
      <c r="X204" s="9"/>
      <c r="Y204" s="21">
        <v>0.29312100000000002</v>
      </c>
      <c r="Z204" s="21">
        <v>14.2333</v>
      </c>
      <c r="AA204" s="21">
        <v>-3.3016999999999999E-3</v>
      </c>
      <c r="AB204" s="21">
        <v>194</v>
      </c>
      <c r="AC204" s="21">
        <v>0.29217500000000002</v>
      </c>
      <c r="AD204">
        <f t="shared" ref="AD204:AD267" si="40">-AA204/$F$2*1000</f>
        <v>20.010303030303028</v>
      </c>
      <c r="AE204">
        <f t="shared" ref="AE204:AE267" si="41">AD204*Y204</f>
        <v>5.865440034545454</v>
      </c>
      <c r="AF204" s="9"/>
      <c r="AG204" s="21">
        <v>0.87692300000000001</v>
      </c>
      <c r="AH204" s="21">
        <v>16.995000000000001</v>
      </c>
      <c r="AI204" s="21">
        <v>-3.1951900000000001E-3</v>
      </c>
      <c r="AJ204" s="21">
        <v>194</v>
      </c>
      <c r="AK204" s="21">
        <v>0.87585400000000002</v>
      </c>
      <c r="AL204">
        <f t="shared" ref="AL204:AL267" si="42">-AI204/$F$2*1000</f>
        <v>19.364787878787876</v>
      </c>
      <c r="AM204">
        <f t="shared" ref="AM204:AM267" si="43">AL204*AG204</f>
        <v>16.981427881030299</v>
      </c>
      <c r="AP204" s="9"/>
      <c r="AQ204" s="21">
        <v>0.29312100000000002</v>
      </c>
      <c r="AR204" s="21">
        <v>21.433399999999999</v>
      </c>
      <c r="AS204" s="21">
        <v>-3.30811E-3</v>
      </c>
      <c r="AT204" s="21">
        <v>194</v>
      </c>
      <c r="AU204" s="21">
        <v>0.29217500000000002</v>
      </c>
      <c r="AV204">
        <f t="shared" ref="AV204:AV267" si="44">-AS204/$F$2*1000</f>
        <v>20.049151515151515</v>
      </c>
      <c r="AW204">
        <f t="shared" ref="AW204:AW267" si="45">AV204*AQ204</f>
        <v>5.8768273412727279</v>
      </c>
      <c r="AX204" s="9"/>
      <c r="AY204" s="21">
        <v>0.87692300000000001</v>
      </c>
      <c r="AZ204" s="21">
        <v>24.1952</v>
      </c>
      <c r="BA204" s="21">
        <v>-3.20068E-3</v>
      </c>
      <c r="BB204" s="21">
        <v>194</v>
      </c>
      <c r="BC204" s="21">
        <v>0.87554900000000002</v>
      </c>
      <c r="BD204">
        <f t="shared" ref="BD204:BD267" si="46">-BA204/$F$2*1000</f>
        <v>19.398060606060607</v>
      </c>
      <c r="BE204">
        <f t="shared" ref="BE204:BE267" si="47">BD204*AY204</f>
        <v>17.010605500848484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0.28808600000000001</v>
      </c>
      <c r="H205" s="21">
        <v>7.0061799999999996</v>
      </c>
      <c r="I205" s="21">
        <v>-3.2830799999999999E-3</v>
      </c>
      <c r="J205" s="21">
        <v>195</v>
      </c>
      <c r="K205" s="21">
        <v>0.28716999999999998</v>
      </c>
      <c r="L205">
        <f t="shared" si="36"/>
        <v>19.897454545454544</v>
      </c>
      <c r="M205">
        <f t="shared" si="37"/>
        <v>5.7321780901818178</v>
      </c>
      <c r="N205" s="9"/>
      <c r="O205" s="21">
        <v>0.88195800000000002</v>
      </c>
      <c r="P205" s="21">
        <v>9.7679100000000005</v>
      </c>
      <c r="Q205" s="21">
        <v>-3.2019000000000001E-3</v>
      </c>
      <c r="R205" s="21">
        <v>195</v>
      </c>
      <c r="S205" s="21">
        <v>0.88073699999999999</v>
      </c>
      <c r="T205">
        <f t="shared" si="38"/>
        <v>19.405454545454546</v>
      </c>
      <c r="U205">
        <f t="shared" si="39"/>
        <v>17.114795880000003</v>
      </c>
      <c r="X205" s="9"/>
      <c r="Y205" s="21">
        <v>0.28808600000000001</v>
      </c>
      <c r="Z205" s="21">
        <v>14.2433</v>
      </c>
      <c r="AA205" s="21">
        <v>-3.3019999999999998E-3</v>
      </c>
      <c r="AB205" s="21">
        <v>195</v>
      </c>
      <c r="AC205" s="21">
        <v>0.287109</v>
      </c>
      <c r="AD205">
        <f t="shared" si="40"/>
        <v>20.012121212121212</v>
      </c>
      <c r="AE205">
        <f t="shared" si="41"/>
        <v>5.7652119515151519</v>
      </c>
      <c r="AF205" s="9"/>
      <c r="AG205" s="21">
        <v>0.88195800000000002</v>
      </c>
      <c r="AH205" s="21">
        <v>17.005099999999999</v>
      </c>
      <c r="AI205" s="21">
        <v>-3.1893899999999998E-3</v>
      </c>
      <c r="AJ205" s="21">
        <v>195</v>
      </c>
      <c r="AK205" s="21">
        <v>0.88104199999999999</v>
      </c>
      <c r="AL205">
        <f t="shared" si="42"/>
        <v>19.329636363636361</v>
      </c>
      <c r="AM205">
        <f t="shared" si="43"/>
        <v>17.047927427999998</v>
      </c>
      <c r="AP205" s="9"/>
      <c r="AQ205" s="21">
        <v>0.28808600000000001</v>
      </c>
      <c r="AR205" s="21">
        <v>21.4435</v>
      </c>
      <c r="AS205" s="21">
        <v>-3.30963E-3</v>
      </c>
      <c r="AT205" s="21">
        <v>195</v>
      </c>
      <c r="AU205" s="21">
        <v>0.28716999999999998</v>
      </c>
      <c r="AV205">
        <f t="shared" si="44"/>
        <v>20.058363636363634</v>
      </c>
      <c r="AW205">
        <f t="shared" si="45"/>
        <v>5.7785337465454543</v>
      </c>
      <c r="AX205" s="9"/>
      <c r="AY205" s="21">
        <v>0.88195800000000002</v>
      </c>
      <c r="AZ205" s="21">
        <v>24.205300000000001</v>
      </c>
      <c r="BA205" s="21">
        <v>-3.1957999999999999E-3</v>
      </c>
      <c r="BB205" s="21">
        <v>195</v>
      </c>
      <c r="BC205" s="21">
        <v>0.88073699999999999</v>
      </c>
      <c r="BD205">
        <f t="shared" si="46"/>
        <v>19.368484848484847</v>
      </c>
      <c r="BE205">
        <f t="shared" si="47"/>
        <v>17.08219016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0.283051</v>
      </c>
      <c r="H206" s="21">
        <v>7.0162500000000003</v>
      </c>
      <c r="I206" s="21">
        <v>-3.2815600000000002E-3</v>
      </c>
      <c r="J206" s="21">
        <v>196</v>
      </c>
      <c r="K206" s="21">
        <v>0.28210400000000002</v>
      </c>
      <c r="L206">
        <f t="shared" si="36"/>
        <v>19.888242424242424</v>
      </c>
      <c r="M206">
        <f t="shared" si="37"/>
        <v>5.6293869064242426</v>
      </c>
      <c r="N206" s="9"/>
      <c r="O206" s="21">
        <v>0.88699300000000003</v>
      </c>
      <c r="P206" s="21">
        <v>9.7779900000000008</v>
      </c>
      <c r="Q206" s="21">
        <v>-3.1942699999999999E-3</v>
      </c>
      <c r="R206" s="21">
        <v>196</v>
      </c>
      <c r="S206" s="21">
        <v>0.88592499999999996</v>
      </c>
      <c r="T206">
        <f t="shared" si="38"/>
        <v>19.359212121212121</v>
      </c>
      <c r="U206">
        <f t="shared" si="39"/>
        <v>17.171485637030305</v>
      </c>
      <c r="X206" s="9"/>
      <c r="Y206" s="21">
        <v>0.283051</v>
      </c>
      <c r="Z206" s="21">
        <v>14.253399999999999</v>
      </c>
      <c r="AA206" s="21">
        <v>-3.3026100000000001E-3</v>
      </c>
      <c r="AB206" s="21">
        <v>196</v>
      </c>
      <c r="AC206" s="21">
        <v>0.28213500000000002</v>
      </c>
      <c r="AD206">
        <f t="shared" si="40"/>
        <v>20.01581818181818</v>
      </c>
      <c r="AE206">
        <f t="shared" si="41"/>
        <v>5.6654973521818173</v>
      </c>
      <c r="AF206" s="9"/>
      <c r="AG206" s="21">
        <v>0.88699300000000003</v>
      </c>
      <c r="AH206" s="21">
        <v>17.0151</v>
      </c>
      <c r="AI206" s="21">
        <v>-3.1829800000000002E-3</v>
      </c>
      <c r="AJ206" s="21">
        <v>196</v>
      </c>
      <c r="AK206" s="21">
        <v>0.88592499999999996</v>
      </c>
      <c r="AL206">
        <f t="shared" si="42"/>
        <v>19.290787878787878</v>
      </c>
      <c r="AM206">
        <f t="shared" si="43"/>
        <v>17.110793812969696</v>
      </c>
      <c r="AP206" s="9"/>
      <c r="AQ206" s="21">
        <v>0.283051</v>
      </c>
      <c r="AR206" s="21">
        <v>21.453600000000002</v>
      </c>
      <c r="AS206" s="21">
        <v>-3.3108500000000002E-3</v>
      </c>
      <c r="AT206" s="21">
        <v>196</v>
      </c>
      <c r="AU206" s="21">
        <v>0.28216599999999997</v>
      </c>
      <c r="AV206">
        <f t="shared" si="44"/>
        <v>20.065757575757576</v>
      </c>
      <c r="AW206">
        <f t="shared" si="45"/>
        <v>5.6796327475757575</v>
      </c>
      <c r="AX206" s="9"/>
      <c r="AY206" s="21">
        <v>0.88699300000000003</v>
      </c>
      <c r="AZ206" s="21">
        <v>24.215299999999999</v>
      </c>
      <c r="BA206" s="21">
        <v>-3.1900000000000001E-3</v>
      </c>
      <c r="BB206" s="21">
        <v>196</v>
      </c>
      <c r="BC206" s="21">
        <v>0.88592499999999996</v>
      </c>
      <c r="BD206">
        <f t="shared" si="46"/>
        <v>19.333333333333336</v>
      </c>
      <c r="BE206">
        <f t="shared" si="47"/>
        <v>17.148531333333334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0.27801500000000001</v>
      </c>
      <c r="H207" s="21">
        <v>7.0263200000000001</v>
      </c>
      <c r="I207" s="21">
        <v>-3.28064E-3</v>
      </c>
      <c r="J207" s="21">
        <v>197</v>
      </c>
      <c r="K207" s="21">
        <v>0.27700799999999998</v>
      </c>
      <c r="L207">
        <f t="shared" si="36"/>
        <v>19.882666666666665</v>
      </c>
      <c r="M207">
        <f t="shared" si="37"/>
        <v>5.5276795733333328</v>
      </c>
      <c r="N207" s="9"/>
      <c r="O207" s="21">
        <v>0.89202899999999996</v>
      </c>
      <c r="P207" s="21">
        <v>9.7880599999999998</v>
      </c>
      <c r="Q207" s="21">
        <v>-3.1890899999999999E-3</v>
      </c>
      <c r="R207" s="21">
        <v>197</v>
      </c>
      <c r="S207" s="21">
        <v>0.89080800000000004</v>
      </c>
      <c r="T207">
        <f t="shared" si="38"/>
        <v>19.327818181818177</v>
      </c>
      <c r="U207">
        <f t="shared" si="39"/>
        <v>17.240974324909086</v>
      </c>
      <c r="X207" s="9"/>
      <c r="Y207" s="21">
        <v>0.27801500000000001</v>
      </c>
      <c r="Z207" s="21">
        <v>14.263500000000001</v>
      </c>
      <c r="AA207" s="21">
        <v>-3.3026100000000001E-3</v>
      </c>
      <c r="AB207" s="21">
        <v>197</v>
      </c>
      <c r="AC207" s="21">
        <v>0.27703899999999998</v>
      </c>
      <c r="AD207">
        <f t="shared" si="40"/>
        <v>20.01581818181818</v>
      </c>
      <c r="AE207">
        <f t="shared" si="41"/>
        <v>5.5646976918181812</v>
      </c>
      <c r="AF207" s="9"/>
      <c r="AG207" s="21">
        <v>0.89202899999999996</v>
      </c>
      <c r="AH207" s="21">
        <v>17.025200000000002</v>
      </c>
      <c r="AI207" s="21">
        <v>-3.1771899999999999E-3</v>
      </c>
      <c r="AJ207" s="21">
        <v>197</v>
      </c>
      <c r="AK207" s="21">
        <v>0.89080800000000004</v>
      </c>
      <c r="AL207">
        <f t="shared" si="42"/>
        <v>19.255696969696967</v>
      </c>
      <c r="AM207">
        <f t="shared" si="43"/>
        <v>17.176640112181815</v>
      </c>
      <c r="AP207" s="9"/>
      <c r="AQ207" s="21">
        <v>0.27801500000000001</v>
      </c>
      <c r="AR207" s="21">
        <v>21.463699999999999</v>
      </c>
      <c r="AS207" s="21">
        <v>-3.3111600000000001E-3</v>
      </c>
      <c r="AT207" s="21">
        <v>197</v>
      </c>
      <c r="AU207" s="21">
        <v>0.27712999999999999</v>
      </c>
      <c r="AV207">
        <f t="shared" si="44"/>
        <v>20.067636363636364</v>
      </c>
      <c r="AW207">
        <f t="shared" si="45"/>
        <v>5.5791039236363638</v>
      </c>
      <c r="AX207" s="9"/>
      <c r="AY207" s="21">
        <v>0.89202899999999996</v>
      </c>
      <c r="AZ207" s="21">
        <v>24.2254</v>
      </c>
      <c r="BA207" s="21">
        <v>-3.1841999999999999E-3</v>
      </c>
      <c r="BB207" s="21">
        <v>197</v>
      </c>
      <c r="BC207" s="21">
        <v>0.89080800000000004</v>
      </c>
      <c r="BD207">
        <f t="shared" si="46"/>
        <v>19.298181818181813</v>
      </c>
      <c r="BE207">
        <f t="shared" si="47"/>
        <v>17.214537829090904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0.27298</v>
      </c>
      <c r="H208" s="21">
        <v>7.0363899999999999</v>
      </c>
      <c r="I208" s="21">
        <v>-3.2797199999999999E-3</v>
      </c>
      <c r="J208" s="21">
        <v>198</v>
      </c>
      <c r="K208" s="21">
        <v>0.272034</v>
      </c>
      <c r="L208">
        <f t="shared" si="36"/>
        <v>19.877090909090906</v>
      </c>
      <c r="M208">
        <f t="shared" si="37"/>
        <v>5.4260482763636357</v>
      </c>
      <c r="N208" s="9"/>
      <c r="O208" s="21">
        <v>0.89706399999999997</v>
      </c>
      <c r="P208" s="21">
        <v>9.7981300000000005</v>
      </c>
      <c r="Q208" s="21">
        <v>-3.1863400000000002E-3</v>
      </c>
      <c r="R208" s="21">
        <v>198</v>
      </c>
      <c r="S208" s="21">
        <v>0.89630100000000001</v>
      </c>
      <c r="T208">
        <f t="shared" si="38"/>
        <v>19.311151515151515</v>
      </c>
      <c r="U208">
        <f t="shared" si="39"/>
        <v>17.323338822787878</v>
      </c>
      <c r="X208" s="9"/>
      <c r="Y208" s="21">
        <v>0.27298</v>
      </c>
      <c r="Z208" s="21">
        <v>14.2735</v>
      </c>
      <c r="AA208" s="21">
        <v>-3.3053599999999998E-3</v>
      </c>
      <c r="AB208" s="21">
        <v>198</v>
      </c>
      <c r="AC208" s="21">
        <v>0.272034</v>
      </c>
      <c r="AD208">
        <f t="shared" si="40"/>
        <v>20.032484848484849</v>
      </c>
      <c r="AE208">
        <f t="shared" si="41"/>
        <v>5.4684677139393942</v>
      </c>
      <c r="AF208" s="9"/>
      <c r="AG208" s="21">
        <v>0.89706399999999997</v>
      </c>
      <c r="AH208" s="21">
        <v>17.035299999999999</v>
      </c>
      <c r="AI208" s="21">
        <v>-3.1729100000000001E-3</v>
      </c>
      <c r="AJ208" s="21">
        <v>198</v>
      </c>
      <c r="AK208" s="21">
        <v>0.89599600000000001</v>
      </c>
      <c r="AL208">
        <f t="shared" si="42"/>
        <v>19.229757575757578</v>
      </c>
      <c r="AM208">
        <f t="shared" si="43"/>
        <v>17.250323249939395</v>
      </c>
      <c r="AP208" s="9"/>
      <c r="AQ208" s="21">
        <v>0.27298</v>
      </c>
      <c r="AR208" s="21">
        <v>21.473700000000001</v>
      </c>
      <c r="AS208" s="21">
        <v>-3.31146E-3</v>
      </c>
      <c r="AT208" s="21">
        <v>198</v>
      </c>
      <c r="AU208" s="21">
        <v>0.272034</v>
      </c>
      <c r="AV208">
        <f t="shared" si="44"/>
        <v>20.069454545454544</v>
      </c>
      <c r="AW208">
        <f t="shared" si="45"/>
        <v>5.4785597018181811</v>
      </c>
      <c r="AX208" s="9"/>
      <c r="AY208" s="21">
        <v>0.89706399999999997</v>
      </c>
      <c r="AZ208" s="21">
        <v>24.235499999999998</v>
      </c>
      <c r="BA208" s="21">
        <v>-3.1771899999999999E-3</v>
      </c>
      <c r="BB208" s="21">
        <v>198</v>
      </c>
      <c r="BC208" s="21">
        <v>0.89599600000000001</v>
      </c>
      <c r="BD208">
        <f t="shared" si="46"/>
        <v>19.255696969696967</v>
      </c>
      <c r="BE208">
        <f t="shared" si="47"/>
        <v>17.27359254642424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0.26794400000000002</v>
      </c>
      <c r="H209" s="21">
        <v>7.0464599999999997</v>
      </c>
      <c r="I209" s="21">
        <v>-3.27911E-3</v>
      </c>
      <c r="J209" s="21">
        <v>199</v>
      </c>
      <c r="K209" s="21">
        <v>0.26696799999999998</v>
      </c>
      <c r="L209">
        <f t="shared" si="36"/>
        <v>19.873393939393939</v>
      </c>
      <c r="M209">
        <f t="shared" si="37"/>
        <v>5.3249566656969698</v>
      </c>
      <c r="N209" s="9"/>
      <c r="O209" s="21">
        <v>0.90210000000000001</v>
      </c>
      <c r="P209" s="21">
        <v>9.8081999999999994</v>
      </c>
      <c r="Q209" s="21">
        <v>-3.1793199999999998E-3</v>
      </c>
      <c r="R209" s="21">
        <v>199</v>
      </c>
      <c r="S209" s="21">
        <v>0.90148899999999998</v>
      </c>
      <c r="T209">
        <f t="shared" si="38"/>
        <v>19.268606060606061</v>
      </c>
      <c r="U209">
        <f t="shared" si="39"/>
        <v>17.382209527272728</v>
      </c>
      <c r="X209" s="9"/>
      <c r="Y209" s="21">
        <v>0.26794400000000002</v>
      </c>
      <c r="Z209" s="21">
        <v>14.2836</v>
      </c>
      <c r="AA209" s="21">
        <v>-3.3078000000000001E-3</v>
      </c>
      <c r="AB209" s="21">
        <v>199</v>
      </c>
      <c r="AC209" s="21">
        <v>0.26702900000000002</v>
      </c>
      <c r="AD209">
        <f t="shared" si="40"/>
        <v>20.047272727272727</v>
      </c>
      <c r="AE209">
        <f t="shared" si="41"/>
        <v>5.3715464436363636</v>
      </c>
      <c r="AF209" s="9"/>
      <c r="AG209" s="21">
        <v>0.90210000000000001</v>
      </c>
      <c r="AH209" s="21">
        <v>17.045400000000001</v>
      </c>
      <c r="AI209" s="21">
        <v>-3.1652799999999999E-3</v>
      </c>
      <c r="AJ209" s="21">
        <v>199</v>
      </c>
      <c r="AK209" s="21">
        <v>0.90118399999999999</v>
      </c>
      <c r="AL209">
        <f t="shared" si="42"/>
        <v>19.183515151515149</v>
      </c>
      <c r="AM209">
        <f t="shared" si="43"/>
        <v>17.305449018181815</v>
      </c>
      <c r="AP209" s="9"/>
      <c r="AQ209" s="21">
        <v>0.26794400000000002</v>
      </c>
      <c r="AR209" s="21">
        <v>21.483799999999999</v>
      </c>
      <c r="AS209" s="21">
        <v>-3.31329E-3</v>
      </c>
      <c r="AT209" s="21">
        <v>199</v>
      </c>
      <c r="AU209" s="21">
        <v>0.26705899999999999</v>
      </c>
      <c r="AV209">
        <f t="shared" si="44"/>
        <v>20.080545454545454</v>
      </c>
      <c r="AW209">
        <f t="shared" si="45"/>
        <v>5.3804616712727276</v>
      </c>
      <c r="AX209" s="9"/>
      <c r="AY209" s="21">
        <v>0.90210000000000001</v>
      </c>
      <c r="AZ209" s="21">
        <v>24.2455</v>
      </c>
      <c r="BA209" s="21">
        <v>-3.1680300000000001E-3</v>
      </c>
      <c r="BB209" s="21">
        <v>199</v>
      </c>
      <c r="BC209" s="21">
        <v>0.90148899999999998</v>
      </c>
      <c r="BD209">
        <f t="shared" si="46"/>
        <v>19.200181818181818</v>
      </c>
      <c r="BE209">
        <f t="shared" si="47"/>
        <v>17.320484018181819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0.262909</v>
      </c>
      <c r="H210" s="21">
        <v>7.05654</v>
      </c>
      <c r="I210" s="21">
        <v>-3.2775899999999999E-3</v>
      </c>
      <c r="J210" s="21">
        <v>200</v>
      </c>
      <c r="K210" s="21">
        <v>0.26190200000000002</v>
      </c>
      <c r="L210">
        <f t="shared" si="36"/>
        <v>19.864181818181816</v>
      </c>
      <c r="M210">
        <f t="shared" si="37"/>
        <v>5.2224721776363632</v>
      </c>
      <c r="N210" s="9"/>
      <c r="O210" s="21">
        <v>0.90713500000000002</v>
      </c>
      <c r="P210" s="21">
        <v>9.8182700000000001</v>
      </c>
      <c r="Q210" s="21">
        <v>-3.1710800000000002E-3</v>
      </c>
      <c r="R210" s="21">
        <v>200</v>
      </c>
      <c r="S210" s="21">
        <v>0.90637199999999996</v>
      </c>
      <c r="T210">
        <f t="shared" si="38"/>
        <v>19.218666666666664</v>
      </c>
      <c r="U210">
        <f t="shared" si="39"/>
        <v>17.433925186666663</v>
      </c>
      <c r="X210" s="9"/>
      <c r="Y210" s="21">
        <v>0.262909</v>
      </c>
      <c r="Z210" s="21">
        <v>14.293699999999999</v>
      </c>
      <c r="AA210" s="21">
        <v>-3.30811E-3</v>
      </c>
      <c r="AB210" s="21">
        <v>200</v>
      </c>
      <c r="AC210" s="21">
        <v>0.26187100000000002</v>
      </c>
      <c r="AD210">
        <f t="shared" si="40"/>
        <v>20.049151515151515</v>
      </c>
      <c r="AE210">
        <f t="shared" si="41"/>
        <v>5.2711023756969695</v>
      </c>
      <c r="AF210" s="9"/>
      <c r="AG210" s="21">
        <v>0.90713500000000002</v>
      </c>
      <c r="AH210" s="21">
        <v>17.055399999999999</v>
      </c>
      <c r="AI210" s="21">
        <v>-3.1585699999999999E-3</v>
      </c>
      <c r="AJ210" s="21">
        <v>200</v>
      </c>
      <c r="AK210" s="21">
        <v>0.90606699999999996</v>
      </c>
      <c r="AL210">
        <f t="shared" si="42"/>
        <v>19.142848484848486</v>
      </c>
      <c r="AM210">
        <f t="shared" si="43"/>
        <v>17.365147860303033</v>
      </c>
      <c r="AP210" s="9"/>
      <c r="AQ210" s="21">
        <v>0.262909</v>
      </c>
      <c r="AR210" s="21">
        <v>21.4939</v>
      </c>
      <c r="AS210" s="21">
        <v>-3.31482E-3</v>
      </c>
      <c r="AT210" s="21">
        <v>200</v>
      </c>
      <c r="AU210" s="21">
        <v>0.261963</v>
      </c>
      <c r="AV210">
        <f t="shared" si="44"/>
        <v>20.089818181818181</v>
      </c>
      <c r="AW210">
        <f t="shared" si="45"/>
        <v>5.2817940083636366</v>
      </c>
      <c r="AX210" s="9"/>
      <c r="AY210" s="21">
        <v>0.90713500000000002</v>
      </c>
      <c r="AZ210" s="21">
        <v>24.255600000000001</v>
      </c>
      <c r="BA210" s="21">
        <v>-3.1607100000000002E-3</v>
      </c>
      <c r="BB210" s="21">
        <v>200</v>
      </c>
      <c r="BC210" s="21">
        <v>0.90606699999999996</v>
      </c>
      <c r="BD210">
        <f t="shared" si="46"/>
        <v>19.155818181818184</v>
      </c>
      <c r="BE210">
        <f t="shared" si="47"/>
        <v>17.37691312636364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0.25787399999999999</v>
      </c>
      <c r="H211" s="21">
        <v>7.0666099999999998</v>
      </c>
      <c r="I211" s="21">
        <v>-3.2797199999999999E-3</v>
      </c>
      <c r="J211" s="21">
        <v>201</v>
      </c>
      <c r="K211" s="21">
        <v>0.25689699999999999</v>
      </c>
      <c r="L211">
        <f t="shared" si="36"/>
        <v>19.877090909090906</v>
      </c>
      <c r="M211">
        <f t="shared" si="37"/>
        <v>5.1257849410909087</v>
      </c>
      <c r="N211" s="9"/>
      <c r="O211" s="21">
        <v>0.91217000000000004</v>
      </c>
      <c r="P211" s="21">
        <v>9.8283400000000007</v>
      </c>
      <c r="Q211" s="21">
        <v>-3.1603999999999998E-3</v>
      </c>
      <c r="R211" s="21">
        <v>201</v>
      </c>
      <c r="S211" s="21">
        <v>0.91095000000000004</v>
      </c>
      <c r="T211">
        <f t="shared" si="38"/>
        <v>19.153939393939392</v>
      </c>
      <c r="U211">
        <f t="shared" si="39"/>
        <v>17.471648896969697</v>
      </c>
      <c r="X211" s="9"/>
      <c r="Y211" s="21">
        <v>0.25787399999999999</v>
      </c>
      <c r="Z211" s="21">
        <v>14.303800000000001</v>
      </c>
      <c r="AA211" s="21">
        <v>-3.3078000000000001E-3</v>
      </c>
      <c r="AB211" s="21">
        <v>201</v>
      </c>
      <c r="AC211" s="21">
        <v>0.25689699999999999</v>
      </c>
      <c r="AD211">
        <f t="shared" si="40"/>
        <v>20.047272727272727</v>
      </c>
      <c r="AE211">
        <f t="shared" si="41"/>
        <v>5.1696704072727266</v>
      </c>
      <c r="AF211" s="9"/>
      <c r="AG211" s="21">
        <v>0.91217000000000004</v>
      </c>
      <c r="AH211" s="21">
        <v>17.0655</v>
      </c>
      <c r="AI211" s="21">
        <v>-3.1515499999999999E-3</v>
      </c>
      <c r="AJ211" s="21">
        <v>201</v>
      </c>
      <c r="AK211" s="21">
        <v>0.91125500000000004</v>
      </c>
      <c r="AL211">
        <f t="shared" si="42"/>
        <v>19.100303030303031</v>
      </c>
      <c r="AM211">
        <f t="shared" si="43"/>
        <v>17.422723415151516</v>
      </c>
      <c r="AP211" s="9"/>
      <c r="AQ211" s="21">
        <v>0.25787399999999999</v>
      </c>
      <c r="AR211" s="21">
        <v>21.503900000000002</v>
      </c>
      <c r="AS211" s="21">
        <v>-3.3138999999999998E-3</v>
      </c>
      <c r="AT211" s="21">
        <v>201</v>
      </c>
      <c r="AU211" s="21">
        <v>0.25683600000000001</v>
      </c>
      <c r="AV211">
        <f t="shared" si="44"/>
        <v>20.084242424242422</v>
      </c>
      <c r="AW211">
        <f t="shared" si="45"/>
        <v>5.1792039309090905</v>
      </c>
      <c r="AX211" s="9"/>
      <c r="AY211" s="21">
        <v>0.91217000000000004</v>
      </c>
      <c r="AZ211" s="21">
        <v>24.265699999999999</v>
      </c>
      <c r="BA211" s="21">
        <v>-3.1552099999999999E-3</v>
      </c>
      <c r="BB211" s="21">
        <v>201</v>
      </c>
      <c r="BC211" s="21">
        <v>0.91156000000000004</v>
      </c>
      <c r="BD211">
        <f t="shared" si="46"/>
        <v>19.122484848484849</v>
      </c>
      <c r="BE211">
        <f t="shared" si="47"/>
        <v>17.442957004242427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0.25283800000000001</v>
      </c>
      <c r="H212" s="21">
        <v>7.0766799999999996</v>
      </c>
      <c r="I212" s="21">
        <v>-3.2833900000000002E-3</v>
      </c>
      <c r="J212" s="21">
        <v>202</v>
      </c>
      <c r="K212" s="21">
        <v>0.25183100000000003</v>
      </c>
      <c r="L212">
        <f t="shared" si="36"/>
        <v>19.899333333333335</v>
      </c>
      <c r="M212">
        <f t="shared" si="37"/>
        <v>5.031307641333334</v>
      </c>
      <c r="N212" s="9"/>
      <c r="O212" s="21">
        <v>0.91720599999999997</v>
      </c>
      <c r="P212" s="21">
        <v>9.8384099999999997</v>
      </c>
      <c r="Q212" s="21">
        <v>-3.1527700000000001E-3</v>
      </c>
      <c r="R212" s="21">
        <v>202</v>
      </c>
      <c r="S212" s="21">
        <v>0.91644300000000001</v>
      </c>
      <c r="T212">
        <f t="shared" si="38"/>
        <v>19.107696969696971</v>
      </c>
      <c r="U212">
        <f t="shared" si="39"/>
        <v>17.52569430678788</v>
      </c>
      <c r="X212" s="9"/>
      <c r="Y212" s="21">
        <v>0.25283800000000001</v>
      </c>
      <c r="Z212" s="21">
        <v>14.313800000000001</v>
      </c>
      <c r="AA212" s="21">
        <v>-3.3065799999999999E-3</v>
      </c>
      <c r="AB212" s="21">
        <v>202</v>
      </c>
      <c r="AC212" s="21">
        <v>0.25186199999999997</v>
      </c>
      <c r="AD212">
        <f t="shared" si="40"/>
        <v>20.039878787878788</v>
      </c>
      <c r="AE212">
        <f t="shared" si="41"/>
        <v>5.0668428729696968</v>
      </c>
      <c r="AF212" s="9"/>
      <c r="AG212" s="21">
        <v>0.91720599999999997</v>
      </c>
      <c r="AH212" s="21">
        <v>17.075600000000001</v>
      </c>
      <c r="AI212" s="21">
        <v>-3.1399499999999999E-3</v>
      </c>
      <c r="AJ212" s="21">
        <v>202</v>
      </c>
      <c r="AK212" s="21">
        <v>0.91705300000000001</v>
      </c>
      <c r="AL212">
        <f t="shared" si="42"/>
        <v>19.029999999999998</v>
      </c>
      <c r="AM212">
        <f t="shared" si="43"/>
        <v>17.454430179999996</v>
      </c>
      <c r="AP212" s="9"/>
      <c r="AQ212" s="21">
        <v>0.25283800000000001</v>
      </c>
      <c r="AR212" s="21">
        <v>21.513999999999999</v>
      </c>
      <c r="AS212" s="21">
        <v>-3.3105500000000002E-3</v>
      </c>
      <c r="AT212" s="21">
        <v>202</v>
      </c>
      <c r="AU212" s="21">
        <v>0.251892</v>
      </c>
      <c r="AV212">
        <f t="shared" si="44"/>
        <v>20.063939393939393</v>
      </c>
      <c r="AW212">
        <f t="shared" si="45"/>
        <v>5.0729263084848482</v>
      </c>
      <c r="AX212" s="9"/>
      <c r="AY212" s="21">
        <v>0.91720599999999997</v>
      </c>
      <c r="AZ212" s="21">
        <v>24.2758</v>
      </c>
      <c r="BA212" s="21">
        <v>-3.1457500000000001E-3</v>
      </c>
      <c r="BB212" s="21">
        <v>202</v>
      </c>
      <c r="BC212" s="21">
        <v>0.91644300000000001</v>
      </c>
      <c r="BD212">
        <f t="shared" si="46"/>
        <v>19.065151515151513</v>
      </c>
      <c r="BE212">
        <f t="shared" si="47"/>
        <v>17.486671360606056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0.247803</v>
      </c>
      <c r="H213" s="21">
        <v>7.0867500000000003</v>
      </c>
      <c r="I213" s="21">
        <v>-3.2849099999999998E-3</v>
      </c>
      <c r="J213" s="21">
        <v>203</v>
      </c>
      <c r="K213" s="21">
        <v>0.246918</v>
      </c>
      <c r="L213">
        <f t="shared" si="36"/>
        <v>19.908545454545454</v>
      </c>
      <c r="M213">
        <f t="shared" si="37"/>
        <v>4.9333972892727269</v>
      </c>
      <c r="N213" s="9"/>
      <c r="O213" s="21">
        <v>0.92224099999999998</v>
      </c>
      <c r="P213" s="21">
        <v>9.8484800000000003</v>
      </c>
      <c r="Q213" s="21">
        <v>-3.1472800000000001E-3</v>
      </c>
      <c r="R213" s="21">
        <v>203</v>
      </c>
      <c r="S213" s="21">
        <v>0.92163099999999998</v>
      </c>
      <c r="T213">
        <f t="shared" si="38"/>
        <v>19.074424242424243</v>
      </c>
      <c r="U213">
        <f t="shared" si="39"/>
        <v>17.591216087757577</v>
      </c>
      <c r="X213" s="9"/>
      <c r="Y213" s="21">
        <v>0.247803</v>
      </c>
      <c r="Z213" s="21">
        <v>14.3239</v>
      </c>
      <c r="AA213" s="21">
        <v>-3.3068799999999999E-3</v>
      </c>
      <c r="AB213" s="21">
        <v>203</v>
      </c>
      <c r="AC213" s="21">
        <v>0.246948</v>
      </c>
      <c r="AD213">
        <f t="shared" si="40"/>
        <v>20.041696969696968</v>
      </c>
      <c r="AE213">
        <f t="shared" si="41"/>
        <v>4.9663926341818181</v>
      </c>
      <c r="AF213" s="9"/>
      <c r="AG213" s="21">
        <v>0.92224099999999998</v>
      </c>
      <c r="AH213" s="21">
        <v>17.085599999999999</v>
      </c>
      <c r="AI213" s="21">
        <v>-3.1298799999999998E-3</v>
      </c>
      <c r="AJ213" s="21">
        <v>203</v>
      </c>
      <c r="AK213" s="21">
        <v>0.92163099999999998</v>
      </c>
      <c r="AL213">
        <f t="shared" si="42"/>
        <v>18.968969696969697</v>
      </c>
      <c r="AM213">
        <f t="shared" si="43"/>
        <v>17.493961582303029</v>
      </c>
      <c r="AP213" s="9"/>
      <c r="AQ213" s="21">
        <v>0.247803</v>
      </c>
      <c r="AR213" s="21">
        <v>21.524100000000001</v>
      </c>
      <c r="AS213" s="21">
        <v>-3.3093300000000001E-3</v>
      </c>
      <c r="AT213" s="21">
        <v>203</v>
      </c>
      <c r="AU213" s="21">
        <v>0.246887</v>
      </c>
      <c r="AV213">
        <f t="shared" si="44"/>
        <v>20.056545454545457</v>
      </c>
      <c r="AW213">
        <f t="shared" si="45"/>
        <v>4.970072133272728</v>
      </c>
      <c r="AX213" s="9"/>
      <c r="AY213" s="21">
        <v>0.92224099999999998</v>
      </c>
      <c r="AZ213" s="21">
        <v>24.285799999999998</v>
      </c>
      <c r="BA213" s="21">
        <v>-3.1387300000000002E-3</v>
      </c>
      <c r="BB213" s="21">
        <v>203</v>
      </c>
      <c r="BC213" s="21">
        <v>0.92102099999999998</v>
      </c>
      <c r="BD213">
        <f t="shared" si="46"/>
        <v>19.022606060606059</v>
      </c>
      <c r="BE213">
        <f t="shared" si="47"/>
        <v>17.54342723593939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0.24276700000000001</v>
      </c>
      <c r="H214" s="21">
        <v>7.0968200000000001</v>
      </c>
      <c r="I214" s="21">
        <v>-3.2852200000000002E-3</v>
      </c>
      <c r="J214" s="21">
        <v>204</v>
      </c>
      <c r="K214" s="21">
        <v>0.24188200000000001</v>
      </c>
      <c r="L214">
        <f t="shared" si="36"/>
        <v>19.910424242424245</v>
      </c>
      <c r="M214">
        <f t="shared" si="37"/>
        <v>4.8335939620606068</v>
      </c>
      <c r="N214" s="9"/>
      <c r="O214" s="21">
        <v>0.92727700000000002</v>
      </c>
      <c r="P214" s="21">
        <v>9.8585499999999993</v>
      </c>
      <c r="Q214" s="21">
        <v>-3.1405600000000001E-3</v>
      </c>
      <c r="R214" s="21">
        <v>204</v>
      </c>
      <c r="S214" s="21">
        <v>0.92681899999999995</v>
      </c>
      <c r="T214">
        <f t="shared" si="38"/>
        <v>19.033696969696972</v>
      </c>
      <c r="U214">
        <f t="shared" si="39"/>
        <v>17.6495094249697</v>
      </c>
      <c r="X214" s="9"/>
      <c r="Y214" s="21">
        <v>0.24276700000000001</v>
      </c>
      <c r="Z214" s="21">
        <v>14.334</v>
      </c>
      <c r="AA214" s="21">
        <v>-3.3065799999999999E-3</v>
      </c>
      <c r="AB214" s="21">
        <v>204</v>
      </c>
      <c r="AC214" s="21">
        <v>0.24182100000000001</v>
      </c>
      <c r="AD214">
        <f t="shared" si="40"/>
        <v>20.039878787878788</v>
      </c>
      <c r="AE214">
        <f t="shared" si="41"/>
        <v>4.8650212536969697</v>
      </c>
      <c r="AF214" s="9"/>
      <c r="AG214" s="21">
        <v>0.92727700000000002</v>
      </c>
      <c r="AH214" s="21">
        <v>17.095700000000001</v>
      </c>
      <c r="AI214" s="21">
        <v>-3.1191999999999999E-3</v>
      </c>
      <c r="AJ214" s="21">
        <v>204</v>
      </c>
      <c r="AK214" s="21">
        <v>0.92651399999999995</v>
      </c>
      <c r="AL214">
        <f t="shared" si="42"/>
        <v>18.904242424242423</v>
      </c>
      <c r="AM214">
        <f t="shared" si="43"/>
        <v>17.529469202424242</v>
      </c>
      <c r="AP214" s="9"/>
      <c r="AQ214" s="21">
        <v>0.24276700000000001</v>
      </c>
      <c r="AR214" s="21">
        <v>21.534199999999998</v>
      </c>
      <c r="AS214" s="21">
        <v>-3.3102399999999999E-3</v>
      </c>
      <c r="AT214" s="21">
        <v>204</v>
      </c>
      <c r="AU214" s="21">
        <v>0.24185200000000001</v>
      </c>
      <c r="AV214">
        <f t="shared" si="44"/>
        <v>20.062060606060605</v>
      </c>
      <c r="AW214">
        <f t="shared" si="45"/>
        <v>4.8704062671515151</v>
      </c>
      <c r="AX214" s="9"/>
      <c r="AY214" s="21">
        <v>0.92727700000000002</v>
      </c>
      <c r="AZ214" s="21">
        <v>24.2959</v>
      </c>
      <c r="BA214" s="21">
        <v>-3.1298799999999998E-3</v>
      </c>
      <c r="BB214" s="21">
        <v>204</v>
      </c>
      <c r="BC214" s="21">
        <v>0.92620800000000003</v>
      </c>
      <c r="BD214">
        <f t="shared" si="46"/>
        <v>18.968969696969697</v>
      </c>
      <c r="BE214">
        <f t="shared" si="47"/>
        <v>17.589489313696969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0.237732</v>
      </c>
      <c r="H215" s="21">
        <v>7.1068899999999999</v>
      </c>
      <c r="I215" s="21">
        <v>-3.2830799999999999E-3</v>
      </c>
      <c r="J215" s="21">
        <v>205</v>
      </c>
      <c r="K215" s="21">
        <v>0.236847</v>
      </c>
      <c r="L215">
        <f t="shared" si="36"/>
        <v>19.897454545454544</v>
      </c>
      <c r="M215">
        <f t="shared" si="37"/>
        <v>4.7302616639999995</v>
      </c>
      <c r="N215" s="9"/>
      <c r="O215" s="21">
        <v>0.93231200000000003</v>
      </c>
      <c r="P215" s="21">
        <v>9.8686199999999999</v>
      </c>
      <c r="Q215" s="21">
        <v>-3.13263E-3</v>
      </c>
      <c r="R215" s="21">
        <v>205</v>
      </c>
      <c r="S215" s="21">
        <v>0.93170200000000003</v>
      </c>
      <c r="T215">
        <f t="shared" si="38"/>
        <v>18.985636363636363</v>
      </c>
      <c r="U215">
        <f t="shared" si="39"/>
        <v>17.700536609454545</v>
      </c>
      <c r="X215" s="9"/>
      <c r="Y215" s="21">
        <v>0.237732</v>
      </c>
      <c r="Z215" s="21">
        <v>14.343999999999999</v>
      </c>
      <c r="AA215" s="21">
        <v>-3.3050499999999999E-3</v>
      </c>
      <c r="AB215" s="21">
        <v>205</v>
      </c>
      <c r="AC215" s="21">
        <v>0.236816</v>
      </c>
      <c r="AD215">
        <f t="shared" si="40"/>
        <v>20.030606060606058</v>
      </c>
      <c r="AE215">
        <f t="shared" si="41"/>
        <v>4.7619160399999991</v>
      </c>
      <c r="AF215" s="9"/>
      <c r="AG215" s="21">
        <v>0.93231200000000003</v>
      </c>
      <c r="AH215" s="21">
        <v>17.105799999999999</v>
      </c>
      <c r="AI215" s="21">
        <v>-3.1115700000000001E-3</v>
      </c>
      <c r="AJ215" s="21">
        <v>205</v>
      </c>
      <c r="AK215" s="21">
        <v>0.93170200000000003</v>
      </c>
      <c r="AL215">
        <f t="shared" si="42"/>
        <v>18.858000000000001</v>
      </c>
      <c r="AM215">
        <f t="shared" si="43"/>
        <v>17.581539696</v>
      </c>
      <c r="AP215" s="9"/>
      <c r="AQ215" s="21">
        <v>0.237732</v>
      </c>
      <c r="AR215" s="21">
        <v>21.5442</v>
      </c>
      <c r="AS215" s="21">
        <v>-3.3111600000000001E-3</v>
      </c>
      <c r="AT215" s="21">
        <v>205</v>
      </c>
      <c r="AU215" s="21">
        <v>0.236816</v>
      </c>
      <c r="AV215">
        <f t="shared" si="44"/>
        <v>20.067636363636364</v>
      </c>
      <c r="AW215">
        <f t="shared" si="45"/>
        <v>4.7707193280000002</v>
      </c>
      <c r="AX215" s="9"/>
      <c r="AY215" s="21">
        <v>0.93231200000000003</v>
      </c>
      <c r="AZ215" s="21">
        <v>24.306000000000001</v>
      </c>
      <c r="BA215" s="21">
        <v>-3.1213399999999998E-3</v>
      </c>
      <c r="BB215" s="21">
        <v>205</v>
      </c>
      <c r="BC215" s="21">
        <v>0.93200700000000003</v>
      </c>
      <c r="BD215">
        <f t="shared" si="46"/>
        <v>18.91721212121212</v>
      </c>
      <c r="BE215">
        <f t="shared" si="47"/>
        <v>17.636743867151516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0.23269699999999999</v>
      </c>
      <c r="H216" s="21">
        <v>7.1169599999999997</v>
      </c>
      <c r="I216" s="21">
        <v>-3.2843E-3</v>
      </c>
      <c r="J216" s="21">
        <v>206</v>
      </c>
      <c r="K216" s="21">
        <v>0.23172000000000001</v>
      </c>
      <c r="L216">
        <f t="shared" si="36"/>
        <v>19.904848484848483</v>
      </c>
      <c r="M216">
        <f t="shared" si="37"/>
        <v>4.6317985278787868</v>
      </c>
      <c r="N216" s="9"/>
      <c r="O216" s="21">
        <v>0.93734700000000004</v>
      </c>
      <c r="P216" s="21">
        <v>9.8787000000000003</v>
      </c>
      <c r="Q216" s="21">
        <v>-3.1210299999999999E-3</v>
      </c>
      <c r="R216" s="21">
        <v>206</v>
      </c>
      <c r="S216" s="21">
        <v>0.93658399999999997</v>
      </c>
      <c r="T216">
        <f t="shared" si="38"/>
        <v>18.915333333333333</v>
      </c>
      <c r="U216">
        <f t="shared" si="39"/>
        <v>17.730230954</v>
      </c>
      <c r="X216" s="9"/>
      <c r="Y216" s="21">
        <v>0.23269699999999999</v>
      </c>
      <c r="Z216" s="21">
        <v>14.354100000000001</v>
      </c>
      <c r="AA216" s="21">
        <v>-3.30139E-3</v>
      </c>
      <c r="AB216" s="21">
        <v>206</v>
      </c>
      <c r="AC216" s="21">
        <v>0.23172000000000001</v>
      </c>
      <c r="AD216">
        <f t="shared" si="40"/>
        <v>20.00842424242424</v>
      </c>
      <c r="AE216">
        <f t="shared" si="41"/>
        <v>4.6559002959393929</v>
      </c>
      <c r="AF216" s="9"/>
      <c r="AG216" s="21">
        <v>0.93734700000000004</v>
      </c>
      <c r="AH216" s="21">
        <v>17.1159</v>
      </c>
      <c r="AI216" s="21">
        <v>-3.1027199999999998E-3</v>
      </c>
      <c r="AJ216" s="21">
        <v>206</v>
      </c>
      <c r="AK216" s="21">
        <v>0.93627899999999997</v>
      </c>
      <c r="AL216">
        <f t="shared" si="42"/>
        <v>18.804363636363632</v>
      </c>
      <c r="AM216">
        <f t="shared" si="43"/>
        <v>17.626213841454543</v>
      </c>
      <c r="AP216" s="9"/>
      <c r="AQ216" s="21">
        <v>0.23269699999999999</v>
      </c>
      <c r="AR216" s="21">
        <v>21.554300000000001</v>
      </c>
      <c r="AS216" s="21">
        <v>-3.31146E-3</v>
      </c>
      <c r="AT216" s="21">
        <v>206</v>
      </c>
      <c r="AU216" s="21">
        <v>0.23178099999999999</v>
      </c>
      <c r="AV216">
        <f t="shared" si="44"/>
        <v>20.069454545454544</v>
      </c>
      <c r="AW216">
        <f t="shared" si="45"/>
        <v>4.6701018643636356</v>
      </c>
      <c r="AX216" s="9"/>
      <c r="AY216" s="21">
        <v>0.93734700000000004</v>
      </c>
      <c r="AZ216" s="21">
        <v>24.315999999999999</v>
      </c>
      <c r="BA216" s="21">
        <v>-3.1088299999999999E-3</v>
      </c>
      <c r="BB216" s="21">
        <v>206</v>
      </c>
      <c r="BC216" s="21">
        <v>0.93689</v>
      </c>
      <c r="BD216">
        <f t="shared" si="46"/>
        <v>18.841393939393939</v>
      </c>
      <c r="BE216">
        <f t="shared" si="47"/>
        <v>17.660924084909091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0.227661</v>
      </c>
      <c r="H217" s="21">
        <v>7.1270300000000004</v>
      </c>
      <c r="I217" s="21">
        <v>-3.2846099999999999E-3</v>
      </c>
      <c r="J217" s="21">
        <v>207</v>
      </c>
      <c r="K217" s="21">
        <v>0.22680700000000001</v>
      </c>
      <c r="L217">
        <f t="shared" si="36"/>
        <v>19.90672727272727</v>
      </c>
      <c r="M217">
        <f t="shared" si="37"/>
        <v>4.5319854376363633</v>
      </c>
      <c r="N217" s="9"/>
      <c r="O217" s="21">
        <v>0.94238299999999997</v>
      </c>
      <c r="P217" s="21">
        <v>9.8887699999999992</v>
      </c>
      <c r="Q217" s="21">
        <v>-3.1115700000000001E-3</v>
      </c>
      <c r="R217" s="21">
        <v>207</v>
      </c>
      <c r="S217" s="21">
        <v>0.94146700000000005</v>
      </c>
      <c r="T217">
        <f t="shared" si="38"/>
        <v>18.858000000000001</v>
      </c>
      <c r="U217">
        <f t="shared" si="39"/>
        <v>17.771458614</v>
      </c>
      <c r="X217" s="9"/>
      <c r="Y217" s="21">
        <v>0.227661</v>
      </c>
      <c r="Z217" s="21">
        <v>14.3642</v>
      </c>
      <c r="AA217" s="21">
        <v>-3.2989500000000001E-3</v>
      </c>
      <c r="AB217" s="21">
        <v>207</v>
      </c>
      <c r="AC217" s="21">
        <v>0.226685</v>
      </c>
      <c r="AD217">
        <f t="shared" si="40"/>
        <v>19.993636363636362</v>
      </c>
      <c r="AE217">
        <f t="shared" si="41"/>
        <v>4.5517712481818178</v>
      </c>
      <c r="AF217" s="9"/>
      <c r="AG217" s="21">
        <v>0.94238299999999997</v>
      </c>
      <c r="AH217" s="21">
        <v>17.125900000000001</v>
      </c>
      <c r="AI217" s="21">
        <v>-3.0917399999999999E-3</v>
      </c>
      <c r="AJ217" s="21">
        <v>207</v>
      </c>
      <c r="AK217" s="21">
        <v>0.94177200000000005</v>
      </c>
      <c r="AL217">
        <f t="shared" si="42"/>
        <v>18.737818181818181</v>
      </c>
      <c r="AM217">
        <f t="shared" si="43"/>
        <v>17.658201311636361</v>
      </c>
      <c r="AP217" s="9"/>
      <c r="AQ217" s="21">
        <v>0.227661</v>
      </c>
      <c r="AR217" s="21">
        <v>21.564399999999999</v>
      </c>
      <c r="AS217" s="21">
        <v>-3.3105500000000002E-3</v>
      </c>
      <c r="AT217" s="21">
        <v>207</v>
      </c>
      <c r="AU217" s="21">
        <v>0.226715</v>
      </c>
      <c r="AV217">
        <f t="shared" si="44"/>
        <v>20.063939393939393</v>
      </c>
      <c r="AW217">
        <f t="shared" si="45"/>
        <v>4.5677765063636357</v>
      </c>
      <c r="AX217" s="9"/>
      <c r="AY217" s="21">
        <v>0.94238299999999997</v>
      </c>
      <c r="AZ217" s="21">
        <v>24.3261</v>
      </c>
      <c r="BA217" s="21">
        <v>-3.0944800000000001E-3</v>
      </c>
      <c r="BB217" s="21">
        <v>207</v>
      </c>
      <c r="BC217" s="21">
        <v>0.94146700000000005</v>
      </c>
      <c r="BD217">
        <f t="shared" si="46"/>
        <v>18.754424242424243</v>
      </c>
      <c r="BE217">
        <f t="shared" si="47"/>
        <v>17.673850580848484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0.22262599999999999</v>
      </c>
      <c r="H218" s="21">
        <v>7.1371000000000002</v>
      </c>
      <c r="I218" s="21">
        <v>-3.2864399999999998E-3</v>
      </c>
      <c r="J218" s="21">
        <v>208</v>
      </c>
      <c r="K218" s="21">
        <v>0.221771</v>
      </c>
      <c r="L218">
        <f t="shared" si="36"/>
        <v>19.917818181818181</v>
      </c>
      <c r="M218">
        <f t="shared" si="37"/>
        <v>4.4342241905454545</v>
      </c>
      <c r="N218" s="9"/>
      <c r="O218" s="21">
        <v>0.94741799999999998</v>
      </c>
      <c r="P218" s="21">
        <v>9.8988399999999999</v>
      </c>
      <c r="Q218" s="21">
        <v>-3.1021099999999999E-3</v>
      </c>
      <c r="R218" s="21">
        <v>208</v>
      </c>
      <c r="S218" s="21">
        <v>0.94665500000000002</v>
      </c>
      <c r="T218">
        <f t="shared" si="38"/>
        <v>18.800666666666668</v>
      </c>
      <c r="U218">
        <f t="shared" si="39"/>
        <v>17.812090012000002</v>
      </c>
      <c r="X218" s="9"/>
      <c r="Y218" s="21">
        <v>0.22262599999999999</v>
      </c>
      <c r="Z218" s="21">
        <v>14.3743</v>
      </c>
      <c r="AA218" s="21">
        <v>-3.2989500000000001E-3</v>
      </c>
      <c r="AB218" s="21">
        <v>208</v>
      </c>
      <c r="AC218" s="21">
        <v>0.221771</v>
      </c>
      <c r="AD218">
        <f t="shared" si="40"/>
        <v>19.993636363636362</v>
      </c>
      <c r="AE218">
        <f t="shared" si="41"/>
        <v>4.4511032890909084</v>
      </c>
      <c r="AF218" s="9"/>
      <c r="AG218" s="21">
        <v>0.94741799999999998</v>
      </c>
      <c r="AH218" s="21">
        <v>17.135999999999999</v>
      </c>
      <c r="AI218" s="21">
        <v>-3.07953E-3</v>
      </c>
      <c r="AJ218" s="21">
        <v>208</v>
      </c>
      <c r="AK218" s="21">
        <v>0.94665500000000002</v>
      </c>
      <c r="AL218">
        <f t="shared" si="42"/>
        <v>18.663818181818179</v>
      </c>
      <c r="AM218">
        <f t="shared" si="43"/>
        <v>17.682437294181817</v>
      </c>
      <c r="AP218" s="9"/>
      <c r="AQ218" s="21">
        <v>0.22262599999999999</v>
      </c>
      <c r="AR218" s="21">
        <v>21.574400000000001</v>
      </c>
      <c r="AS218" s="21">
        <v>-3.3099399999999999E-3</v>
      </c>
      <c r="AT218" s="21">
        <v>208</v>
      </c>
      <c r="AU218" s="21">
        <v>0.22170999999999999</v>
      </c>
      <c r="AV218">
        <f t="shared" si="44"/>
        <v>20.060242424242421</v>
      </c>
      <c r="AW218">
        <f t="shared" si="45"/>
        <v>4.4659315299393931</v>
      </c>
      <c r="AX218" s="9"/>
      <c r="AY218" s="21">
        <v>0.94741799999999998</v>
      </c>
      <c r="AZ218" s="21">
        <v>24.336200000000002</v>
      </c>
      <c r="BA218" s="21">
        <v>-3.0801399999999999E-3</v>
      </c>
      <c r="BB218" s="21">
        <v>208</v>
      </c>
      <c r="BC218" s="21">
        <v>0.94635000000000002</v>
      </c>
      <c r="BD218">
        <f t="shared" si="46"/>
        <v>18.667515151515151</v>
      </c>
      <c r="BE218">
        <f t="shared" si="47"/>
        <v>17.685939869818181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0.21759000000000001</v>
      </c>
      <c r="H219" s="21">
        <v>7.14717</v>
      </c>
      <c r="I219" s="21">
        <v>-3.2882699999999998E-3</v>
      </c>
      <c r="J219" s="21">
        <v>209</v>
      </c>
      <c r="K219" s="21">
        <v>0.21667500000000001</v>
      </c>
      <c r="L219">
        <f t="shared" si="36"/>
        <v>19.928909090909087</v>
      </c>
      <c r="M219">
        <f t="shared" si="37"/>
        <v>4.3363313290909087</v>
      </c>
      <c r="N219" s="9"/>
      <c r="O219" s="21">
        <v>0.95245400000000002</v>
      </c>
      <c r="P219" s="21">
        <v>9.9089100000000006</v>
      </c>
      <c r="Q219" s="21">
        <v>-3.0917399999999999E-3</v>
      </c>
      <c r="R219" s="21">
        <v>209</v>
      </c>
      <c r="S219" s="21">
        <v>0.95184299999999999</v>
      </c>
      <c r="T219">
        <f t="shared" si="38"/>
        <v>18.737818181818181</v>
      </c>
      <c r="U219">
        <f t="shared" si="39"/>
        <v>17.846909878545453</v>
      </c>
      <c r="X219" s="9"/>
      <c r="Y219" s="21">
        <v>0.21759000000000001</v>
      </c>
      <c r="Z219" s="21">
        <v>14.3843</v>
      </c>
      <c r="AA219" s="21">
        <v>-3.2989500000000001E-3</v>
      </c>
      <c r="AB219" s="21">
        <v>209</v>
      </c>
      <c r="AC219" s="21">
        <v>0.21673600000000001</v>
      </c>
      <c r="AD219">
        <f t="shared" si="40"/>
        <v>19.993636363636362</v>
      </c>
      <c r="AE219">
        <f t="shared" si="41"/>
        <v>4.3504153363636364</v>
      </c>
      <c r="AF219" s="9"/>
      <c r="AG219" s="21">
        <v>0.95245400000000002</v>
      </c>
      <c r="AH219" s="21">
        <v>17.146100000000001</v>
      </c>
      <c r="AI219" s="21">
        <v>-3.0673200000000001E-3</v>
      </c>
      <c r="AJ219" s="21">
        <v>209</v>
      </c>
      <c r="AK219" s="21">
        <v>0.950928</v>
      </c>
      <c r="AL219">
        <f t="shared" si="42"/>
        <v>18.589818181818185</v>
      </c>
      <c r="AM219">
        <f t="shared" si="43"/>
        <v>17.705946686545456</v>
      </c>
      <c r="AP219" s="9"/>
      <c r="AQ219" s="21">
        <v>0.21759000000000001</v>
      </c>
      <c r="AR219" s="21">
        <v>21.584499999999998</v>
      </c>
      <c r="AS219" s="21">
        <v>-3.3120699999999999E-3</v>
      </c>
      <c r="AT219" s="21">
        <v>209</v>
      </c>
      <c r="AU219" s="21">
        <v>0.216644</v>
      </c>
      <c r="AV219">
        <f t="shared" si="44"/>
        <v>20.073151515151512</v>
      </c>
      <c r="AW219">
        <f t="shared" si="45"/>
        <v>4.3677170381818176</v>
      </c>
      <c r="AX219" s="9"/>
      <c r="AY219" s="21">
        <v>0.95245400000000002</v>
      </c>
      <c r="AZ219" s="21">
        <v>24.346299999999999</v>
      </c>
      <c r="BA219" s="21">
        <v>-3.0658E-3</v>
      </c>
      <c r="BB219" s="21">
        <v>209</v>
      </c>
      <c r="BC219" s="21">
        <v>0.95153799999999999</v>
      </c>
      <c r="BD219">
        <f t="shared" si="46"/>
        <v>18.580606060606062</v>
      </c>
      <c r="BE219">
        <f t="shared" si="47"/>
        <v>17.697172564848486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0.21255499999999999</v>
      </c>
      <c r="H220" s="21">
        <v>7.1572500000000003</v>
      </c>
      <c r="I220" s="21">
        <v>-3.2904100000000001E-3</v>
      </c>
      <c r="J220" s="21">
        <v>210</v>
      </c>
      <c r="K220" s="21">
        <v>0.21167</v>
      </c>
      <c r="L220">
        <f t="shared" si="36"/>
        <v>19.941878787878785</v>
      </c>
      <c r="M220">
        <f t="shared" si="37"/>
        <v>4.2387460457575754</v>
      </c>
      <c r="N220" s="9"/>
      <c r="O220" s="21">
        <v>0.95748900000000003</v>
      </c>
      <c r="P220" s="21">
        <v>9.9189799999999995</v>
      </c>
      <c r="Q220" s="21">
        <v>-3.0789200000000002E-3</v>
      </c>
      <c r="R220" s="21">
        <v>210</v>
      </c>
      <c r="S220" s="21">
        <v>0.95642099999999997</v>
      </c>
      <c r="T220">
        <f t="shared" si="38"/>
        <v>18.660121212121211</v>
      </c>
      <c r="U220">
        <f t="shared" si="39"/>
        <v>17.866860799272729</v>
      </c>
      <c r="X220" s="9"/>
      <c r="Y220" s="21">
        <v>0.21255499999999999</v>
      </c>
      <c r="Z220" s="21">
        <v>14.394399999999999</v>
      </c>
      <c r="AA220" s="21">
        <v>-3.29926E-3</v>
      </c>
      <c r="AB220" s="21">
        <v>210</v>
      </c>
      <c r="AC220" s="21">
        <v>0.21157799999999999</v>
      </c>
      <c r="AD220">
        <f t="shared" si="40"/>
        <v>19.99551515151515</v>
      </c>
      <c r="AE220">
        <f t="shared" si="41"/>
        <v>4.2501467230303023</v>
      </c>
      <c r="AF220" s="9"/>
      <c r="AG220" s="21">
        <v>0.95748900000000003</v>
      </c>
      <c r="AH220" s="21">
        <v>17.156099999999999</v>
      </c>
      <c r="AI220" s="21">
        <v>-3.0532799999999998E-3</v>
      </c>
      <c r="AJ220" s="21">
        <v>210</v>
      </c>
      <c r="AK220" s="21">
        <v>0.95642099999999997</v>
      </c>
      <c r="AL220">
        <f t="shared" si="42"/>
        <v>18.504727272727269</v>
      </c>
      <c r="AM220">
        <f t="shared" si="43"/>
        <v>17.718072811636361</v>
      </c>
      <c r="AP220" s="9"/>
      <c r="AQ220" s="21">
        <v>0.21255499999999999</v>
      </c>
      <c r="AR220" s="21">
        <v>21.5946</v>
      </c>
      <c r="AS220" s="21">
        <v>-3.31299E-3</v>
      </c>
      <c r="AT220" s="21">
        <v>210</v>
      </c>
      <c r="AU220" s="21">
        <v>0.2117</v>
      </c>
      <c r="AV220">
        <f t="shared" si="44"/>
        <v>20.078727272727271</v>
      </c>
      <c r="AW220">
        <f t="shared" si="45"/>
        <v>4.2678338754545448</v>
      </c>
      <c r="AX220" s="9"/>
      <c r="AY220" s="21">
        <v>0.95748900000000003</v>
      </c>
      <c r="AZ220" s="21">
        <v>24.356300000000001</v>
      </c>
      <c r="BA220" s="21">
        <v>-3.0517600000000001E-3</v>
      </c>
      <c r="BB220" s="21">
        <v>210</v>
      </c>
      <c r="BC220" s="21">
        <v>0.95611599999999997</v>
      </c>
      <c r="BD220">
        <f t="shared" si="46"/>
        <v>18.49551515151515</v>
      </c>
      <c r="BE220">
        <f t="shared" si="47"/>
        <v>17.709252306909089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0.20752000000000001</v>
      </c>
      <c r="H221" s="21">
        <v>7.1673200000000001</v>
      </c>
      <c r="I221" s="21">
        <v>-3.2934599999999998E-3</v>
      </c>
      <c r="J221" s="21">
        <v>211</v>
      </c>
      <c r="K221" s="21">
        <v>0.20663500000000001</v>
      </c>
      <c r="L221">
        <f t="shared" si="36"/>
        <v>19.960363636363635</v>
      </c>
      <c r="M221">
        <f t="shared" si="37"/>
        <v>4.1421746618181814</v>
      </c>
      <c r="N221" s="9"/>
      <c r="O221" s="21">
        <v>0.96252400000000005</v>
      </c>
      <c r="P221" s="21">
        <v>9.9290500000000002</v>
      </c>
      <c r="Q221" s="21">
        <v>-3.0651900000000002E-3</v>
      </c>
      <c r="R221" s="21">
        <v>211</v>
      </c>
      <c r="S221" s="21">
        <v>0.96069300000000002</v>
      </c>
      <c r="T221">
        <f t="shared" si="38"/>
        <v>18.576909090909091</v>
      </c>
      <c r="U221">
        <f t="shared" si="39"/>
        <v>17.880720845818182</v>
      </c>
      <c r="X221" s="9"/>
      <c r="Y221" s="21">
        <v>0.20752000000000001</v>
      </c>
      <c r="Z221" s="21">
        <v>14.404500000000001</v>
      </c>
      <c r="AA221" s="21">
        <v>-3.3007800000000001E-3</v>
      </c>
      <c r="AB221" s="21">
        <v>211</v>
      </c>
      <c r="AC221" s="21">
        <v>0.20660400000000001</v>
      </c>
      <c r="AD221">
        <f t="shared" si="40"/>
        <v>20.004727272727273</v>
      </c>
      <c r="AE221">
        <f t="shared" si="41"/>
        <v>4.1513810036363639</v>
      </c>
      <c r="AF221" s="9"/>
      <c r="AG221" s="21">
        <v>0.96252400000000005</v>
      </c>
      <c r="AH221" s="21">
        <v>17.1662</v>
      </c>
      <c r="AI221" s="21">
        <v>-3.0395499999999998E-3</v>
      </c>
      <c r="AJ221" s="21">
        <v>211</v>
      </c>
      <c r="AK221" s="21">
        <v>0.96252400000000005</v>
      </c>
      <c r="AL221">
        <f t="shared" si="42"/>
        <v>18.421515151515152</v>
      </c>
      <c r="AM221">
        <f t="shared" si="43"/>
        <v>17.731150449696973</v>
      </c>
      <c r="AP221" s="9"/>
      <c r="AQ221" s="21">
        <v>0.20752000000000001</v>
      </c>
      <c r="AR221" s="21">
        <v>21.604700000000001</v>
      </c>
      <c r="AS221" s="21">
        <v>-3.3154299999999999E-3</v>
      </c>
      <c r="AT221" s="21">
        <v>211</v>
      </c>
      <c r="AU221" s="21">
        <v>0.206757</v>
      </c>
      <c r="AV221">
        <f t="shared" si="44"/>
        <v>20.093515151515149</v>
      </c>
      <c r="AW221">
        <f t="shared" si="45"/>
        <v>4.1698062642424238</v>
      </c>
      <c r="AX221" s="9"/>
      <c r="AY221" s="21">
        <v>0.96252400000000005</v>
      </c>
      <c r="AZ221" s="21">
        <v>24.366399999999999</v>
      </c>
      <c r="BA221" s="21">
        <v>-3.03864E-3</v>
      </c>
      <c r="BB221" s="21">
        <v>211</v>
      </c>
      <c r="BC221" s="21">
        <v>0.96191400000000005</v>
      </c>
      <c r="BD221">
        <f t="shared" si="46"/>
        <v>18.415999999999997</v>
      </c>
      <c r="BE221">
        <f t="shared" si="47"/>
        <v>17.725841983999999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0.202484</v>
      </c>
      <c r="H222" s="21">
        <v>7.1773899999999999</v>
      </c>
      <c r="I222" s="21">
        <v>-3.2940700000000001E-3</v>
      </c>
      <c r="J222" s="21">
        <v>212</v>
      </c>
      <c r="K222" s="21">
        <v>0.20150799999999999</v>
      </c>
      <c r="L222">
        <f t="shared" si="36"/>
        <v>19.964060606060606</v>
      </c>
      <c r="M222">
        <f t="shared" si="37"/>
        <v>4.0424028477575753</v>
      </c>
      <c r="N222" s="9"/>
      <c r="O222" s="21">
        <v>0.96755999999999998</v>
      </c>
      <c r="P222" s="21">
        <v>9.9391200000000008</v>
      </c>
      <c r="Q222" s="21">
        <v>-3.05237E-3</v>
      </c>
      <c r="R222" s="21">
        <v>212</v>
      </c>
      <c r="S222" s="21">
        <v>0.96649200000000002</v>
      </c>
      <c r="T222">
        <f t="shared" si="38"/>
        <v>18.499212121212121</v>
      </c>
      <c r="U222">
        <f t="shared" si="39"/>
        <v>17.899097680000001</v>
      </c>
      <c r="X222" s="9"/>
      <c r="Y222" s="21">
        <v>0.202484</v>
      </c>
      <c r="Z222" s="21">
        <v>14.4145</v>
      </c>
      <c r="AA222" s="21">
        <v>-3.29956E-3</v>
      </c>
      <c r="AB222" s="21">
        <v>212</v>
      </c>
      <c r="AC222" s="21">
        <v>0.201599</v>
      </c>
      <c r="AD222">
        <f t="shared" si="40"/>
        <v>19.997333333333334</v>
      </c>
      <c r="AE222">
        <f t="shared" si="41"/>
        <v>4.049140042666667</v>
      </c>
      <c r="AF222" s="9"/>
      <c r="AG222" s="21">
        <v>0.96755999999999998</v>
      </c>
      <c r="AH222" s="21">
        <v>17.176300000000001</v>
      </c>
      <c r="AI222" s="21">
        <v>-3.0279500000000002E-3</v>
      </c>
      <c r="AJ222" s="21">
        <v>212</v>
      </c>
      <c r="AK222" s="21">
        <v>0.96649200000000002</v>
      </c>
      <c r="AL222">
        <f t="shared" si="42"/>
        <v>18.351212121212122</v>
      </c>
      <c r="AM222">
        <f t="shared" si="43"/>
        <v>17.755898800000001</v>
      </c>
      <c r="AP222" s="9"/>
      <c r="AQ222" s="21">
        <v>0.202484</v>
      </c>
      <c r="AR222" s="21">
        <v>21.614699999999999</v>
      </c>
      <c r="AS222" s="21">
        <v>-3.3142100000000002E-3</v>
      </c>
      <c r="AT222" s="21">
        <v>212</v>
      </c>
      <c r="AU222" s="21">
        <v>0.20150799999999999</v>
      </c>
      <c r="AV222">
        <f t="shared" si="44"/>
        <v>20.08612121212121</v>
      </c>
      <c r="AW222">
        <f t="shared" si="45"/>
        <v>4.0671181675151509</v>
      </c>
      <c r="AX222" s="9"/>
      <c r="AY222" s="21">
        <v>0.96755999999999998</v>
      </c>
      <c r="AZ222" s="21">
        <v>24.3765</v>
      </c>
      <c r="BA222" s="21">
        <v>-3.02521E-3</v>
      </c>
      <c r="BB222" s="21">
        <v>212</v>
      </c>
      <c r="BC222" s="21">
        <v>0.96679700000000002</v>
      </c>
      <c r="BD222">
        <f t="shared" si="46"/>
        <v>18.33460606060606</v>
      </c>
      <c r="BE222">
        <f t="shared" si="47"/>
        <v>17.73983144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0.19744900000000001</v>
      </c>
      <c r="H223" s="21">
        <v>7.1874599999999997</v>
      </c>
      <c r="I223" s="21">
        <v>-3.2937600000000002E-3</v>
      </c>
      <c r="J223" s="21">
        <v>213</v>
      </c>
      <c r="K223" s="21">
        <v>0.19656399999999999</v>
      </c>
      <c r="L223">
        <f t="shared" si="36"/>
        <v>19.962181818181818</v>
      </c>
      <c r="M223">
        <f t="shared" si="37"/>
        <v>3.9415128378181823</v>
      </c>
      <c r="N223" s="9"/>
      <c r="O223" s="21">
        <v>0.97259499999999999</v>
      </c>
      <c r="P223" s="21">
        <v>9.9491899999999998</v>
      </c>
      <c r="Q223" s="21">
        <v>-3.0374099999999999E-3</v>
      </c>
      <c r="R223" s="21">
        <v>213</v>
      </c>
      <c r="S223" s="21">
        <v>0.97167999999999999</v>
      </c>
      <c r="T223">
        <f t="shared" si="38"/>
        <v>18.40854545454545</v>
      </c>
      <c r="U223">
        <f t="shared" si="39"/>
        <v>17.904059266363632</v>
      </c>
      <c r="X223" s="9"/>
      <c r="Y223" s="21">
        <v>0.19744900000000001</v>
      </c>
      <c r="Z223" s="21">
        <v>14.4246</v>
      </c>
      <c r="AA223" s="21">
        <v>-3.2986500000000002E-3</v>
      </c>
      <c r="AB223" s="21">
        <v>213</v>
      </c>
      <c r="AC223" s="21">
        <v>0.19650300000000001</v>
      </c>
      <c r="AD223">
        <f t="shared" si="40"/>
        <v>19.991818181818182</v>
      </c>
      <c r="AE223">
        <f t="shared" si="41"/>
        <v>3.9473645081818187</v>
      </c>
      <c r="AF223" s="9"/>
      <c r="AG223" s="21">
        <v>0.97259499999999999</v>
      </c>
      <c r="AH223" s="21">
        <v>17.186299999999999</v>
      </c>
      <c r="AI223" s="21">
        <v>-3.0139199999999998E-3</v>
      </c>
      <c r="AJ223" s="21">
        <v>213</v>
      </c>
      <c r="AK223" s="21">
        <v>0.97167999999999999</v>
      </c>
      <c r="AL223">
        <f t="shared" si="42"/>
        <v>18.266181818181817</v>
      </c>
      <c r="AM223">
        <f t="shared" si="43"/>
        <v>17.765597105454543</v>
      </c>
      <c r="AP223" s="9"/>
      <c r="AQ223" s="21">
        <v>0.19744900000000001</v>
      </c>
      <c r="AR223" s="21">
        <v>21.6248</v>
      </c>
      <c r="AS223" s="21">
        <v>-3.3135999999999999E-3</v>
      </c>
      <c r="AT223" s="21">
        <v>213</v>
      </c>
      <c r="AU223" s="21">
        <v>0.19653300000000001</v>
      </c>
      <c r="AV223">
        <f t="shared" si="44"/>
        <v>20.082424242424242</v>
      </c>
      <c r="AW223">
        <f t="shared" si="45"/>
        <v>3.9652545842424245</v>
      </c>
      <c r="AX223" s="9"/>
      <c r="AY223" s="21">
        <v>0.97259499999999999</v>
      </c>
      <c r="AZ223" s="21">
        <v>24.386500000000002</v>
      </c>
      <c r="BA223" s="21">
        <v>-3.0090300000000002E-3</v>
      </c>
      <c r="BB223" s="21">
        <v>213</v>
      </c>
      <c r="BC223" s="21">
        <v>0.97137499999999999</v>
      </c>
      <c r="BD223">
        <f t="shared" si="46"/>
        <v>18.236545454545457</v>
      </c>
      <c r="BE223">
        <f t="shared" si="47"/>
        <v>17.736772926363638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0.192413</v>
      </c>
      <c r="H224" s="21">
        <v>7.1975300000000004</v>
      </c>
      <c r="I224" s="21">
        <v>-3.29437E-3</v>
      </c>
      <c r="J224" s="21">
        <v>214</v>
      </c>
      <c r="K224" s="21">
        <v>0.191467</v>
      </c>
      <c r="L224">
        <f t="shared" si="36"/>
        <v>19.965878787878786</v>
      </c>
      <c r="M224">
        <f t="shared" si="37"/>
        <v>3.8416946352121211</v>
      </c>
      <c r="N224" s="9"/>
      <c r="O224" s="21">
        <v>0.97763100000000003</v>
      </c>
      <c r="P224" s="21">
        <v>9.9592600000000004</v>
      </c>
      <c r="Q224" s="21">
        <v>-3.02185E-3</v>
      </c>
      <c r="R224" s="21">
        <v>214</v>
      </c>
      <c r="S224" s="21">
        <v>0.97717299999999996</v>
      </c>
      <c r="T224">
        <f t="shared" si="38"/>
        <v>18.314242424242423</v>
      </c>
      <c r="U224">
        <f t="shared" si="39"/>
        <v>17.904571135454546</v>
      </c>
      <c r="X224" s="9"/>
      <c r="Y224" s="21">
        <v>0.192413</v>
      </c>
      <c r="Z224" s="21">
        <v>14.434699999999999</v>
      </c>
      <c r="AA224" s="21">
        <v>-3.2965099999999999E-3</v>
      </c>
      <c r="AB224" s="21">
        <v>214</v>
      </c>
      <c r="AC224" s="21">
        <v>0.191498</v>
      </c>
      <c r="AD224">
        <f t="shared" si="40"/>
        <v>19.978848484848484</v>
      </c>
      <c r="AE224">
        <f t="shared" si="41"/>
        <v>3.8441901735151514</v>
      </c>
      <c r="AF224" s="9"/>
      <c r="AG224" s="21">
        <v>0.97763100000000003</v>
      </c>
      <c r="AH224" s="21">
        <v>17.196400000000001</v>
      </c>
      <c r="AI224" s="21">
        <v>-2.99774E-3</v>
      </c>
      <c r="AJ224" s="21">
        <v>214</v>
      </c>
      <c r="AK224" s="21">
        <v>0.97686799999999996</v>
      </c>
      <c r="AL224">
        <f t="shared" si="42"/>
        <v>18.168121212121211</v>
      </c>
      <c r="AM224">
        <f t="shared" si="43"/>
        <v>17.76171850872727</v>
      </c>
      <c r="AP224" s="9"/>
      <c r="AQ224" s="21">
        <v>0.192413</v>
      </c>
      <c r="AR224" s="21">
        <v>21.634899999999998</v>
      </c>
      <c r="AS224" s="21">
        <v>-3.3120699999999999E-3</v>
      </c>
      <c r="AT224" s="21">
        <v>214</v>
      </c>
      <c r="AU224" s="21">
        <v>0.19155900000000001</v>
      </c>
      <c r="AV224">
        <f t="shared" si="44"/>
        <v>20.073151515151512</v>
      </c>
      <c r="AW224">
        <f t="shared" si="45"/>
        <v>3.8623353024848477</v>
      </c>
      <c r="AX224" s="9"/>
      <c r="AY224" s="21">
        <v>0.97763100000000003</v>
      </c>
      <c r="AZ224" s="21">
        <v>24.396599999999999</v>
      </c>
      <c r="BA224" s="21">
        <v>-2.9922500000000001E-3</v>
      </c>
      <c r="BB224" s="21">
        <v>214</v>
      </c>
      <c r="BC224" s="21">
        <v>0.97686799999999996</v>
      </c>
      <c r="BD224">
        <f t="shared" si="46"/>
        <v>18.134848484848487</v>
      </c>
      <c r="BE224">
        <f t="shared" si="47"/>
        <v>17.729190059090911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0.18737799999999999</v>
      </c>
      <c r="H225" s="21">
        <v>7.2076000000000002</v>
      </c>
      <c r="I225" s="21">
        <v>-3.2974200000000001E-3</v>
      </c>
      <c r="J225" s="21">
        <v>215</v>
      </c>
      <c r="K225" s="21">
        <v>0.18643199999999999</v>
      </c>
      <c r="L225">
        <f t="shared" si="36"/>
        <v>19.984363636363636</v>
      </c>
      <c r="M225">
        <f t="shared" si="37"/>
        <v>3.744630089454545</v>
      </c>
      <c r="N225" s="9"/>
      <c r="O225" s="21">
        <v>0.98266600000000004</v>
      </c>
      <c r="P225" s="21">
        <v>9.9693299999999994</v>
      </c>
      <c r="Q225" s="21">
        <v>-3.00323E-3</v>
      </c>
      <c r="R225" s="21">
        <v>215</v>
      </c>
      <c r="S225" s="21">
        <v>0.98175000000000001</v>
      </c>
      <c r="T225">
        <f t="shared" si="38"/>
        <v>18.201393939393938</v>
      </c>
      <c r="U225">
        <f t="shared" si="39"/>
        <v>17.885890976848483</v>
      </c>
      <c r="X225" s="9"/>
      <c r="Y225" s="21">
        <v>0.18737799999999999</v>
      </c>
      <c r="Z225" s="21">
        <v>14.444800000000001</v>
      </c>
      <c r="AA225" s="21">
        <v>-3.2983399999999999E-3</v>
      </c>
      <c r="AB225" s="21">
        <v>215</v>
      </c>
      <c r="AC225" s="21">
        <v>0.186584</v>
      </c>
      <c r="AD225">
        <f t="shared" si="40"/>
        <v>19.989939393939395</v>
      </c>
      <c r="AE225">
        <f t="shared" si="41"/>
        <v>3.7456748637575759</v>
      </c>
      <c r="AF225" s="9"/>
      <c r="AG225" s="21">
        <v>0.98266600000000004</v>
      </c>
      <c r="AH225" s="21">
        <v>17.206499999999998</v>
      </c>
      <c r="AI225" s="21">
        <v>-2.97913E-3</v>
      </c>
      <c r="AJ225" s="21">
        <v>215</v>
      </c>
      <c r="AK225" s="21">
        <v>0.98144500000000001</v>
      </c>
      <c r="AL225">
        <f t="shared" si="42"/>
        <v>18.055333333333333</v>
      </c>
      <c r="AM225">
        <f t="shared" si="43"/>
        <v>17.742362185333334</v>
      </c>
      <c r="AP225" s="9"/>
      <c r="AQ225" s="21">
        <v>0.18737799999999999</v>
      </c>
      <c r="AR225" s="21">
        <v>21.6449</v>
      </c>
      <c r="AS225" s="21">
        <v>-3.31512E-3</v>
      </c>
      <c r="AT225" s="21">
        <v>215</v>
      </c>
      <c r="AU225" s="21">
        <v>0.18649299999999999</v>
      </c>
      <c r="AV225">
        <f t="shared" si="44"/>
        <v>20.091636363636365</v>
      </c>
      <c r="AW225">
        <f t="shared" si="45"/>
        <v>3.7647306385454544</v>
      </c>
      <c r="AX225" s="9"/>
      <c r="AY225" s="21">
        <v>0.98266600000000004</v>
      </c>
      <c r="AZ225" s="21">
        <v>24.406700000000001</v>
      </c>
      <c r="BA225" s="21">
        <v>-2.9745499999999999E-3</v>
      </c>
      <c r="BB225" s="21">
        <v>215</v>
      </c>
      <c r="BC225" s="21">
        <v>0.98144500000000001</v>
      </c>
      <c r="BD225">
        <f t="shared" si="46"/>
        <v>18.027575757575757</v>
      </c>
      <c r="BE225">
        <f t="shared" si="47"/>
        <v>17.71508575939394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0.18234300000000001</v>
      </c>
      <c r="H226" s="21">
        <v>7.21767</v>
      </c>
      <c r="I226" s="21">
        <v>-3.29803E-3</v>
      </c>
      <c r="J226" s="21">
        <v>216</v>
      </c>
      <c r="K226" s="21">
        <v>0.181396</v>
      </c>
      <c r="L226">
        <f t="shared" si="36"/>
        <v>19.988060606060607</v>
      </c>
      <c r="M226">
        <f t="shared" si="37"/>
        <v>3.6446829350909096</v>
      </c>
      <c r="N226" s="9"/>
      <c r="O226" s="21">
        <v>0.98770100000000005</v>
      </c>
      <c r="P226" s="21">
        <v>9.9794099999999997</v>
      </c>
      <c r="Q226" s="21">
        <v>-2.9846199999999999E-3</v>
      </c>
      <c r="R226" s="21">
        <v>216</v>
      </c>
      <c r="S226" s="21">
        <v>0.98663299999999998</v>
      </c>
      <c r="T226">
        <f t="shared" si="38"/>
        <v>18.088606060606057</v>
      </c>
      <c r="U226">
        <f t="shared" si="39"/>
        <v>17.866134294666665</v>
      </c>
      <c r="X226" s="9"/>
      <c r="Y226" s="21">
        <v>0.18234300000000001</v>
      </c>
      <c r="Z226" s="21">
        <v>14.454800000000001</v>
      </c>
      <c r="AA226" s="21">
        <v>-3.2983399999999999E-3</v>
      </c>
      <c r="AB226" s="21">
        <v>216</v>
      </c>
      <c r="AC226" s="21">
        <v>0.181427</v>
      </c>
      <c r="AD226">
        <f t="shared" si="40"/>
        <v>19.989939393939395</v>
      </c>
      <c r="AE226">
        <f t="shared" si="41"/>
        <v>3.6450255189090912</v>
      </c>
      <c r="AF226" s="9"/>
      <c r="AG226" s="21">
        <v>0.98770100000000005</v>
      </c>
      <c r="AH226" s="21">
        <v>17.2166</v>
      </c>
      <c r="AI226" s="21">
        <v>-2.95868E-3</v>
      </c>
      <c r="AJ226" s="21">
        <v>216</v>
      </c>
      <c r="AK226" s="21">
        <v>0.98724400000000001</v>
      </c>
      <c r="AL226">
        <f t="shared" si="42"/>
        <v>17.931393939393939</v>
      </c>
      <c r="AM226">
        <f t="shared" si="43"/>
        <v>17.710855725333335</v>
      </c>
      <c r="AP226" s="9"/>
      <c r="AQ226" s="21">
        <v>0.18234300000000001</v>
      </c>
      <c r="AR226" s="21">
        <v>21.655000000000001</v>
      </c>
      <c r="AS226" s="21">
        <v>-3.3172599999999998E-3</v>
      </c>
      <c r="AT226" s="21">
        <v>216</v>
      </c>
      <c r="AU226" s="21">
        <v>0.181366</v>
      </c>
      <c r="AV226">
        <f t="shared" si="44"/>
        <v>20.104606060606059</v>
      </c>
      <c r="AW226">
        <f t="shared" si="45"/>
        <v>3.6659341829090906</v>
      </c>
      <c r="AX226" s="9"/>
      <c r="AY226" s="21">
        <v>0.98770100000000005</v>
      </c>
      <c r="AZ226" s="21">
        <v>24.416699999999999</v>
      </c>
      <c r="BA226" s="21">
        <v>-2.9556299999999999E-3</v>
      </c>
      <c r="BB226" s="21">
        <v>216</v>
      </c>
      <c r="BC226" s="21">
        <v>0.98693799999999998</v>
      </c>
      <c r="BD226">
        <f t="shared" si="46"/>
        <v>17.912909090909089</v>
      </c>
      <c r="BE226">
        <f t="shared" si="47"/>
        <v>17.692598222000001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0.17730699999999999</v>
      </c>
      <c r="H227" s="21">
        <v>7.2277399999999998</v>
      </c>
      <c r="I227" s="21">
        <v>-3.2955900000000002E-3</v>
      </c>
      <c r="J227" s="21">
        <v>217</v>
      </c>
      <c r="K227" s="21">
        <v>0.17630000000000001</v>
      </c>
      <c r="L227">
        <f t="shared" si="36"/>
        <v>19.973272727272729</v>
      </c>
      <c r="M227">
        <f t="shared" si="37"/>
        <v>3.5414010674545455</v>
      </c>
      <c r="N227" s="9"/>
      <c r="O227" s="21">
        <v>0.99273699999999998</v>
      </c>
      <c r="P227" s="21">
        <v>9.9894800000000004</v>
      </c>
      <c r="Q227" s="21">
        <v>-2.9656999999999999E-3</v>
      </c>
      <c r="R227" s="21">
        <v>217</v>
      </c>
      <c r="S227" s="21">
        <v>0.99182099999999995</v>
      </c>
      <c r="T227">
        <f t="shared" si="38"/>
        <v>17.973939393939393</v>
      </c>
      <c r="U227">
        <f t="shared" si="39"/>
        <v>17.84339467212121</v>
      </c>
      <c r="X227" s="9"/>
      <c r="Y227" s="21">
        <v>0.17730699999999999</v>
      </c>
      <c r="Z227" s="21">
        <v>14.4649</v>
      </c>
      <c r="AA227" s="21">
        <v>-3.29773E-3</v>
      </c>
      <c r="AB227" s="21">
        <v>217</v>
      </c>
      <c r="AC227" s="21">
        <v>0.17636099999999999</v>
      </c>
      <c r="AD227">
        <f t="shared" si="40"/>
        <v>19.986242424242423</v>
      </c>
      <c r="AE227">
        <f t="shared" si="41"/>
        <v>3.5437006855151512</v>
      </c>
      <c r="AF227" s="9"/>
      <c r="AG227" s="21">
        <v>0.99273699999999998</v>
      </c>
      <c r="AH227" s="21">
        <v>17.226600000000001</v>
      </c>
      <c r="AI227" s="21">
        <v>-2.9373200000000002E-3</v>
      </c>
      <c r="AJ227" s="21">
        <v>217</v>
      </c>
      <c r="AK227" s="21">
        <v>0.99151599999999995</v>
      </c>
      <c r="AL227">
        <f t="shared" si="42"/>
        <v>17.801939393939396</v>
      </c>
      <c r="AM227">
        <f t="shared" si="43"/>
        <v>17.672643908121213</v>
      </c>
      <c r="AP227" s="9"/>
      <c r="AQ227" s="21">
        <v>0.17730699999999999</v>
      </c>
      <c r="AR227" s="21">
        <v>21.665099999999999</v>
      </c>
      <c r="AS227" s="21">
        <v>-3.3172599999999998E-3</v>
      </c>
      <c r="AT227" s="21">
        <v>217</v>
      </c>
      <c r="AU227" s="21">
        <v>0.17636099999999999</v>
      </c>
      <c r="AV227">
        <f t="shared" si="44"/>
        <v>20.104606060606059</v>
      </c>
      <c r="AW227">
        <f t="shared" si="45"/>
        <v>3.5646873867878783</v>
      </c>
      <c r="AX227" s="9"/>
      <c r="AY227" s="21">
        <v>0.99273699999999998</v>
      </c>
      <c r="AZ227" s="21">
        <v>24.4268</v>
      </c>
      <c r="BA227" s="21">
        <v>-2.9361000000000001E-3</v>
      </c>
      <c r="BB227" s="21">
        <v>217</v>
      </c>
      <c r="BC227" s="21">
        <v>0.99182099999999995</v>
      </c>
      <c r="BD227">
        <f t="shared" si="46"/>
        <v>17.794545454545457</v>
      </c>
      <c r="BE227">
        <f t="shared" si="47"/>
        <v>17.665303670909093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0.17227200000000001</v>
      </c>
      <c r="H228" s="21">
        <v>7.2378099999999996</v>
      </c>
      <c r="I228" s="21">
        <v>-3.2940700000000001E-3</v>
      </c>
      <c r="J228" s="21">
        <v>218</v>
      </c>
      <c r="K228" s="21">
        <v>0.17138700000000001</v>
      </c>
      <c r="L228">
        <f t="shared" si="36"/>
        <v>19.964060606060606</v>
      </c>
      <c r="M228">
        <f t="shared" si="37"/>
        <v>3.4392486487272729</v>
      </c>
      <c r="N228" s="9"/>
      <c r="O228" s="21">
        <v>0.99777199999999999</v>
      </c>
      <c r="P228" s="21">
        <v>9.9995499999999993</v>
      </c>
      <c r="Q228" s="21">
        <v>-2.9464700000000001E-3</v>
      </c>
      <c r="R228" s="21">
        <v>218</v>
      </c>
      <c r="S228" s="21">
        <v>0.99670400000000003</v>
      </c>
      <c r="T228">
        <f t="shared" si="38"/>
        <v>17.85739393939394</v>
      </c>
      <c r="U228">
        <f t="shared" si="39"/>
        <v>17.817607665696972</v>
      </c>
      <c r="X228" s="9"/>
      <c r="Y228" s="21">
        <v>0.17227200000000001</v>
      </c>
      <c r="Z228" s="21">
        <v>14.475</v>
      </c>
      <c r="AA228" s="21">
        <v>-3.2959E-3</v>
      </c>
      <c r="AB228" s="21">
        <v>218</v>
      </c>
      <c r="AC228" s="21">
        <v>0.17138700000000001</v>
      </c>
      <c r="AD228">
        <f t="shared" si="40"/>
        <v>19.975151515151516</v>
      </c>
      <c r="AE228">
        <f t="shared" si="41"/>
        <v>3.4411593018181823</v>
      </c>
      <c r="AF228" s="9"/>
      <c r="AG228" s="21">
        <v>0.99777199999999999</v>
      </c>
      <c r="AH228" s="21">
        <v>17.236699999999999</v>
      </c>
      <c r="AI228" s="21">
        <v>-2.9135099999999998E-3</v>
      </c>
      <c r="AJ228" s="21">
        <v>218</v>
      </c>
      <c r="AK228" s="21">
        <v>0.99700900000000003</v>
      </c>
      <c r="AL228">
        <f t="shared" si="42"/>
        <v>17.65763636363636</v>
      </c>
      <c r="AM228">
        <f t="shared" si="43"/>
        <v>17.618295149818177</v>
      </c>
      <c r="AP228" s="9"/>
      <c r="AQ228" s="21">
        <v>0.17227200000000001</v>
      </c>
      <c r="AR228" s="21">
        <v>21.6752</v>
      </c>
      <c r="AS228" s="21">
        <v>-3.31848E-3</v>
      </c>
      <c r="AT228" s="21">
        <v>218</v>
      </c>
      <c r="AU228" s="21">
        <v>0.17132600000000001</v>
      </c>
      <c r="AV228">
        <f t="shared" si="44"/>
        <v>20.111999999999998</v>
      </c>
      <c r="AW228">
        <f t="shared" si="45"/>
        <v>3.4647344639999997</v>
      </c>
      <c r="AX228" s="9"/>
      <c r="AY228" s="21">
        <v>0.99777199999999999</v>
      </c>
      <c r="AZ228" s="21">
        <v>24.436900000000001</v>
      </c>
      <c r="BA228" s="21">
        <v>-2.9150399999999998E-3</v>
      </c>
      <c r="BB228" s="21">
        <v>218</v>
      </c>
      <c r="BC228" s="21">
        <v>0.99609400000000003</v>
      </c>
      <c r="BD228">
        <f t="shared" si="46"/>
        <v>17.666909090909087</v>
      </c>
      <c r="BE228">
        <f t="shared" si="47"/>
        <v>17.627547217454541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0.167236</v>
      </c>
      <c r="H229" s="21">
        <v>7.2478800000000003</v>
      </c>
      <c r="I229" s="21">
        <v>-3.29437E-3</v>
      </c>
      <c r="J229" s="21">
        <v>219</v>
      </c>
      <c r="K229" s="21">
        <v>0.16625999999999999</v>
      </c>
      <c r="L229">
        <f t="shared" si="36"/>
        <v>19.965878787878786</v>
      </c>
      <c r="M229">
        <f t="shared" si="37"/>
        <v>3.3390137049696964</v>
      </c>
      <c r="N229" s="9"/>
      <c r="O229" s="21">
        <v>1.00281</v>
      </c>
      <c r="P229" s="21">
        <v>10.009600000000001</v>
      </c>
      <c r="Q229" s="21">
        <v>-2.92633E-3</v>
      </c>
      <c r="R229" s="21">
        <v>219</v>
      </c>
      <c r="S229" s="21">
        <v>1.0024999999999999</v>
      </c>
      <c r="T229">
        <f t="shared" si="38"/>
        <v>17.735333333333333</v>
      </c>
      <c r="U229">
        <f t="shared" si="39"/>
        <v>17.785169619999998</v>
      </c>
      <c r="X229" s="9"/>
      <c r="Y229" s="21">
        <v>0.167236</v>
      </c>
      <c r="Z229" s="21">
        <v>14.484999999999999</v>
      </c>
      <c r="AA229" s="21">
        <v>-3.2986500000000002E-3</v>
      </c>
      <c r="AB229" s="21">
        <v>219</v>
      </c>
      <c r="AC229" s="21">
        <v>0.16625999999999999</v>
      </c>
      <c r="AD229">
        <f t="shared" si="40"/>
        <v>19.991818181818182</v>
      </c>
      <c r="AE229">
        <f t="shared" si="41"/>
        <v>3.3433517054545456</v>
      </c>
      <c r="AF229" s="9"/>
      <c r="AG229" s="21">
        <v>1.00281</v>
      </c>
      <c r="AH229" s="21">
        <v>17.2468</v>
      </c>
      <c r="AI229" s="21">
        <v>-2.8924599999999999E-3</v>
      </c>
      <c r="AJ229" s="21">
        <v>219</v>
      </c>
      <c r="AK229" s="21">
        <v>1.00159</v>
      </c>
      <c r="AL229">
        <f t="shared" si="42"/>
        <v>17.530060606060605</v>
      </c>
      <c r="AM229">
        <f t="shared" si="43"/>
        <v>17.579320076363636</v>
      </c>
      <c r="AP229" s="9"/>
      <c r="AQ229" s="21">
        <v>0.167236</v>
      </c>
      <c r="AR229" s="21">
        <v>21.685199999999998</v>
      </c>
      <c r="AS229" s="21">
        <v>-3.3175700000000002E-3</v>
      </c>
      <c r="AT229" s="21">
        <v>219</v>
      </c>
      <c r="AU229" s="21">
        <v>0.166321</v>
      </c>
      <c r="AV229">
        <f t="shared" si="44"/>
        <v>20.10648484848485</v>
      </c>
      <c r="AW229">
        <f t="shared" si="45"/>
        <v>3.3625281001212124</v>
      </c>
      <c r="AX229" s="9"/>
      <c r="AY229" s="21">
        <v>1.00281</v>
      </c>
      <c r="AZ229" s="21">
        <v>24.446999999999999</v>
      </c>
      <c r="BA229" s="21">
        <v>-2.8927599999999999E-3</v>
      </c>
      <c r="BB229" s="21">
        <v>219</v>
      </c>
      <c r="BC229" s="21">
        <v>1.00159</v>
      </c>
      <c r="BD229">
        <f t="shared" si="46"/>
        <v>17.531878787878789</v>
      </c>
      <c r="BE229">
        <f t="shared" si="47"/>
        <v>17.581143367272727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0.16220100000000001</v>
      </c>
      <c r="H230" s="21">
        <v>7.2579599999999997</v>
      </c>
      <c r="I230" s="21">
        <v>-3.2928499999999999E-3</v>
      </c>
      <c r="J230" s="21">
        <v>220</v>
      </c>
      <c r="K230" s="21">
        <v>0.16134599999999999</v>
      </c>
      <c r="L230">
        <f t="shared" si="36"/>
        <v>19.956666666666663</v>
      </c>
      <c r="M230">
        <f t="shared" si="37"/>
        <v>3.2369912899999997</v>
      </c>
      <c r="N230" s="9"/>
      <c r="O230" s="21">
        <v>1.0078400000000001</v>
      </c>
      <c r="P230" s="21">
        <v>10.0197</v>
      </c>
      <c r="Q230" s="21">
        <v>-2.9028299999999999E-3</v>
      </c>
      <c r="R230" s="21">
        <v>220</v>
      </c>
      <c r="S230" s="21">
        <v>1.0067699999999999</v>
      </c>
      <c r="T230">
        <f t="shared" si="38"/>
        <v>17.592909090909089</v>
      </c>
      <c r="U230">
        <f t="shared" si="39"/>
        <v>17.730837498181817</v>
      </c>
      <c r="X230" s="9"/>
      <c r="Y230" s="21">
        <v>0.16220100000000001</v>
      </c>
      <c r="Z230" s="21">
        <v>14.495100000000001</v>
      </c>
      <c r="AA230" s="21">
        <v>-3.3032199999999999E-3</v>
      </c>
      <c r="AB230" s="21">
        <v>220</v>
      </c>
      <c r="AC230" s="21">
        <v>0.16131599999999999</v>
      </c>
      <c r="AD230">
        <f t="shared" si="40"/>
        <v>20.019515151515151</v>
      </c>
      <c r="AE230">
        <f t="shared" si="41"/>
        <v>3.2471853770909092</v>
      </c>
      <c r="AF230" s="9"/>
      <c r="AG230" s="21">
        <v>1.0078400000000001</v>
      </c>
      <c r="AH230" s="21">
        <v>17.256799999999998</v>
      </c>
      <c r="AI230" s="21">
        <v>-2.8689599999999998E-3</v>
      </c>
      <c r="AJ230" s="21">
        <v>220</v>
      </c>
      <c r="AK230" s="21">
        <v>1.00708</v>
      </c>
      <c r="AL230">
        <f t="shared" si="42"/>
        <v>17.387636363636361</v>
      </c>
      <c r="AM230">
        <f t="shared" si="43"/>
        <v>17.52395543272727</v>
      </c>
      <c r="AP230" s="9"/>
      <c r="AQ230" s="21">
        <v>0.16220100000000001</v>
      </c>
      <c r="AR230" s="21">
        <v>21.6953</v>
      </c>
      <c r="AS230" s="21">
        <v>-3.31818E-3</v>
      </c>
      <c r="AT230" s="21">
        <v>220</v>
      </c>
      <c r="AU230" s="21">
        <v>0.16128500000000001</v>
      </c>
      <c r="AV230">
        <f t="shared" si="44"/>
        <v>20.110181818181818</v>
      </c>
      <c r="AW230">
        <f t="shared" si="45"/>
        <v>3.2618916010909094</v>
      </c>
      <c r="AX230" s="9"/>
      <c r="AY230" s="21">
        <v>1.0078400000000001</v>
      </c>
      <c r="AZ230" s="21">
        <v>24.457000000000001</v>
      </c>
      <c r="BA230" s="21">
        <v>-2.8692600000000002E-3</v>
      </c>
      <c r="BB230" s="21">
        <v>220</v>
      </c>
      <c r="BC230" s="21">
        <v>1.00708</v>
      </c>
      <c r="BD230">
        <f t="shared" si="46"/>
        <v>17.389454545454544</v>
      </c>
      <c r="BE230">
        <f t="shared" si="47"/>
        <v>17.525787869090909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0.157166</v>
      </c>
      <c r="H231" s="21">
        <v>7.2680300000000004</v>
      </c>
      <c r="I231" s="21">
        <v>-3.29254E-3</v>
      </c>
      <c r="J231" s="21">
        <v>221</v>
      </c>
      <c r="K231" s="21">
        <v>0.156281</v>
      </c>
      <c r="L231">
        <f t="shared" si="36"/>
        <v>19.954787878787876</v>
      </c>
      <c r="M231">
        <f t="shared" si="37"/>
        <v>3.1362141917575754</v>
      </c>
      <c r="N231" s="9"/>
      <c r="O231" s="21">
        <v>1.01288</v>
      </c>
      <c r="P231" s="21">
        <v>10.0298</v>
      </c>
      <c r="Q231" s="21">
        <v>-2.8753699999999999E-3</v>
      </c>
      <c r="R231" s="21">
        <v>221</v>
      </c>
      <c r="S231" s="21">
        <v>1.01196</v>
      </c>
      <c r="T231">
        <f t="shared" si="38"/>
        <v>17.426484848484847</v>
      </c>
      <c r="U231">
        <f t="shared" si="39"/>
        <v>17.650937973333331</v>
      </c>
      <c r="X231" s="9"/>
      <c r="Y231" s="21">
        <v>0.157166</v>
      </c>
      <c r="Z231" s="21">
        <v>14.5052</v>
      </c>
      <c r="AA231" s="21">
        <v>-3.3050499999999999E-3</v>
      </c>
      <c r="AB231" s="21">
        <v>221</v>
      </c>
      <c r="AC231" s="21">
        <v>0.156219</v>
      </c>
      <c r="AD231">
        <f t="shared" si="40"/>
        <v>20.030606060606058</v>
      </c>
      <c r="AE231">
        <f t="shared" si="41"/>
        <v>3.1481302321212117</v>
      </c>
      <c r="AF231" s="9"/>
      <c r="AG231" s="21">
        <v>1.01288</v>
      </c>
      <c r="AH231" s="21">
        <v>17.2669</v>
      </c>
      <c r="AI231" s="21">
        <v>-2.84454E-3</v>
      </c>
      <c r="AJ231" s="21">
        <v>221</v>
      </c>
      <c r="AK231" s="21">
        <v>1.01227</v>
      </c>
      <c r="AL231">
        <f t="shared" si="42"/>
        <v>17.239636363636365</v>
      </c>
      <c r="AM231">
        <f t="shared" si="43"/>
        <v>17.461682880000001</v>
      </c>
      <c r="AP231" s="9"/>
      <c r="AQ231" s="21">
        <v>0.157166</v>
      </c>
      <c r="AR231" s="21">
        <v>21.705400000000001</v>
      </c>
      <c r="AS231" s="21">
        <v>-3.3190899999999998E-3</v>
      </c>
      <c r="AT231" s="21">
        <v>221</v>
      </c>
      <c r="AU231" s="21">
        <v>0.15625</v>
      </c>
      <c r="AV231">
        <f t="shared" si="44"/>
        <v>20.115696969696966</v>
      </c>
      <c r="AW231">
        <f t="shared" si="45"/>
        <v>3.1615036299393933</v>
      </c>
      <c r="AX231" s="9"/>
      <c r="AY231" s="21">
        <v>1.01288</v>
      </c>
      <c r="AZ231" s="21">
        <v>24.467099999999999</v>
      </c>
      <c r="BA231" s="21">
        <v>-2.84637E-3</v>
      </c>
      <c r="BB231" s="21">
        <v>221</v>
      </c>
      <c r="BC231" s="21">
        <v>1.01227</v>
      </c>
      <c r="BD231">
        <f t="shared" si="46"/>
        <v>17.250727272727271</v>
      </c>
      <c r="BE231">
        <f t="shared" si="47"/>
        <v>17.472916639999998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0.15212999999999999</v>
      </c>
      <c r="H232" s="21">
        <v>7.2781000000000002</v>
      </c>
      <c r="I232" s="21">
        <v>-3.2907100000000001E-3</v>
      </c>
      <c r="J232" s="21">
        <v>222</v>
      </c>
      <c r="K232" s="21">
        <v>0.15121499999999999</v>
      </c>
      <c r="L232">
        <f t="shared" si="36"/>
        <v>19.943696969696969</v>
      </c>
      <c r="M232">
        <f t="shared" si="37"/>
        <v>3.0340346199999995</v>
      </c>
      <c r="N232" s="9"/>
      <c r="O232" s="21">
        <v>1.0179100000000001</v>
      </c>
      <c r="P232" s="21">
        <v>10.0398</v>
      </c>
      <c r="Q232" s="21">
        <v>-2.8479E-3</v>
      </c>
      <c r="R232" s="21">
        <v>222</v>
      </c>
      <c r="S232" s="21">
        <v>1.01624</v>
      </c>
      <c r="T232">
        <f t="shared" si="38"/>
        <v>17.259999999999998</v>
      </c>
      <c r="U232">
        <f t="shared" si="39"/>
        <v>17.569126600000001</v>
      </c>
      <c r="X232" s="9"/>
      <c r="Y232" s="21">
        <v>0.15212999999999999</v>
      </c>
      <c r="Z232" s="21">
        <v>14.5153</v>
      </c>
      <c r="AA232" s="21">
        <v>-3.3050499999999999E-3</v>
      </c>
      <c r="AB232" s="21">
        <v>222</v>
      </c>
      <c r="AC232" s="21">
        <v>0.15121499999999999</v>
      </c>
      <c r="AD232">
        <f t="shared" si="40"/>
        <v>20.030606060606058</v>
      </c>
      <c r="AE232">
        <f t="shared" si="41"/>
        <v>3.0472560999999994</v>
      </c>
      <c r="AF232" s="9"/>
      <c r="AG232" s="21">
        <v>1.0179100000000001</v>
      </c>
      <c r="AH232" s="21">
        <v>17.277000000000001</v>
      </c>
      <c r="AI232" s="21">
        <v>-2.8179899999999998E-3</v>
      </c>
      <c r="AJ232" s="21">
        <v>222</v>
      </c>
      <c r="AK232" s="21">
        <v>1.01715</v>
      </c>
      <c r="AL232">
        <f t="shared" si="42"/>
        <v>17.078727272727271</v>
      </c>
      <c r="AM232">
        <f t="shared" si="43"/>
        <v>17.384607278181818</v>
      </c>
      <c r="AP232" s="9"/>
      <c r="AQ232" s="21">
        <v>0.15212999999999999</v>
      </c>
      <c r="AR232" s="21">
        <v>21.715399999999999</v>
      </c>
      <c r="AS232" s="21">
        <v>-3.31848E-3</v>
      </c>
      <c r="AT232" s="21">
        <v>222</v>
      </c>
      <c r="AU232" s="21">
        <v>0.15124499999999999</v>
      </c>
      <c r="AV232">
        <f t="shared" si="44"/>
        <v>20.111999999999998</v>
      </c>
      <c r="AW232">
        <f t="shared" si="45"/>
        <v>3.0596385599999993</v>
      </c>
      <c r="AX232" s="9"/>
      <c r="AY232" s="21">
        <v>1.0179100000000001</v>
      </c>
      <c r="AZ232" s="21">
        <v>24.4772</v>
      </c>
      <c r="BA232" s="21">
        <v>-2.8195199999999998E-3</v>
      </c>
      <c r="BB232" s="21">
        <v>222</v>
      </c>
      <c r="BC232" s="21">
        <v>1.01685</v>
      </c>
      <c r="BD232">
        <f t="shared" si="46"/>
        <v>17.087999999999997</v>
      </c>
      <c r="BE232">
        <f t="shared" si="47"/>
        <v>17.394046079999999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0.147095</v>
      </c>
      <c r="H233" s="21">
        <v>7.28817</v>
      </c>
      <c r="I233" s="21">
        <v>-3.2894899999999999E-3</v>
      </c>
      <c r="J233" s="21">
        <v>223</v>
      </c>
      <c r="K233" s="21">
        <v>0.146179</v>
      </c>
      <c r="L233">
        <f t="shared" si="36"/>
        <v>19.93630303030303</v>
      </c>
      <c r="M233">
        <f t="shared" si="37"/>
        <v>2.9325304942424242</v>
      </c>
      <c r="N233" s="9"/>
      <c r="O233" s="21">
        <v>1.02295</v>
      </c>
      <c r="P233" s="21">
        <v>10.049899999999999</v>
      </c>
      <c r="Q233" s="21">
        <v>-2.82227E-3</v>
      </c>
      <c r="R233" s="21">
        <v>223</v>
      </c>
      <c r="S233" s="21">
        <v>1.02142</v>
      </c>
      <c r="T233">
        <f t="shared" si="38"/>
        <v>17.104666666666667</v>
      </c>
      <c r="U233">
        <f t="shared" si="39"/>
        <v>17.497218766666666</v>
      </c>
      <c r="X233" s="9"/>
      <c r="Y233" s="21">
        <v>0.147095</v>
      </c>
      <c r="Z233" s="21">
        <v>14.5253</v>
      </c>
      <c r="AA233" s="21">
        <v>-3.3059700000000001E-3</v>
      </c>
      <c r="AB233" s="21">
        <v>223</v>
      </c>
      <c r="AC233" s="21">
        <v>0.146149</v>
      </c>
      <c r="AD233">
        <f t="shared" si="40"/>
        <v>20.036181818181817</v>
      </c>
      <c r="AE233">
        <f t="shared" si="41"/>
        <v>2.9472221645454542</v>
      </c>
      <c r="AF233" s="9"/>
      <c r="AG233" s="21">
        <v>1.02295</v>
      </c>
      <c r="AH233" s="21">
        <v>17.287099999999999</v>
      </c>
      <c r="AI233" s="21">
        <v>-2.7871699999999998E-3</v>
      </c>
      <c r="AJ233" s="21">
        <v>223</v>
      </c>
      <c r="AK233" s="21">
        <v>1.02203</v>
      </c>
      <c r="AL233">
        <f t="shared" si="42"/>
        <v>16.891939393939392</v>
      </c>
      <c r="AM233">
        <f t="shared" si="43"/>
        <v>17.279609403030303</v>
      </c>
      <c r="AP233" s="9"/>
      <c r="AQ233" s="21">
        <v>0.147095</v>
      </c>
      <c r="AR233" s="21">
        <v>21.7255</v>
      </c>
      <c r="AS233" s="21">
        <v>-3.3172599999999998E-3</v>
      </c>
      <c r="AT233" s="21">
        <v>223</v>
      </c>
      <c r="AU233" s="21">
        <v>0.146149</v>
      </c>
      <c r="AV233">
        <f t="shared" si="44"/>
        <v>20.104606060606059</v>
      </c>
      <c r="AW233">
        <f t="shared" si="45"/>
        <v>2.9572870284848483</v>
      </c>
      <c r="AX233" s="9"/>
      <c r="AY233" s="21">
        <v>1.02295</v>
      </c>
      <c r="AZ233" s="21">
        <v>24.487200000000001</v>
      </c>
      <c r="BA233" s="21">
        <v>-2.7902199999999999E-3</v>
      </c>
      <c r="BB233" s="21">
        <v>223</v>
      </c>
      <c r="BC233" s="21">
        <v>1.02203</v>
      </c>
      <c r="BD233">
        <f t="shared" si="46"/>
        <v>16.910424242424241</v>
      </c>
      <c r="BE233">
        <f t="shared" si="47"/>
        <v>17.298518478787877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0.14205899999999999</v>
      </c>
      <c r="H234" s="21">
        <v>7.2982399999999998</v>
      </c>
      <c r="I234" s="21">
        <v>-3.2904100000000001E-3</v>
      </c>
      <c r="J234" s="21">
        <v>224</v>
      </c>
      <c r="K234" s="21">
        <v>0.14114399999999999</v>
      </c>
      <c r="L234">
        <f t="shared" si="36"/>
        <v>19.941878787878785</v>
      </c>
      <c r="M234">
        <f t="shared" si="37"/>
        <v>2.832923358727272</v>
      </c>
      <c r="N234" s="9"/>
      <c r="O234" s="21">
        <v>1.0279799999999999</v>
      </c>
      <c r="P234" s="21">
        <v>10.06</v>
      </c>
      <c r="Q234" s="21">
        <v>-2.7923599999999998E-3</v>
      </c>
      <c r="R234" s="21">
        <v>224</v>
      </c>
      <c r="S234" s="21">
        <v>1.02661</v>
      </c>
      <c r="T234">
        <f t="shared" si="38"/>
        <v>16.923393939393936</v>
      </c>
      <c r="U234">
        <f t="shared" si="39"/>
        <v>17.396910501818176</v>
      </c>
      <c r="X234" s="9"/>
      <c r="Y234" s="21">
        <v>0.14205899999999999</v>
      </c>
      <c r="Z234" s="21">
        <v>14.535399999999999</v>
      </c>
      <c r="AA234" s="21">
        <v>-3.30627E-3</v>
      </c>
      <c r="AB234" s="21">
        <v>224</v>
      </c>
      <c r="AC234" s="21">
        <v>0.14111299999999999</v>
      </c>
      <c r="AD234">
        <f t="shared" si="40"/>
        <v>20.038</v>
      </c>
      <c r="AE234">
        <f t="shared" si="41"/>
        <v>2.8465782419999996</v>
      </c>
      <c r="AF234" s="9"/>
      <c r="AG234" s="21">
        <v>1.0279799999999999</v>
      </c>
      <c r="AH234" s="21">
        <v>17.2971</v>
      </c>
      <c r="AI234" s="21">
        <v>-2.7551300000000002E-3</v>
      </c>
      <c r="AJ234" s="21">
        <v>224</v>
      </c>
      <c r="AK234" s="21">
        <v>1.02722</v>
      </c>
      <c r="AL234">
        <f t="shared" si="42"/>
        <v>16.697757575757578</v>
      </c>
      <c r="AM234">
        <f t="shared" si="43"/>
        <v>17.164960832727274</v>
      </c>
      <c r="AP234" s="9"/>
      <c r="AQ234" s="21">
        <v>0.14205899999999999</v>
      </c>
      <c r="AR234" s="21">
        <v>21.735600000000002</v>
      </c>
      <c r="AS234" s="21">
        <v>-3.3169599999999999E-3</v>
      </c>
      <c r="AT234" s="21">
        <v>224</v>
      </c>
      <c r="AU234" s="21">
        <v>0.14108299999999999</v>
      </c>
      <c r="AV234">
        <f t="shared" si="44"/>
        <v>20.102787878787876</v>
      </c>
      <c r="AW234">
        <f t="shared" si="45"/>
        <v>2.8557819432727265</v>
      </c>
      <c r="AX234" s="9"/>
      <c r="AY234" s="21">
        <v>1.0279799999999999</v>
      </c>
      <c r="AZ234" s="21">
        <v>24.497299999999999</v>
      </c>
      <c r="BA234" s="21">
        <v>-2.7596999999999999E-3</v>
      </c>
      <c r="BB234" s="21">
        <v>224</v>
      </c>
      <c r="BC234" s="21">
        <v>1.02722</v>
      </c>
      <c r="BD234">
        <f t="shared" si="46"/>
        <v>16.725454545454543</v>
      </c>
      <c r="BE234">
        <f t="shared" si="47"/>
        <v>17.193432763636359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0.13702400000000001</v>
      </c>
      <c r="H235" s="21">
        <v>7.3083099999999996</v>
      </c>
      <c r="I235" s="21">
        <v>-3.2916299999999998E-3</v>
      </c>
      <c r="J235" s="21">
        <v>225</v>
      </c>
      <c r="K235" s="21">
        <v>0.13613900000000001</v>
      </c>
      <c r="L235">
        <f t="shared" si="36"/>
        <v>19.949272727272724</v>
      </c>
      <c r="M235">
        <f t="shared" si="37"/>
        <v>2.7335291461818181</v>
      </c>
      <c r="N235" s="9"/>
      <c r="O235" s="21">
        <v>1.03302</v>
      </c>
      <c r="P235" s="21">
        <v>10.07</v>
      </c>
      <c r="Q235" s="21">
        <v>-2.76093E-3</v>
      </c>
      <c r="R235" s="21">
        <v>225</v>
      </c>
      <c r="S235" s="21">
        <v>1.03149</v>
      </c>
      <c r="T235">
        <f t="shared" si="38"/>
        <v>16.732909090909089</v>
      </c>
      <c r="U235">
        <f t="shared" si="39"/>
        <v>17.285429749090909</v>
      </c>
      <c r="X235" s="9"/>
      <c r="Y235" s="21">
        <v>0.13702400000000001</v>
      </c>
      <c r="Z235" s="21">
        <v>14.545500000000001</v>
      </c>
      <c r="AA235" s="21">
        <v>-3.3090200000000002E-3</v>
      </c>
      <c r="AB235" s="21">
        <v>225</v>
      </c>
      <c r="AC235" s="21">
        <v>0.13610800000000001</v>
      </c>
      <c r="AD235">
        <f t="shared" si="40"/>
        <v>20.05466666666667</v>
      </c>
      <c r="AE235">
        <f t="shared" si="41"/>
        <v>2.7479706453333339</v>
      </c>
      <c r="AF235" s="9"/>
      <c r="AG235" s="21">
        <v>1.03302</v>
      </c>
      <c r="AH235" s="21">
        <v>17.307200000000002</v>
      </c>
      <c r="AI235" s="21">
        <v>-2.7224699999999998E-3</v>
      </c>
      <c r="AJ235" s="21">
        <v>225</v>
      </c>
      <c r="AK235" s="21">
        <v>1.0318000000000001</v>
      </c>
      <c r="AL235">
        <f t="shared" si="42"/>
        <v>16.499818181818181</v>
      </c>
      <c r="AM235">
        <f t="shared" si="43"/>
        <v>17.044642178181817</v>
      </c>
      <c r="AP235" s="9"/>
      <c r="AQ235" s="21">
        <v>0.13702400000000001</v>
      </c>
      <c r="AR235" s="21">
        <v>21.745699999999999</v>
      </c>
      <c r="AS235" s="21">
        <v>-3.3175700000000002E-3</v>
      </c>
      <c r="AT235" s="21">
        <v>225</v>
      </c>
      <c r="AU235" s="21">
        <v>0.13613900000000001</v>
      </c>
      <c r="AV235">
        <f t="shared" si="44"/>
        <v>20.10648484848485</v>
      </c>
      <c r="AW235">
        <f t="shared" si="45"/>
        <v>2.7550709798787882</v>
      </c>
      <c r="AX235" s="9"/>
      <c r="AY235" s="21">
        <v>1.03302</v>
      </c>
      <c r="AZ235" s="21">
        <v>24.507400000000001</v>
      </c>
      <c r="BA235" s="21">
        <v>-2.7282700000000001E-3</v>
      </c>
      <c r="BB235" s="21">
        <v>225</v>
      </c>
      <c r="BC235" s="21">
        <v>1.03241</v>
      </c>
      <c r="BD235">
        <f t="shared" si="46"/>
        <v>16.534969696969696</v>
      </c>
      <c r="BE235">
        <f t="shared" si="47"/>
        <v>17.080954396363637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0.131989</v>
      </c>
      <c r="H236" s="21">
        <v>7.3183800000000003</v>
      </c>
      <c r="I236" s="21">
        <v>-3.2916299999999998E-3</v>
      </c>
      <c r="J236" s="21">
        <v>226</v>
      </c>
      <c r="K236" s="21">
        <v>0.131134</v>
      </c>
      <c r="L236">
        <f t="shared" si="36"/>
        <v>19.949272727272724</v>
      </c>
      <c r="M236">
        <f t="shared" si="37"/>
        <v>2.6330845579999997</v>
      </c>
      <c r="N236" s="9"/>
      <c r="O236" s="21">
        <v>1.03806</v>
      </c>
      <c r="P236" s="21">
        <v>10.0801</v>
      </c>
      <c r="Q236" s="21">
        <v>-2.72858E-3</v>
      </c>
      <c r="R236" s="21">
        <v>226</v>
      </c>
      <c r="S236" s="21">
        <v>1.0376000000000001</v>
      </c>
      <c r="T236">
        <f t="shared" si="38"/>
        <v>16.536848484848484</v>
      </c>
      <c r="U236">
        <f t="shared" si="39"/>
        <v>17.166240938181819</v>
      </c>
      <c r="X236" s="9"/>
      <c r="Y236" s="21">
        <v>0.131989</v>
      </c>
      <c r="Z236" s="21">
        <v>14.5555</v>
      </c>
      <c r="AA236" s="21">
        <v>-3.3078000000000001E-3</v>
      </c>
      <c r="AB236" s="21">
        <v>226</v>
      </c>
      <c r="AC236" s="21">
        <v>0.131134</v>
      </c>
      <c r="AD236">
        <f t="shared" si="40"/>
        <v>20.047272727272727</v>
      </c>
      <c r="AE236">
        <f t="shared" si="41"/>
        <v>2.6460194799999996</v>
      </c>
      <c r="AF236" s="9"/>
      <c r="AG236" s="21">
        <v>1.03806</v>
      </c>
      <c r="AH236" s="21">
        <v>17.317299999999999</v>
      </c>
      <c r="AI236" s="21">
        <v>-2.68951E-3</v>
      </c>
      <c r="AJ236" s="21">
        <v>226</v>
      </c>
      <c r="AK236" s="21">
        <v>1.03668</v>
      </c>
      <c r="AL236">
        <f t="shared" si="42"/>
        <v>16.300060606060605</v>
      </c>
      <c r="AM236">
        <f t="shared" si="43"/>
        <v>16.920440912727273</v>
      </c>
      <c r="AP236" s="9"/>
      <c r="AQ236" s="21">
        <v>0.131989</v>
      </c>
      <c r="AR236" s="21">
        <v>21.755700000000001</v>
      </c>
      <c r="AS236" s="21">
        <v>-3.3187899999999998E-3</v>
      </c>
      <c r="AT236" s="21">
        <v>226</v>
      </c>
      <c r="AU236" s="21">
        <v>0.131104</v>
      </c>
      <c r="AV236">
        <f t="shared" si="44"/>
        <v>20.113878787878786</v>
      </c>
      <c r="AW236">
        <f t="shared" si="45"/>
        <v>2.6548107473333329</v>
      </c>
      <c r="AX236" s="9"/>
      <c r="AY236" s="21">
        <v>1.03806</v>
      </c>
      <c r="AZ236" s="21">
        <v>24.517499999999998</v>
      </c>
      <c r="BA236" s="21">
        <v>-2.6931799999999999E-3</v>
      </c>
      <c r="BB236" s="21">
        <v>226</v>
      </c>
      <c r="BC236" s="21">
        <v>1.0369900000000001</v>
      </c>
      <c r="BD236">
        <f t="shared" si="46"/>
        <v>16.322303030303026</v>
      </c>
      <c r="BE236">
        <f t="shared" si="47"/>
        <v>16.943529883636359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0.12695300000000001</v>
      </c>
      <c r="H237" s="21">
        <v>7.3284500000000001</v>
      </c>
      <c r="I237" s="21">
        <v>-3.2934599999999998E-3</v>
      </c>
      <c r="J237" s="21">
        <v>227</v>
      </c>
      <c r="K237" s="21">
        <v>0.12603800000000001</v>
      </c>
      <c r="L237">
        <f t="shared" si="36"/>
        <v>19.960363636363635</v>
      </c>
      <c r="M237">
        <f t="shared" si="37"/>
        <v>2.5340280447272727</v>
      </c>
      <c r="N237" s="9"/>
      <c r="O237" s="21">
        <v>1.0430900000000001</v>
      </c>
      <c r="P237" s="21">
        <v>10.090199999999999</v>
      </c>
      <c r="Q237" s="21">
        <v>-2.6934799999999998E-3</v>
      </c>
      <c r="R237" s="21">
        <v>227</v>
      </c>
      <c r="S237" s="21">
        <v>1.0418700000000001</v>
      </c>
      <c r="T237">
        <f t="shared" si="38"/>
        <v>16.324121212121209</v>
      </c>
      <c r="U237">
        <f t="shared" si="39"/>
        <v>17.027527595151515</v>
      </c>
      <c r="X237" s="9"/>
      <c r="Y237" s="21">
        <v>0.12695300000000001</v>
      </c>
      <c r="Z237" s="21">
        <v>14.5656</v>
      </c>
      <c r="AA237" s="21">
        <v>-3.3068799999999999E-3</v>
      </c>
      <c r="AB237" s="21">
        <v>227</v>
      </c>
      <c r="AC237" s="21">
        <v>0.12609899999999999</v>
      </c>
      <c r="AD237">
        <f t="shared" si="40"/>
        <v>20.041696969696968</v>
      </c>
      <c r="AE237">
        <f t="shared" si="41"/>
        <v>2.5443535553939394</v>
      </c>
      <c r="AF237" s="9"/>
      <c r="AG237" s="21">
        <v>1.0430900000000001</v>
      </c>
      <c r="AH237" s="21">
        <v>17.327300000000001</v>
      </c>
      <c r="AI237" s="21">
        <v>-2.6535E-3</v>
      </c>
      <c r="AJ237" s="21">
        <v>227</v>
      </c>
      <c r="AK237" s="21">
        <v>1.0427900000000001</v>
      </c>
      <c r="AL237">
        <f t="shared" si="42"/>
        <v>16.081818181818178</v>
      </c>
      <c r="AM237">
        <f t="shared" si="43"/>
        <v>16.774783727272727</v>
      </c>
      <c r="AP237" s="9"/>
      <c r="AQ237" s="21">
        <v>0.12695300000000001</v>
      </c>
      <c r="AR237" s="21">
        <v>21.765799999999999</v>
      </c>
      <c r="AS237" s="21">
        <v>-3.31848E-3</v>
      </c>
      <c r="AT237" s="21">
        <v>227</v>
      </c>
      <c r="AU237" s="21">
        <v>0.12606800000000001</v>
      </c>
      <c r="AV237">
        <f t="shared" si="44"/>
        <v>20.111999999999998</v>
      </c>
      <c r="AW237">
        <f t="shared" si="45"/>
        <v>2.5532787360000002</v>
      </c>
      <c r="AX237" s="9"/>
      <c r="AY237" s="21">
        <v>1.0430900000000001</v>
      </c>
      <c r="AZ237" s="21">
        <v>24.5275</v>
      </c>
      <c r="BA237" s="21">
        <v>-2.6562500000000002E-3</v>
      </c>
      <c r="BB237" s="21">
        <v>227</v>
      </c>
      <c r="BC237" s="21">
        <v>1.0421800000000001</v>
      </c>
      <c r="BD237">
        <f t="shared" si="46"/>
        <v>16.098484848484848</v>
      </c>
      <c r="BE237">
        <f t="shared" si="47"/>
        <v>16.792168560606061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0.121918</v>
      </c>
      <c r="H238" s="21">
        <v>7.3385199999999999</v>
      </c>
      <c r="I238" s="21">
        <v>-3.2962E-3</v>
      </c>
      <c r="J238" s="21">
        <v>228</v>
      </c>
      <c r="K238" s="21">
        <v>0.12109399999999999</v>
      </c>
      <c r="L238">
        <f t="shared" si="36"/>
        <v>19.976969696969693</v>
      </c>
      <c r="M238">
        <f t="shared" si="37"/>
        <v>2.4355521915151508</v>
      </c>
      <c r="N238" s="9"/>
      <c r="O238" s="21">
        <v>1.04813</v>
      </c>
      <c r="P238" s="21">
        <v>10.100300000000001</v>
      </c>
      <c r="Q238" s="21">
        <v>-2.6547200000000002E-3</v>
      </c>
      <c r="R238" s="21">
        <v>228</v>
      </c>
      <c r="S238" s="21">
        <v>1.0470600000000001</v>
      </c>
      <c r="T238">
        <f t="shared" si="38"/>
        <v>16.089212121212121</v>
      </c>
      <c r="U238">
        <f t="shared" si="39"/>
        <v>16.863585900606061</v>
      </c>
      <c r="X238" s="9"/>
      <c r="Y238" s="21">
        <v>0.121918</v>
      </c>
      <c r="Z238" s="21">
        <v>14.575699999999999</v>
      </c>
      <c r="AA238" s="21">
        <v>-3.3035299999999998E-3</v>
      </c>
      <c r="AB238" s="21">
        <v>228</v>
      </c>
      <c r="AC238" s="21">
        <v>0.121063</v>
      </c>
      <c r="AD238">
        <f t="shared" si="40"/>
        <v>20.021393939393935</v>
      </c>
      <c r="AE238">
        <f t="shared" si="41"/>
        <v>2.4409683063030299</v>
      </c>
      <c r="AF238" s="9"/>
      <c r="AG238" s="21">
        <v>1.04813</v>
      </c>
      <c r="AH238" s="21">
        <v>17.337399999999999</v>
      </c>
      <c r="AI238" s="21">
        <v>-2.6138300000000001E-3</v>
      </c>
      <c r="AJ238" s="21">
        <v>228</v>
      </c>
      <c r="AK238" s="21">
        <v>1.0467500000000001</v>
      </c>
      <c r="AL238">
        <f t="shared" si="42"/>
        <v>15.84139393939394</v>
      </c>
      <c r="AM238">
        <f t="shared" si="43"/>
        <v>16.603840229696971</v>
      </c>
      <c r="AP238" s="9"/>
      <c r="AQ238" s="21">
        <v>0.121918</v>
      </c>
      <c r="AR238" s="21">
        <v>21.7759</v>
      </c>
      <c r="AS238" s="21">
        <v>-3.3178700000000001E-3</v>
      </c>
      <c r="AT238" s="21">
        <v>228</v>
      </c>
      <c r="AU238" s="21">
        <v>0.121033</v>
      </c>
      <c r="AV238">
        <f t="shared" si="44"/>
        <v>20.108303030303027</v>
      </c>
      <c r="AW238">
        <f t="shared" si="45"/>
        <v>2.4515640888484844</v>
      </c>
      <c r="AX238" s="9"/>
      <c r="AY238" s="21">
        <v>1.04813</v>
      </c>
      <c r="AZ238" s="21">
        <v>24.537600000000001</v>
      </c>
      <c r="BA238" s="21">
        <v>-2.6168799999999998E-3</v>
      </c>
      <c r="BB238" s="21">
        <v>228</v>
      </c>
      <c r="BC238" s="21">
        <v>1.0473600000000001</v>
      </c>
      <c r="BD238">
        <f t="shared" si="46"/>
        <v>15.859878787878788</v>
      </c>
      <c r="BE238">
        <f t="shared" si="47"/>
        <v>16.623214753939394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0.116882</v>
      </c>
      <c r="H239" s="21">
        <v>7.3485899999999997</v>
      </c>
      <c r="I239" s="21">
        <v>-3.2959E-3</v>
      </c>
      <c r="J239" s="21">
        <v>229</v>
      </c>
      <c r="K239" s="21">
        <v>0.115936</v>
      </c>
      <c r="L239">
        <f t="shared" si="36"/>
        <v>19.975151515151516</v>
      </c>
      <c r="M239">
        <f t="shared" si="37"/>
        <v>2.3347356593939397</v>
      </c>
      <c r="N239" s="9"/>
      <c r="O239" s="21">
        <v>1.0531600000000001</v>
      </c>
      <c r="P239" s="21">
        <v>10.110300000000001</v>
      </c>
      <c r="Q239" s="21">
        <v>-2.6138300000000001E-3</v>
      </c>
      <c r="R239" s="21">
        <v>229</v>
      </c>
      <c r="S239" s="21">
        <v>1.0525500000000001</v>
      </c>
      <c r="T239">
        <f t="shared" si="38"/>
        <v>15.84139393939394</v>
      </c>
      <c r="U239">
        <f t="shared" si="39"/>
        <v>16.683522441212123</v>
      </c>
      <c r="X239" s="9"/>
      <c r="Y239" s="21">
        <v>0.116882</v>
      </c>
      <c r="Z239" s="21">
        <v>14.585699999999999</v>
      </c>
      <c r="AA239" s="21">
        <v>-3.3023100000000001E-3</v>
      </c>
      <c r="AB239" s="21">
        <v>229</v>
      </c>
      <c r="AC239" s="21">
        <v>0.115997</v>
      </c>
      <c r="AD239">
        <f t="shared" si="40"/>
        <v>20.013999999999999</v>
      </c>
      <c r="AE239">
        <f t="shared" si="41"/>
        <v>2.3392763479999998</v>
      </c>
      <c r="AF239" s="9"/>
      <c r="AG239" s="21">
        <v>1.0531600000000001</v>
      </c>
      <c r="AH239" s="21">
        <v>17.3475</v>
      </c>
      <c r="AI239" s="21">
        <v>-2.57355E-3</v>
      </c>
      <c r="AJ239" s="21">
        <v>229</v>
      </c>
      <c r="AK239" s="21">
        <v>1.0522499999999999</v>
      </c>
      <c r="AL239">
        <f t="shared" si="42"/>
        <v>15.597272727272728</v>
      </c>
      <c r="AM239">
        <f t="shared" si="43"/>
        <v>16.426423745454546</v>
      </c>
      <c r="AP239" s="9"/>
      <c r="AQ239" s="21">
        <v>0.116882</v>
      </c>
      <c r="AR239" s="21">
        <v>21.785900000000002</v>
      </c>
      <c r="AS239" s="21">
        <v>-3.3197000000000001E-3</v>
      </c>
      <c r="AT239" s="21">
        <v>229</v>
      </c>
      <c r="AU239" s="21">
        <v>0.115967</v>
      </c>
      <c r="AV239">
        <f t="shared" si="44"/>
        <v>20.119393939393941</v>
      </c>
      <c r="AW239">
        <f t="shared" si="45"/>
        <v>2.3515950024242427</v>
      </c>
      <c r="AX239" s="9"/>
      <c r="AY239" s="21">
        <v>1.0531600000000001</v>
      </c>
      <c r="AZ239" s="21">
        <v>24.547699999999999</v>
      </c>
      <c r="BA239" s="21">
        <v>-2.5747700000000001E-3</v>
      </c>
      <c r="BB239" s="21">
        <v>229</v>
      </c>
      <c r="BC239" s="21">
        <v>1.0519400000000001</v>
      </c>
      <c r="BD239">
        <f t="shared" si="46"/>
        <v>15.604666666666667</v>
      </c>
      <c r="BE239">
        <f t="shared" si="47"/>
        <v>16.434210746666668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0.111847</v>
      </c>
      <c r="H240" s="21">
        <v>7.35867</v>
      </c>
      <c r="I240" s="21">
        <v>-3.2974200000000001E-3</v>
      </c>
      <c r="J240" s="21">
        <v>230</v>
      </c>
      <c r="K240" s="21">
        <v>0.11087</v>
      </c>
      <c r="L240">
        <f t="shared" si="36"/>
        <v>19.984363636363636</v>
      </c>
      <c r="M240">
        <f t="shared" si="37"/>
        <v>2.2351911196363634</v>
      </c>
      <c r="N240" s="9"/>
      <c r="O240" s="21">
        <v>1.0582</v>
      </c>
      <c r="P240" s="21">
        <v>10.1204</v>
      </c>
      <c r="Q240" s="21">
        <v>-2.57172E-3</v>
      </c>
      <c r="R240" s="21">
        <v>230</v>
      </c>
      <c r="S240" s="21">
        <v>1.0574300000000001</v>
      </c>
      <c r="T240">
        <f t="shared" si="38"/>
        <v>15.586181818181817</v>
      </c>
      <c r="U240">
        <f t="shared" si="39"/>
        <v>16.493297599999998</v>
      </c>
      <c r="X240" s="9"/>
      <c r="Y240" s="21">
        <v>0.111847</v>
      </c>
      <c r="Z240" s="21">
        <v>14.595800000000001</v>
      </c>
      <c r="AA240" s="21">
        <v>-3.3023100000000001E-3</v>
      </c>
      <c r="AB240" s="21">
        <v>230</v>
      </c>
      <c r="AC240" s="21">
        <v>0.11099199999999999</v>
      </c>
      <c r="AD240">
        <f t="shared" si="40"/>
        <v>20.013999999999999</v>
      </c>
      <c r="AE240">
        <f t="shared" si="41"/>
        <v>2.2385058579999999</v>
      </c>
      <c r="AF240" s="9"/>
      <c r="AG240" s="21">
        <v>1.0582</v>
      </c>
      <c r="AH240" s="21">
        <v>17.357600000000001</v>
      </c>
      <c r="AI240" s="21">
        <v>-2.5293E-3</v>
      </c>
      <c r="AJ240" s="21">
        <v>230</v>
      </c>
      <c r="AK240" s="21">
        <v>1.0565199999999999</v>
      </c>
      <c r="AL240">
        <f t="shared" si="42"/>
        <v>15.329090909090908</v>
      </c>
      <c r="AM240">
        <f t="shared" si="43"/>
        <v>16.221243999999999</v>
      </c>
      <c r="AP240" s="9"/>
      <c r="AQ240" s="21">
        <v>0.111847</v>
      </c>
      <c r="AR240" s="21">
        <v>21.795999999999999</v>
      </c>
      <c r="AS240" s="21">
        <v>-3.3224499999999998E-3</v>
      </c>
      <c r="AT240" s="21">
        <v>230</v>
      </c>
      <c r="AU240" s="21">
        <v>0.11096200000000001</v>
      </c>
      <c r="AV240">
        <f t="shared" si="44"/>
        <v>20.136060606060607</v>
      </c>
      <c r="AW240">
        <f t="shared" si="45"/>
        <v>2.2521579706060608</v>
      </c>
      <c r="AX240" s="9"/>
      <c r="AY240" s="21">
        <v>1.0582</v>
      </c>
      <c r="AZ240" s="21">
        <v>24.557700000000001</v>
      </c>
      <c r="BA240" s="21">
        <v>-2.5302100000000002E-3</v>
      </c>
      <c r="BB240" s="21">
        <v>230</v>
      </c>
      <c r="BC240" s="21">
        <v>1.0574300000000001</v>
      </c>
      <c r="BD240">
        <f t="shared" si="46"/>
        <v>15.334606060606061</v>
      </c>
      <c r="BE240">
        <f t="shared" si="47"/>
        <v>16.227080133333335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0.106812</v>
      </c>
      <c r="H241" s="21">
        <v>7.3687399999999998</v>
      </c>
      <c r="I241" s="21">
        <v>-3.29956E-3</v>
      </c>
      <c r="J241" s="21">
        <v>231</v>
      </c>
      <c r="K241" s="21">
        <v>0.105896</v>
      </c>
      <c r="L241">
        <f t="shared" si="36"/>
        <v>19.997333333333334</v>
      </c>
      <c r="M241">
        <f t="shared" si="37"/>
        <v>2.1359551680000002</v>
      </c>
      <c r="N241" s="9"/>
      <c r="O241" s="21">
        <v>1.0632299999999999</v>
      </c>
      <c r="P241" s="21">
        <v>10.1305</v>
      </c>
      <c r="Q241" s="21">
        <v>-2.5265499999999998E-3</v>
      </c>
      <c r="R241" s="21">
        <v>231</v>
      </c>
      <c r="S241" s="21">
        <v>1.0620099999999999</v>
      </c>
      <c r="T241">
        <f t="shared" si="38"/>
        <v>15.312424242424241</v>
      </c>
      <c r="U241">
        <f t="shared" si="39"/>
        <v>16.280628827272725</v>
      </c>
      <c r="X241" s="9"/>
      <c r="Y241" s="21">
        <v>0.106812</v>
      </c>
      <c r="Z241" s="21">
        <v>14.6059</v>
      </c>
      <c r="AA241" s="21">
        <v>-3.29956E-3</v>
      </c>
      <c r="AB241" s="21">
        <v>231</v>
      </c>
      <c r="AC241" s="21">
        <v>0.10592699999999999</v>
      </c>
      <c r="AD241">
        <f t="shared" si="40"/>
        <v>19.997333333333334</v>
      </c>
      <c r="AE241">
        <f t="shared" si="41"/>
        <v>2.1359551680000002</v>
      </c>
      <c r="AF241" s="9"/>
      <c r="AG241" s="21">
        <v>1.0632299999999999</v>
      </c>
      <c r="AH241" s="21">
        <v>17.367599999999999</v>
      </c>
      <c r="AI241" s="21">
        <v>-2.4859600000000002E-3</v>
      </c>
      <c r="AJ241" s="21">
        <v>231</v>
      </c>
      <c r="AK241" s="21">
        <v>1.0626199999999999</v>
      </c>
      <c r="AL241">
        <f t="shared" si="42"/>
        <v>15.066424242424242</v>
      </c>
      <c r="AM241">
        <f t="shared" si="43"/>
        <v>16.019074247272727</v>
      </c>
      <c r="AP241" s="9"/>
      <c r="AQ241" s="21">
        <v>0.106812</v>
      </c>
      <c r="AR241" s="21">
        <v>21.806100000000001</v>
      </c>
      <c r="AS241" s="21">
        <v>-3.3261100000000002E-3</v>
      </c>
      <c r="AT241" s="21">
        <v>231</v>
      </c>
      <c r="AU241" s="21">
        <v>0.10592699999999999</v>
      </c>
      <c r="AV241">
        <f t="shared" si="44"/>
        <v>20.158242424242427</v>
      </c>
      <c r="AW241">
        <f t="shared" si="45"/>
        <v>2.1531421898181824</v>
      </c>
      <c r="AX241" s="9"/>
      <c r="AY241" s="21">
        <v>1.0632299999999999</v>
      </c>
      <c r="AZ241" s="21">
        <v>24.567799999999998</v>
      </c>
      <c r="BA241" s="21">
        <v>-2.4841300000000002E-3</v>
      </c>
      <c r="BB241" s="21">
        <v>231</v>
      </c>
      <c r="BC241" s="21">
        <v>1.0620099999999999</v>
      </c>
      <c r="BD241">
        <f t="shared" si="46"/>
        <v>15.055333333333333</v>
      </c>
      <c r="BE241">
        <f t="shared" si="47"/>
        <v>16.007282059999998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0.10177600000000001</v>
      </c>
      <c r="H242" s="21">
        <v>7.3788099999999996</v>
      </c>
      <c r="I242" s="21">
        <v>-3.30292E-3</v>
      </c>
      <c r="J242" s="21">
        <v>232</v>
      </c>
      <c r="K242" s="21">
        <v>0.10086100000000001</v>
      </c>
      <c r="L242">
        <f t="shared" si="36"/>
        <v>20.017696969696971</v>
      </c>
      <c r="M242">
        <f t="shared" si="37"/>
        <v>2.0373211267878788</v>
      </c>
      <c r="N242" s="9"/>
      <c r="O242" s="21">
        <v>1.0682700000000001</v>
      </c>
      <c r="P242" s="21">
        <v>10.140499999999999</v>
      </c>
      <c r="Q242" s="21">
        <v>-2.47803E-3</v>
      </c>
      <c r="R242" s="21">
        <v>232</v>
      </c>
      <c r="S242" s="21">
        <v>1.0671999999999999</v>
      </c>
      <c r="T242">
        <f t="shared" si="38"/>
        <v>15.018363636363635</v>
      </c>
      <c r="U242">
        <f t="shared" si="39"/>
        <v>16.04366732181818</v>
      </c>
      <c r="X242" s="9"/>
      <c r="Y242" s="21">
        <v>0.10177600000000001</v>
      </c>
      <c r="Z242" s="21">
        <v>14.616</v>
      </c>
      <c r="AA242" s="21">
        <v>-3.29956E-3</v>
      </c>
      <c r="AB242" s="21">
        <v>232</v>
      </c>
      <c r="AC242" s="21">
        <v>0.10083</v>
      </c>
      <c r="AD242">
        <f t="shared" si="40"/>
        <v>19.997333333333334</v>
      </c>
      <c r="AE242">
        <f t="shared" si="41"/>
        <v>2.0352485973333336</v>
      </c>
      <c r="AF242" s="9"/>
      <c r="AG242" s="21">
        <v>1.0682700000000001</v>
      </c>
      <c r="AH242" s="21">
        <v>17.377700000000001</v>
      </c>
      <c r="AI242" s="21">
        <v>-2.4380500000000002E-3</v>
      </c>
      <c r="AJ242" s="21">
        <v>232</v>
      </c>
      <c r="AK242" s="21">
        <v>1.0674999999999999</v>
      </c>
      <c r="AL242">
        <f t="shared" si="42"/>
        <v>14.776060606060607</v>
      </c>
      <c r="AM242">
        <f t="shared" si="43"/>
        <v>15.784822263636366</v>
      </c>
      <c r="AP242" s="9"/>
      <c r="AQ242" s="21">
        <v>0.10177600000000001</v>
      </c>
      <c r="AR242" s="21">
        <v>21.816099999999999</v>
      </c>
      <c r="AS242" s="21">
        <v>-3.3294700000000002E-3</v>
      </c>
      <c r="AT242" s="21">
        <v>232</v>
      </c>
      <c r="AU242" s="21">
        <v>0.10086100000000001</v>
      </c>
      <c r="AV242">
        <f t="shared" si="44"/>
        <v>20.178606060606061</v>
      </c>
      <c r="AW242">
        <f t="shared" si="45"/>
        <v>2.0536978104242425</v>
      </c>
      <c r="AX242" s="9"/>
      <c r="AY242" s="21">
        <v>1.0682700000000001</v>
      </c>
      <c r="AZ242" s="21">
        <v>24.5779</v>
      </c>
      <c r="BA242" s="21">
        <v>-2.4368300000000001E-3</v>
      </c>
      <c r="BB242" s="21">
        <v>232</v>
      </c>
      <c r="BC242" s="21">
        <v>1.0674999999999999</v>
      </c>
      <c r="BD242">
        <f t="shared" si="46"/>
        <v>14.768666666666666</v>
      </c>
      <c r="BE242">
        <f t="shared" si="47"/>
        <v>15.77692354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9.6740699999999999E-2</v>
      </c>
      <c r="H243" s="21">
        <v>7.3888800000000003</v>
      </c>
      <c r="I243" s="21">
        <v>-3.3041400000000001E-3</v>
      </c>
      <c r="J243" s="21">
        <v>233</v>
      </c>
      <c r="K243" s="21">
        <v>9.5855700000000002E-2</v>
      </c>
      <c r="L243">
        <f t="shared" si="36"/>
        <v>20.02509090909091</v>
      </c>
      <c r="M243">
        <f t="shared" si="37"/>
        <v>1.937241312109091</v>
      </c>
      <c r="N243" s="9"/>
      <c r="O243" s="21">
        <v>1.0732999999999999</v>
      </c>
      <c r="P243" s="21">
        <v>10.150600000000001</v>
      </c>
      <c r="Q243" s="21">
        <v>-2.42859E-3</v>
      </c>
      <c r="R243" s="21">
        <v>233</v>
      </c>
      <c r="S243" s="21">
        <v>1.07178</v>
      </c>
      <c r="T243">
        <f t="shared" si="38"/>
        <v>14.718727272727271</v>
      </c>
      <c r="U243">
        <f t="shared" si="39"/>
        <v>15.797609981818178</v>
      </c>
      <c r="X243" s="9"/>
      <c r="Y243" s="21">
        <v>9.6740699999999999E-2</v>
      </c>
      <c r="Z243" s="21">
        <v>14.625999999999999</v>
      </c>
      <c r="AA243" s="21">
        <v>-3.2998699999999999E-3</v>
      </c>
      <c r="AB243" s="21">
        <v>233</v>
      </c>
      <c r="AC243" s="21">
        <v>9.5825199999999999E-2</v>
      </c>
      <c r="AD243">
        <f t="shared" si="40"/>
        <v>19.999212121212118</v>
      </c>
      <c r="AE243">
        <f t="shared" si="41"/>
        <v>1.9347377800545451</v>
      </c>
      <c r="AF243" s="9"/>
      <c r="AG243" s="21">
        <v>1.0732999999999999</v>
      </c>
      <c r="AH243" s="21">
        <v>17.387799999999999</v>
      </c>
      <c r="AI243" s="21">
        <v>-2.3879999999999999E-3</v>
      </c>
      <c r="AJ243" s="21">
        <v>233</v>
      </c>
      <c r="AK243" s="21">
        <v>1.0720799999999999</v>
      </c>
      <c r="AL243">
        <f t="shared" si="42"/>
        <v>14.472727272727271</v>
      </c>
      <c r="AM243">
        <f t="shared" si="43"/>
        <v>15.533578181818179</v>
      </c>
      <c r="AP243" s="9"/>
      <c r="AQ243" s="21">
        <v>9.6740699999999999E-2</v>
      </c>
      <c r="AR243" s="21">
        <v>21.8262</v>
      </c>
      <c r="AS243" s="21">
        <v>-3.3294700000000002E-3</v>
      </c>
      <c r="AT243" s="21">
        <v>233</v>
      </c>
      <c r="AU243" s="21">
        <v>9.5855700000000002E-2</v>
      </c>
      <c r="AV243">
        <f t="shared" si="44"/>
        <v>20.178606060606061</v>
      </c>
      <c r="AW243">
        <f t="shared" si="45"/>
        <v>1.9520924753272728</v>
      </c>
      <c r="AX243" s="9"/>
      <c r="AY243" s="21">
        <v>1.0732999999999999</v>
      </c>
      <c r="AZ243" s="21">
        <v>24.588000000000001</v>
      </c>
      <c r="BA243" s="21">
        <v>-2.3846399999999999E-3</v>
      </c>
      <c r="BB243" s="21">
        <v>233</v>
      </c>
      <c r="BC243" s="21">
        <v>1.0726899999999999</v>
      </c>
      <c r="BD243">
        <f t="shared" si="46"/>
        <v>14.452363636363634</v>
      </c>
      <c r="BE243">
        <f t="shared" si="47"/>
        <v>15.511721890909087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9.1705300000000003E-2</v>
      </c>
      <c r="H244" s="21">
        <v>7.3989500000000001</v>
      </c>
      <c r="I244" s="21">
        <v>-3.3053599999999998E-3</v>
      </c>
      <c r="J244" s="21">
        <v>234</v>
      </c>
      <c r="K244" s="21">
        <v>9.0789800000000004E-2</v>
      </c>
      <c r="L244">
        <f t="shared" si="36"/>
        <v>20.032484848484849</v>
      </c>
      <c r="M244">
        <f t="shared" si="37"/>
        <v>1.8370850327757577</v>
      </c>
      <c r="N244" s="9"/>
      <c r="O244" s="21">
        <v>1.0783400000000001</v>
      </c>
      <c r="P244" s="21">
        <v>10.1607</v>
      </c>
      <c r="Q244" s="21">
        <v>-2.3745699999999999E-3</v>
      </c>
      <c r="R244" s="21">
        <v>234</v>
      </c>
      <c r="S244" s="21">
        <v>1.07666</v>
      </c>
      <c r="T244">
        <f t="shared" si="38"/>
        <v>14.391333333333332</v>
      </c>
      <c r="U244">
        <f t="shared" si="39"/>
        <v>15.518750386666666</v>
      </c>
      <c r="X244" s="9"/>
      <c r="Y244" s="21">
        <v>9.1705300000000003E-2</v>
      </c>
      <c r="Z244" s="21">
        <v>14.636100000000001</v>
      </c>
      <c r="AA244" s="21">
        <v>-3.3041400000000001E-3</v>
      </c>
      <c r="AB244" s="21">
        <v>234</v>
      </c>
      <c r="AC244" s="21">
        <v>9.0881299999999998E-2</v>
      </c>
      <c r="AD244">
        <f t="shared" si="40"/>
        <v>20.02509090909091</v>
      </c>
      <c r="AE244">
        <f t="shared" si="41"/>
        <v>1.8364069693454548</v>
      </c>
      <c r="AF244" s="9"/>
      <c r="AG244" s="21">
        <v>1.0783400000000001</v>
      </c>
      <c r="AH244" s="21">
        <v>17.3978</v>
      </c>
      <c r="AI244" s="21">
        <v>-2.3339799999999998E-3</v>
      </c>
      <c r="AJ244" s="21">
        <v>234</v>
      </c>
      <c r="AK244" s="21">
        <v>1.07697</v>
      </c>
      <c r="AL244">
        <f t="shared" si="42"/>
        <v>14.145333333333332</v>
      </c>
      <c r="AM244">
        <f t="shared" si="43"/>
        <v>15.253478746666666</v>
      </c>
      <c r="AP244" s="9"/>
      <c r="AQ244" s="21">
        <v>9.1705300000000003E-2</v>
      </c>
      <c r="AR244" s="21">
        <v>21.836300000000001</v>
      </c>
      <c r="AS244" s="21">
        <v>-3.3279400000000002E-3</v>
      </c>
      <c r="AT244" s="21">
        <v>234</v>
      </c>
      <c r="AU244" s="21">
        <v>9.0820300000000007E-2</v>
      </c>
      <c r="AV244">
        <f t="shared" si="44"/>
        <v>20.169333333333334</v>
      </c>
      <c r="AW244">
        <f t="shared" si="45"/>
        <v>1.8496347641333335</v>
      </c>
      <c r="AX244" s="9"/>
      <c r="AY244" s="21">
        <v>1.0783400000000001</v>
      </c>
      <c r="AZ244" s="21">
        <v>24.597999999999999</v>
      </c>
      <c r="BA244" s="21">
        <v>-2.3291000000000002E-3</v>
      </c>
      <c r="BB244" s="21">
        <v>234</v>
      </c>
      <c r="BC244" s="21">
        <v>1.0772699999999999</v>
      </c>
      <c r="BD244">
        <f t="shared" si="46"/>
        <v>14.115757575757577</v>
      </c>
      <c r="BE244">
        <f t="shared" si="47"/>
        <v>15.221586024242427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8.6669899999999994E-2</v>
      </c>
      <c r="H245" s="21">
        <v>7.4090199999999999</v>
      </c>
      <c r="I245" s="21">
        <v>-3.3050499999999999E-3</v>
      </c>
      <c r="J245" s="21">
        <v>235</v>
      </c>
      <c r="K245" s="21">
        <v>8.5784899999999997E-2</v>
      </c>
      <c r="L245">
        <f t="shared" si="36"/>
        <v>20.030606060606058</v>
      </c>
      <c r="M245">
        <f t="shared" si="37"/>
        <v>1.7360506242121208</v>
      </c>
      <c r="N245" s="9"/>
      <c r="O245" s="21">
        <v>1.0833699999999999</v>
      </c>
      <c r="P245" s="21">
        <v>10.1708</v>
      </c>
      <c r="Q245" s="21">
        <v>-2.31781E-3</v>
      </c>
      <c r="R245" s="21">
        <v>235</v>
      </c>
      <c r="S245" s="21">
        <v>1.0827599999999999</v>
      </c>
      <c r="T245">
        <f t="shared" si="38"/>
        <v>14.047333333333334</v>
      </c>
      <c r="U245">
        <f t="shared" si="39"/>
        <v>15.218459513333334</v>
      </c>
      <c r="X245" s="9"/>
      <c r="Y245" s="21">
        <v>8.6669899999999994E-2</v>
      </c>
      <c r="Z245" s="21">
        <v>14.6462</v>
      </c>
      <c r="AA245" s="21">
        <v>-3.3056600000000002E-3</v>
      </c>
      <c r="AB245" s="21">
        <v>235</v>
      </c>
      <c r="AC245" s="21">
        <v>8.5754399999999995E-2</v>
      </c>
      <c r="AD245">
        <f t="shared" si="40"/>
        <v>20.034303030303033</v>
      </c>
      <c r="AE245">
        <f t="shared" si="41"/>
        <v>1.7363710402060606</v>
      </c>
      <c r="AF245" s="9"/>
      <c r="AG245" s="21">
        <v>1.0833699999999999</v>
      </c>
      <c r="AH245" s="21">
        <v>17.407900000000001</v>
      </c>
      <c r="AI245" s="21">
        <v>-2.2772199999999999E-3</v>
      </c>
      <c r="AJ245" s="21">
        <v>235</v>
      </c>
      <c r="AK245" s="21">
        <v>1.0827599999999999</v>
      </c>
      <c r="AL245">
        <f t="shared" si="42"/>
        <v>13.801333333333332</v>
      </c>
      <c r="AM245">
        <f t="shared" si="43"/>
        <v>14.951950493333332</v>
      </c>
      <c r="AP245" s="9"/>
      <c r="AQ245" s="21">
        <v>8.6669899999999994E-2</v>
      </c>
      <c r="AR245" s="21">
        <v>21.846399999999999</v>
      </c>
      <c r="AS245" s="21">
        <v>-3.3258099999999998E-3</v>
      </c>
      <c r="AT245" s="21">
        <v>235</v>
      </c>
      <c r="AU245" s="21">
        <v>8.58154E-2</v>
      </c>
      <c r="AV245">
        <f t="shared" si="44"/>
        <v>20.15642424242424</v>
      </c>
      <c r="AW245">
        <f t="shared" si="45"/>
        <v>1.7469552734484846</v>
      </c>
      <c r="AX245" s="9"/>
      <c r="AY245" s="21">
        <v>1.0833699999999999</v>
      </c>
      <c r="AZ245" s="21">
        <v>24.6081</v>
      </c>
      <c r="BA245" s="21">
        <v>-2.2714200000000001E-3</v>
      </c>
      <c r="BB245" s="21">
        <v>235</v>
      </c>
      <c r="BC245" s="21">
        <v>1.0821499999999999</v>
      </c>
      <c r="BD245">
        <f t="shared" si="46"/>
        <v>13.766181818181819</v>
      </c>
      <c r="BE245">
        <f t="shared" si="47"/>
        <v>14.913868396363636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8.1634499999999999E-2</v>
      </c>
      <c r="H246" s="21">
        <v>7.4190899999999997</v>
      </c>
      <c r="I246" s="21">
        <v>-3.30475E-3</v>
      </c>
      <c r="J246" s="21">
        <v>236</v>
      </c>
      <c r="K246" s="21">
        <v>8.0718999999999999E-2</v>
      </c>
      <c r="L246">
        <f t="shared" si="36"/>
        <v>20.028787878787877</v>
      </c>
      <c r="M246">
        <f t="shared" si="37"/>
        <v>1.635040084090909</v>
      </c>
      <c r="N246" s="9"/>
      <c r="O246" s="21">
        <v>1.0884100000000001</v>
      </c>
      <c r="P246" s="21">
        <v>10.1808</v>
      </c>
      <c r="Q246" s="21">
        <v>-2.26013E-3</v>
      </c>
      <c r="R246" s="21">
        <v>236</v>
      </c>
      <c r="S246" s="21">
        <v>1.08643</v>
      </c>
      <c r="T246">
        <f t="shared" si="38"/>
        <v>13.697757575757574</v>
      </c>
      <c r="U246">
        <f t="shared" si="39"/>
        <v>14.908776323030303</v>
      </c>
      <c r="X246" s="9"/>
      <c r="Y246" s="21">
        <v>8.1634499999999999E-2</v>
      </c>
      <c r="Z246" s="21">
        <v>14.6562</v>
      </c>
      <c r="AA246" s="21">
        <v>-3.3059700000000001E-3</v>
      </c>
      <c r="AB246" s="21">
        <v>236</v>
      </c>
      <c r="AC246" s="21">
        <v>8.0718999999999999E-2</v>
      </c>
      <c r="AD246">
        <f t="shared" si="40"/>
        <v>20.036181818181817</v>
      </c>
      <c r="AE246">
        <f t="shared" si="41"/>
        <v>1.6356436846363636</v>
      </c>
      <c r="AF246" s="9"/>
      <c r="AG246" s="21">
        <v>1.0884100000000001</v>
      </c>
      <c r="AH246" s="21">
        <v>17.417999999999999</v>
      </c>
      <c r="AI246" s="21">
        <v>-2.2180199999999998E-3</v>
      </c>
      <c r="AJ246" s="21">
        <v>236</v>
      </c>
      <c r="AK246" s="21">
        <v>1.08765</v>
      </c>
      <c r="AL246">
        <f t="shared" si="42"/>
        <v>13.442545454545453</v>
      </c>
      <c r="AM246">
        <f t="shared" si="43"/>
        <v>14.631000898181817</v>
      </c>
      <c r="AP246" s="9"/>
      <c r="AQ246" s="21">
        <v>8.1634499999999999E-2</v>
      </c>
      <c r="AR246" s="21">
        <v>21.856400000000001</v>
      </c>
      <c r="AS246" s="21">
        <v>-3.3239699999999999E-3</v>
      </c>
      <c r="AT246" s="21">
        <v>236</v>
      </c>
      <c r="AU246" s="21">
        <v>8.0780000000000005E-2</v>
      </c>
      <c r="AV246">
        <f t="shared" si="44"/>
        <v>20.145272727272726</v>
      </c>
      <c r="AW246">
        <f t="shared" si="45"/>
        <v>1.6445492664545454</v>
      </c>
      <c r="AX246" s="9"/>
      <c r="AY246" s="21">
        <v>1.0884100000000001</v>
      </c>
      <c r="AZ246" s="21">
        <v>24.618200000000002</v>
      </c>
      <c r="BA246" s="21">
        <v>-2.2112999999999998E-3</v>
      </c>
      <c r="BB246" s="21">
        <v>236</v>
      </c>
      <c r="BC246" s="21">
        <v>1.08734</v>
      </c>
      <c r="BD246">
        <f t="shared" si="46"/>
        <v>13.401818181818181</v>
      </c>
      <c r="BE246">
        <f t="shared" si="47"/>
        <v>14.586672927272728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7.6599100000000003E-2</v>
      </c>
      <c r="H247" s="21">
        <v>7.4291600000000004</v>
      </c>
      <c r="I247" s="21">
        <v>-3.3041400000000001E-3</v>
      </c>
      <c r="J247" s="21">
        <v>237</v>
      </c>
      <c r="K247" s="21">
        <v>7.5714100000000006E-2</v>
      </c>
      <c r="L247">
        <f t="shared" si="36"/>
        <v>20.02509090909091</v>
      </c>
      <c r="M247">
        <f t="shared" si="37"/>
        <v>1.5339039410545456</v>
      </c>
      <c r="N247" s="9"/>
      <c r="O247" s="21">
        <v>1.09344</v>
      </c>
      <c r="P247" s="21">
        <v>10.190899999999999</v>
      </c>
      <c r="Q247" s="21">
        <v>-2.1990999999999998E-3</v>
      </c>
      <c r="R247" s="21">
        <v>237</v>
      </c>
      <c r="S247" s="21">
        <v>1.09314</v>
      </c>
      <c r="T247">
        <f t="shared" si="38"/>
        <v>13.327878787878786</v>
      </c>
      <c r="U247">
        <f t="shared" si="39"/>
        <v>14.57323578181818</v>
      </c>
      <c r="X247" s="9"/>
      <c r="Y247" s="21">
        <v>7.6599100000000003E-2</v>
      </c>
      <c r="Z247" s="21">
        <v>14.6663</v>
      </c>
      <c r="AA247" s="21">
        <v>-3.30627E-3</v>
      </c>
      <c r="AB247" s="21">
        <v>237</v>
      </c>
      <c r="AC247" s="21">
        <v>7.5714100000000006E-2</v>
      </c>
      <c r="AD247">
        <f t="shared" si="40"/>
        <v>20.038</v>
      </c>
      <c r="AE247">
        <f t="shared" si="41"/>
        <v>1.5348927658</v>
      </c>
      <c r="AF247" s="9"/>
      <c r="AG247" s="21">
        <v>1.09344</v>
      </c>
      <c r="AH247" s="21">
        <v>17.428100000000001</v>
      </c>
      <c r="AI247" s="21">
        <v>-2.1554600000000001E-3</v>
      </c>
      <c r="AJ247" s="21">
        <v>237</v>
      </c>
      <c r="AK247" s="21">
        <v>1.09283</v>
      </c>
      <c r="AL247">
        <f t="shared" si="42"/>
        <v>13.063393939393938</v>
      </c>
      <c r="AM247">
        <f t="shared" si="43"/>
        <v>14.284037469090908</v>
      </c>
      <c r="AP247" s="9"/>
      <c r="AQ247" s="21">
        <v>7.6599100000000003E-2</v>
      </c>
      <c r="AR247" s="21">
        <v>21.866499999999998</v>
      </c>
      <c r="AS247" s="21">
        <v>-3.3248900000000001E-3</v>
      </c>
      <c r="AT247" s="21">
        <v>237</v>
      </c>
      <c r="AU247" s="21">
        <v>7.5653100000000001E-2</v>
      </c>
      <c r="AV247">
        <f t="shared" si="44"/>
        <v>20.150848484848485</v>
      </c>
      <c r="AW247">
        <f t="shared" si="45"/>
        <v>1.5435368581757576</v>
      </c>
      <c r="AX247" s="9"/>
      <c r="AY247" s="21">
        <v>1.09344</v>
      </c>
      <c r="AZ247" s="21">
        <v>24.6282</v>
      </c>
      <c r="BA247" s="21">
        <v>-2.1484400000000002E-3</v>
      </c>
      <c r="BB247" s="21">
        <v>237</v>
      </c>
      <c r="BC247" s="21">
        <v>1.09253</v>
      </c>
      <c r="BD247">
        <f t="shared" si="46"/>
        <v>13.020848484848486</v>
      </c>
      <c r="BE247">
        <f t="shared" si="47"/>
        <v>14.237516567272728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7.1563699999999994E-2</v>
      </c>
      <c r="H248" s="21">
        <v>7.4392300000000002</v>
      </c>
      <c r="I248" s="21">
        <v>-3.30139E-3</v>
      </c>
      <c r="J248" s="21">
        <v>238</v>
      </c>
      <c r="K248" s="21">
        <v>7.0648199999999994E-2</v>
      </c>
      <c r="L248">
        <f t="shared" si="36"/>
        <v>20.00842424242424</v>
      </c>
      <c r="M248">
        <f t="shared" si="37"/>
        <v>1.4318768699575755</v>
      </c>
      <c r="N248" s="9"/>
      <c r="O248" s="21">
        <v>1.0984799999999999</v>
      </c>
      <c r="P248" s="21">
        <v>10.201000000000001</v>
      </c>
      <c r="Q248" s="21">
        <v>-2.1346999999999998E-3</v>
      </c>
      <c r="R248" s="21">
        <v>238</v>
      </c>
      <c r="S248" s="21">
        <v>1.09772</v>
      </c>
      <c r="T248">
        <f t="shared" si="38"/>
        <v>12.937575757575756</v>
      </c>
      <c r="U248">
        <f t="shared" si="39"/>
        <v>14.211668218181815</v>
      </c>
      <c r="X248" s="9"/>
      <c r="Y248" s="21">
        <v>7.1563699999999994E-2</v>
      </c>
      <c r="Z248" s="21">
        <v>14.676399999999999</v>
      </c>
      <c r="AA248" s="21">
        <v>-3.3071900000000002E-3</v>
      </c>
      <c r="AB248" s="21">
        <v>238</v>
      </c>
      <c r="AC248" s="21">
        <v>7.0648199999999994E-2</v>
      </c>
      <c r="AD248">
        <f t="shared" si="40"/>
        <v>20.043575757575756</v>
      </c>
      <c r="AE248">
        <f t="shared" si="41"/>
        <v>1.4343924424424239</v>
      </c>
      <c r="AF248" s="9"/>
      <c r="AG248" s="21">
        <v>1.0984799999999999</v>
      </c>
      <c r="AH248" s="21">
        <v>17.438099999999999</v>
      </c>
      <c r="AI248" s="21">
        <v>-2.0904500000000002E-3</v>
      </c>
      <c r="AJ248" s="21">
        <v>238</v>
      </c>
      <c r="AK248" s="21">
        <v>1.09772</v>
      </c>
      <c r="AL248">
        <f t="shared" si="42"/>
        <v>12.66939393939394</v>
      </c>
      <c r="AM248">
        <f t="shared" si="43"/>
        <v>13.917075854545454</v>
      </c>
      <c r="AP248" s="9"/>
      <c r="AQ248" s="21">
        <v>7.1563699999999994E-2</v>
      </c>
      <c r="AR248" s="21">
        <v>21.8766</v>
      </c>
      <c r="AS248" s="21">
        <v>-3.3245800000000002E-3</v>
      </c>
      <c r="AT248" s="21">
        <v>238</v>
      </c>
      <c r="AU248" s="21">
        <v>7.0678699999999997E-2</v>
      </c>
      <c r="AV248">
        <f t="shared" si="44"/>
        <v>20.148969696969697</v>
      </c>
      <c r="AW248">
        <f t="shared" si="45"/>
        <v>1.4419348227030302</v>
      </c>
      <c r="AX248" s="9"/>
      <c r="AY248" s="21">
        <v>1.0984799999999999</v>
      </c>
      <c r="AZ248" s="21">
        <v>24.638300000000001</v>
      </c>
      <c r="BA248" s="21">
        <v>-2.0822100000000001E-3</v>
      </c>
      <c r="BB248" s="21">
        <v>238</v>
      </c>
      <c r="BC248" s="21">
        <v>1.09802</v>
      </c>
      <c r="BD248">
        <f t="shared" si="46"/>
        <v>12.619454545454547</v>
      </c>
      <c r="BE248">
        <f t="shared" si="47"/>
        <v>13.862218429090909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6.6528299999999999E-2</v>
      </c>
      <c r="H249" s="21">
        <v>7.4493</v>
      </c>
      <c r="I249" s="21">
        <v>-3.3023100000000001E-3</v>
      </c>
      <c r="J249" s="21">
        <v>239</v>
      </c>
      <c r="K249" s="21">
        <v>6.5582299999999996E-2</v>
      </c>
      <c r="L249">
        <f t="shared" si="36"/>
        <v>20.013999999999999</v>
      </c>
      <c r="M249">
        <f t="shared" si="37"/>
        <v>1.3314973961999998</v>
      </c>
      <c r="N249" s="9"/>
      <c r="O249" s="21">
        <v>1.1035200000000001</v>
      </c>
      <c r="P249" s="21">
        <v>10.211</v>
      </c>
      <c r="Q249" s="21">
        <v>-2.06879E-3</v>
      </c>
      <c r="R249" s="21">
        <v>239</v>
      </c>
      <c r="S249" s="21">
        <v>1.10199</v>
      </c>
      <c r="T249">
        <f t="shared" si="38"/>
        <v>12.538121212121212</v>
      </c>
      <c r="U249">
        <f t="shared" si="39"/>
        <v>13.83606752</v>
      </c>
      <c r="X249" s="9"/>
      <c r="Y249" s="21">
        <v>6.6528299999999999E-2</v>
      </c>
      <c r="Z249" s="21">
        <v>14.686500000000001</v>
      </c>
      <c r="AA249" s="21">
        <v>-3.3099399999999999E-3</v>
      </c>
      <c r="AB249" s="21">
        <v>239</v>
      </c>
      <c r="AC249" s="21">
        <v>6.5673800000000004E-2</v>
      </c>
      <c r="AD249">
        <f t="shared" si="40"/>
        <v>20.060242424242421</v>
      </c>
      <c r="AE249">
        <f t="shared" si="41"/>
        <v>1.3345738260727271</v>
      </c>
      <c r="AF249" s="9"/>
      <c r="AG249" s="21">
        <v>1.1035200000000001</v>
      </c>
      <c r="AH249" s="21">
        <v>17.4482</v>
      </c>
      <c r="AI249" s="21">
        <v>-2.02118E-3</v>
      </c>
      <c r="AJ249" s="21">
        <v>239</v>
      </c>
      <c r="AK249" s="21">
        <v>1.10229</v>
      </c>
      <c r="AL249">
        <f t="shared" si="42"/>
        <v>12.249575757575757</v>
      </c>
      <c r="AM249">
        <f t="shared" si="43"/>
        <v>13.517651839999999</v>
      </c>
      <c r="AP249" s="9"/>
      <c r="AQ249" s="21">
        <v>6.6528299999999999E-2</v>
      </c>
      <c r="AR249" s="21">
        <v>21.886600000000001</v>
      </c>
      <c r="AS249" s="21">
        <v>-3.3242800000000002E-3</v>
      </c>
      <c r="AT249" s="21">
        <v>239</v>
      </c>
      <c r="AU249" s="21">
        <v>6.5612799999999999E-2</v>
      </c>
      <c r="AV249">
        <f t="shared" si="44"/>
        <v>20.147151515151513</v>
      </c>
      <c r="AW249">
        <f t="shared" si="45"/>
        <v>1.3403557401454544</v>
      </c>
      <c r="AX249" s="9"/>
      <c r="AY249" s="21">
        <v>1.1035200000000001</v>
      </c>
      <c r="AZ249" s="21">
        <v>24.648399999999999</v>
      </c>
      <c r="BA249" s="21">
        <v>-2.0132399999999999E-3</v>
      </c>
      <c r="BB249" s="21">
        <v>239</v>
      </c>
      <c r="BC249" s="21">
        <v>1.10199</v>
      </c>
      <c r="BD249">
        <f t="shared" si="46"/>
        <v>12.201454545454546</v>
      </c>
      <c r="BE249">
        <f t="shared" si="47"/>
        <v>13.464549120000001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6.1492900000000003E-2</v>
      </c>
      <c r="H250" s="21">
        <v>7.4593800000000003</v>
      </c>
      <c r="I250" s="21">
        <v>-3.3038299999999998E-3</v>
      </c>
      <c r="J250" s="21">
        <v>240</v>
      </c>
      <c r="K250" s="21">
        <v>6.0577400000000003E-2</v>
      </c>
      <c r="L250">
        <f t="shared" si="36"/>
        <v>20.023212121212119</v>
      </c>
      <c r="M250">
        <f t="shared" si="37"/>
        <v>1.2312853806484847</v>
      </c>
      <c r="N250" s="9"/>
      <c r="O250" s="21">
        <v>1.1085499999999999</v>
      </c>
      <c r="P250" s="21">
        <v>10.2211</v>
      </c>
      <c r="Q250" s="21">
        <v>-1.9979899999999998E-3</v>
      </c>
      <c r="R250" s="21">
        <v>240</v>
      </c>
      <c r="S250" s="21">
        <v>1.10748</v>
      </c>
      <c r="T250">
        <f t="shared" si="38"/>
        <v>12.109030303030302</v>
      </c>
      <c r="U250">
        <f t="shared" si="39"/>
        <v>13.423465542424241</v>
      </c>
      <c r="X250" s="9"/>
      <c r="Y250" s="21">
        <v>6.1492900000000003E-2</v>
      </c>
      <c r="Z250" s="21">
        <v>14.6965</v>
      </c>
      <c r="AA250" s="21">
        <v>-3.3105500000000002E-3</v>
      </c>
      <c r="AB250" s="21">
        <v>240</v>
      </c>
      <c r="AC250" s="21">
        <v>6.0699500000000003E-2</v>
      </c>
      <c r="AD250">
        <f t="shared" si="40"/>
        <v>20.063939393939393</v>
      </c>
      <c r="AE250">
        <f t="shared" si="41"/>
        <v>1.2337898187575758</v>
      </c>
      <c r="AF250" s="9"/>
      <c r="AG250" s="21">
        <v>1.1085499999999999</v>
      </c>
      <c r="AH250" s="21">
        <v>17.458300000000001</v>
      </c>
      <c r="AI250" s="21">
        <v>-1.9491599999999999E-3</v>
      </c>
      <c r="AJ250" s="21">
        <v>240</v>
      </c>
      <c r="AK250" s="21">
        <v>1.1077900000000001</v>
      </c>
      <c r="AL250">
        <f t="shared" si="42"/>
        <v>11.813090909090908</v>
      </c>
      <c r="AM250">
        <f t="shared" si="43"/>
        <v>13.095401927272725</v>
      </c>
      <c r="AP250" s="9"/>
      <c r="AQ250" s="21">
        <v>6.1492900000000003E-2</v>
      </c>
      <c r="AR250" s="21">
        <v>21.896699999999999</v>
      </c>
      <c r="AS250" s="21">
        <v>-3.3209200000000002E-3</v>
      </c>
      <c r="AT250" s="21">
        <v>240</v>
      </c>
      <c r="AU250" s="21">
        <v>6.0607899999999999E-2</v>
      </c>
      <c r="AV250">
        <f t="shared" si="44"/>
        <v>20.12678787878788</v>
      </c>
      <c r="AW250">
        <f t="shared" si="45"/>
        <v>1.2376545543515154</v>
      </c>
      <c r="AX250" s="9"/>
      <c r="AY250" s="21">
        <v>1.1085499999999999</v>
      </c>
      <c r="AZ250" s="21">
        <v>24.6585</v>
      </c>
      <c r="BA250" s="21">
        <v>-1.9409200000000001E-3</v>
      </c>
      <c r="BB250" s="21">
        <v>240</v>
      </c>
      <c r="BC250" s="21">
        <v>1.1077900000000001</v>
      </c>
      <c r="BD250">
        <f t="shared" si="46"/>
        <v>11.763151515151515</v>
      </c>
      <c r="BE250">
        <f t="shared" si="47"/>
        <v>13.040041612121211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5.6457500000000001E-2</v>
      </c>
      <c r="H251" s="21">
        <v>7.4694500000000001</v>
      </c>
      <c r="I251" s="21">
        <v>-3.3044400000000001E-3</v>
      </c>
      <c r="J251" s="21">
        <v>241</v>
      </c>
      <c r="K251" s="21">
        <v>5.5572499999999997E-2</v>
      </c>
      <c r="L251">
        <f t="shared" si="36"/>
        <v>20.026909090909093</v>
      </c>
      <c r="M251">
        <f t="shared" si="37"/>
        <v>1.1306692200000001</v>
      </c>
      <c r="N251" s="9"/>
      <c r="O251" s="21">
        <v>1.1135900000000001</v>
      </c>
      <c r="P251" s="21">
        <v>10.231199999999999</v>
      </c>
      <c r="Q251" s="21">
        <v>-1.92352E-3</v>
      </c>
      <c r="R251" s="21">
        <v>241</v>
      </c>
      <c r="S251" s="21">
        <v>1.11267</v>
      </c>
      <c r="T251">
        <f t="shared" si="38"/>
        <v>11.657696969696969</v>
      </c>
      <c r="U251">
        <f t="shared" si="39"/>
        <v>12.98189476848485</v>
      </c>
      <c r="X251" s="9"/>
      <c r="Y251" s="21">
        <v>5.6457500000000001E-2</v>
      </c>
      <c r="Z251" s="21">
        <v>14.7066</v>
      </c>
      <c r="AA251" s="21">
        <v>-3.3126800000000001E-3</v>
      </c>
      <c r="AB251" s="21">
        <v>241</v>
      </c>
      <c r="AC251" s="21">
        <v>5.5572499999999997E-2</v>
      </c>
      <c r="AD251">
        <f t="shared" si="40"/>
        <v>20.076848484848487</v>
      </c>
      <c r="AE251">
        <f t="shared" si="41"/>
        <v>1.1334886733333334</v>
      </c>
      <c r="AF251" s="9"/>
      <c r="AG251" s="21">
        <v>1.1135900000000001</v>
      </c>
      <c r="AH251" s="21">
        <v>17.468299999999999</v>
      </c>
      <c r="AI251" s="21">
        <v>-1.8743900000000001E-3</v>
      </c>
      <c r="AJ251" s="21">
        <v>241</v>
      </c>
      <c r="AK251" s="21">
        <v>1.11267</v>
      </c>
      <c r="AL251">
        <f t="shared" si="42"/>
        <v>11.359939393939394</v>
      </c>
      <c r="AM251">
        <f t="shared" si="43"/>
        <v>12.65031490969697</v>
      </c>
      <c r="AP251" s="9"/>
      <c r="AQ251" s="21">
        <v>5.6457500000000001E-2</v>
      </c>
      <c r="AR251" s="21">
        <v>21.9068</v>
      </c>
      <c r="AS251" s="21">
        <v>-3.31848E-3</v>
      </c>
      <c r="AT251" s="21">
        <v>241</v>
      </c>
      <c r="AU251" s="21">
        <v>5.5603E-2</v>
      </c>
      <c r="AV251">
        <f t="shared" si="44"/>
        <v>20.111999999999998</v>
      </c>
      <c r="AW251">
        <f t="shared" si="45"/>
        <v>1.1354732399999998</v>
      </c>
      <c r="AX251" s="9"/>
      <c r="AY251" s="21">
        <v>1.1135900000000001</v>
      </c>
      <c r="AZ251" s="21">
        <v>24.668500000000002</v>
      </c>
      <c r="BA251" s="21">
        <v>-1.86615E-3</v>
      </c>
      <c r="BB251" s="21">
        <v>241</v>
      </c>
      <c r="BC251" s="21">
        <v>1.11267</v>
      </c>
      <c r="BD251">
        <f t="shared" si="46"/>
        <v>11.309999999999999</v>
      </c>
      <c r="BE251">
        <f t="shared" si="47"/>
        <v>12.5947029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5.1422099999999998E-2</v>
      </c>
      <c r="H252" s="21">
        <v>7.4795199999999999</v>
      </c>
      <c r="I252" s="21">
        <v>-3.3056600000000002E-3</v>
      </c>
      <c r="J252" s="21">
        <v>242</v>
      </c>
      <c r="K252" s="21">
        <v>5.1293900000000003E-2</v>
      </c>
      <c r="L252">
        <f t="shared" si="36"/>
        <v>20.034303030303033</v>
      </c>
      <c r="M252">
        <f t="shared" si="37"/>
        <v>1.0302059338545455</v>
      </c>
      <c r="N252" s="9"/>
      <c r="O252" s="21">
        <v>1.1186199999999999</v>
      </c>
      <c r="P252" s="21">
        <v>10.241300000000001</v>
      </c>
      <c r="Q252" s="21">
        <v>-1.84418E-3</v>
      </c>
      <c r="R252" s="21">
        <v>242</v>
      </c>
      <c r="S252" s="21">
        <v>1.11816</v>
      </c>
      <c r="T252">
        <f t="shared" si="38"/>
        <v>11.176848484848485</v>
      </c>
      <c r="U252">
        <f t="shared" si="39"/>
        <v>12.502646252121211</v>
      </c>
      <c r="X252" s="9"/>
      <c r="Y252" s="21">
        <v>5.1422099999999998E-2</v>
      </c>
      <c r="Z252" s="21">
        <v>14.716699999999999</v>
      </c>
      <c r="AA252" s="21">
        <v>-3.3126800000000001E-3</v>
      </c>
      <c r="AB252" s="21">
        <v>242</v>
      </c>
      <c r="AC252" s="21">
        <v>5.1315300000000001E-2</v>
      </c>
      <c r="AD252">
        <f t="shared" si="40"/>
        <v>20.076848484848487</v>
      </c>
      <c r="AE252">
        <f t="shared" si="41"/>
        <v>1.0323937104727274</v>
      </c>
      <c r="AF252" s="9"/>
      <c r="AG252" s="21">
        <v>1.1186199999999999</v>
      </c>
      <c r="AH252" s="21">
        <v>17.478400000000001</v>
      </c>
      <c r="AI252" s="21">
        <v>-1.79718E-3</v>
      </c>
      <c r="AJ252" s="21">
        <v>242</v>
      </c>
      <c r="AK252" s="21">
        <v>1.1178600000000001</v>
      </c>
      <c r="AL252">
        <f t="shared" si="42"/>
        <v>10.891999999999999</v>
      </c>
      <c r="AM252">
        <f t="shared" si="43"/>
        <v>12.184009039999999</v>
      </c>
      <c r="AP252" s="9"/>
      <c r="AQ252" s="21">
        <v>5.1422099999999998E-2</v>
      </c>
      <c r="AR252" s="21">
        <v>21.916899999999998</v>
      </c>
      <c r="AS252" s="21">
        <v>-3.3190899999999998E-3</v>
      </c>
      <c r="AT252" s="21">
        <v>242</v>
      </c>
      <c r="AU252" s="21">
        <v>5.1272600000000002E-2</v>
      </c>
      <c r="AV252">
        <f t="shared" si="44"/>
        <v>20.115696969696966</v>
      </c>
      <c r="AW252">
        <f t="shared" si="45"/>
        <v>1.0343913811454544</v>
      </c>
      <c r="AX252" s="9"/>
      <c r="AY252" s="21">
        <v>1.1186199999999999</v>
      </c>
      <c r="AZ252" s="21">
        <v>24.678599999999999</v>
      </c>
      <c r="BA252" s="21">
        <v>-1.78772E-3</v>
      </c>
      <c r="BB252" s="21">
        <v>242</v>
      </c>
      <c r="BC252" s="21">
        <v>1.1178600000000001</v>
      </c>
      <c r="BD252">
        <f t="shared" si="46"/>
        <v>10.834666666666665</v>
      </c>
      <c r="BE252">
        <f t="shared" si="47"/>
        <v>12.119874826666665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4.6386700000000003E-2</v>
      </c>
      <c r="H253" s="21">
        <v>7.4895899999999997</v>
      </c>
      <c r="I253" s="21">
        <v>-3.3041400000000001E-3</v>
      </c>
      <c r="J253" s="21">
        <v>243</v>
      </c>
      <c r="K253" s="21">
        <v>4.6279899999999999E-2</v>
      </c>
      <c r="L253">
        <f t="shared" si="36"/>
        <v>20.02509090909091</v>
      </c>
      <c r="M253">
        <f t="shared" si="37"/>
        <v>0.92889788447272736</v>
      </c>
      <c r="N253" s="9"/>
      <c r="O253" s="21">
        <v>1.1236600000000001</v>
      </c>
      <c r="P253" s="21">
        <v>10.251300000000001</v>
      </c>
      <c r="Q253" s="21">
        <v>-1.7617799999999999E-3</v>
      </c>
      <c r="R253" s="21">
        <v>243</v>
      </c>
      <c r="S253" s="21">
        <v>1.1230500000000001</v>
      </c>
      <c r="T253">
        <f t="shared" si="38"/>
        <v>10.677454545454545</v>
      </c>
      <c r="U253">
        <f t="shared" si="39"/>
        <v>11.997828574545455</v>
      </c>
      <c r="X253" s="9"/>
      <c r="Y253" s="21">
        <v>4.6386700000000003E-2</v>
      </c>
      <c r="Z253" s="21">
        <v>14.726699999999999</v>
      </c>
      <c r="AA253" s="21">
        <v>-3.3117699999999999E-3</v>
      </c>
      <c r="AB253" s="21">
        <v>243</v>
      </c>
      <c r="AC253" s="21">
        <v>4.6240200000000002E-2</v>
      </c>
      <c r="AD253">
        <f t="shared" si="40"/>
        <v>20.071333333333332</v>
      </c>
      <c r="AE253">
        <f t="shared" si="41"/>
        <v>0.93104291793333327</v>
      </c>
      <c r="AF253" s="9"/>
      <c r="AG253" s="21">
        <v>1.1236600000000001</v>
      </c>
      <c r="AH253" s="21">
        <v>17.488499999999998</v>
      </c>
      <c r="AI253" s="21">
        <v>-1.71631E-3</v>
      </c>
      <c r="AJ253" s="21">
        <v>243</v>
      </c>
      <c r="AK253" s="21">
        <v>1.1233500000000001</v>
      </c>
      <c r="AL253">
        <f t="shared" si="42"/>
        <v>10.401878787878788</v>
      </c>
      <c r="AM253">
        <f t="shared" si="43"/>
        <v>11.68817511878788</v>
      </c>
      <c r="AP253" s="9"/>
      <c r="AQ253" s="21">
        <v>4.6386700000000003E-2</v>
      </c>
      <c r="AR253" s="21">
        <v>21.9269</v>
      </c>
      <c r="AS253" s="21">
        <v>-3.31818E-3</v>
      </c>
      <c r="AT253" s="21">
        <v>243</v>
      </c>
      <c r="AU253" s="21">
        <v>4.6252399999999999E-2</v>
      </c>
      <c r="AV253">
        <f t="shared" si="44"/>
        <v>20.110181818181818</v>
      </c>
      <c r="AW253">
        <f t="shared" si="45"/>
        <v>0.9328449709454546</v>
      </c>
      <c r="AX253" s="9"/>
      <c r="AY253" s="21">
        <v>1.1236600000000001</v>
      </c>
      <c r="AZ253" s="21">
        <v>24.688700000000001</v>
      </c>
      <c r="BA253" s="21">
        <v>-1.7062399999999999E-3</v>
      </c>
      <c r="BB253" s="21">
        <v>243</v>
      </c>
      <c r="BC253" s="21">
        <v>1.1227400000000001</v>
      </c>
      <c r="BD253">
        <f t="shared" si="46"/>
        <v>10.340848484848484</v>
      </c>
      <c r="BE253">
        <f t="shared" si="47"/>
        <v>11.619597808484849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4.1351300000000001E-2</v>
      </c>
      <c r="H254" s="21">
        <v>7.4996600000000004</v>
      </c>
      <c r="I254" s="21">
        <v>-3.30292E-3</v>
      </c>
      <c r="J254" s="21">
        <v>244</v>
      </c>
      <c r="K254" s="21">
        <v>4.1155999999999998E-2</v>
      </c>
      <c r="L254">
        <f t="shared" si="36"/>
        <v>20.017696969696971</v>
      </c>
      <c r="M254">
        <f t="shared" si="37"/>
        <v>0.8277577927030304</v>
      </c>
      <c r="N254" s="9"/>
      <c r="O254" s="21">
        <v>1.12869</v>
      </c>
      <c r="P254" s="21">
        <v>10.2614</v>
      </c>
      <c r="Q254" s="21">
        <v>-1.6757199999999999E-3</v>
      </c>
      <c r="R254" s="21">
        <v>244</v>
      </c>
      <c r="S254" s="21">
        <v>1.1279300000000001</v>
      </c>
      <c r="T254">
        <f t="shared" si="38"/>
        <v>10.155878787878788</v>
      </c>
      <c r="U254">
        <f t="shared" si="39"/>
        <v>11.462838829090908</v>
      </c>
      <c r="X254" s="9"/>
      <c r="Y254" s="21">
        <v>4.1351300000000001E-2</v>
      </c>
      <c r="Z254" s="21">
        <v>14.736800000000001</v>
      </c>
      <c r="AA254" s="21">
        <v>-3.3099399999999999E-3</v>
      </c>
      <c r="AB254" s="21">
        <v>244</v>
      </c>
      <c r="AC254" s="21">
        <v>4.1192600000000003E-2</v>
      </c>
      <c r="AD254">
        <f t="shared" si="40"/>
        <v>20.060242424242421</v>
      </c>
      <c r="AE254">
        <f t="shared" si="41"/>
        <v>0.8295171025575756</v>
      </c>
      <c r="AF254" s="9"/>
      <c r="AG254" s="21">
        <v>1.12869</v>
      </c>
      <c r="AH254" s="21">
        <v>17.4985</v>
      </c>
      <c r="AI254" s="21">
        <v>-1.6317700000000001E-3</v>
      </c>
      <c r="AJ254" s="21">
        <v>244</v>
      </c>
      <c r="AK254" s="21">
        <v>1.1282300000000001</v>
      </c>
      <c r="AL254">
        <f t="shared" si="42"/>
        <v>9.88951515151515</v>
      </c>
      <c r="AM254">
        <f t="shared" si="43"/>
        <v>11.162196856363634</v>
      </c>
      <c r="AP254" s="9"/>
      <c r="AQ254" s="21">
        <v>4.1351300000000001E-2</v>
      </c>
      <c r="AR254" s="21">
        <v>21.937000000000001</v>
      </c>
      <c r="AS254" s="21">
        <v>-3.31665E-3</v>
      </c>
      <c r="AT254" s="21">
        <v>244</v>
      </c>
      <c r="AU254" s="21">
        <v>4.1235399999999998E-2</v>
      </c>
      <c r="AV254">
        <f t="shared" si="44"/>
        <v>20.100909090909088</v>
      </c>
      <c r="AW254">
        <f t="shared" si="45"/>
        <v>0.83119872209090895</v>
      </c>
      <c r="AX254" s="9"/>
      <c r="AY254" s="21">
        <v>1.12869</v>
      </c>
      <c r="AZ254" s="21">
        <v>24.698699999999999</v>
      </c>
      <c r="BA254" s="21">
        <v>-1.62262E-3</v>
      </c>
      <c r="BB254" s="21">
        <v>244</v>
      </c>
      <c r="BC254" s="21">
        <v>1.1282300000000001</v>
      </c>
      <c r="BD254">
        <f t="shared" si="46"/>
        <v>9.8340606060606053</v>
      </c>
      <c r="BE254">
        <f t="shared" si="47"/>
        <v>11.099605865454544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3.6315899999999998E-2</v>
      </c>
      <c r="H255" s="21">
        <v>7.5097300000000002</v>
      </c>
      <c r="I255" s="21">
        <v>-3.30292E-3</v>
      </c>
      <c r="J255" s="21">
        <v>245</v>
      </c>
      <c r="K255" s="21">
        <v>3.6138900000000002E-2</v>
      </c>
      <c r="L255">
        <f t="shared" si="36"/>
        <v>20.017696969696971</v>
      </c>
      <c r="M255">
        <f t="shared" si="37"/>
        <v>0.72696068138181813</v>
      </c>
      <c r="N255" s="9"/>
      <c r="O255" s="21">
        <v>1.1337299999999999</v>
      </c>
      <c r="P255" s="21">
        <v>10.2715</v>
      </c>
      <c r="Q255" s="21">
        <v>-1.58661E-3</v>
      </c>
      <c r="R255" s="21">
        <v>245</v>
      </c>
      <c r="S255" s="21">
        <v>1.1328100000000001</v>
      </c>
      <c r="T255">
        <f t="shared" si="38"/>
        <v>9.6158181818181827</v>
      </c>
      <c r="U255">
        <f t="shared" si="39"/>
        <v>10.901741547272728</v>
      </c>
      <c r="X255" s="9"/>
      <c r="Y255" s="21">
        <v>3.6315899999999998E-2</v>
      </c>
      <c r="Z255" s="21">
        <v>14.7469</v>
      </c>
      <c r="AA255" s="21">
        <v>-3.3078000000000001E-3</v>
      </c>
      <c r="AB255" s="21">
        <v>245</v>
      </c>
      <c r="AC255" s="21">
        <v>3.62122E-2</v>
      </c>
      <c r="AD255">
        <f t="shared" si="40"/>
        <v>20.047272727272727</v>
      </c>
      <c r="AE255">
        <f t="shared" si="41"/>
        <v>0.72803475163636355</v>
      </c>
      <c r="AF255" s="9"/>
      <c r="AG255" s="21">
        <v>1.1337299999999999</v>
      </c>
      <c r="AH255" s="21">
        <v>17.508600000000001</v>
      </c>
      <c r="AI255" s="21">
        <v>-1.54327E-3</v>
      </c>
      <c r="AJ255" s="21">
        <v>245</v>
      </c>
      <c r="AK255" s="21">
        <v>1.1331199999999999</v>
      </c>
      <c r="AL255">
        <f t="shared" si="42"/>
        <v>9.3531515151515148</v>
      </c>
      <c r="AM255">
        <f t="shared" si="43"/>
        <v>10.603948467272726</v>
      </c>
      <c r="AP255" s="9"/>
      <c r="AQ255" s="21">
        <v>3.6315899999999998E-2</v>
      </c>
      <c r="AR255" s="21">
        <v>21.947099999999999</v>
      </c>
      <c r="AS255" s="21">
        <v>-3.31635E-3</v>
      </c>
      <c r="AT255" s="21">
        <v>245</v>
      </c>
      <c r="AU255" s="21">
        <v>3.6172500000000003E-2</v>
      </c>
      <c r="AV255">
        <f t="shared" si="44"/>
        <v>20.099090909090908</v>
      </c>
      <c r="AW255">
        <f t="shared" si="45"/>
        <v>0.72991657554545442</v>
      </c>
      <c r="AX255" s="9"/>
      <c r="AY255" s="21">
        <v>1.1337299999999999</v>
      </c>
      <c r="AZ255" s="21">
        <v>24.7088</v>
      </c>
      <c r="BA255" s="21">
        <v>-1.53473E-3</v>
      </c>
      <c r="BB255" s="21">
        <v>245</v>
      </c>
      <c r="BC255" s="21">
        <v>1.1331199999999999</v>
      </c>
      <c r="BD255">
        <f t="shared" si="46"/>
        <v>9.3013939393939395</v>
      </c>
      <c r="BE255">
        <f t="shared" si="47"/>
        <v>10.54526935090909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3.1280500000000003E-2</v>
      </c>
      <c r="H256" s="21">
        <v>7.5198</v>
      </c>
      <c r="I256" s="21">
        <v>-3.3038299999999998E-3</v>
      </c>
      <c r="J256" s="21">
        <v>246</v>
      </c>
      <c r="K256" s="21">
        <v>3.10852E-2</v>
      </c>
      <c r="L256">
        <f t="shared" si="36"/>
        <v>20.023212121212119</v>
      </c>
      <c r="M256">
        <f t="shared" si="37"/>
        <v>0.62633608675757568</v>
      </c>
      <c r="N256" s="9"/>
      <c r="O256" s="21">
        <v>1.13876</v>
      </c>
      <c r="P256" s="21">
        <v>10.281499999999999</v>
      </c>
      <c r="Q256" s="21">
        <v>-1.4950600000000001E-3</v>
      </c>
      <c r="R256" s="21">
        <v>246</v>
      </c>
      <c r="S256" s="21">
        <v>1.1379999999999999</v>
      </c>
      <c r="T256">
        <f t="shared" si="38"/>
        <v>9.060969696969698</v>
      </c>
      <c r="U256">
        <f t="shared" si="39"/>
        <v>10.318269852121214</v>
      </c>
      <c r="X256" s="9"/>
      <c r="Y256" s="21">
        <v>3.1280500000000003E-2</v>
      </c>
      <c r="Z256" s="21">
        <v>14.757</v>
      </c>
      <c r="AA256" s="21">
        <v>-3.3093300000000001E-3</v>
      </c>
      <c r="AB256" s="21">
        <v>246</v>
      </c>
      <c r="AC256" s="21">
        <v>3.1097400000000001E-2</v>
      </c>
      <c r="AD256">
        <f t="shared" si="40"/>
        <v>20.056545454545457</v>
      </c>
      <c r="AE256">
        <f t="shared" si="41"/>
        <v>0.62737877009090925</v>
      </c>
      <c r="AF256" s="9"/>
      <c r="AG256" s="21">
        <v>1.13876</v>
      </c>
      <c r="AH256" s="21">
        <v>17.518699999999999</v>
      </c>
      <c r="AI256" s="21">
        <v>-1.4523299999999999E-3</v>
      </c>
      <c r="AJ256" s="21">
        <v>246</v>
      </c>
      <c r="AK256" s="21">
        <v>1.1379999999999999</v>
      </c>
      <c r="AL256">
        <f t="shared" si="42"/>
        <v>8.8019999999999996</v>
      </c>
      <c r="AM256">
        <f t="shared" si="43"/>
        <v>10.023365519999999</v>
      </c>
      <c r="AP256" s="9"/>
      <c r="AQ256" s="21">
        <v>3.1280500000000003E-2</v>
      </c>
      <c r="AR256" s="21">
        <v>21.957100000000001</v>
      </c>
      <c r="AS256" s="21">
        <v>-3.31482E-3</v>
      </c>
      <c r="AT256" s="21">
        <v>246</v>
      </c>
      <c r="AU256" s="21">
        <v>3.1118799999999999E-2</v>
      </c>
      <c r="AV256">
        <f t="shared" si="44"/>
        <v>20.089818181818181</v>
      </c>
      <c r="AW256">
        <f t="shared" si="45"/>
        <v>0.6284195576363637</v>
      </c>
      <c r="AX256" s="9"/>
      <c r="AY256" s="21">
        <v>1.13876</v>
      </c>
      <c r="AZ256" s="21">
        <v>24.718900000000001</v>
      </c>
      <c r="BA256" s="21">
        <v>-1.44501E-3</v>
      </c>
      <c r="BB256" s="21">
        <v>246</v>
      </c>
      <c r="BC256" s="21">
        <v>1.1379999999999999</v>
      </c>
      <c r="BD256">
        <f t="shared" si="46"/>
        <v>8.7576363636363634</v>
      </c>
      <c r="BE256">
        <f t="shared" si="47"/>
        <v>9.9728459854545459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2.62451E-2</v>
      </c>
      <c r="H257" s="21">
        <v>7.5298699999999998</v>
      </c>
      <c r="I257" s="21">
        <v>-3.3019999999999998E-3</v>
      </c>
      <c r="J257" s="21">
        <v>247</v>
      </c>
      <c r="K257" s="21">
        <v>2.60681E-2</v>
      </c>
      <c r="L257">
        <f t="shared" si="36"/>
        <v>20.012121212121212</v>
      </c>
      <c r="M257">
        <f t="shared" si="37"/>
        <v>0.52522012242424243</v>
      </c>
      <c r="N257" s="9"/>
      <c r="O257" s="21">
        <v>1.1437999999999999</v>
      </c>
      <c r="P257" s="21">
        <v>10.291600000000001</v>
      </c>
      <c r="Q257" s="21">
        <v>-1.40015E-3</v>
      </c>
      <c r="R257" s="21">
        <v>247</v>
      </c>
      <c r="S257" s="21">
        <v>1.1434899999999999</v>
      </c>
      <c r="T257">
        <f t="shared" si="38"/>
        <v>8.4857575757575745</v>
      </c>
      <c r="U257">
        <f t="shared" si="39"/>
        <v>9.7060095151515124</v>
      </c>
      <c r="X257" s="9"/>
      <c r="Y257" s="21">
        <v>2.62451E-2</v>
      </c>
      <c r="Z257" s="21">
        <v>14.766999999999999</v>
      </c>
      <c r="AA257" s="21">
        <v>-3.3120699999999999E-3</v>
      </c>
      <c r="AB257" s="21">
        <v>247</v>
      </c>
      <c r="AC257" s="21">
        <v>2.6043699999999999E-2</v>
      </c>
      <c r="AD257">
        <f t="shared" si="40"/>
        <v>20.073151515151512</v>
      </c>
      <c r="AE257">
        <f t="shared" si="41"/>
        <v>0.52682186883030291</v>
      </c>
      <c r="AF257" s="9"/>
      <c r="AG257" s="21">
        <v>1.1437999999999999</v>
      </c>
      <c r="AH257" s="21">
        <v>17.5288</v>
      </c>
      <c r="AI257" s="21">
        <v>-1.35651E-3</v>
      </c>
      <c r="AJ257" s="21">
        <v>247</v>
      </c>
      <c r="AK257" s="21">
        <v>1.1428799999999999</v>
      </c>
      <c r="AL257">
        <f t="shared" si="42"/>
        <v>8.2212727272727264</v>
      </c>
      <c r="AM257">
        <f t="shared" si="43"/>
        <v>9.4034917454545432</v>
      </c>
      <c r="AP257" s="9"/>
      <c r="AQ257" s="21">
        <v>2.62451E-2</v>
      </c>
      <c r="AR257" s="21">
        <v>21.967199999999998</v>
      </c>
      <c r="AS257" s="21">
        <v>-3.3138999999999998E-3</v>
      </c>
      <c r="AT257" s="21">
        <v>247</v>
      </c>
      <c r="AU257" s="21">
        <v>2.6080300000000001E-2</v>
      </c>
      <c r="AV257">
        <f t="shared" si="44"/>
        <v>20.084242424242422</v>
      </c>
      <c r="AW257">
        <f t="shared" si="45"/>
        <v>0.52711295084848475</v>
      </c>
      <c r="AX257" s="9"/>
      <c r="AY257" s="21">
        <v>1.1437999999999999</v>
      </c>
      <c r="AZ257" s="21">
        <v>24.728899999999999</v>
      </c>
      <c r="BA257" s="21">
        <v>-1.3510099999999999E-3</v>
      </c>
      <c r="BB257" s="21">
        <v>247</v>
      </c>
      <c r="BC257" s="21">
        <v>1.1434899999999999</v>
      </c>
      <c r="BD257">
        <f t="shared" si="46"/>
        <v>8.1879393939393932</v>
      </c>
      <c r="BE257">
        <f t="shared" si="47"/>
        <v>9.3653650787878782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2.1209700000000001E-2</v>
      </c>
      <c r="H258" s="21">
        <v>7.5399399999999996</v>
      </c>
      <c r="I258" s="21">
        <v>-3.3001699999999998E-3</v>
      </c>
      <c r="J258" s="21">
        <v>248</v>
      </c>
      <c r="K258" s="21">
        <v>2.10114E-2</v>
      </c>
      <c r="L258">
        <f t="shared" si="36"/>
        <v>20.001030303030301</v>
      </c>
      <c r="M258">
        <f t="shared" si="37"/>
        <v>0.42421585241818183</v>
      </c>
      <c r="N258" s="9"/>
      <c r="O258" s="21">
        <v>1.14883</v>
      </c>
      <c r="P258" s="21">
        <v>10.3017</v>
      </c>
      <c r="Q258" s="21">
        <v>-1.3015699999999999E-3</v>
      </c>
      <c r="R258" s="21">
        <v>248</v>
      </c>
      <c r="S258" s="21">
        <v>1.1480699999999999</v>
      </c>
      <c r="T258">
        <f t="shared" si="38"/>
        <v>7.8883030303030299</v>
      </c>
      <c r="U258">
        <f t="shared" si="39"/>
        <v>9.0623191703030308</v>
      </c>
      <c r="X258" s="9"/>
      <c r="Y258" s="21">
        <v>2.1209700000000001E-2</v>
      </c>
      <c r="Z258" s="21">
        <v>14.777100000000001</v>
      </c>
      <c r="AA258" s="21">
        <v>-3.3126800000000001E-3</v>
      </c>
      <c r="AB258" s="21">
        <v>248</v>
      </c>
      <c r="AC258" s="21">
        <v>2.1029699999999998E-2</v>
      </c>
      <c r="AD258">
        <f t="shared" si="40"/>
        <v>20.076848484848487</v>
      </c>
      <c r="AE258">
        <f t="shared" si="41"/>
        <v>0.42582393330909096</v>
      </c>
      <c r="AF258" s="9"/>
      <c r="AG258" s="21">
        <v>1.14883</v>
      </c>
      <c r="AH258" s="21">
        <v>17.538799999999998</v>
      </c>
      <c r="AI258" s="21">
        <v>-1.25793E-3</v>
      </c>
      <c r="AJ258" s="21">
        <v>248</v>
      </c>
      <c r="AK258" s="21">
        <v>1.14838</v>
      </c>
      <c r="AL258">
        <f t="shared" si="42"/>
        <v>7.6238181818181809</v>
      </c>
      <c r="AM258">
        <f t="shared" si="43"/>
        <v>8.758471041818181</v>
      </c>
      <c r="AP258" s="9"/>
      <c r="AQ258" s="21">
        <v>2.1209700000000001E-2</v>
      </c>
      <c r="AR258" s="21">
        <v>21.9773</v>
      </c>
      <c r="AS258" s="21">
        <v>-3.31482E-3</v>
      </c>
      <c r="AT258" s="21">
        <v>248</v>
      </c>
      <c r="AU258" s="21">
        <v>2.1020500000000001E-2</v>
      </c>
      <c r="AV258">
        <f t="shared" si="44"/>
        <v>20.089818181818181</v>
      </c>
      <c r="AW258">
        <f t="shared" si="45"/>
        <v>0.4260990166909091</v>
      </c>
      <c r="AX258" s="9"/>
      <c r="AY258" s="21">
        <v>1.14883</v>
      </c>
      <c r="AZ258" s="21">
        <v>24.739000000000001</v>
      </c>
      <c r="BA258" s="21">
        <v>-1.2524400000000001E-3</v>
      </c>
      <c r="BB258" s="21">
        <v>248</v>
      </c>
      <c r="BC258" s="21">
        <v>1.14777</v>
      </c>
      <c r="BD258">
        <f t="shared" si="46"/>
        <v>7.5905454545454552</v>
      </c>
      <c r="BE258">
        <f t="shared" si="47"/>
        <v>8.7202463345454557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1.6174299999999999E-2</v>
      </c>
      <c r="H259" s="21">
        <v>7.5500100000000003</v>
      </c>
      <c r="I259" s="21">
        <v>-3.3016999999999999E-3</v>
      </c>
      <c r="J259" s="21">
        <v>249</v>
      </c>
      <c r="K259" s="21">
        <v>1.5963700000000001E-2</v>
      </c>
      <c r="L259">
        <f t="shared" si="36"/>
        <v>20.010303030303028</v>
      </c>
      <c r="M259">
        <f t="shared" si="37"/>
        <v>0.32365264430303026</v>
      </c>
      <c r="N259" s="9"/>
      <c r="O259" s="21">
        <v>1.15387</v>
      </c>
      <c r="P259" s="21">
        <v>10.3117</v>
      </c>
      <c r="Q259" s="21">
        <v>-1.1987300000000001E-3</v>
      </c>
      <c r="R259" s="21">
        <v>249</v>
      </c>
      <c r="S259" s="21">
        <v>1.1529499999999999</v>
      </c>
      <c r="T259">
        <f t="shared" si="38"/>
        <v>7.2650303030303025</v>
      </c>
      <c r="U259">
        <f t="shared" si="39"/>
        <v>8.3829005157575747</v>
      </c>
      <c r="X259" s="9"/>
      <c r="Y259" s="21">
        <v>1.6174299999999999E-2</v>
      </c>
      <c r="Z259" s="21">
        <v>14.7872</v>
      </c>
      <c r="AA259" s="21">
        <v>-3.3117699999999999E-3</v>
      </c>
      <c r="AB259" s="21">
        <v>249</v>
      </c>
      <c r="AC259" s="21">
        <v>1.5960700000000001E-2</v>
      </c>
      <c r="AD259">
        <f t="shared" si="40"/>
        <v>20.071333333333332</v>
      </c>
      <c r="AE259">
        <f t="shared" si="41"/>
        <v>0.32463976673333328</v>
      </c>
      <c r="AF259" s="9"/>
      <c r="AG259" s="21">
        <v>1.15387</v>
      </c>
      <c r="AH259" s="21">
        <v>17.5489</v>
      </c>
      <c r="AI259" s="21">
        <v>-1.1566199999999999E-3</v>
      </c>
      <c r="AJ259" s="21">
        <v>249</v>
      </c>
      <c r="AK259" s="21">
        <v>1.1529499999999999</v>
      </c>
      <c r="AL259">
        <f t="shared" si="42"/>
        <v>7.0098181818181811</v>
      </c>
      <c r="AM259">
        <f t="shared" si="43"/>
        <v>8.0884189054545441</v>
      </c>
      <c r="AP259" s="9"/>
      <c r="AQ259" s="21">
        <v>1.6174299999999999E-2</v>
      </c>
      <c r="AR259" s="21">
        <v>21.987400000000001</v>
      </c>
      <c r="AS259" s="21">
        <v>-3.3135999999999999E-3</v>
      </c>
      <c r="AT259" s="21">
        <v>249</v>
      </c>
      <c r="AU259" s="21">
        <v>1.5985099999999999E-2</v>
      </c>
      <c r="AV259">
        <f t="shared" si="44"/>
        <v>20.082424242424242</v>
      </c>
      <c r="AW259">
        <f t="shared" si="45"/>
        <v>0.32481915442424242</v>
      </c>
      <c r="AX259" s="9"/>
      <c r="AY259" s="21">
        <v>1.15387</v>
      </c>
      <c r="AZ259" s="21">
        <v>24.749099999999999</v>
      </c>
      <c r="BA259" s="21">
        <v>-1.15021E-3</v>
      </c>
      <c r="BB259" s="21">
        <v>249</v>
      </c>
      <c r="BC259" s="21">
        <v>1.15326</v>
      </c>
      <c r="BD259">
        <f t="shared" si="46"/>
        <v>6.9709696969696973</v>
      </c>
      <c r="BE259">
        <f t="shared" si="47"/>
        <v>8.0435928042424241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1.11389E-2</v>
      </c>
      <c r="H260" s="21">
        <v>7.5600899999999998</v>
      </c>
      <c r="I260" s="21">
        <v>-3.3038299999999998E-3</v>
      </c>
      <c r="J260" s="21">
        <v>250</v>
      </c>
      <c r="K260" s="21">
        <v>1.0897799999999999E-2</v>
      </c>
      <c r="L260">
        <f t="shared" si="36"/>
        <v>20.023212121212119</v>
      </c>
      <c r="M260">
        <f t="shared" si="37"/>
        <v>0.22303655749696968</v>
      </c>
      <c r="N260" s="9"/>
      <c r="O260" s="21">
        <v>1.1589100000000001</v>
      </c>
      <c r="P260" s="21">
        <v>10.3218</v>
      </c>
      <c r="Q260" s="21">
        <v>-1.09253E-3</v>
      </c>
      <c r="R260" s="21">
        <v>250</v>
      </c>
      <c r="S260" s="21">
        <v>1.1581399999999999</v>
      </c>
      <c r="T260">
        <f t="shared" si="38"/>
        <v>6.6213939393939389</v>
      </c>
      <c r="U260">
        <f t="shared" si="39"/>
        <v>7.6735996503030304</v>
      </c>
      <c r="X260" s="9"/>
      <c r="Y260" s="21">
        <v>1.11389E-2</v>
      </c>
      <c r="Z260" s="21">
        <v>14.7972</v>
      </c>
      <c r="AA260" s="21">
        <v>-3.3111600000000001E-3</v>
      </c>
      <c r="AB260" s="21">
        <v>250</v>
      </c>
      <c r="AC260" s="21">
        <v>1.09131E-2</v>
      </c>
      <c r="AD260">
        <f t="shared" si="40"/>
        <v>20.067636363636364</v>
      </c>
      <c r="AE260">
        <f t="shared" si="41"/>
        <v>0.2235313946909091</v>
      </c>
      <c r="AF260" s="9"/>
      <c r="AG260" s="21">
        <v>1.1589100000000001</v>
      </c>
      <c r="AH260" s="21">
        <v>17.559000000000001</v>
      </c>
      <c r="AI260" s="21">
        <v>-1.05042E-3</v>
      </c>
      <c r="AJ260" s="21">
        <v>250</v>
      </c>
      <c r="AK260" s="21">
        <v>1.15845</v>
      </c>
      <c r="AL260">
        <f t="shared" si="42"/>
        <v>6.3661818181818184</v>
      </c>
      <c r="AM260">
        <f t="shared" si="43"/>
        <v>7.3778317709090917</v>
      </c>
      <c r="AP260" s="9"/>
      <c r="AQ260" s="21">
        <v>1.11389E-2</v>
      </c>
      <c r="AR260" s="21">
        <v>21.997399999999999</v>
      </c>
      <c r="AS260" s="21">
        <v>-3.31329E-3</v>
      </c>
      <c r="AT260" s="21">
        <v>250</v>
      </c>
      <c r="AU260" s="21">
        <v>1.08734E-2</v>
      </c>
      <c r="AV260">
        <f t="shared" si="44"/>
        <v>20.080545454545454</v>
      </c>
      <c r="AW260">
        <f t="shared" si="45"/>
        <v>0.22367518776363637</v>
      </c>
      <c r="AX260" s="9"/>
      <c r="AY260" s="21">
        <v>1.1589100000000001</v>
      </c>
      <c r="AZ260" s="21">
        <v>24.7592</v>
      </c>
      <c r="BA260" s="21">
        <v>-1.0424799999999999E-3</v>
      </c>
      <c r="BB260" s="21">
        <v>250</v>
      </c>
      <c r="BC260" s="21">
        <v>1.15784</v>
      </c>
      <c r="BD260">
        <f t="shared" si="46"/>
        <v>6.3180606060606053</v>
      </c>
      <c r="BE260">
        <f t="shared" si="47"/>
        <v>7.3220636169696967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6.1035200000000003E-3</v>
      </c>
      <c r="H261" s="21">
        <v>7.5701599999999996</v>
      </c>
      <c r="I261" s="21">
        <v>-3.3059700000000001E-3</v>
      </c>
      <c r="J261" s="21">
        <v>251</v>
      </c>
      <c r="K261" s="21">
        <v>5.9021000000000004E-3</v>
      </c>
      <c r="L261">
        <f t="shared" si="36"/>
        <v>20.036181818181817</v>
      </c>
      <c r="M261">
        <f t="shared" si="37"/>
        <v>0.12229123645090909</v>
      </c>
      <c r="N261" s="9"/>
      <c r="O261" s="21">
        <v>1.16394</v>
      </c>
      <c r="P261" s="21">
        <v>10.331899999999999</v>
      </c>
      <c r="Q261" s="21">
        <v>-9.8297100000000002E-4</v>
      </c>
      <c r="R261" s="21">
        <v>251</v>
      </c>
      <c r="S261" s="21">
        <v>1.16364</v>
      </c>
      <c r="T261">
        <f t="shared" si="38"/>
        <v>5.9573999999999998</v>
      </c>
      <c r="U261">
        <f t="shared" si="39"/>
        <v>6.9340561559999996</v>
      </c>
      <c r="X261" s="9"/>
      <c r="Y261" s="21">
        <v>6.1035200000000003E-3</v>
      </c>
      <c r="Z261" s="21">
        <v>14.8073</v>
      </c>
      <c r="AA261" s="21">
        <v>-3.3108500000000002E-3</v>
      </c>
      <c r="AB261" s="21">
        <v>251</v>
      </c>
      <c r="AC261" s="21">
        <v>5.8807399999999998E-3</v>
      </c>
      <c r="AD261">
        <f t="shared" si="40"/>
        <v>20.065757575757576</v>
      </c>
      <c r="AE261">
        <f t="shared" si="41"/>
        <v>0.12247175267878789</v>
      </c>
      <c r="AF261" s="9"/>
      <c r="AG261" s="21">
        <v>1.16394</v>
      </c>
      <c r="AH261" s="21">
        <v>17.568999999999999</v>
      </c>
      <c r="AI261" s="21">
        <v>-9.4177200000000001E-4</v>
      </c>
      <c r="AJ261" s="21">
        <v>251</v>
      </c>
      <c r="AK261" s="21">
        <v>1.1630199999999999</v>
      </c>
      <c r="AL261">
        <f t="shared" si="42"/>
        <v>5.7077090909090913</v>
      </c>
      <c r="AM261">
        <f t="shared" si="43"/>
        <v>6.6434309192727277</v>
      </c>
      <c r="AP261" s="9"/>
      <c r="AQ261" s="21">
        <v>6.1035200000000003E-3</v>
      </c>
      <c r="AR261" s="21">
        <v>22.0075</v>
      </c>
      <c r="AS261" s="21">
        <v>-3.31299E-3</v>
      </c>
      <c r="AT261" s="21">
        <v>251</v>
      </c>
      <c r="AU261" s="21">
        <v>5.8441200000000004E-3</v>
      </c>
      <c r="AV261">
        <f t="shared" si="44"/>
        <v>20.078727272727271</v>
      </c>
      <c r="AW261">
        <f t="shared" si="45"/>
        <v>0.12255091348363636</v>
      </c>
      <c r="AX261" s="9"/>
      <c r="AY261" s="21">
        <v>1.16394</v>
      </c>
      <c r="AZ261" s="21">
        <v>24.769200000000001</v>
      </c>
      <c r="BA261" s="21">
        <v>-9.3139600000000003E-4</v>
      </c>
      <c r="BB261" s="21">
        <v>251</v>
      </c>
      <c r="BC261" s="21">
        <v>1.16333</v>
      </c>
      <c r="BD261">
        <f t="shared" si="46"/>
        <v>5.6448242424242423</v>
      </c>
      <c r="BE261">
        <f t="shared" si="47"/>
        <v>6.5702367287272727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1.0681200000000001E-3</v>
      </c>
      <c r="H262" s="21">
        <v>7.5802300000000002</v>
      </c>
      <c r="I262" s="21">
        <v>-3.3071900000000002E-3</v>
      </c>
      <c r="J262" s="21">
        <v>252</v>
      </c>
      <c r="K262" s="21">
        <v>9.0331999999999999E-4</v>
      </c>
      <c r="L262">
        <f t="shared" si="36"/>
        <v>20.043575757575756</v>
      </c>
      <c r="M262">
        <f t="shared" si="37"/>
        <v>2.1408944138181819E-2</v>
      </c>
      <c r="N262" s="9"/>
      <c r="O262" s="21">
        <v>1.1689799999999999</v>
      </c>
      <c r="P262" s="21">
        <v>10.342000000000001</v>
      </c>
      <c r="Q262" s="21">
        <v>-8.6975099999999999E-4</v>
      </c>
      <c r="R262" s="21">
        <v>252</v>
      </c>
      <c r="S262" s="21">
        <v>1.1676</v>
      </c>
      <c r="T262">
        <f t="shared" si="38"/>
        <v>5.2712181818181811</v>
      </c>
      <c r="U262">
        <f t="shared" si="39"/>
        <v>6.1619486301818167</v>
      </c>
      <c r="X262" s="9"/>
      <c r="Y262" s="21">
        <v>1.0681200000000001E-3</v>
      </c>
      <c r="Z262" s="21">
        <v>14.817399999999999</v>
      </c>
      <c r="AA262" s="21">
        <v>-3.3126800000000001E-3</v>
      </c>
      <c r="AB262" s="21">
        <v>252</v>
      </c>
      <c r="AC262" s="21">
        <v>7.9956099999999996E-4</v>
      </c>
      <c r="AD262">
        <f t="shared" si="40"/>
        <v>20.076848484848487</v>
      </c>
      <c r="AE262">
        <f t="shared" si="41"/>
        <v>2.1444483403636368E-2</v>
      </c>
      <c r="AF262" s="9"/>
      <c r="AG262" s="21">
        <v>1.1689799999999999</v>
      </c>
      <c r="AH262" s="21">
        <v>17.5791</v>
      </c>
      <c r="AI262" s="21">
        <v>-8.2977300000000001E-4</v>
      </c>
      <c r="AJ262" s="21">
        <v>252</v>
      </c>
      <c r="AK262" s="21">
        <v>1.16791</v>
      </c>
      <c r="AL262">
        <f t="shared" si="42"/>
        <v>5.0289272727272731</v>
      </c>
      <c r="AM262">
        <f t="shared" si="43"/>
        <v>5.8787154032727269</v>
      </c>
      <c r="AP262" s="9"/>
      <c r="AQ262" s="21">
        <v>1.0681200000000001E-3</v>
      </c>
      <c r="AR262" s="21">
        <v>22.017600000000002</v>
      </c>
      <c r="AS262" s="21">
        <v>-3.3142100000000002E-3</v>
      </c>
      <c r="AT262" s="21">
        <v>252</v>
      </c>
      <c r="AU262" s="21">
        <v>8.4533700000000004E-4</v>
      </c>
      <c r="AV262">
        <f t="shared" si="44"/>
        <v>20.08612121212121</v>
      </c>
      <c r="AW262">
        <f t="shared" si="45"/>
        <v>2.1454387789090909E-2</v>
      </c>
      <c r="AX262" s="9"/>
      <c r="AY262" s="21">
        <v>1.1689799999999999</v>
      </c>
      <c r="AZ262" s="21">
        <v>24.779299999999999</v>
      </c>
      <c r="BA262" s="21">
        <v>-8.1726100000000001E-4</v>
      </c>
      <c r="BB262" s="21">
        <v>252</v>
      </c>
      <c r="BC262" s="21">
        <v>1.1676</v>
      </c>
      <c r="BD262">
        <f t="shared" si="46"/>
        <v>4.9530969696969693</v>
      </c>
      <c r="BE262">
        <f t="shared" si="47"/>
        <v>5.7900712956363627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-3.9672900000000001E-3</v>
      </c>
      <c r="H263" s="21">
        <v>7.5903</v>
      </c>
      <c r="I263" s="21">
        <v>-3.3093300000000001E-3</v>
      </c>
      <c r="J263" s="21">
        <v>253</v>
      </c>
      <c r="K263" s="21">
        <v>-4.2419399999999996E-3</v>
      </c>
      <c r="L263">
        <f t="shared" si="36"/>
        <v>20.056545454545457</v>
      </c>
      <c r="M263">
        <f t="shared" si="37"/>
        <v>-7.9570132216363651E-2</v>
      </c>
      <c r="N263" s="9"/>
      <c r="O263" s="21">
        <v>1.17401</v>
      </c>
      <c r="P263" s="21">
        <v>10.352</v>
      </c>
      <c r="Q263" s="21">
        <v>-7.5378399999999996E-4</v>
      </c>
      <c r="R263" s="21">
        <v>253</v>
      </c>
      <c r="S263" s="21">
        <v>1.17249</v>
      </c>
      <c r="T263">
        <f t="shared" si="38"/>
        <v>4.5683878787878784</v>
      </c>
      <c r="U263">
        <f t="shared" si="39"/>
        <v>5.3633330535757571</v>
      </c>
      <c r="X263" s="9"/>
      <c r="Y263" s="21">
        <v>-3.9672900000000001E-3</v>
      </c>
      <c r="Z263" s="21">
        <v>14.827500000000001</v>
      </c>
      <c r="AA263" s="21">
        <v>-3.31299E-3</v>
      </c>
      <c r="AB263" s="21">
        <v>253</v>
      </c>
      <c r="AC263" s="21">
        <v>-4.2541499999999999E-3</v>
      </c>
      <c r="AD263">
        <f t="shared" si="40"/>
        <v>20.078727272727271</v>
      </c>
      <c r="AE263">
        <f t="shared" si="41"/>
        <v>-7.9658133921818169E-2</v>
      </c>
      <c r="AF263" s="9"/>
      <c r="AG263" s="21">
        <v>1.17401</v>
      </c>
      <c r="AH263" s="21">
        <v>17.589200000000002</v>
      </c>
      <c r="AI263" s="21">
        <v>-7.1411100000000002E-4</v>
      </c>
      <c r="AJ263" s="21">
        <v>253</v>
      </c>
      <c r="AK263" s="21">
        <v>1.1731</v>
      </c>
      <c r="AL263">
        <f t="shared" si="42"/>
        <v>4.3279454545454552</v>
      </c>
      <c r="AM263">
        <f t="shared" si="43"/>
        <v>5.0810512430909096</v>
      </c>
      <c r="AP263" s="9"/>
      <c r="AQ263" s="21">
        <v>-3.9672900000000001E-3</v>
      </c>
      <c r="AR263" s="21">
        <v>22.0276</v>
      </c>
      <c r="AS263" s="21">
        <v>-3.3123800000000002E-3</v>
      </c>
      <c r="AT263" s="21">
        <v>253</v>
      </c>
      <c r="AU263" s="21">
        <v>-4.2510999999999998E-3</v>
      </c>
      <c r="AV263">
        <f t="shared" si="44"/>
        <v>20.075030303030303</v>
      </c>
      <c r="AW263">
        <f t="shared" si="45"/>
        <v>-7.9643466970909085E-2</v>
      </c>
      <c r="AX263" s="9"/>
      <c r="AY263" s="21">
        <v>1.17401</v>
      </c>
      <c r="AZ263" s="21">
        <v>24.789400000000001</v>
      </c>
      <c r="BA263" s="21">
        <v>-7.0037799999999998E-4</v>
      </c>
      <c r="BB263" s="21">
        <v>253</v>
      </c>
      <c r="BC263" s="21">
        <v>1.1731</v>
      </c>
      <c r="BD263">
        <f t="shared" si="46"/>
        <v>4.2447151515151518</v>
      </c>
      <c r="BE263">
        <f t="shared" si="47"/>
        <v>4.9833380350303029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-9.0026900000000007E-3</v>
      </c>
      <c r="H264" s="21">
        <v>7.6003699999999998</v>
      </c>
      <c r="I264" s="21">
        <v>-3.3102399999999999E-3</v>
      </c>
      <c r="J264" s="21">
        <v>254</v>
      </c>
      <c r="K264" s="21">
        <v>-9.2956500000000008E-3</v>
      </c>
      <c r="L264">
        <f t="shared" si="36"/>
        <v>20.062060606060605</v>
      </c>
      <c r="M264">
        <f t="shared" si="37"/>
        <v>-0.18061251239757575</v>
      </c>
      <c r="N264" s="9"/>
      <c r="O264" s="21">
        <v>1.1790499999999999</v>
      </c>
      <c r="P264" s="21">
        <v>10.3621</v>
      </c>
      <c r="Q264" s="21">
        <v>-6.3598599999999995E-4</v>
      </c>
      <c r="R264" s="21">
        <v>254</v>
      </c>
      <c r="S264" s="21">
        <v>1.17828</v>
      </c>
      <c r="T264">
        <f t="shared" si="38"/>
        <v>3.8544606060606053</v>
      </c>
      <c r="U264">
        <f t="shared" si="39"/>
        <v>4.5446017775757568</v>
      </c>
      <c r="X264" s="9"/>
      <c r="Y264" s="21">
        <v>-9.0026900000000007E-3</v>
      </c>
      <c r="Z264" s="21">
        <v>14.8375</v>
      </c>
      <c r="AA264" s="21">
        <v>-3.3105500000000002E-3</v>
      </c>
      <c r="AB264" s="21">
        <v>254</v>
      </c>
      <c r="AC264" s="21">
        <v>-9.3383800000000003E-3</v>
      </c>
      <c r="AD264">
        <f t="shared" si="40"/>
        <v>20.063939393939393</v>
      </c>
      <c r="AE264">
        <f t="shared" si="41"/>
        <v>-0.18062942654242425</v>
      </c>
      <c r="AF264" s="9"/>
      <c r="AG264" s="21">
        <v>1.1790499999999999</v>
      </c>
      <c r="AH264" s="21">
        <v>17.599299999999999</v>
      </c>
      <c r="AI264" s="21">
        <v>-5.9417699999999999E-4</v>
      </c>
      <c r="AJ264" s="21">
        <v>254</v>
      </c>
      <c r="AK264" s="21">
        <v>1.17828</v>
      </c>
      <c r="AL264">
        <f t="shared" si="42"/>
        <v>3.6010727272727272</v>
      </c>
      <c r="AM264">
        <f t="shared" si="43"/>
        <v>4.2458447990909089</v>
      </c>
      <c r="AP264" s="9"/>
      <c r="AQ264" s="21">
        <v>-9.0026900000000007E-3</v>
      </c>
      <c r="AR264" s="21">
        <v>22.037700000000001</v>
      </c>
      <c r="AS264" s="21">
        <v>-3.3105500000000002E-3</v>
      </c>
      <c r="AT264" s="21">
        <v>254</v>
      </c>
      <c r="AU264" s="21">
        <v>-9.2864999999999996E-3</v>
      </c>
      <c r="AV264">
        <f t="shared" si="44"/>
        <v>20.063939393939393</v>
      </c>
      <c r="AW264">
        <f t="shared" si="45"/>
        <v>-0.18062942654242425</v>
      </c>
      <c r="AX264" s="9"/>
      <c r="AY264" s="21">
        <v>1.1790499999999999</v>
      </c>
      <c r="AZ264" s="21">
        <v>24.799399999999999</v>
      </c>
      <c r="BA264" s="21">
        <v>-5.8105500000000003E-4</v>
      </c>
      <c r="BB264" s="21">
        <v>254</v>
      </c>
      <c r="BC264" s="21">
        <v>1.17767</v>
      </c>
      <c r="BD264">
        <f t="shared" si="46"/>
        <v>3.5215454545454548</v>
      </c>
      <c r="BE264">
        <f t="shared" si="47"/>
        <v>4.1520781681818182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-1.40381E-2</v>
      </c>
      <c r="H265" s="21">
        <v>7.6104399999999996</v>
      </c>
      <c r="I265" s="21">
        <v>-3.3108500000000002E-3</v>
      </c>
      <c r="J265" s="21">
        <v>255</v>
      </c>
      <c r="K265" s="21">
        <v>-1.4324999999999999E-2</v>
      </c>
      <c r="L265">
        <f t="shared" si="36"/>
        <v>20.065757575757576</v>
      </c>
      <c r="M265">
        <f t="shared" si="37"/>
        <v>-0.28168511142424241</v>
      </c>
      <c r="N265" s="9"/>
      <c r="O265" s="21">
        <v>1.18408</v>
      </c>
      <c r="P265" s="21">
        <v>10.372199999999999</v>
      </c>
      <c r="Q265" s="21">
        <v>-5.1177999999999998E-4</v>
      </c>
      <c r="R265" s="21">
        <v>255</v>
      </c>
      <c r="S265" s="21">
        <v>1.18347</v>
      </c>
      <c r="T265">
        <f t="shared" si="38"/>
        <v>3.1016969696969694</v>
      </c>
      <c r="U265">
        <f t="shared" si="39"/>
        <v>3.6726573478787876</v>
      </c>
      <c r="X265" s="9"/>
      <c r="Y265" s="21">
        <v>-1.40381E-2</v>
      </c>
      <c r="Z265" s="21">
        <v>14.8476</v>
      </c>
      <c r="AA265" s="21">
        <v>-3.3090200000000002E-3</v>
      </c>
      <c r="AB265" s="21">
        <v>255</v>
      </c>
      <c r="AC265" s="21">
        <v>-1.4385999999999999E-2</v>
      </c>
      <c r="AD265">
        <f t="shared" si="40"/>
        <v>20.05466666666667</v>
      </c>
      <c r="AE265">
        <f t="shared" si="41"/>
        <v>-0.28152941613333338</v>
      </c>
      <c r="AF265" s="9"/>
      <c r="AG265" s="21">
        <v>1.18408</v>
      </c>
      <c r="AH265" s="21">
        <v>17.609300000000001</v>
      </c>
      <c r="AI265" s="21">
        <v>-4.69574E-4</v>
      </c>
      <c r="AJ265" s="21">
        <v>255</v>
      </c>
      <c r="AK265" s="21">
        <v>1.1831700000000001</v>
      </c>
      <c r="AL265">
        <f t="shared" si="42"/>
        <v>2.8459030303030302</v>
      </c>
      <c r="AM265">
        <f t="shared" si="43"/>
        <v>3.3697768601212119</v>
      </c>
      <c r="AP265" s="9"/>
      <c r="AQ265" s="21">
        <v>-1.40381E-2</v>
      </c>
      <c r="AR265" s="21">
        <v>22.047799999999999</v>
      </c>
      <c r="AS265" s="21">
        <v>-3.30963E-3</v>
      </c>
      <c r="AT265" s="21">
        <v>255</v>
      </c>
      <c r="AU265" s="21">
        <v>-1.43219E-2</v>
      </c>
      <c r="AV265">
        <f t="shared" si="44"/>
        <v>20.058363636363634</v>
      </c>
      <c r="AW265">
        <f t="shared" si="45"/>
        <v>-0.28158131456363633</v>
      </c>
      <c r="AX265" s="9"/>
      <c r="AY265" s="21">
        <v>1.18408</v>
      </c>
      <c r="AZ265" s="21">
        <v>24.8095</v>
      </c>
      <c r="BA265" s="21">
        <v>-4.5687899999999999E-4</v>
      </c>
      <c r="BB265" s="21">
        <v>255</v>
      </c>
      <c r="BC265" s="21">
        <v>1.18347</v>
      </c>
      <c r="BD265">
        <f t="shared" si="46"/>
        <v>2.7689636363636358</v>
      </c>
      <c r="BE265">
        <f t="shared" si="47"/>
        <v>3.278674462545454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-1.90735E-2</v>
      </c>
      <c r="H266" s="21">
        <v>7.6205100000000003</v>
      </c>
      <c r="I266" s="21">
        <v>-3.3111600000000001E-3</v>
      </c>
      <c r="J266" s="21">
        <v>256</v>
      </c>
      <c r="K266" s="21">
        <v>-1.9369500000000001E-2</v>
      </c>
      <c r="L266">
        <f t="shared" si="36"/>
        <v>20.067636363636364</v>
      </c>
      <c r="M266">
        <f t="shared" si="37"/>
        <v>-0.38276006218181818</v>
      </c>
      <c r="N266" s="9"/>
      <c r="O266" s="21">
        <v>1.18912</v>
      </c>
      <c r="P266" s="21">
        <v>10.382199999999999</v>
      </c>
      <c r="Q266" s="21">
        <v>-3.8665800000000001E-4</v>
      </c>
      <c r="R266" s="21">
        <v>256</v>
      </c>
      <c r="S266" s="21">
        <v>1.18835</v>
      </c>
      <c r="T266">
        <f t="shared" si="38"/>
        <v>2.3433818181818182</v>
      </c>
      <c r="U266">
        <f t="shared" si="39"/>
        <v>2.7865621876363638</v>
      </c>
      <c r="X266" s="9"/>
      <c r="Y266" s="21">
        <v>-1.90735E-2</v>
      </c>
      <c r="Z266" s="21">
        <v>14.857699999999999</v>
      </c>
      <c r="AA266" s="21">
        <v>-3.3071900000000002E-3</v>
      </c>
      <c r="AB266" s="21">
        <v>256</v>
      </c>
      <c r="AC266" s="21">
        <v>-1.9393899999999999E-2</v>
      </c>
      <c r="AD266">
        <f t="shared" si="40"/>
        <v>20.043575757575756</v>
      </c>
      <c r="AE266">
        <f t="shared" si="41"/>
        <v>-0.38230114221212119</v>
      </c>
      <c r="AF266" s="9"/>
      <c r="AG266" s="21">
        <v>1.18912</v>
      </c>
      <c r="AH266" s="21">
        <v>17.619399999999999</v>
      </c>
      <c r="AI266" s="21">
        <v>-3.43872E-4</v>
      </c>
      <c r="AJ266" s="21">
        <v>256</v>
      </c>
      <c r="AK266" s="21">
        <v>1.18774</v>
      </c>
      <c r="AL266">
        <f t="shared" si="42"/>
        <v>2.0840727272727269</v>
      </c>
      <c r="AM266">
        <f t="shared" si="43"/>
        <v>2.4782125614545447</v>
      </c>
      <c r="AP266" s="9"/>
      <c r="AQ266" s="21">
        <v>-1.90735E-2</v>
      </c>
      <c r="AR266" s="21">
        <v>22.0579</v>
      </c>
      <c r="AS266" s="21">
        <v>-3.3108500000000002E-3</v>
      </c>
      <c r="AT266" s="21">
        <v>256</v>
      </c>
      <c r="AU266" s="21">
        <v>-1.94153E-2</v>
      </c>
      <c r="AV266">
        <f t="shared" si="44"/>
        <v>20.065757575757576</v>
      </c>
      <c r="AW266">
        <f t="shared" si="45"/>
        <v>-0.38272422712121212</v>
      </c>
      <c r="AX266" s="9"/>
      <c r="AY266" s="21">
        <v>1.18912</v>
      </c>
      <c r="AZ266" s="21">
        <v>24.819600000000001</v>
      </c>
      <c r="BA266" s="21">
        <v>-3.3254999999999998E-4</v>
      </c>
      <c r="BB266" s="21">
        <v>256</v>
      </c>
      <c r="BC266" s="21">
        <v>1.1880500000000001</v>
      </c>
      <c r="BD266">
        <f t="shared" si="46"/>
        <v>2.0154545454545452</v>
      </c>
      <c r="BE266">
        <f t="shared" si="47"/>
        <v>2.3966173090909089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-2.4108899999999999E-2</v>
      </c>
      <c r="H267" s="21">
        <v>7.6305800000000001</v>
      </c>
      <c r="I267" s="21">
        <v>-3.3126800000000001E-3</v>
      </c>
      <c r="J267" s="21">
        <v>257</v>
      </c>
      <c r="K267" s="21">
        <v>-2.4395799999999999E-2</v>
      </c>
      <c r="L267">
        <f t="shared" si="36"/>
        <v>20.076848484848487</v>
      </c>
      <c r="M267">
        <f t="shared" si="37"/>
        <v>-0.48403073243636369</v>
      </c>
      <c r="N267" s="9"/>
      <c r="O267" s="21">
        <v>1.19415</v>
      </c>
      <c r="P267" s="21">
        <v>10.392300000000001</v>
      </c>
      <c r="Q267" s="21">
        <v>-2.5647000000000002E-4</v>
      </c>
      <c r="R267" s="21">
        <v>257</v>
      </c>
      <c r="S267" s="21">
        <v>1.19354</v>
      </c>
      <c r="T267">
        <f t="shared" si="38"/>
        <v>1.5543636363636364</v>
      </c>
      <c r="U267">
        <f t="shared" si="39"/>
        <v>1.8561433363636364</v>
      </c>
      <c r="X267" s="9"/>
      <c r="Y267" s="21">
        <v>-2.4108899999999999E-2</v>
      </c>
      <c r="Z267" s="21">
        <v>14.867699999999999</v>
      </c>
      <c r="AA267" s="21">
        <v>-3.3075000000000001E-3</v>
      </c>
      <c r="AB267" s="21">
        <v>257</v>
      </c>
      <c r="AC267" s="21">
        <v>-2.4441500000000001E-2</v>
      </c>
      <c r="AD267">
        <f t="shared" si="40"/>
        <v>20.045454545454547</v>
      </c>
      <c r="AE267">
        <f t="shared" si="41"/>
        <v>-0.48327385909090909</v>
      </c>
      <c r="AF267" s="9"/>
      <c r="AG267" s="21">
        <v>1.19415</v>
      </c>
      <c r="AH267" s="21">
        <v>17.6295</v>
      </c>
      <c r="AI267" s="21">
        <v>-2.1371500000000001E-4</v>
      </c>
      <c r="AJ267" s="21">
        <v>257</v>
      </c>
      <c r="AK267" s="21">
        <v>1.1932400000000001</v>
      </c>
      <c r="AL267">
        <f t="shared" si="42"/>
        <v>1.2952424242424243</v>
      </c>
      <c r="AM267">
        <f t="shared" si="43"/>
        <v>1.546713740909091</v>
      </c>
      <c r="AP267" s="9"/>
      <c r="AQ267" s="21">
        <v>-2.4108899999999999E-2</v>
      </c>
      <c r="AR267" s="21">
        <v>22.067900000000002</v>
      </c>
      <c r="AS267" s="21">
        <v>-3.3126800000000001E-3</v>
      </c>
      <c r="AT267" s="21">
        <v>257</v>
      </c>
      <c r="AU267" s="21">
        <v>-2.4423199999999999E-2</v>
      </c>
      <c r="AV267">
        <f t="shared" si="44"/>
        <v>20.076848484848487</v>
      </c>
      <c r="AW267">
        <f t="shared" si="45"/>
        <v>-0.48403073243636369</v>
      </c>
      <c r="AX267" s="9"/>
      <c r="AY267" s="21">
        <v>1.19415</v>
      </c>
      <c r="AZ267" s="21">
        <v>24.829699999999999</v>
      </c>
      <c r="BA267" s="21">
        <v>-2.0382700000000001E-4</v>
      </c>
      <c r="BB267" s="21">
        <v>257</v>
      </c>
      <c r="BC267" s="21">
        <v>1.1932400000000001</v>
      </c>
      <c r="BD267">
        <f t="shared" si="46"/>
        <v>1.2353151515151517</v>
      </c>
      <c r="BE267">
        <f t="shared" si="47"/>
        <v>1.4751515881818185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-2.9144300000000001E-2</v>
      </c>
      <c r="H268" s="21">
        <v>7.6406499999999999</v>
      </c>
      <c r="I268" s="21">
        <v>-3.3123800000000002E-3</v>
      </c>
      <c r="J268" s="21">
        <v>258</v>
      </c>
      <c r="K268" s="21">
        <v>-2.94769E-2</v>
      </c>
      <c r="L268">
        <f t="shared" ref="L268:L283" si="48">-I268/$F$2*1000</f>
        <v>20.075030303030303</v>
      </c>
      <c r="M268">
        <f t="shared" ref="M268:M283" si="49">L268*G268</f>
        <v>-0.5850727056606061</v>
      </c>
      <c r="N268" s="9"/>
      <c r="O268" s="21">
        <v>1.19919</v>
      </c>
      <c r="P268" s="21">
        <v>10.4024</v>
      </c>
      <c r="Q268" s="21">
        <v>-1.23779E-4</v>
      </c>
      <c r="R268" s="21">
        <v>258</v>
      </c>
      <c r="S268" s="21">
        <v>1.1981200000000001</v>
      </c>
      <c r="T268">
        <f t="shared" ref="T268:T283" si="50">-Q268/$F$2*1000</f>
        <v>0.7501757575757575</v>
      </c>
      <c r="U268">
        <f t="shared" ref="U268:U283" si="51">T268*O268</f>
        <v>0.89960326672727264</v>
      </c>
      <c r="X268" s="9"/>
      <c r="Y268" s="21">
        <v>-2.9144300000000001E-2</v>
      </c>
      <c r="Z268" s="21">
        <v>14.877800000000001</v>
      </c>
      <c r="AA268" s="21">
        <v>-3.3087199999999998E-3</v>
      </c>
      <c r="AB268" s="21">
        <v>258</v>
      </c>
      <c r="AC268" s="21">
        <v>-2.9455599999999998E-2</v>
      </c>
      <c r="AD268">
        <f t="shared" ref="AD268:AD283" si="52">-AA268/$F$2*1000</f>
        <v>20.052848484848482</v>
      </c>
      <c r="AE268">
        <f t="shared" ref="AE268:AE283" si="53">AD268*Y268</f>
        <v>-0.58442623209696964</v>
      </c>
      <c r="AF268" s="9"/>
      <c r="AG268" s="21">
        <v>1.19919</v>
      </c>
      <c r="AH268" s="21">
        <v>17.639500000000002</v>
      </c>
      <c r="AI268" s="24">
        <v>-8.1146199999999999E-5</v>
      </c>
      <c r="AJ268" s="21">
        <v>258</v>
      </c>
      <c r="AK268" s="21">
        <v>1.1984300000000001</v>
      </c>
      <c r="AL268">
        <f t="shared" ref="AL268:AL283" si="54">-AI268/$F$2*1000</f>
        <v>0.49179515151515152</v>
      </c>
      <c r="AM268">
        <f t="shared" ref="AM268:AM283" si="55">AL268*AG268</f>
        <v>0.58975582774545454</v>
      </c>
      <c r="AP268" s="9"/>
      <c r="AQ268" s="21">
        <v>-2.9144300000000001E-2</v>
      </c>
      <c r="AR268" s="21">
        <v>22.077999999999999</v>
      </c>
      <c r="AS268" s="21">
        <v>-3.31299E-3</v>
      </c>
      <c r="AT268" s="21">
        <v>258</v>
      </c>
      <c r="AU268" s="21">
        <v>-2.9565399999999999E-2</v>
      </c>
      <c r="AV268">
        <f t="shared" ref="AV268:AV283" si="56">-AS268/$F$2*1000</f>
        <v>20.078727272727271</v>
      </c>
      <c r="AW268">
        <f t="shared" ref="AW268:AW283" si="57">AV268*AQ268</f>
        <v>-0.58518045125454543</v>
      </c>
      <c r="AX268" s="9"/>
      <c r="AY268" s="21">
        <v>1.19919</v>
      </c>
      <c r="AZ268" s="21">
        <v>24.839700000000001</v>
      </c>
      <c r="BA268" s="24">
        <v>-7.1136499999999999E-5</v>
      </c>
      <c r="BB268" s="21">
        <v>258</v>
      </c>
      <c r="BC268" s="21">
        <v>1.19781</v>
      </c>
      <c r="BD268">
        <f t="shared" ref="BD268:BD283" si="58">-BA268/$F$2*1000</f>
        <v>0.43113030303030297</v>
      </c>
      <c r="BE268">
        <f t="shared" ref="BE268:BE283" si="59">BD268*AY268</f>
        <v>0.51700714809090897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-3.41797E-2</v>
      </c>
      <c r="H269" s="21">
        <v>7.6507199999999997</v>
      </c>
      <c r="I269" s="21">
        <v>-3.3111600000000001E-3</v>
      </c>
      <c r="J269" s="21">
        <v>259</v>
      </c>
      <c r="K269" s="21">
        <v>-3.4536699999999997E-2</v>
      </c>
      <c r="L269">
        <f t="shared" si="48"/>
        <v>20.067636363636364</v>
      </c>
      <c r="M269">
        <f t="shared" si="49"/>
        <v>-0.6859057906181818</v>
      </c>
      <c r="N269" s="9"/>
      <c r="O269" s="21">
        <v>1.2042200000000001</v>
      </c>
      <c r="P269" s="21">
        <v>10.4125</v>
      </c>
      <c r="Q269" s="24">
        <v>1.23474E-5</v>
      </c>
      <c r="R269" s="21">
        <v>259</v>
      </c>
      <c r="S269" s="21">
        <v>1.2030000000000001</v>
      </c>
      <c r="T269">
        <f t="shared" si="50"/>
        <v>-7.4832727272727259E-2</v>
      </c>
      <c r="U269">
        <f t="shared" si="51"/>
        <v>-9.0115066836363625E-2</v>
      </c>
      <c r="X269" s="9"/>
      <c r="Y269" s="21">
        <v>-3.41797E-2</v>
      </c>
      <c r="Z269" s="21">
        <v>14.8879</v>
      </c>
      <c r="AA269" s="21">
        <v>-3.3087199999999998E-3</v>
      </c>
      <c r="AB269" s="21">
        <v>259</v>
      </c>
      <c r="AC269" s="21">
        <v>-3.4549000000000003E-2</v>
      </c>
      <c r="AD269">
        <f t="shared" si="52"/>
        <v>20.052848484848482</v>
      </c>
      <c r="AE269">
        <f t="shared" si="53"/>
        <v>-0.68540034535757566</v>
      </c>
      <c r="AF269" s="9"/>
      <c r="AG269" s="21">
        <v>1.2042200000000001</v>
      </c>
      <c r="AH269" s="21">
        <v>17.6496</v>
      </c>
      <c r="AI269" s="24">
        <v>5.4870600000000003E-5</v>
      </c>
      <c r="AJ269" s="21">
        <v>259</v>
      </c>
      <c r="AK269" s="21">
        <v>1.2027000000000001</v>
      </c>
      <c r="AL269">
        <f t="shared" si="54"/>
        <v>-0.33254909090909091</v>
      </c>
      <c r="AM269">
        <f t="shared" si="55"/>
        <v>-0.40046226625454545</v>
      </c>
      <c r="AP269" s="9"/>
      <c r="AQ269" s="21">
        <v>-3.41797E-2</v>
      </c>
      <c r="AR269" s="21">
        <v>22.088100000000001</v>
      </c>
      <c r="AS269" s="21">
        <v>-3.31146E-3</v>
      </c>
      <c r="AT269" s="21">
        <v>259</v>
      </c>
      <c r="AU269" s="21">
        <v>-3.4545899999999997E-2</v>
      </c>
      <c r="AV269">
        <f t="shared" si="56"/>
        <v>20.069454545454544</v>
      </c>
      <c r="AW269">
        <f t="shared" si="57"/>
        <v>-0.68596793552727264</v>
      </c>
      <c r="AX269" s="9"/>
      <c r="AY269" s="21">
        <v>1.2042200000000001</v>
      </c>
      <c r="AZ269" s="21">
        <v>24.849799999999998</v>
      </c>
      <c r="BA269" s="24">
        <v>6.4361600000000004E-5</v>
      </c>
      <c r="BB269" s="21">
        <v>259</v>
      </c>
      <c r="BC269" s="21">
        <v>1.2033100000000001</v>
      </c>
      <c r="BD269">
        <f t="shared" si="58"/>
        <v>-0.39007030303030299</v>
      </c>
      <c r="BE269">
        <f t="shared" si="59"/>
        <v>-0.46973046031515148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-3.9215100000000003E-2</v>
      </c>
      <c r="H270" s="21">
        <v>7.6608000000000001</v>
      </c>
      <c r="I270" s="21">
        <v>-3.3099399999999999E-3</v>
      </c>
      <c r="J270" s="21">
        <v>260</v>
      </c>
      <c r="K270" s="21">
        <v>-3.9584399999999999E-2</v>
      </c>
      <c r="L270">
        <f t="shared" si="48"/>
        <v>20.060242424242421</v>
      </c>
      <c r="M270">
        <f t="shared" si="49"/>
        <v>-0.78666441269090903</v>
      </c>
      <c r="N270" s="9"/>
      <c r="O270" s="21">
        <v>1.20926</v>
      </c>
      <c r="P270" s="21">
        <v>10.422499999999999</v>
      </c>
      <c r="Q270" s="21">
        <v>1.5109300000000001E-4</v>
      </c>
      <c r="R270" s="21">
        <v>260</v>
      </c>
      <c r="S270" s="21">
        <v>1.2081900000000001</v>
      </c>
      <c r="T270">
        <f t="shared" si="50"/>
        <v>-0.91571515151515159</v>
      </c>
      <c r="U270">
        <f t="shared" si="51"/>
        <v>-1.1073377041212122</v>
      </c>
      <c r="X270" s="9"/>
      <c r="Y270" s="21">
        <v>-3.9215100000000003E-2</v>
      </c>
      <c r="Z270" s="21">
        <v>14.8979</v>
      </c>
      <c r="AA270" s="21">
        <v>-3.3071900000000002E-3</v>
      </c>
      <c r="AB270" s="21">
        <v>260</v>
      </c>
      <c r="AC270" s="21">
        <v>-3.9541600000000003E-2</v>
      </c>
      <c r="AD270">
        <f t="shared" si="52"/>
        <v>20.043575757575756</v>
      </c>
      <c r="AE270">
        <f t="shared" si="53"/>
        <v>-0.78601082769090902</v>
      </c>
      <c r="AF270" s="9"/>
      <c r="AG270" s="21">
        <v>1.20926</v>
      </c>
      <c r="AH270" s="21">
        <v>17.659700000000001</v>
      </c>
      <c r="AI270" s="21">
        <v>1.9342E-4</v>
      </c>
      <c r="AJ270" s="21">
        <v>260</v>
      </c>
      <c r="AK270" s="21">
        <v>1.2084999999999999</v>
      </c>
      <c r="AL270">
        <f t="shared" si="54"/>
        <v>-1.1722424242424241</v>
      </c>
      <c r="AM270">
        <f t="shared" si="55"/>
        <v>-1.4175458739393938</v>
      </c>
      <c r="AP270" s="9"/>
      <c r="AQ270" s="21">
        <v>-3.9215100000000003E-2</v>
      </c>
      <c r="AR270" s="21">
        <v>22.098099999999999</v>
      </c>
      <c r="AS270" s="21">
        <v>-3.3059700000000001E-3</v>
      </c>
      <c r="AT270" s="21">
        <v>260</v>
      </c>
      <c r="AU270" s="21">
        <v>-3.9611800000000003E-2</v>
      </c>
      <c r="AV270">
        <f t="shared" si="56"/>
        <v>20.036181818181817</v>
      </c>
      <c r="AW270">
        <f t="shared" si="57"/>
        <v>-0.78572087361818177</v>
      </c>
      <c r="AX270" s="9"/>
      <c r="AY270" s="21">
        <v>1.20926</v>
      </c>
      <c r="AZ270" s="21">
        <v>24.8599</v>
      </c>
      <c r="BA270" s="21">
        <v>2.0358299999999999E-4</v>
      </c>
      <c r="BB270" s="21">
        <v>260</v>
      </c>
      <c r="BC270" s="21">
        <v>1.2078899999999999</v>
      </c>
      <c r="BD270">
        <f t="shared" si="58"/>
        <v>-1.2338363636363636</v>
      </c>
      <c r="BE270">
        <f t="shared" si="59"/>
        <v>-1.492028961090909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-4.4250499999999998E-2</v>
      </c>
      <c r="H271" s="21">
        <v>7.6708699999999999</v>
      </c>
      <c r="I271" s="21">
        <v>-3.3075000000000001E-3</v>
      </c>
      <c r="J271" s="21">
        <v>261</v>
      </c>
      <c r="K271" s="21">
        <v>-4.4628899999999999E-2</v>
      </c>
      <c r="L271">
        <f t="shared" si="48"/>
        <v>20.045454545454547</v>
      </c>
      <c r="M271">
        <f t="shared" si="49"/>
        <v>-0.88702138636363637</v>
      </c>
      <c r="N271" s="9"/>
      <c r="O271" s="21">
        <v>1.2142900000000001</v>
      </c>
      <c r="P271" s="21">
        <v>10.432600000000001</v>
      </c>
      <c r="Q271" s="21">
        <v>2.9440299999999999E-4</v>
      </c>
      <c r="R271" s="21">
        <v>261</v>
      </c>
      <c r="S271" s="21">
        <v>1.2136800000000001</v>
      </c>
      <c r="T271">
        <f t="shared" si="50"/>
        <v>-1.7842606060606059</v>
      </c>
      <c r="U271">
        <f t="shared" si="51"/>
        <v>-2.1666098113333332</v>
      </c>
      <c r="X271" s="9"/>
      <c r="Y271" s="21">
        <v>-4.4250499999999998E-2</v>
      </c>
      <c r="Z271" s="21">
        <v>14.907999999999999</v>
      </c>
      <c r="AA271" s="21">
        <v>-3.3056600000000002E-3</v>
      </c>
      <c r="AB271" s="21">
        <v>261</v>
      </c>
      <c r="AC271" s="21">
        <v>-4.4622799999999997E-2</v>
      </c>
      <c r="AD271">
        <f t="shared" si="52"/>
        <v>20.034303030303033</v>
      </c>
      <c r="AE271">
        <f t="shared" si="53"/>
        <v>-0.88652792624242427</v>
      </c>
      <c r="AF271" s="9"/>
      <c r="AG271" s="21">
        <v>1.2142900000000001</v>
      </c>
      <c r="AH271" s="21">
        <v>17.669799999999999</v>
      </c>
      <c r="AI271" s="21">
        <v>3.3691400000000001E-4</v>
      </c>
      <c r="AJ271" s="21">
        <v>261</v>
      </c>
      <c r="AK271" s="21">
        <v>1.2139899999999999</v>
      </c>
      <c r="AL271">
        <f t="shared" si="54"/>
        <v>-2.0419030303030303</v>
      </c>
      <c r="AM271">
        <f t="shared" si="55"/>
        <v>-2.479462430666667</v>
      </c>
      <c r="AP271" s="9"/>
      <c r="AQ271" s="21">
        <v>-4.4250499999999998E-2</v>
      </c>
      <c r="AR271" s="21">
        <v>22.1082</v>
      </c>
      <c r="AS271" s="21">
        <v>-3.3041400000000001E-3</v>
      </c>
      <c r="AT271" s="21">
        <v>261</v>
      </c>
      <c r="AU271" s="21">
        <v>-4.4671599999999999E-2</v>
      </c>
      <c r="AV271">
        <f t="shared" si="56"/>
        <v>20.02509090909091</v>
      </c>
      <c r="AW271">
        <f t="shared" si="57"/>
        <v>-0.88612028527272724</v>
      </c>
      <c r="AX271" s="9"/>
      <c r="AY271" s="21">
        <v>1.2142900000000001</v>
      </c>
      <c r="AZ271" s="21">
        <v>24.869900000000001</v>
      </c>
      <c r="BA271" s="21">
        <v>3.4738199999999998E-4</v>
      </c>
      <c r="BB271" s="21">
        <v>261</v>
      </c>
      <c r="BC271" s="21">
        <v>1.2133799999999999</v>
      </c>
      <c r="BD271">
        <f t="shared" si="58"/>
        <v>-2.1053454545454544</v>
      </c>
      <c r="BE271">
        <f t="shared" si="59"/>
        <v>-2.5564999319999999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-4.9285900000000001E-2</v>
      </c>
      <c r="H272" s="21">
        <v>7.6809399999999997</v>
      </c>
      <c r="I272" s="21">
        <v>-3.3056600000000002E-3</v>
      </c>
      <c r="J272" s="21">
        <v>262</v>
      </c>
      <c r="K272" s="21">
        <v>-5.00793E-2</v>
      </c>
      <c r="L272">
        <f t="shared" si="48"/>
        <v>20.034303030303033</v>
      </c>
      <c r="M272">
        <f t="shared" si="49"/>
        <v>-0.98740865572121228</v>
      </c>
      <c r="N272" s="9"/>
      <c r="O272" s="21">
        <v>1.21933</v>
      </c>
      <c r="P272" s="21">
        <v>10.4427</v>
      </c>
      <c r="Q272" s="21">
        <v>4.3872099999999999E-4</v>
      </c>
      <c r="R272" s="21">
        <v>262</v>
      </c>
      <c r="S272" s="21">
        <v>1.2185699999999999</v>
      </c>
      <c r="T272">
        <f t="shared" si="50"/>
        <v>-2.6589151515151515</v>
      </c>
      <c r="U272">
        <f t="shared" si="51"/>
        <v>-3.2420950116969696</v>
      </c>
      <c r="X272" s="9"/>
      <c r="Y272" s="21">
        <v>-4.9285900000000001E-2</v>
      </c>
      <c r="Z272" s="21">
        <v>14.918100000000001</v>
      </c>
      <c r="AA272" s="21">
        <v>-3.3053599999999998E-3</v>
      </c>
      <c r="AB272" s="21">
        <v>262</v>
      </c>
      <c r="AC272" s="21">
        <v>-5.0140400000000002E-2</v>
      </c>
      <c r="AD272">
        <f t="shared" si="52"/>
        <v>20.032484848484849</v>
      </c>
      <c r="AE272">
        <f t="shared" si="53"/>
        <v>-0.98731904499393941</v>
      </c>
      <c r="AF272" s="9"/>
      <c r="AG272" s="21">
        <v>1.21933</v>
      </c>
      <c r="AH272" s="21">
        <v>17.6798</v>
      </c>
      <c r="AI272" s="21">
        <v>4.8101799999999999E-4</v>
      </c>
      <c r="AJ272" s="21">
        <v>262</v>
      </c>
      <c r="AK272" s="21">
        <v>1.2176499999999999</v>
      </c>
      <c r="AL272">
        <f t="shared" si="54"/>
        <v>-2.9152606060606061</v>
      </c>
      <c r="AM272">
        <f t="shared" si="55"/>
        <v>-3.5546647147878789</v>
      </c>
      <c r="AP272" s="9"/>
      <c r="AQ272" s="21">
        <v>-4.9285900000000001E-2</v>
      </c>
      <c r="AR272" s="21">
        <v>22.118300000000001</v>
      </c>
      <c r="AS272" s="21">
        <v>-3.30475E-3</v>
      </c>
      <c r="AT272" s="21">
        <v>262</v>
      </c>
      <c r="AU272" s="21">
        <v>-5.0109899999999999E-2</v>
      </c>
      <c r="AV272">
        <f t="shared" si="56"/>
        <v>20.028787878787877</v>
      </c>
      <c r="AW272">
        <f t="shared" si="57"/>
        <v>-0.98713683651515149</v>
      </c>
      <c r="AX272" s="9"/>
      <c r="AY272" s="21">
        <v>1.21933</v>
      </c>
      <c r="AZ272" s="21">
        <v>24.88</v>
      </c>
      <c r="BA272" s="21">
        <v>4.9169899999999996E-4</v>
      </c>
      <c r="BB272" s="21">
        <v>262</v>
      </c>
      <c r="BC272" s="21">
        <v>1.2182599999999999</v>
      </c>
      <c r="BD272">
        <f t="shared" si="58"/>
        <v>-2.979993939393939</v>
      </c>
      <c r="BE272">
        <f t="shared" si="59"/>
        <v>-3.6335960101212117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-5.4321300000000003E-2</v>
      </c>
      <c r="H273" s="21">
        <v>7.6910100000000003</v>
      </c>
      <c r="I273" s="21">
        <v>-3.3065799999999999E-3</v>
      </c>
      <c r="J273" s="21">
        <v>263</v>
      </c>
      <c r="K273" s="21">
        <v>-5.5175799999999997E-2</v>
      </c>
      <c r="L273">
        <f t="shared" si="48"/>
        <v>20.039878787878788</v>
      </c>
      <c r="M273">
        <f t="shared" si="49"/>
        <v>-1.0885922676000002</v>
      </c>
      <c r="N273" s="9"/>
      <c r="O273" s="21">
        <v>1.22437</v>
      </c>
      <c r="P273" s="21">
        <v>10.4527</v>
      </c>
      <c r="Q273" s="21">
        <v>5.8776900000000003E-4</v>
      </c>
      <c r="R273" s="21">
        <v>263</v>
      </c>
      <c r="S273" s="21">
        <v>1.2237499999999999</v>
      </c>
      <c r="T273">
        <f t="shared" si="50"/>
        <v>-3.5622363636363636</v>
      </c>
      <c r="U273">
        <f t="shared" si="51"/>
        <v>-4.3614953365454543</v>
      </c>
      <c r="X273" s="9"/>
      <c r="Y273" s="21">
        <v>-5.4321300000000003E-2</v>
      </c>
      <c r="Z273" s="21">
        <v>14.9282</v>
      </c>
      <c r="AA273" s="21">
        <v>-3.3059700000000001E-3</v>
      </c>
      <c r="AB273" s="21">
        <v>263</v>
      </c>
      <c r="AC273" s="21">
        <v>-5.52063E-2</v>
      </c>
      <c r="AD273">
        <f t="shared" si="52"/>
        <v>20.036181818181817</v>
      </c>
      <c r="AE273">
        <f t="shared" si="53"/>
        <v>-1.0883914433999999</v>
      </c>
      <c r="AF273" s="9"/>
      <c r="AG273" s="21">
        <v>1.22437</v>
      </c>
      <c r="AH273" s="21">
        <v>17.689900000000002</v>
      </c>
      <c r="AI273" s="21">
        <v>6.29578E-4</v>
      </c>
      <c r="AJ273" s="21">
        <v>263</v>
      </c>
      <c r="AK273" s="21">
        <v>1.2237499999999999</v>
      </c>
      <c r="AL273">
        <f t="shared" si="54"/>
        <v>-3.8156242424242421</v>
      </c>
      <c r="AM273">
        <f t="shared" si="55"/>
        <v>-4.6717358536969691</v>
      </c>
      <c r="AP273" s="9"/>
      <c r="AQ273" s="21">
        <v>-5.4321300000000003E-2</v>
      </c>
      <c r="AR273" s="21">
        <v>22.128299999999999</v>
      </c>
      <c r="AS273" s="21">
        <v>-3.3044400000000001E-3</v>
      </c>
      <c r="AT273" s="21">
        <v>263</v>
      </c>
      <c r="AU273" s="21">
        <v>-5.5175799999999997E-2</v>
      </c>
      <c r="AV273">
        <f t="shared" si="56"/>
        <v>20.026909090909093</v>
      </c>
      <c r="AW273">
        <f t="shared" si="57"/>
        <v>-1.0878877368000002</v>
      </c>
      <c r="AX273" s="9"/>
      <c r="AY273" s="21">
        <v>1.22437</v>
      </c>
      <c r="AZ273" s="21">
        <v>24.8901</v>
      </c>
      <c r="BA273" s="21">
        <v>6.4025900000000001E-4</v>
      </c>
      <c r="BB273" s="21">
        <v>263</v>
      </c>
      <c r="BC273" s="21">
        <v>1.2237499999999999</v>
      </c>
      <c r="BD273">
        <f t="shared" si="58"/>
        <v>-3.8803575757575759</v>
      </c>
      <c r="BE273">
        <f t="shared" si="59"/>
        <v>-4.7509934050303029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-5.9356699999999998E-2</v>
      </c>
      <c r="H274" s="21">
        <v>7.7010800000000001</v>
      </c>
      <c r="I274" s="21">
        <v>-3.3056600000000002E-3</v>
      </c>
      <c r="J274" s="21">
        <v>264</v>
      </c>
      <c r="K274" s="21">
        <v>-6.0180699999999997E-2</v>
      </c>
      <c r="L274">
        <f t="shared" si="48"/>
        <v>20.034303030303033</v>
      </c>
      <c r="M274">
        <f t="shared" si="49"/>
        <v>-1.1891701146787881</v>
      </c>
      <c r="N274" s="9"/>
      <c r="O274" s="21">
        <v>1.2294</v>
      </c>
      <c r="P274" s="21">
        <v>10.4628</v>
      </c>
      <c r="Q274" s="21">
        <v>7.3730499999999995E-4</v>
      </c>
      <c r="R274" s="21">
        <v>264</v>
      </c>
      <c r="S274" s="21">
        <v>1.2283299999999999</v>
      </c>
      <c r="T274">
        <f t="shared" si="50"/>
        <v>-4.4685151515151516</v>
      </c>
      <c r="U274">
        <f t="shared" si="51"/>
        <v>-5.4935925272727273</v>
      </c>
      <c r="X274" s="9"/>
      <c r="Y274" s="21">
        <v>-5.9356699999999998E-2</v>
      </c>
      <c r="Z274" s="21">
        <v>14.9382</v>
      </c>
      <c r="AA274" s="21">
        <v>-3.3056600000000002E-3</v>
      </c>
      <c r="AB274" s="21">
        <v>264</v>
      </c>
      <c r="AC274" s="21">
        <v>-6.0272199999999998E-2</v>
      </c>
      <c r="AD274">
        <f t="shared" si="52"/>
        <v>20.034303030303033</v>
      </c>
      <c r="AE274">
        <f t="shared" si="53"/>
        <v>-1.1891701146787881</v>
      </c>
      <c r="AF274" s="9"/>
      <c r="AG274" s="21">
        <v>1.2294</v>
      </c>
      <c r="AH274" s="21">
        <v>17.7</v>
      </c>
      <c r="AI274" s="21">
        <v>7.7911400000000002E-4</v>
      </c>
      <c r="AJ274" s="21">
        <v>264</v>
      </c>
      <c r="AK274" s="21">
        <v>1.2289399999999999</v>
      </c>
      <c r="AL274">
        <f t="shared" si="54"/>
        <v>-4.7219030303030305</v>
      </c>
      <c r="AM274">
        <f t="shared" si="55"/>
        <v>-5.8051075854545457</v>
      </c>
      <c r="AP274" s="9"/>
      <c r="AQ274" s="21">
        <v>-5.9356699999999998E-2</v>
      </c>
      <c r="AR274" s="21">
        <v>22.138400000000001</v>
      </c>
      <c r="AS274" s="21">
        <v>-3.3032199999999999E-3</v>
      </c>
      <c r="AT274" s="21">
        <v>264</v>
      </c>
      <c r="AU274" s="21">
        <v>-6.0272199999999998E-2</v>
      </c>
      <c r="AV274">
        <f t="shared" si="56"/>
        <v>20.019515151515151</v>
      </c>
      <c r="AW274">
        <f t="shared" si="57"/>
        <v>-1.1882923549939393</v>
      </c>
      <c r="AX274" s="9"/>
      <c r="AY274" s="21">
        <v>1.2294</v>
      </c>
      <c r="AZ274" s="21">
        <v>24.900200000000002</v>
      </c>
      <c r="BA274" s="21">
        <v>7.9009999999999996E-4</v>
      </c>
      <c r="BB274" s="21">
        <v>264</v>
      </c>
      <c r="BC274" s="21">
        <v>1.22864</v>
      </c>
      <c r="BD274">
        <f t="shared" si="58"/>
        <v>-4.7884848484848481</v>
      </c>
      <c r="BE274">
        <f t="shared" si="59"/>
        <v>-5.8869632727272725</v>
      </c>
    </row>
    <row r="275" spans="6:101" x14ac:dyDescent="0.25">
      <c r="F275" s="9"/>
      <c r="G275" s="21">
        <v>-6.4392099999999994E-2</v>
      </c>
      <c r="H275" s="21">
        <v>7.7111499999999999</v>
      </c>
      <c r="I275" s="21">
        <v>-3.3053599999999998E-3</v>
      </c>
      <c r="J275" s="21">
        <v>265</v>
      </c>
      <c r="K275" s="21">
        <v>-6.5246600000000002E-2</v>
      </c>
      <c r="L275">
        <f t="shared" si="48"/>
        <v>20.032484848484849</v>
      </c>
      <c r="M275">
        <f t="shared" si="49"/>
        <v>-1.2899337676121212</v>
      </c>
      <c r="N275" s="9"/>
      <c r="O275" s="21">
        <v>1.23444</v>
      </c>
      <c r="P275" s="21">
        <v>10.472899999999999</v>
      </c>
      <c r="Q275" s="21">
        <v>8.9080799999999999E-4</v>
      </c>
      <c r="R275" s="21">
        <v>265</v>
      </c>
      <c r="S275" s="21">
        <v>1.23322</v>
      </c>
      <c r="T275">
        <f t="shared" si="50"/>
        <v>-5.398836363636363</v>
      </c>
      <c r="U275">
        <f t="shared" si="51"/>
        <v>-6.6645395607272722</v>
      </c>
      <c r="X275" s="9"/>
      <c r="Y275" s="21">
        <v>-6.4392099999999994E-2</v>
      </c>
      <c r="Z275" s="21">
        <v>14.9483</v>
      </c>
      <c r="AA275" s="21">
        <v>-3.3065799999999999E-3</v>
      </c>
      <c r="AB275" s="21">
        <v>265</v>
      </c>
      <c r="AC275" s="21">
        <v>-6.5277100000000005E-2</v>
      </c>
      <c r="AD275">
        <f t="shared" si="52"/>
        <v>20.039878787878788</v>
      </c>
      <c r="AE275">
        <f t="shared" si="53"/>
        <v>-1.2904098788969696</v>
      </c>
      <c r="AF275" s="9"/>
      <c r="AG275" s="21">
        <v>1.23444</v>
      </c>
      <c r="AH275" s="21">
        <v>17.71</v>
      </c>
      <c r="AI275" s="21">
        <v>9.32007E-4</v>
      </c>
      <c r="AJ275" s="21">
        <v>265</v>
      </c>
      <c r="AK275" s="21">
        <v>1.2335199999999999</v>
      </c>
      <c r="AL275">
        <f t="shared" si="54"/>
        <v>-5.6485272727272724</v>
      </c>
      <c r="AM275">
        <f t="shared" si="55"/>
        <v>-6.9727680065454543</v>
      </c>
      <c r="AP275" s="9"/>
      <c r="AQ275" s="21">
        <v>-6.4392099999999994E-2</v>
      </c>
      <c r="AR275" s="21">
        <v>22.148499999999999</v>
      </c>
      <c r="AS275" s="21">
        <v>-3.29926E-3</v>
      </c>
      <c r="AT275" s="21">
        <v>265</v>
      </c>
      <c r="AU275" s="21">
        <v>-6.5185499999999993E-2</v>
      </c>
      <c r="AV275">
        <f t="shared" si="56"/>
        <v>19.99551515151515</v>
      </c>
      <c r="AW275">
        <f t="shared" si="57"/>
        <v>-1.2875532111878785</v>
      </c>
      <c r="AX275" s="9"/>
      <c r="AY275" s="21">
        <v>1.23444</v>
      </c>
      <c r="AZ275" s="21">
        <v>24.9102</v>
      </c>
      <c r="BA275" s="21">
        <v>9.4329799999999997E-4</v>
      </c>
      <c r="BB275" s="21">
        <v>265</v>
      </c>
      <c r="BC275" s="21">
        <v>1.23291</v>
      </c>
      <c r="BD275">
        <f t="shared" si="58"/>
        <v>-5.7169575757575757</v>
      </c>
      <c r="BE275">
        <f t="shared" si="59"/>
        <v>-7.0572411098181815</v>
      </c>
    </row>
    <row r="276" spans="6:101" x14ac:dyDescent="0.25">
      <c r="F276" s="9"/>
      <c r="G276" s="21">
        <v>-6.9427500000000003E-2</v>
      </c>
      <c r="H276" s="21">
        <v>7.7212199999999998</v>
      </c>
      <c r="I276" s="21">
        <v>-3.3053599999999998E-3</v>
      </c>
      <c r="J276" s="21">
        <v>266</v>
      </c>
      <c r="K276" s="21">
        <v>-7.0373500000000005E-2</v>
      </c>
      <c r="L276">
        <f t="shared" si="48"/>
        <v>20.032484848484849</v>
      </c>
      <c r="M276">
        <f t="shared" si="49"/>
        <v>-1.3908053418181818</v>
      </c>
      <c r="N276" s="9"/>
      <c r="O276" s="21">
        <v>1.2394700000000001</v>
      </c>
      <c r="P276" s="21">
        <v>10.483000000000001</v>
      </c>
      <c r="Q276" s="21">
        <v>1.0467499999999999E-3</v>
      </c>
      <c r="R276" s="21">
        <v>266</v>
      </c>
      <c r="S276" s="21">
        <v>1.23871</v>
      </c>
      <c r="T276">
        <f t="shared" si="50"/>
        <v>-6.3439393939393929</v>
      </c>
      <c r="U276">
        <f t="shared" si="51"/>
        <v>-7.86312256060606</v>
      </c>
      <c r="X276" s="9"/>
      <c r="Y276" s="21">
        <v>-6.9427500000000003E-2</v>
      </c>
      <c r="Z276" s="21">
        <v>14.958399999999999</v>
      </c>
      <c r="AA276" s="21">
        <v>-3.3071900000000002E-3</v>
      </c>
      <c r="AB276" s="21">
        <v>266</v>
      </c>
      <c r="AC276" s="21">
        <v>-7.0281999999999997E-2</v>
      </c>
      <c r="AD276">
        <f t="shared" si="52"/>
        <v>20.043575757575756</v>
      </c>
      <c r="AE276">
        <f t="shared" si="53"/>
        <v>-1.3915753559090909</v>
      </c>
      <c r="AF276" s="9"/>
      <c r="AG276" s="21">
        <v>1.2394700000000001</v>
      </c>
      <c r="AH276" s="21">
        <v>17.720099999999999</v>
      </c>
      <c r="AI276" s="21">
        <v>1.0870400000000001E-3</v>
      </c>
      <c r="AJ276" s="21">
        <v>266</v>
      </c>
      <c r="AK276" s="21">
        <v>1.2383999999999999</v>
      </c>
      <c r="AL276">
        <f t="shared" si="54"/>
        <v>-6.5881212121212123</v>
      </c>
      <c r="AM276">
        <f t="shared" si="55"/>
        <v>-8.1657785987878793</v>
      </c>
      <c r="AP276" s="9"/>
      <c r="AQ276" s="21">
        <v>-6.9427500000000003E-2</v>
      </c>
      <c r="AR276" s="21">
        <v>22.1586</v>
      </c>
      <c r="AS276" s="21">
        <v>-3.2974200000000001E-3</v>
      </c>
      <c r="AT276" s="21">
        <v>266</v>
      </c>
      <c r="AU276" s="21">
        <v>-7.03125E-2</v>
      </c>
      <c r="AV276">
        <f t="shared" si="56"/>
        <v>19.984363636363636</v>
      </c>
      <c r="AW276">
        <f t="shared" si="57"/>
        <v>-1.3874644063636363</v>
      </c>
      <c r="AX276" s="9"/>
      <c r="AY276" s="21">
        <v>1.2394700000000001</v>
      </c>
      <c r="AZ276" s="21">
        <v>24.920300000000001</v>
      </c>
      <c r="BA276" s="21">
        <v>1.0995499999999999E-3</v>
      </c>
      <c r="BB276" s="21">
        <v>266</v>
      </c>
      <c r="BC276" s="21">
        <v>1.23871</v>
      </c>
      <c r="BD276">
        <f t="shared" si="58"/>
        <v>-6.6639393939393932</v>
      </c>
      <c r="BE276">
        <f t="shared" si="59"/>
        <v>-8.2597529606060593</v>
      </c>
    </row>
    <row r="277" spans="6:101" x14ac:dyDescent="0.25">
      <c r="F277" s="9"/>
      <c r="G277" s="21">
        <v>-7.4462899999999999E-2</v>
      </c>
      <c r="H277" s="21">
        <v>7.7312900000000004</v>
      </c>
      <c r="I277" s="21">
        <v>-3.3041400000000001E-3</v>
      </c>
      <c r="J277" s="21">
        <v>267</v>
      </c>
      <c r="K277" s="21">
        <v>-7.5286900000000004E-2</v>
      </c>
      <c r="L277">
        <f t="shared" si="48"/>
        <v>20.02509090909091</v>
      </c>
      <c r="M277">
        <f t="shared" si="49"/>
        <v>-1.4911263418545455</v>
      </c>
      <c r="N277" s="9"/>
      <c r="O277" s="21">
        <v>1.24451</v>
      </c>
      <c r="P277" s="21">
        <v>10.493</v>
      </c>
      <c r="Q277" s="21">
        <v>1.2054399999999999E-3</v>
      </c>
      <c r="R277" s="21">
        <v>267</v>
      </c>
      <c r="S277" s="21">
        <v>1.24359</v>
      </c>
      <c r="T277">
        <f t="shared" si="50"/>
        <v>-7.3056969696969691</v>
      </c>
      <c r="U277">
        <f t="shared" si="51"/>
        <v>-9.092012935757575</v>
      </c>
      <c r="X277" s="9"/>
      <c r="Y277" s="21">
        <v>-7.4462899999999999E-2</v>
      </c>
      <c r="Z277" s="21">
        <v>14.968400000000001</v>
      </c>
      <c r="AA277" s="21">
        <v>-3.3075000000000001E-3</v>
      </c>
      <c r="AB277" s="21">
        <v>267</v>
      </c>
      <c r="AC277" s="21">
        <v>-7.5256299999999998E-2</v>
      </c>
      <c r="AD277">
        <f t="shared" si="52"/>
        <v>20.045454545454547</v>
      </c>
      <c r="AE277">
        <f t="shared" si="53"/>
        <v>-1.4926426772727273</v>
      </c>
      <c r="AF277" s="9"/>
      <c r="AG277" s="21">
        <v>1.24451</v>
      </c>
      <c r="AH277" s="21">
        <v>17.7302</v>
      </c>
      <c r="AI277" s="21">
        <v>1.24573E-3</v>
      </c>
      <c r="AJ277" s="21">
        <v>267</v>
      </c>
      <c r="AK277" s="21">
        <v>1.2439</v>
      </c>
      <c r="AL277">
        <f t="shared" si="54"/>
        <v>-7.5498787878787876</v>
      </c>
      <c r="AM277">
        <f t="shared" si="55"/>
        <v>-9.3958996503030292</v>
      </c>
      <c r="AP277" s="9"/>
      <c r="AQ277" s="21">
        <v>-7.4462899999999999E-2</v>
      </c>
      <c r="AR277" s="21">
        <v>22.168600000000001</v>
      </c>
      <c r="AS277" s="21">
        <v>-3.2983399999999999E-3</v>
      </c>
      <c r="AT277" s="21">
        <v>267</v>
      </c>
      <c r="AU277" s="21">
        <v>-7.5256299999999998E-2</v>
      </c>
      <c r="AV277">
        <f t="shared" si="56"/>
        <v>19.989939393939395</v>
      </c>
      <c r="AW277">
        <f t="shared" si="57"/>
        <v>-1.4885088580969696</v>
      </c>
      <c r="AX277" s="9"/>
      <c r="AY277" s="21">
        <v>1.24451</v>
      </c>
      <c r="AZ277" s="21">
        <v>24.930399999999999</v>
      </c>
      <c r="BA277" s="21">
        <v>1.25763E-3</v>
      </c>
      <c r="BB277" s="21">
        <v>267</v>
      </c>
      <c r="BC277" s="21">
        <v>1.24329</v>
      </c>
      <c r="BD277">
        <f t="shared" si="58"/>
        <v>-7.621999999999999</v>
      </c>
      <c r="BE277">
        <f t="shared" si="59"/>
        <v>-9.4856552199999982</v>
      </c>
    </row>
    <row r="278" spans="6:101" x14ac:dyDescent="0.25">
      <c r="F278" s="9"/>
      <c r="G278" s="21">
        <v>-7.9498299999999994E-2</v>
      </c>
      <c r="H278" s="21">
        <v>7.7413600000000002</v>
      </c>
      <c r="I278" s="21">
        <v>-3.3038299999999998E-3</v>
      </c>
      <c r="J278" s="21">
        <v>268</v>
      </c>
      <c r="K278" s="21">
        <v>-8.0352800000000002E-2</v>
      </c>
      <c r="L278">
        <f t="shared" si="48"/>
        <v>20.023212121212119</v>
      </c>
      <c r="M278">
        <f t="shared" si="49"/>
        <v>-1.5918113241757572</v>
      </c>
      <c r="N278" s="9"/>
      <c r="O278" s="21">
        <v>1.2495400000000001</v>
      </c>
      <c r="P278" s="21">
        <v>10.5031</v>
      </c>
      <c r="Q278" s="21">
        <v>1.3678E-3</v>
      </c>
      <c r="R278" s="21">
        <v>268</v>
      </c>
      <c r="S278" s="21">
        <v>1.24817</v>
      </c>
      <c r="T278">
        <f t="shared" si="50"/>
        <v>-8.2896969696969691</v>
      </c>
      <c r="U278">
        <f t="shared" si="51"/>
        <v>-10.358307951515151</v>
      </c>
      <c r="X278" s="9"/>
      <c r="Y278" s="21">
        <v>-7.9498299999999994E-2</v>
      </c>
      <c r="Z278" s="21">
        <v>14.9785</v>
      </c>
      <c r="AA278" s="21">
        <v>-3.3090200000000002E-3</v>
      </c>
      <c r="AB278" s="21">
        <v>268</v>
      </c>
      <c r="AC278" s="21">
        <v>-8.0352800000000002E-2</v>
      </c>
      <c r="AD278">
        <f t="shared" si="52"/>
        <v>20.05466666666667</v>
      </c>
      <c r="AE278">
        <f t="shared" si="53"/>
        <v>-1.5943119070666667</v>
      </c>
      <c r="AF278" s="9"/>
      <c r="AG278" s="21">
        <v>1.2495400000000001</v>
      </c>
      <c r="AH278" s="21">
        <v>17.740300000000001</v>
      </c>
      <c r="AI278" s="21">
        <v>1.4074700000000001E-3</v>
      </c>
      <c r="AJ278" s="21">
        <v>268</v>
      </c>
      <c r="AK278" s="21">
        <v>1.24908</v>
      </c>
      <c r="AL278">
        <f t="shared" si="54"/>
        <v>-8.5301212121212124</v>
      </c>
      <c r="AM278">
        <f t="shared" si="55"/>
        <v>-10.658727659393941</v>
      </c>
      <c r="AP278" s="9"/>
      <c r="AQ278" s="21">
        <v>-7.9498299999999994E-2</v>
      </c>
      <c r="AR278" s="21">
        <v>22.178699999999999</v>
      </c>
      <c r="AS278" s="21">
        <v>-3.29773E-3</v>
      </c>
      <c r="AT278" s="21">
        <v>268</v>
      </c>
      <c r="AU278" s="21">
        <v>-8.0413799999999994E-2</v>
      </c>
      <c r="AV278">
        <f t="shared" si="56"/>
        <v>19.986242424242423</v>
      </c>
      <c r="AW278">
        <f t="shared" si="57"/>
        <v>-1.5888722961151514</v>
      </c>
      <c r="AX278" s="9"/>
      <c r="AY278" s="21">
        <v>1.2495400000000001</v>
      </c>
      <c r="AZ278" s="21">
        <v>24.9404</v>
      </c>
      <c r="BA278" s="21">
        <v>1.41785E-3</v>
      </c>
      <c r="BB278" s="21">
        <v>268</v>
      </c>
      <c r="BC278" s="21">
        <v>1.24847</v>
      </c>
      <c r="BD278">
        <f t="shared" si="58"/>
        <v>-8.5930303030303019</v>
      </c>
      <c r="BE278">
        <f t="shared" si="59"/>
        <v>-10.737335084848484</v>
      </c>
    </row>
    <row r="279" spans="6:101" x14ac:dyDescent="0.25">
      <c r="F279" s="9"/>
      <c r="G279" s="21">
        <v>-8.4533700000000003E-2</v>
      </c>
      <c r="H279" s="21">
        <v>7.75143</v>
      </c>
      <c r="I279" s="21">
        <v>-3.30109E-3</v>
      </c>
      <c r="J279" s="21">
        <v>269</v>
      </c>
      <c r="K279" s="21">
        <v>-8.54187E-2</v>
      </c>
      <c r="L279">
        <f t="shared" si="48"/>
        <v>20.006606060606057</v>
      </c>
      <c r="M279">
        <f t="shared" si="49"/>
        <v>-1.6912324347454544</v>
      </c>
      <c r="N279" s="9"/>
      <c r="O279" s="21">
        <v>1.25458</v>
      </c>
      <c r="P279" s="21">
        <v>10.513199999999999</v>
      </c>
      <c r="Q279" s="21">
        <v>1.5325899999999999E-3</v>
      </c>
      <c r="R279" s="21">
        <v>269</v>
      </c>
      <c r="S279" s="21">
        <v>1.25397</v>
      </c>
      <c r="T279">
        <f t="shared" si="50"/>
        <v>-9.2884242424242416</v>
      </c>
      <c r="U279">
        <f t="shared" si="51"/>
        <v>-11.653071286060605</v>
      </c>
      <c r="X279" s="9"/>
      <c r="Y279" s="21">
        <v>-8.4533700000000003E-2</v>
      </c>
      <c r="Z279" s="21">
        <v>14.9886</v>
      </c>
      <c r="AA279" s="21">
        <v>-3.30963E-3</v>
      </c>
      <c r="AB279" s="21">
        <v>269</v>
      </c>
      <c r="AC279" s="21">
        <v>-8.54187E-2</v>
      </c>
      <c r="AD279">
        <f t="shared" si="52"/>
        <v>20.058363636363634</v>
      </c>
      <c r="AE279">
        <f t="shared" si="53"/>
        <v>-1.6956076941272726</v>
      </c>
      <c r="AF279" s="9"/>
      <c r="AG279" s="21">
        <v>1.25458</v>
      </c>
      <c r="AH279" s="21">
        <v>17.750299999999999</v>
      </c>
      <c r="AI279" s="21">
        <v>1.5716599999999999E-3</v>
      </c>
      <c r="AJ279" s="21">
        <v>269</v>
      </c>
      <c r="AK279" s="21">
        <v>1.25397</v>
      </c>
      <c r="AL279">
        <f t="shared" si="54"/>
        <v>-9.5252121212121192</v>
      </c>
      <c r="AM279">
        <f t="shared" si="55"/>
        <v>-11.9501406230303</v>
      </c>
      <c r="AP279" s="9"/>
      <c r="AQ279" s="21">
        <v>-8.4533700000000003E-2</v>
      </c>
      <c r="AR279" s="21">
        <v>22.188800000000001</v>
      </c>
      <c r="AS279" s="21">
        <v>-3.2974200000000001E-3</v>
      </c>
      <c r="AT279" s="21">
        <v>269</v>
      </c>
      <c r="AU279" s="21">
        <v>-8.54187E-2</v>
      </c>
      <c r="AV279">
        <f t="shared" si="56"/>
        <v>19.984363636363636</v>
      </c>
      <c r="AW279">
        <f t="shared" si="57"/>
        <v>-1.6893522003272727</v>
      </c>
      <c r="AX279" s="9"/>
      <c r="AY279" s="21">
        <v>1.25458</v>
      </c>
      <c r="AZ279" s="21">
        <v>24.950500000000002</v>
      </c>
      <c r="BA279" s="21">
        <v>1.5820299999999999E-3</v>
      </c>
      <c r="BB279" s="21">
        <v>269</v>
      </c>
      <c r="BC279" s="21">
        <v>1.25397</v>
      </c>
      <c r="BD279">
        <f t="shared" si="58"/>
        <v>-9.5880606060606048</v>
      </c>
      <c r="BE279">
        <f t="shared" si="59"/>
        <v>-12.028989075151514</v>
      </c>
    </row>
    <row r="280" spans="6:101" x14ac:dyDescent="0.25">
      <c r="F280" s="9"/>
      <c r="G280" s="21">
        <v>-8.9569099999999999E-2</v>
      </c>
      <c r="H280" s="21">
        <v>7.7615100000000004</v>
      </c>
      <c r="I280" s="21">
        <v>-3.3023100000000001E-3</v>
      </c>
      <c r="J280" s="21">
        <v>270</v>
      </c>
      <c r="K280" s="21">
        <v>-9.0484599999999998E-2</v>
      </c>
      <c r="L280">
        <f t="shared" si="48"/>
        <v>20.013999999999999</v>
      </c>
      <c r="M280">
        <f t="shared" si="49"/>
        <v>-1.7926359673999999</v>
      </c>
      <c r="N280" s="9"/>
      <c r="O280" s="21">
        <v>1.2596099999999999</v>
      </c>
      <c r="P280" s="21">
        <v>10.523199999999999</v>
      </c>
      <c r="Q280" s="21">
        <v>1.69769E-3</v>
      </c>
      <c r="R280" s="21">
        <v>270</v>
      </c>
      <c r="S280" s="21">
        <v>1.25854</v>
      </c>
      <c r="T280">
        <f t="shared" si="50"/>
        <v>-10.289030303030302</v>
      </c>
      <c r="U280">
        <f t="shared" si="51"/>
        <v>-12.960165459999997</v>
      </c>
      <c r="X280" s="9"/>
      <c r="Y280" s="21">
        <v>-8.9569099999999999E-2</v>
      </c>
      <c r="Z280" s="21">
        <v>14.998699999999999</v>
      </c>
      <c r="AA280" s="21">
        <v>-3.31146E-3</v>
      </c>
      <c r="AB280" s="21">
        <v>270</v>
      </c>
      <c r="AC280" s="21">
        <v>-9.0454099999999996E-2</v>
      </c>
      <c r="AD280">
        <f t="shared" si="52"/>
        <v>20.069454545454544</v>
      </c>
      <c r="AE280">
        <f t="shared" si="53"/>
        <v>-1.7976029811272727</v>
      </c>
      <c r="AF280" s="9"/>
      <c r="AG280" s="21">
        <v>1.2596099999999999</v>
      </c>
      <c r="AH280" s="21">
        <v>17.760400000000001</v>
      </c>
      <c r="AI280" s="21">
        <v>1.73584E-3</v>
      </c>
      <c r="AJ280" s="21">
        <v>270</v>
      </c>
      <c r="AK280" s="21">
        <v>1.25885</v>
      </c>
      <c r="AL280">
        <f t="shared" si="54"/>
        <v>-10.520242424242424</v>
      </c>
      <c r="AM280">
        <f t="shared" si="55"/>
        <v>-13.251402559999999</v>
      </c>
      <c r="AP280" s="9"/>
      <c r="AQ280" s="21">
        <v>-8.9569099999999999E-2</v>
      </c>
      <c r="AR280" s="21">
        <v>22.198799999999999</v>
      </c>
      <c r="AS280" s="21">
        <v>-3.29803E-3</v>
      </c>
      <c r="AT280" s="21">
        <v>270</v>
      </c>
      <c r="AU280" s="21">
        <v>-9.0423600000000007E-2</v>
      </c>
      <c r="AV280">
        <f t="shared" si="56"/>
        <v>19.988060606060607</v>
      </c>
      <c r="AW280">
        <f t="shared" si="57"/>
        <v>-1.7903125992303031</v>
      </c>
      <c r="AX280" s="9"/>
      <c r="AY280" s="21">
        <v>1.2596099999999999</v>
      </c>
      <c r="AZ280" s="21">
        <v>24.960599999999999</v>
      </c>
      <c r="BA280" s="21">
        <v>1.74713E-3</v>
      </c>
      <c r="BB280" s="21">
        <v>270</v>
      </c>
      <c r="BC280" s="21">
        <v>1.25824</v>
      </c>
      <c r="BD280">
        <f t="shared" si="58"/>
        <v>-10.588666666666667</v>
      </c>
      <c r="BE280">
        <f t="shared" si="59"/>
        <v>-13.33759042</v>
      </c>
    </row>
    <row r="281" spans="6:101" x14ac:dyDescent="0.25">
      <c r="F281" s="9"/>
      <c r="G281" s="21">
        <v>-9.4604499999999994E-2</v>
      </c>
      <c r="H281" s="21">
        <v>7.7715800000000002</v>
      </c>
      <c r="I281" s="21">
        <v>-3.3044400000000001E-3</v>
      </c>
      <c r="J281" s="21">
        <v>271</v>
      </c>
      <c r="K281" s="21">
        <v>-9.5459000000000002E-2</v>
      </c>
      <c r="L281">
        <f t="shared" si="48"/>
        <v>20.026909090909093</v>
      </c>
      <c r="M281">
        <f t="shared" si="49"/>
        <v>-1.8946357210909093</v>
      </c>
      <c r="N281" s="9"/>
      <c r="O281" s="21">
        <v>1.2646500000000001</v>
      </c>
      <c r="P281" s="21">
        <v>10.533300000000001</v>
      </c>
      <c r="Q281" s="21">
        <v>1.8667600000000001E-3</v>
      </c>
      <c r="R281" s="21">
        <v>271</v>
      </c>
      <c r="S281" s="21">
        <v>1.2634300000000001</v>
      </c>
      <c r="T281">
        <f t="shared" si="50"/>
        <v>-11.31369696969697</v>
      </c>
      <c r="U281">
        <f t="shared" si="51"/>
        <v>-14.307866872727274</v>
      </c>
      <c r="X281" s="9"/>
      <c r="Y281" s="21">
        <v>-9.4604499999999994E-2</v>
      </c>
      <c r="Z281" s="21">
        <v>15.008699999999999</v>
      </c>
      <c r="AA281" s="21">
        <v>-3.3126800000000001E-3</v>
      </c>
      <c r="AB281" s="21">
        <v>271</v>
      </c>
      <c r="AC281" s="21">
        <v>-9.5459000000000002E-2</v>
      </c>
      <c r="AD281">
        <f t="shared" si="52"/>
        <v>20.076848484848487</v>
      </c>
      <c r="AE281">
        <f t="shared" si="53"/>
        <v>-1.8993602124848485</v>
      </c>
      <c r="AF281" s="9"/>
      <c r="AG281" s="21">
        <v>1.2646500000000001</v>
      </c>
      <c r="AH281" s="21">
        <v>17.770499999999998</v>
      </c>
      <c r="AI281" s="21">
        <v>1.9046E-3</v>
      </c>
      <c r="AJ281" s="21">
        <v>271</v>
      </c>
      <c r="AK281" s="21">
        <v>1.2634300000000001</v>
      </c>
      <c r="AL281">
        <f t="shared" si="54"/>
        <v>-11.543030303030303</v>
      </c>
      <c r="AM281">
        <f t="shared" si="55"/>
        <v>-14.597893272727273</v>
      </c>
      <c r="AP281" s="9"/>
      <c r="AQ281" s="21">
        <v>-9.4604499999999994E-2</v>
      </c>
      <c r="AR281" s="21">
        <v>22.2089</v>
      </c>
      <c r="AS281" s="21">
        <v>-3.29803E-3</v>
      </c>
      <c r="AT281" s="21">
        <v>271</v>
      </c>
      <c r="AU281" s="21">
        <v>-9.5459000000000002E-2</v>
      </c>
      <c r="AV281">
        <f t="shared" si="56"/>
        <v>19.988060606060607</v>
      </c>
      <c r="AW281">
        <f t="shared" si="57"/>
        <v>-1.8909604796060606</v>
      </c>
      <c r="AX281" s="9"/>
      <c r="AY281" s="21">
        <v>1.2646500000000001</v>
      </c>
      <c r="AZ281" s="21">
        <v>24.970700000000001</v>
      </c>
      <c r="BA281" s="21">
        <v>1.9162000000000001E-3</v>
      </c>
      <c r="BB281" s="21">
        <v>271</v>
      </c>
      <c r="BC281" s="21">
        <v>1.2640400000000001</v>
      </c>
      <c r="BD281">
        <f t="shared" si="58"/>
        <v>-11.613333333333333</v>
      </c>
      <c r="BE281">
        <f t="shared" si="59"/>
        <v>-14.686802</v>
      </c>
    </row>
    <row r="282" spans="6:101" x14ac:dyDescent="0.25">
      <c r="F282" s="9"/>
      <c r="G282" s="21">
        <v>-9.9639900000000003E-2</v>
      </c>
      <c r="H282" s="21">
        <v>7.78165</v>
      </c>
      <c r="I282" s="21">
        <v>-3.3050499999999999E-3</v>
      </c>
      <c r="J282" s="21">
        <v>272</v>
      </c>
      <c r="K282" s="21">
        <v>-0.10055500000000001</v>
      </c>
      <c r="L282">
        <f t="shared" si="48"/>
        <v>20.030606060606058</v>
      </c>
      <c r="M282">
        <f t="shared" si="49"/>
        <v>-1.9958475848181816</v>
      </c>
      <c r="N282" s="9"/>
      <c r="O282" s="21">
        <v>1.2696799999999999</v>
      </c>
      <c r="P282" s="21">
        <v>10.5434</v>
      </c>
      <c r="Q282" s="21">
        <v>2.0376600000000002E-3</v>
      </c>
      <c r="R282" s="21">
        <v>272</v>
      </c>
      <c r="S282" s="21">
        <v>1.26831</v>
      </c>
      <c r="T282">
        <f t="shared" si="50"/>
        <v>-12.349454545454545</v>
      </c>
      <c r="U282">
        <f t="shared" si="51"/>
        <v>-15.679855447272725</v>
      </c>
      <c r="X282" s="9"/>
      <c r="Y282" s="21">
        <v>-9.9639900000000003E-2</v>
      </c>
      <c r="Z282" s="21">
        <v>15.018800000000001</v>
      </c>
      <c r="AA282" s="21">
        <v>-3.3135999999999999E-3</v>
      </c>
      <c r="AB282" s="21">
        <v>272</v>
      </c>
      <c r="AC282" s="21">
        <v>-0.100525</v>
      </c>
      <c r="AD282">
        <f t="shared" si="52"/>
        <v>20.082424242424242</v>
      </c>
      <c r="AE282">
        <f t="shared" si="53"/>
        <v>-2.0010107432727273</v>
      </c>
      <c r="AF282" s="9"/>
      <c r="AG282" s="21">
        <v>1.2696799999999999</v>
      </c>
      <c r="AH282" s="21">
        <v>17.7805</v>
      </c>
      <c r="AI282" s="21">
        <v>2.0748899999999998E-3</v>
      </c>
      <c r="AJ282" s="21">
        <v>272</v>
      </c>
      <c r="AK282" s="21">
        <v>1.2692300000000001</v>
      </c>
      <c r="AL282">
        <f t="shared" si="54"/>
        <v>-12.575090909090907</v>
      </c>
      <c r="AM282">
        <f t="shared" si="55"/>
        <v>-15.966341425454541</v>
      </c>
      <c r="AP282" s="9"/>
      <c r="AQ282" s="21">
        <v>-9.9639900000000003E-2</v>
      </c>
      <c r="AR282" s="21">
        <v>22.219000000000001</v>
      </c>
      <c r="AS282" s="21">
        <v>-3.29773E-3</v>
      </c>
      <c r="AT282" s="21">
        <v>272</v>
      </c>
      <c r="AU282" s="21">
        <v>-0.100494</v>
      </c>
      <c r="AV282">
        <f t="shared" si="56"/>
        <v>19.986242424242423</v>
      </c>
      <c r="AW282">
        <f t="shared" si="57"/>
        <v>-1.9914271965272727</v>
      </c>
      <c r="AX282" s="9"/>
      <c r="AY282" s="21">
        <v>1.2696799999999999</v>
      </c>
      <c r="AZ282" s="21">
        <v>24.980699999999999</v>
      </c>
      <c r="BA282" s="21">
        <v>2.08771E-3</v>
      </c>
      <c r="BB282" s="21">
        <v>272</v>
      </c>
      <c r="BC282" s="21">
        <v>1.26892</v>
      </c>
      <c r="BD282">
        <f t="shared" si="58"/>
        <v>-12.652787878787878</v>
      </c>
      <c r="BE282">
        <f t="shared" si="59"/>
        <v>-16.064991713939392</v>
      </c>
    </row>
    <row r="283" spans="6:101" x14ac:dyDescent="0.25">
      <c r="F283" s="9"/>
      <c r="G283" s="21">
        <v>-0.104675</v>
      </c>
      <c r="H283" s="21">
        <v>7.7917199999999998</v>
      </c>
      <c r="I283" s="21">
        <v>-3.3071900000000002E-3</v>
      </c>
      <c r="J283" s="21">
        <v>273</v>
      </c>
      <c r="K283" s="21">
        <v>-0.10553</v>
      </c>
      <c r="L283">
        <f t="shared" si="48"/>
        <v>20.043575757575756</v>
      </c>
      <c r="M283">
        <f t="shared" si="49"/>
        <v>-2.0980612924242421</v>
      </c>
      <c r="N283" s="9"/>
      <c r="O283" s="21">
        <v>1.2747200000000001</v>
      </c>
      <c r="P283" s="21">
        <v>10.5535</v>
      </c>
      <c r="Q283" s="21">
        <v>2.2116100000000001E-3</v>
      </c>
      <c r="R283" s="21">
        <v>273</v>
      </c>
      <c r="S283" s="21">
        <v>1.27441</v>
      </c>
      <c r="T283">
        <f t="shared" si="50"/>
        <v>-13.40369696969697</v>
      </c>
      <c r="U283">
        <f t="shared" si="51"/>
        <v>-17.085960601212122</v>
      </c>
      <c r="X283" s="9"/>
      <c r="Y283" s="21">
        <v>-0.104675</v>
      </c>
      <c r="Z283" s="21">
        <v>15.0289</v>
      </c>
      <c r="AA283" s="21">
        <v>-3.3142100000000002E-3</v>
      </c>
      <c r="AB283" s="21">
        <v>273</v>
      </c>
      <c r="AC283" s="21">
        <v>-0.105438</v>
      </c>
      <c r="AD283">
        <f t="shared" si="52"/>
        <v>20.08612121212121</v>
      </c>
      <c r="AE283">
        <f t="shared" si="53"/>
        <v>-2.1025147378787876</v>
      </c>
      <c r="AF283" s="9"/>
      <c r="AG283" s="21">
        <v>1.2747200000000001</v>
      </c>
      <c r="AH283" s="21">
        <v>17.790600000000001</v>
      </c>
      <c r="AI283" s="21">
        <v>2.24792E-3</v>
      </c>
      <c r="AJ283" s="21">
        <v>273</v>
      </c>
      <c r="AK283" s="21">
        <v>1.2738</v>
      </c>
      <c r="AL283">
        <f t="shared" si="54"/>
        <v>-13.623757575757576</v>
      </c>
      <c r="AM283">
        <f t="shared" si="55"/>
        <v>-17.366476256969698</v>
      </c>
      <c r="AP283" s="9"/>
      <c r="AQ283" s="21">
        <v>-0.104675</v>
      </c>
      <c r="AR283" s="21">
        <v>22.229099999999999</v>
      </c>
      <c r="AS283" s="21">
        <v>-3.2989500000000001E-3</v>
      </c>
      <c r="AT283" s="21">
        <v>273</v>
      </c>
      <c r="AU283" s="21">
        <v>-0.105499</v>
      </c>
      <c r="AV283">
        <f t="shared" si="56"/>
        <v>19.993636363636362</v>
      </c>
      <c r="AW283">
        <f t="shared" si="57"/>
        <v>-2.0928338863636364</v>
      </c>
      <c r="AX283" s="9"/>
      <c r="AY283" s="21">
        <v>1.2747200000000001</v>
      </c>
      <c r="AZ283" s="21">
        <v>24.9908</v>
      </c>
      <c r="BA283" s="21">
        <v>2.2610500000000001E-3</v>
      </c>
      <c r="BB283" s="21">
        <v>273</v>
      </c>
      <c r="BC283" s="21">
        <v>1.2735000000000001</v>
      </c>
      <c r="BD283">
        <f t="shared" si="58"/>
        <v>-13.703333333333333</v>
      </c>
      <c r="BE283">
        <f t="shared" si="59"/>
        <v>-17.467913066666668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8E61C-B5EA-40AB-A2E9-663EE6130432}">
  <dimension ref="A1:FH398"/>
  <sheetViews>
    <sheetView workbookViewId="0">
      <selection activeCell="D9" sqref="D9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7193.2148975413047</v>
      </c>
      <c r="H2" s="2"/>
      <c r="I2" s="6" t="s">
        <v>12</v>
      </c>
      <c r="J2" s="2"/>
      <c r="K2" s="7" t="s">
        <v>13</v>
      </c>
      <c r="L2" s="3">
        <f>L4*I6*L9/100*100</f>
        <v>18.251304710787878</v>
      </c>
      <c r="M2" s="8" t="s">
        <v>14</v>
      </c>
      <c r="N2" s="9"/>
      <c r="O2" s="2">
        <f>ABS(S7-S6)/ABS(T7-T6)*1000</f>
        <v>549.28694117629675</v>
      </c>
      <c r="P2" s="2"/>
      <c r="Q2" s="6" t="s">
        <v>15</v>
      </c>
      <c r="R2" s="2"/>
      <c r="S2" s="7" t="s">
        <v>13</v>
      </c>
      <c r="T2" s="3">
        <f>T4*Q6*T9/100*100</f>
        <v>16.547095498181815</v>
      </c>
      <c r="U2" s="8" t="s">
        <v>14</v>
      </c>
      <c r="X2" s="9"/>
      <c r="Y2" s="2">
        <f>ABS(AC7-AC6)/ABS(AD7-AD6)*1000</f>
        <v>19400.376168228126</v>
      </c>
      <c r="Z2" s="2"/>
      <c r="AA2" s="6" t="s">
        <v>12</v>
      </c>
      <c r="AB2" s="2"/>
      <c r="AC2" s="7" t="s">
        <v>13</v>
      </c>
      <c r="AD2" s="3">
        <f>AD4*AA6*AD9/100*100</f>
        <v>18.179750258181816</v>
      </c>
      <c r="AE2" s="8" t="s">
        <v>14</v>
      </c>
      <c r="AF2" s="9"/>
      <c r="AG2" s="2">
        <f>ABS(AK7-AK6)/ABS(AL7-AL6)*1000</f>
        <v>2743.9484264300327</v>
      </c>
      <c r="AH2" s="2"/>
      <c r="AI2" s="6" t="s">
        <v>15</v>
      </c>
      <c r="AJ2" s="2"/>
      <c r="AK2" s="7" t="s">
        <v>13</v>
      </c>
      <c r="AL2" s="3">
        <f>AL4*AI6*AL9/100*100</f>
        <v>16.537066678060604</v>
      </c>
      <c r="AM2" s="8" t="s">
        <v>14</v>
      </c>
      <c r="AP2" s="9"/>
      <c r="AQ2" s="2">
        <f>ABS(AU7-AU6)/ABS(AV7-AV6)*1000</f>
        <v>5223.4688883926874</v>
      </c>
      <c r="AR2" s="2"/>
      <c r="AS2" s="6" t="s">
        <v>12</v>
      </c>
      <c r="AT2" s="2"/>
      <c r="AU2" s="7" t="s">
        <v>13</v>
      </c>
      <c r="AV2" s="3">
        <f>AV4*AS6*AV9/100*100</f>
        <v>18.173504475818181</v>
      </c>
      <c r="AW2" s="8" t="s">
        <v>14</v>
      </c>
      <c r="AX2" s="9"/>
      <c r="AY2" s="2">
        <f>ABS(BC7-BC6)/ABS(BD7-BD6)*1000</f>
        <v>548.29909803925227</v>
      </c>
      <c r="AZ2" s="2"/>
      <c r="BA2" s="6" t="s">
        <v>15</v>
      </c>
      <c r="BB2" s="2"/>
      <c r="BC2" s="7" t="s">
        <v>13</v>
      </c>
      <c r="BD2" s="3">
        <f>BD4*BA6*BD9/100*100</f>
        <v>16.53818199012121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1.2149000000000001</v>
      </c>
      <c r="J3" s="2"/>
      <c r="K3" s="10">
        <f>INDEX(L11:L1056,MATCH(I3,K11:K1056,0))</f>
        <v>-0.4625727272727273</v>
      </c>
      <c r="L3" s="26" t="s">
        <v>16</v>
      </c>
      <c r="M3" s="11">
        <f>M9</f>
        <v>18.251304710787878</v>
      </c>
      <c r="N3" s="9"/>
      <c r="O3" s="2" t="s">
        <v>44</v>
      </c>
      <c r="P3" s="2"/>
      <c r="Q3" s="2">
        <f>INDEX(S11:S1056,MATCH(0,T11:T1056,-1))</f>
        <v>1.18347</v>
      </c>
      <c r="R3" s="2"/>
      <c r="S3" s="10">
        <f>INDEX(T11:T1056,MATCH(Q3,S11:S1056,0))</f>
        <v>0.34457090909090909</v>
      </c>
      <c r="T3" s="26" t="s">
        <v>16</v>
      </c>
      <c r="U3" s="11">
        <f>U9</f>
        <v>16.547095498181818</v>
      </c>
      <c r="X3" s="9"/>
      <c r="Y3" s="2" t="s">
        <v>44</v>
      </c>
      <c r="Z3" s="2"/>
      <c r="AA3" s="2">
        <f>INDEX(AC11:AC856,MATCH(0,AD11:AD856,1))</f>
        <v>1.2084999999999999</v>
      </c>
      <c r="AB3" s="2"/>
      <c r="AC3" s="10">
        <f>INDEX(AD11:AD1056,MATCH(AA3,AC11:AC1056,0))</f>
        <v>-0.35085939393939392</v>
      </c>
      <c r="AD3" s="26" t="s">
        <v>16</v>
      </c>
      <c r="AE3" s="11">
        <f>AE9</f>
        <v>18.179750258181816</v>
      </c>
      <c r="AF3" s="9"/>
      <c r="AG3" s="2" t="s">
        <v>44</v>
      </c>
      <c r="AH3" s="2"/>
      <c r="AI3" s="2">
        <f>INDEX(AK11:AK1056,MATCH(0,AL11:AL1056,-1))</f>
        <v>1.18286</v>
      </c>
      <c r="AJ3" s="2"/>
      <c r="AK3" s="10">
        <f>INDEX(AL11:AL1056,MATCH(AI3,AK11:AK1056,0))</f>
        <v>0.38304181818181815</v>
      </c>
      <c r="AL3" s="26" t="s">
        <v>16</v>
      </c>
      <c r="AM3" s="11">
        <f>AM9</f>
        <v>16.537066678060604</v>
      </c>
      <c r="AP3" s="9"/>
      <c r="AQ3" s="2" t="s">
        <v>44</v>
      </c>
      <c r="AR3" s="2"/>
      <c r="AS3" s="2">
        <f>INDEX(AU11:AU856,MATCH(0,AV11:AV856,1))</f>
        <v>1.2091099999999999</v>
      </c>
      <c r="AT3" s="2"/>
      <c r="AU3" s="10">
        <f>INDEX(AV11:AV1056,MATCH(AS3,AU11:AU1056,0))</f>
        <v>-0.33291878787878787</v>
      </c>
      <c r="AV3" s="26" t="s">
        <v>16</v>
      </c>
      <c r="AW3" s="11">
        <f>AW9</f>
        <v>18.173504475818181</v>
      </c>
      <c r="AX3" s="9"/>
      <c r="AY3" s="2" t="s">
        <v>44</v>
      </c>
      <c r="AZ3" s="2"/>
      <c r="BA3" s="2">
        <f>INDEX(BC11:BC1056,MATCH(0,BD11:BD1056,-1))</f>
        <v>1.18347</v>
      </c>
      <c r="BB3" s="2"/>
      <c r="BC3" s="10">
        <f>INDEX(BD11:BD1056,MATCH(BA3,BC11:BC1056,0))</f>
        <v>0.44740606060606053</v>
      </c>
      <c r="BD3" s="26" t="s">
        <v>16</v>
      </c>
      <c r="BE3" s="11">
        <f>BE9</f>
        <v>16.53818199012121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10.223661968558659</v>
      </c>
      <c r="H4" s="2"/>
      <c r="I4" s="2">
        <f>INDEX(K11:K1000,1+MATCH(0,L11:L856,1))</f>
        <v>1.2084999999999999</v>
      </c>
      <c r="J4" s="2"/>
      <c r="K4" s="10">
        <f>INDEX(L11:L1056,MATCH(I4,K11:K1056,0))</f>
        <v>0.1634260606060606</v>
      </c>
      <c r="L4" s="25">
        <f>M3/(I6*L9)</f>
        <v>0.74665915060589827</v>
      </c>
      <c r="M4" s="8" t="s">
        <v>17</v>
      </c>
      <c r="N4" s="9"/>
      <c r="O4" s="2">
        <f>ABS(Q3-Q4)/ABS(S3-S4)*1000</f>
        <v>8.7359011202808219</v>
      </c>
      <c r="P4" s="2"/>
      <c r="Q4" s="2">
        <f>INDEX(S11:S856,1+MATCH(0,T11:T856,-1))</f>
        <v>1.1880500000000001</v>
      </c>
      <c r="R4" s="2"/>
      <c r="S4" s="10">
        <f>INDEX(T11:T856,MATCH(Q4,S11:S856,0))</f>
        <v>-0.17970242424242425</v>
      </c>
      <c r="T4" s="25">
        <f>U3/(Q6*T9)</f>
        <v>0.69397584487348474</v>
      </c>
      <c r="U4" s="8" t="s">
        <v>17</v>
      </c>
      <c r="X4" s="9"/>
      <c r="Y4" s="2">
        <f>ABS(AA3-AA4)/ABS(AC3-AC4)*1000</f>
        <v>7.8853778697309735</v>
      </c>
      <c r="Z4" s="2"/>
      <c r="AA4" s="2">
        <f>INDEX(AC11:AC1000,1+MATCH(0,AD11:AD856,1))</f>
        <v>1.2036100000000001</v>
      </c>
      <c r="AB4" s="2"/>
      <c r="AC4" s="10">
        <f>INDEX(AD11:AD1056,MATCH(AA4,AC11:AC1056,0))</f>
        <v>0.26927575757575756</v>
      </c>
      <c r="AD4" s="25">
        <f>AE3/(AA6*AD9)</f>
        <v>0.75128283161788489</v>
      </c>
      <c r="AE4" s="8" t="s">
        <v>17</v>
      </c>
      <c r="AF4" s="9"/>
      <c r="AG4" s="2">
        <f>ABS(AI3-AI4)/ABS(AK3-AK4)*1000</f>
        <v>10.529956059795866</v>
      </c>
      <c r="AH4" s="2"/>
      <c r="AI4" s="2">
        <f>INDEX(AK11:AK856,1+MATCH(0,AL11:AL856,-1))</f>
        <v>1.18835</v>
      </c>
      <c r="AJ4" s="2"/>
      <c r="AK4" s="10">
        <f>INDEX(AL11:AL856,MATCH(AI4,AK11:AK856,0))</f>
        <v>-0.13832787878787878</v>
      </c>
      <c r="AL4" s="25">
        <f>AM3/(AI6*AL9)</f>
        <v>0.69583888043611897</v>
      </c>
      <c r="AM4" s="8" t="s">
        <v>17</v>
      </c>
      <c r="AP4" s="9"/>
      <c r="AQ4" s="2">
        <f>ABS(AS3-AS4)/ABS(AU3-AU4)*1000</f>
        <v>7.8881994257259169</v>
      </c>
      <c r="AR4" s="2"/>
      <c r="AS4" s="2">
        <f>INDEX(AU11:AU1000,1+MATCH(0,AV11:AV856,1))</f>
        <v>1.2042200000000001</v>
      </c>
      <c r="AT4" s="2"/>
      <c r="AU4" s="10">
        <f>INDEX(AV11:AV1056,MATCH(AS4,AU11:AU1056,0))</f>
        <v>0.28699454545454545</v>
      </c>
      <c r="AV4" s="25">
        <f>AW3/(AS6*AV9)</f>
        <v>0.75381057529032103</v>
      </c>
      <c r="AW4" s="8" t="s">
        <v>17</v>
      </c>
      <c r="AX4" s="9"/>
      <c r="AY4" s="2">
        <f>ABS(BA3-BA4)/ABS(BC3-BC4)*1000</f>
        <v>8.7513389884485662</v>
      </c>
      <c r="AZ4" s="2"/>
      <c r="BA4" s="2">
        <f>INDEX(BC11:BC856,1+MATCH(0,BD11:BD856,-1))</f>
        <v>1.1880500000000001</v>
      </c>
      <c r="BB4" s="2"/>
      <c r="BC4" s="10">
        <f>INDEX(BD11:BD856,MATCH(BA4,BC11:BC856,0))</f>
        <v>-7.5942424242424242E-2</v>
      </c>
      <c r="BD4" s="25">
        <f>BE3/(BA6*BD9)</f>
        <v>0.69828358170656102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18.854303030303029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18.140363636363634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18.491818181818179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17.931393939393939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18.676787878787877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17.83521212121212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1.2101708128004895</v>
      </c>
      <c r="J6" s="25"/>
      <c r="K6" s="2">
        <f>INDEX(K11:K1056,MATCH(L6,L11:L1056,0))</f>
        <v>1.0253899999999999E-3</v>
      </c>
      <c r="L6" s="10">
        <f>INDEX(L11:L1056,MATCH(0,K11:K1056,-1))</f>
        <v>20.19890909090909</v>
      </c>
      <c r="M6" s="8" t="s">
        <v>22</v>
      </c>
      <c r="N6" s="9"/>
      <c r="O6" s="2"/>
      <c r="P6" s="2"/>
      <c r="Q6" s="27">
        <f>(Q3-Q4)/(S3-S4)*(-S4)+Q4</f>
        <v>1.1864801373907434</v>
      </c>
      <c r="R6" s="27"/>
      <c r="S6" s="2">
        <f>INDEX(S11:S1056,MATCH(T6,T11:T1056,0))</f>
        <v>-4.5410199999999998E-3</v>
      </c>
      <c r="T6" s="10">
        <f>INDEX(T11:T1056,MATCH(0,S11:S1056,1))</f>
        <v>20.104606060606059</v>
      </c>
      <c r="U6" s="8" t="s">
        <v>22</v>
      </c>
      <c r="X6" s="9"/>
      <c r="Y6" s="2"/>
      <c r="Z6" s="2"/>
      <c r="AA6" s="25">
        <f>(AA3-AA4)/(AC3-AC4)*(-AC4)+AA4</f>
        <v>1.2057333410996429</v>
      </c>
      <c r="AB6" s="25"/>
      <c r="AC6" s="2">
        <f>INDEX(AC11:AC1056,MATCH(AD6,AD11:AD1056,0))</f>
        <v>0.17657500000000001</v>
      </c>
      <c r="AD6" s="10">
        <f>INDEX(AD11:AD1056,MATCH(0,AC11:AC1056,-1))</f>
        <v>20.060242424242421</v>
      </c>
      <c r="AE6" s="8" t="s">
        <v>22</v>
      </c>
      <c r="AF6" s="9"/>
      <c r="AG6" s="2"/>
      <c r="AH6" s="2"/>
      <c r="AI6" s="27">
        <f>(AI3-AI4)/(AK3-AK4)*(-AK4)+AI4</f>
        <v>1.1868934135145188</v>
      </c>
      <c r="AJ6" s="27"/>
      <c r="AK6" s="2">
        <f>INDEX(AK11:AK1056,MATCH(AL6,AL11:AL1056,0))</f>
        <v>-6.0485799999999999E-2</v>
      </c>
      <c r="AL6" s="10">
        <f>INDEX(AL11:AL1056,MATCH(0,AK11:AK1056,1))</f>
        <v>20.045454545454547</v>
      </c>
      <c r="AM6" s="8" t="s">
        <v>22</v>
      </c>
      <c r="AP6" s="9"/>
      <c r="AQ6" s="2"/>
      <c r="AR6" s="2"/>
      <c r="AS6" s="25">
        <f>(AS3-AS4)/(AU3-AU4)*(-AU4)+AS4</f>
        <v>1.2064838702086411</v>
      </c>
      <c r="AT6" s="25"/>
      <c r="AU6" s="2">
        <f>INDEX(AU11:AU1056,MATCH(AV6,AV11:AV1056,0))</f>
        <v>9.9182099999999994E-4</v>
      </c>
      <c r="AV6" s="10">
        <f>INDEX(AV11:AV1056,MATCH(0,AU11:AU1056,-1))</f>
        <v>19.982545454545455</v>
      </c>
      <c r="AW6" s="8" t="s">
        <v>22</v>
      </c>
      <c r="AX6" s="9"/>
      <c r="AY6" s="2"/>
      <c r="AZ6" s="2"/>
      <c r="BA6" s="27">
        <f>(BA3-BA4)/(BC3-BC4)*(-BC4)+BA4</f>
        <v>1.18738540210185</v>
      </c>
      <c r="BB6" s="27"/>
      <c r="BC6" s="2">
        <f>INDEX(BC11:BC1056,MATCH(BD6,BD11:BD1056,0))</f>
        <v>-4.5318600000000004E-3</v>
      </c>
      <c r="BD6" s="10">
        <f>INDEX(BD11:BD1056,MATCH(0,BC11:BC1056,1))</f>
        <v>19.93812121212121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-0.105347</v>
      </c>
      <c r="L7" s="10">
        <f>INDEX(L11:L856,1+MATCH(0,K11:K856,-1))</f>
        <v>20.184121212121212</v>
      </c>
      <c r="M7" s="12">
        <f>INDEX(K11:K1056,MATCH(M9,M11:M1056,0))</f>
        <v>0.96649200000000002</v>
      </c>
      <c r="N7" s="9"/>
      <c r="O7" s="2"/>
      <c r="P7" s="2"/>
      <c r="Q7" s="2"/>
      <c r="R7" s="2"/>
      <c r="S7" s="2">
        <f>INDEX(S11:S1056,MATCH(T7,T11:T1056,0))</f>
        <v>5.5236800000000002E-4</v>
      </c>
      <c r="T7" s="10">
        <f>INDEX(T11:T1056,1+MATCH(0,S11:S1056,1))</f>
        <v>20.095333333333329</v>
      </c>
      <c r="U7" s="12">
        <f>INDEX(S11:S1056,MATCH(U9,U11:U1056,0))</f>
        <v>0.91156000000000004</v>
      </c>
      <c r="X7" s="9"/>
      <c r="Y7" s="2"/>
      <c r="Z7" s="2"/>
      <c r="AA7" s="2"/>
      <c r="AB7" s="2"/>
      <c r="AC7" s="2">
        <f>INDEX(AC11:AC856,MATCH(AD7,AD11:AD856,1))</f>
        <v>0.42819200000000002</v>
      </c>
      <c r="AD7" s="10">
        <f>INDEX(AD11:AD856,1+MATCH(0,AC11:AC856,-1))</f>
        <v>20.047272727272727</v>
      </c>
      <c r="AE7" s="12">
        <f>INDEX(AC11:AC1056,MATCH(AE9,AE11:AE1056,0))</f>
        <v>0.98205600000000004</v>
      </c>
      <c r="AF7" s="9"/>
      <c r="AG7" s="2"/>
      <c r="AH7" s="2"/>
      <c r="AI7" s="2"/>
      <c r="AJ7" s="2"/>
      <c r="AK7" s="2">
        <f>INDEX(AK11:AK1056,MATCH(AL7,AL11:AL1056,0))</f>
        <v>5.4626499999999999E-4</v>
      </c>
      <c r="AL7" s="10">
        <f>INDEX(AL11:AL1056,1+MATCH(0,AK11:AK1056,1))</f>
        <v>20.023212121212119</v>
      </c>
      <c r="AM7" s="12">
        <f>INDEX(AK11:AK1056,MATCH(AM9,AM11:AM1056,0))</f>
        <v>0.92132599999999998</v>
      </c>
      <c r="AP7" s="9"/>
      <c r="AQ7" s="2"/>
      <c r="AR7" s="2"/>
      <c r="AS7" s="2"/>
      <c r="AT7" s="2"/>
      <c r="AU7" s="2">
        <f>INDEX(AU11:AU856,MATCH(AV7,AV11:AV856,1))</f>
        <v>-0.105377</v>
      </c>
      <c r="AV7" s="10">
        <f>INDEX(AV11:AV856,1+MATCH(0,AU11:AU856,-1))</f>
        <v>20.002909090909093</v>
      </c>
      <c r="AW7" s="12">
        <f>INDEX(AU11:AU1056,MATCH(AW9,AW11:AW1056,0))</f>
        <v>0.97198499999999999</v>
      </c>
      <c r="AX7" s="9"/>
      <c r="AY7" s="2"/>
      <c r="AZ7" s="2"/>
      <c r="BA7" s="2"/>
      <c r="BB7" s="2"/>
      <c r="BC7" s="2">
        <f>INDEX(BC11:BC1056,MATCH(BD7,BD11:BD1056,0))</f>
        <v>5.5236800000000002E-4</v>
      </c>
      <c r="BD7" s="10">
        <f>INDEX(BD11:BD1056,1+MATCH(0,BC11:BC1056,1))</f>
        <v>19.947393939393937</v>
      </c>
      <c r="BE7" s="12">
        <f>INDEX(BC11:BC1056,MATCH(BE9,BE11:BE1056,0))</f>
        <v>0.92651399999999995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9.337465127075264</v>
      </c>
      <c r="J9" s="2"/>
      <c r="K9" s="2"/>
      <c r="L9" s="3">
        <f>(L6-L7)/(K6-K7)*(-K7)+L7</f>
        <v>20.198766541296074</v>
      </c>
      <c r="M9" s="15">
        <f>MAX(M11:M1056)</f>
        <v>18.251304710787878</v>
      </c>
      <c r="N9" s="9"/>
      <c r="O9" s="2"/>
      <c r="P9" s="2"/>
      <c r="Q9" s="2"/>
      <c r="R9" s="2"/>
      <c r="S9" s="2"/>
      <c r="T9" s="3">
        <f>(T6-T7)/(S6-S7)*(-S7)+T7</f>
        <v>20.096338942530622</v>
      </c>
      <c r="U9" s="15">
        <f>MAX(U11:U1056)</f>
        <v>16.547095498181818</v>
      </c>
      <c r="X9" s="9"/>
      <c r="Y9" s="2"/>
      <c r="Z9" s="2"/>
      <c r="AA9" s="14">
        <f>(MAX(AD2,AL2)-MIN(AD2,AL2))/MAX(AD2,AL2)%</f>
        <v>9.0357873831733198</v>
      </c>
      <c r="AB9" s="2"/>
      <c r="AC9" s="2"/>
      <c r="AD9" s="3">
        <f>(AD6-AD7)/(AC6-AC7)*(-AC7)+AD7</f>
        <v>20.069344051884528</v>
      </c>
      <c r="AE9" s="15">
        <f>MAX(AE11:AE1056)</f>
        <v>18.179750258181816</v>
      </c>
      <c r="AF9" s="9"/>
      <c r="AG9" s="2"/>
      <c r="AH9" s="2"/>
      <c r="AI9" s="2"/>
      <c r="AJ9" s="2"/>
      <c r="AK9" s="2"/>
      <c r="AL9" s="3">
        <f>(AL6-AL7)/(AK6-AK7)*(-AK7)+AL7</f>
        <v>20.023411201120012</v>
      </c>
      <c r="AM9" s="15">
        <f>MAX(AM11:AM1056)</f>
        <v>16.537066678060604</v>
      </c>
      <c r="AP9" s="9"/>
      <c r="AQ9" s="2"/>
      <c r="AR9" s="2"/>
      <c r="AS9" s="14">
        <f>(MAX(AV2,BD2)-MIN(AV2,BD2))/MAX(AV2,BD2)%</f>
        <v>8.9983882188102182</v>
      </c>
      <c r="AT9" s="2"/>
      <c r="AU9" s="2"/>
      <c r="AV9" s="3">
        <f>(AV6-AV7)/(AU6-AU7)*(-AU7)+AV7</f>
        <v>19.982735332387403</v>
      </c>
      <c r="AW9" s="15">
        <f>MAX(AW11:AW1056)</f>
        <v>18.173504475818181</v>
      </c>
      <c r="AX9" s="9"/>
      <c r="AY9" s="2"/>
      <c r="AZ9" s="2"/>
      <c r="BA9" s="2"/>
      <c r="BB9" s="2"/>
      <c r="BC9" s="2"/>
      <c r="BD9" s="3">
        <f>(BD6-BD7)/(BC6-BC7)*(-BC7)+BD7</f>
        <v>19.946386518440711</v>
      </c>
      <c r="BE9" s="15">
        <f>MAX(BE11:BE1056)</f>
        <v>16.53818199012121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1.2101708128004895</v>
      </c>
      <c r="B11" s="18">
        <f>IFERROR(L9,0)</f>
        <v>20.198766541296074</v>
      </c>
      <c r="C11" s="19">
        <f>IFERROR(L4,0)</f>
        <v>0.74665915060589827</v>
      </c>
      <c r="D11" s="20">
        <f>IFERROR(L2,0)</f>
        <v>18.251304710787878</v>
      </c>
      <c r="E11" s="20">
        <f>IFERROR(I9,0)</f>
        <v>9.337465127075264</v>
      </c>
      <c r="F11" s="9"/>
      <c r="G11" s="21">
        <v>1.2449600000000001</v>
      </c>
      <c r="H11" s="21">
        <v>5.1014099999999996</v>
      </c>
      <c r="I11" s="21">
        <v>1E-4</v>
      </c>
      <c r="J11" s="21">
        <v>1</v>
      </c>
      <c r="K11" s="21">
        <v>1.2442</v>
      </c>
      <c r="L11">
        <f>-I11/$F$2*1000</f>
        <v>-0.60606060606060608</v>
      </c>
      <c r="M11">
        <f>L11*G11</f>
        <v>-0.75452121212121215</v>
      </c>
      <c r="N11" s="9"/>
      <c r="O11" s="21">
        <v>-9.49097E-2</v>
      </c>
      <c r="P11" s="21">
        <v>7.8228600000000004</v>
      </c>
      <c r="Q11" s="21">
        <v>-3.3221399999999999E-3</v>
      </c>
      <c r="R11" s="21">
        <v>1</v>
      </c>
      <c r="S11" s="21">
        <v>-9.5764199999999994E-2</v>
      </c>
      <c r="T11">
        <f>-Q11/$F$2*1000</f>
        <v>20.134181818181816</v>
      </c>
      <c r="U11">
        <f>T11*O11</f>
        <v>-1.9109291561090906</v>
      </c>
      <c r="V11" s="22"/>
      <c r="W11" s="23"/>
      <c r="X11" s="9"/>
      <c r="Y11" s="21">
        <v>1.2449600000000001</v>
      </c>
      <c r="Z11" s="21">
        <v>12.258599999999999</v>
      </c>
      <c r="AA11" s="21">
        <v>7.8155499999999997E-4</v>
      </c>
      <c r="AB11" s="21">
        <v>1</v>
      </c>
      <c r="AC11" s="21">
        <v>1.2439</v>
      </c>
      <c r="AD11">
        <f>-AA11/$F$2*1000</f>
        <v>-4.7366969696969692</v>
      </c>
      <c r="AE11">
        <f>AD11*Y11</f>
        <v>-5.8969982593939392</v>
      </c>
      <c r="AF11" s="9"/>
      <c r="AG11" s="21">
        <v>-9.49097E-2</v>
      </c>
      <c r="AH11" s="21">
        <v>14.98</v>
      </c>
      <c r="AI11" s="21">
        <v>-3.3142100000000002E-3</v>
      </c>
      <c r="AJ11" s="21">
        <v>1</v>
      </c>
      <c r="AK11" s="21">
        <v>-9.5733600000000002E-2</v>
      </c>
      <c r="AL11">
        <f>-AI11/$F$2*1000</f>
        <v>20.08612121212121</v>
      </c>
      <c r="AM11">
        <f>AL11*AG11</f>
        <v>-1.9063677384060604</v>
      </c>
      <c r="AP11" s="9"/>
      <c r="AQ11" s="21">
        <v>1.2449600000000001</v>
      </c>
      <c r="AR11" s="21">
        <v>19.390699999999999</v>
      </c>
      <c r="AS11" s="21">
        <v>7.8186E-4</v>
      </c>
      <c r="AT11" s="21">
        <v>1</v>
      </c>
      <c r="AU11" s="21">
        <v>1.24451</v>
      </c>
      <c r="AV11">
        <f>-AS11/$F$2*1000</f>
        <v>-4.7385454545454548</v>
      </c>
      <c r="AW11">
        <f>AV11*AQ11</f>
        <v>-5.8992995490909097</v>
      </c>
      <c r="AX11" s="9"/>
      <c r="AY11" s="21">
        <v>-9.49097E-2</v>
      </c>
      <c r="AZ11" s="21">
        <v>22.112200000000001</v>
      </c>
      <c r="BA11" s="21">
        <v>-3.2986500000000002E-3</v>
      </c>
      <c r="BB11" s="21">
        <v>1</v>
      </c>
      <c r="BC11" s="21">
        <v>-9.5764199999999994E-2</v>
      </c>
      <c r="BD11">
        <f>-BA11/$F$2*1000</f>
        <v>19.991818181818182</v>
      </c>
      <c r="BE11">
        <f>BD11*AY11</f>
        <v>-1.8974174660909091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1.1864801373907434</v>
      </c>
      <c r="B12" s="18">
        <f>IFERROR(T9,0)</f>
        <v>20.096338942530622</v>
      </c>
      <c r="C12" s="19">
        <f>IFERROR(T4,0)</f>
        <v>0.69397584487348474</v>
      </c>
      <c r="D12" s="20">
        <f>IFERROR(T2,0)</f>
        <v>16.547095498181815</v>
      </c>
      <c r="E12" s="20"/>
      <c r="F12" s="9"/>
      <c r="G12" s="21">
        <v>1.23993</v>
      </c>
      <c r="H12" s="21">
        <v>5.1114800000000002</v>
      </c>
      <c r="I12" s="21">
        <v>5.9188800000000005E-4</v>
      </c>
      <c r="J12" s="21">
        <v>2</v>
      </c>
      <c r="K12" s="21">
        <v>1.2383999999999999</v>
      </c>
      <c r="L12">
        <f t="shared" ref="L12:L75" si="0">-I12/$F$2*1000</f>
        <v>-3.5872000000000002</v>
      </c>
      <c r="M12">
        <f t="shared" ref="M12:M75" si="1">L12*G12</f>
        <v>-4.4478768960000004</v>
      </c>
      <c r="N12" s="9"/>
      <c r="O12" s="21">
        <v>-8.9874300000000004E-2</v>
      </c>
      <c r="P12" s="21">
        <v>7.8329300000000002</v>
      </c>
      <c r="Q12" s="21">
        <v>-3.3221399999999999E-3</v>
      </c>
      <c r="R12" s="21">
        <v>2</v>
      </c>
      <c r="S12" s="21">
        <v>-9.0759300000000001E-2</v>
      </c>
      <c r="T12">
        <f t="shared" ref="T12:T75" si="2">-Q12/$F$2*1000</f>
        <v>20.134181818181816</v>
      </c>
      <c r="U12">
        <f t="shared" ref="U12:U75" si="3">T12*O12</f>
        <v>-1.8095454969818181</v>
      </c>
      <c r="V12" s="22"/>
      <c r="W12" s="23"/>
      <c r="X12" s="9"/>
      <c r="Y12" s="21">
        <v>1.23993</v>
      </c>
      <c r="Z12" s="21">
        <v>12.268599999999999</v>
      </c>
      <c r="AA12" s="21">
        <v>6.7474400000000002E-4</v>
      </c>
      <c r="AB12" s="21">
        <v>2</v>
      </c>
      <c r="AC12" s="21">
        <v>1.23932</v>
      </c>
      <c r="AD12">
        <f t="shared" ref="AD12:AD75" si="4">-AA12/$F$2*1000</f>
        <v>-4.0893575757575755</v>
      </c>
      <c r="AE12">
        <f t="shared" ref="AE12:AE75" si="5">AD12*Y12</f>
        <v>-5.0705171389090902</v>
      </c>
      <c r="AF12" s="9"/>
      <c r="AG12" s="21">
        <v>-8.9874300000000004E-2</v>
      </c>
      <c r="AH12" s="21">
        <v>14.9901</v>
      </c>
      <c r="AI12" s="21">
        <v>-3.3123800000000002E-3</v>
      </c>
      <c r="AJ12" s="21">
        <v>2</v>
      </c>
      <c r="AK12" s="21">
        <v>-9.0728799999999998E-2</v>
      </c>
      <c r="AL12">
        <f t="shared" ref="AL12:AL75" si="6">-AI12/$F$2*1000</f>
        <v>20.075030303030303</v>
      </c>
      <c r="AM12">
        <f t="shared" ref="AM12:AM75" si="7">AL12*AG12</f>
        <v>-1.8042292959636363</v>
      </c>
      <c r="AP12" s="9"/>
      <c r="AQ12" s="21">
        <v>1.23993</v>
      </c>
      <c r="AR12" s="21">
        <v>19.4008</v>
      </c>
      <c r="AS12" s="21">
        <v>6.7413300000000005E-4</v>
      </c>
      <c r="AT12" s="21">
        <v>2</v>
      </c>
      <c r="AU12" s="21">
        <v>1.2390099999999999</v>
      </c>
      <c r="AV12">
        <f t="shared" ref="AV12:AV75" si="8">-AS12/$F$2*1000</f>
        <v>-4.0856545454545454</v>
      </c>
      <c r="AW12">
        <f t="shared" ref="AW12:AW75" si="9">AV12*AQ12</f>
        <v>-5.065925640545454</v>
      </c>
      <c r="AX12" s="9"/>
      <c r="AY12" s="21">
        <v>-8.9874300000000004E-2</v>
      </c>
      <c r="AZ12" s="21">
        <v>22.122299999999999</v>
      </c>
      <c r="BA12" s="21">
        <v>-3.2974200000000001E-3</v>
      </c>
      <c r="BB12" s="21">
        <v>2</v>
      </c>
      <c r="BC12" s="21">
        <v>-9.0667700000000004E-2</v>
      </c>
      <c r="BD12">
        <f t="shared" ref="BD12:BD75" si="10">-BA12/$F$2*1000</f>
        <v>19.984363636363636</v>
      </c>
      <c r="BE12">
        <f t="shared" ref="BE12:BE75" si="11">BD12*AY12</f>
        <v>-1.7960806927636364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1.2057333410996429</v>
      </c>
      <c r="B13" s="18">
        <f>IFERROR(AD9,0)</f>
        <v>20.069344051884528</v>
      </c>
      <c r="C13" s="19">
        <f>IFERROR(AD4,0)</f>
        <v>0.75128283161788489</v>
      </c>
      <c r="D13" s="20">
        <f>IFERROR(AD2,0)</f>
        <v>18.179750258181816</v>
      </c>
      <c r="E13" s="20">
        <f>IFERROR(AA9,0)</f>
        <v>9.0357873831733198</v>
      </c>
      <c r="F13" s="9"/>
      <c r="G13" s="21">
        <v>1.23489</v>
      </c>
      <c r="H13" s="21">
        <v>5.12155</v>
      </c>
      <c r="I13" s="21">
        <v>4.8748800000000001E-4</v>
      </c>
      <c r="J13" s="21">
        <v>3</v>
      </c>
      <c r="K13" s="21">
        <v>1.2341299999999999</v>
      </c>
      <c r="L13">
        <f t="shared" si="0"/>
        <v>-2.9544727272727274</v>
      </c>
      <c r="M13">
        <f t="shared" si="1"/>
        <v>-3.6484488261818182</v>
      </c>
      <c r="N13" s="9"/>
      <c r="O13" s="21">
        <v>-8.4838899999999995E-2</v>
      </c>
      <c r="P13" s="21">
        <v>7.843</v>
      </c>
      <c r="Q13" s="21">
        <v>-3.3197000000000001E-3</v>
      </c>
      <c r="R13" s="21">
        <v>3</v>
      </c>
      <c r="S13" s="21">
        <v>-8.5693400000000003E-2</v>
      </c>
      <c r="T13">
        <f t="shared" si="2"/>
        <v>20.119393939393941</v>
      </c>
      <c r="U13">
        <f t="shared" si="3"/>
        <v>-1.7069072504848486</v>
      </c>
      <c r="V13" s="22"/>
      <c r="W13" s="23"/>
      <c r="X13" s="9"/>
      <c r="Y13" s="21">
        <v>1.23489</v>
      </c>
      <c r="Z13" s="21">
        <v>12.278700000000001</v>
      </c>
      <c r="AA13" s="21">
        <v>5.6945800000000001E-4</v>
      </c>
      <c r="AB13" s="21">
        <v>3</v>
      </c>
      <c r="AC13" s="21">
        <v>1.2335199999999999</v>
      </c>
      <c r="AD13">
        <f t="shared" si="4"/>
        <v>-3.4512606060606061</v>
      </c>
      <c r="AE13">
        <f t="shared" si="5"/>
        <v>-4.2619272098181824</v>
      </c>
      <c r="AF13" s="9"/>
      <c r="AG13" s="21">
        <v>-8.4838899999999995E-2</v>
      </c>
      <c r="AH13" s="21">
        <v>15.0002</v>
      </c>
      <c r="AI13" s="21">
        <v>-3.3099399999999999E-3</v>
      </c>
      <c r="AJ13" s="21">
        <v>3</v>
      </c>
      <c r="AK13" s="21">
        <v>-8.5693400000000003E-2</v>
      </c>
      <c r="AL13">
        <f t="shared" si="6"/>
        <v>20.060242424242421</v>
      </c>
      <c r="AM13">
        <f t="shared" si="7"/>
        <v>-1.7018889010060603</v>
      </c>
      <c r="AP13" s="9"/>
      <c r="AQ13" s="21">
        <v>1.23489</v>
      </c>
      <c r="AR13" s="21">
        <v>19.410900000000002</v>
      </c>
      <c r="AS13" s="21">
        <v>5.6854200000000001E-4</v>
      </c>
      <c r="AT13" s="21">
        <v>3</v>
      </c>
      <c r="AU13" s="21">
        <v>1.23383</v>
      </c>
      <c r="AV13">
        <f t="shared" si="8"/>
        <v>-3.4457090909090908</v>
      </c>
      <c r="AW13">
        <f t="shared" si="9"/>
        <v>-4.2550716992727278</v>
      </c>
      <c r="AX13" s="9"/>
      <c r="AY13" s="21">
        <v>-8.4838899999999995E-2</v>
      </c>
      <c r="AZ13" s="21">
        <v>22.132300000000001</v>
      </c>
      <c r="BA13" s="21">
        <v>-3.2937600000000002E-3</v>
      </c>
      <c r="BB13" s="21">
        <v>3</v>
      </c>
      <c r="BC13" s="21">
        <v>-8.5601800000000006E-2</v>
      </c>
      <c r="BD13">
        <f t="shared" si="10"/>
        <v>19.962181818181818</v>
      </c>
      <c r="BE13">
        <f t="shared" si="11"/>
        <v>-1.6935695470545453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1.1868934135145188</v>
      </c>
      <c r="B14" s="18">
        <f>IFERROR(AL9,0)</f>
        <v>20.023411201120012</v>
      </c>
      <c r="C14" s="19">
        <f>IFERROR(AL4,0)</f>
        <v>0.69583888043611897</v>
      </c>
      <c r="D14" s="20">
        <f>IFERROR(AL2,0)</f>
        <v>16.537066678060604</v>
      </c>
      <c r="E14" s="20"/>
      <c r="F14" s="9"/>
      <c r="G14" s="21">
        <v>1.22986</v>
      </c>
      <c r="H14" s="21">
        <v>5.1316199999999998</v>
      </c>
      <c r="I14" s="21">
        <v>3.8369800000000003E-4</v>
      </c>
      <c r="J14" s="21">
        <v>4</v>
      </c>
      <c r="K14" s="21">
        <v>1.2295499999999999</v>
      </c>
      <c r="L14">
        <f t="shared" si="0"/>
        <v>-2.3254424242424241</v>
      </c>
      <c r="M14">
        <f t="shared" si="1"/>
        <v>-2.8599686198787877</v>
      </c>
      <c r="N14" s="9"/>
      <c r="O14" s="21">
        <v>-7.9803499999999999E-2</v>
      </c>
      <c r="P14" s="21">
        <v>7.8530699999999998</v>
      </c>
      <c r="Q14" s="21">
        <v>-3.31818E-3</v>
      </c>
      <c r="R14" s="21">
        <v>4</v>
      </c>
      <c r="S14" s="21">
        <v>-8.0688499999999996E-2</v>
      </c>
      <c r="T14">
        <f t="shared" si="2"/>
        <v>20.110181818181818</v>
      </c>
      <c r="U14">
        <f t="shared" si="3"/>
        <v>-1.6048628947272727</v>
      </c>
      <c r="V14" s="22"/>
      <c r="W14" s="23"/>
      <c r="X14" s="9"/>
      <c r="Y14" s="21">
        <v>1.22986</v>
      </c>
      <c r="Z14" s="21">
        <v>12.2888</v>
      </c>
      <c r="AA14" s="21">
        <v>4.6652199999999998E-4</v>
      </c>
      <c r="AB14" s="21">
        <v>4</v>
      </c>
      <c r="AC14" s="21">
        <v>1.2289399999999999</v>
      </c>
      <c r="AD14">
        <f t="shared" si="4"/>
        <v>-2.8274060606060605</v>
      </c>
      <c r="AE14">
        <f t="shared" si="5"/>
        <v>-3.4773136176969692</v>
      </c>
      <c r="AF14" s="9"/>
      <c r="AG14" s="21">
        <v>-7.9803499999999999E-2</v>
      </c>
      <c r="AH14" s="21">
        <v>15.010199999999999</v>
      </c>
      <c r="AI14" s="21">
        <v>-3.3059700000000001E-3</v>
      </c>
      <c r="AJ14" s="21">
        <v>4</v>
      </c>
      <c r="AK14" s="21">
        <v>-8.0657999999999994E-2</v>
      </c>
      <c r="AL14">
        <f t="shared" si="6"/>
        <v>20.036181818181817</v>
      </c>
      <c r="AM14">
        <f t="shared" si="7"/>
        <v>-1.5989574357272727</v>
      </c>
      <c r="AP14" s="9"/>
      <c r="AQ14" s="21">
        <v>1.22986</v>
      </c>
      <c r="AR14" s="21">
        <v>19.420999999999999</v>
      </c>
      <c r="AS14" s="21">
        <v>4.6511799999999999E-4</v>
      </c>
      <c r="AT14" s="21">
        <v>4</v>
      </c>
      <c r="AU14" s="21">
        <v>1.22864</v>
      </c>
      <c r="AV14">
        <f t="shared" si="8"/>
        <v>-2.8188969696969695</v>
      </c>
      <c r="AW14">
        <f t="shared" si="9"/>
        <v>-3.4668486271515149</v>
      </c>
      <c r="AX14" s="9"/>
      <c r="AY14" s="21">
        <v>-7.9803499999999999E-2</v>
      </c>
      <c r="AZ14" s="21">
        <v>22.142399999999999</v>
      </c>
      <c r="BA14" s="21">
        <v>-3.2928499999999999E-3</v>
      </c>
      <c r="BB14" s="21">
        <v>4</v>
      </c>
      <c r="BC14" s="21">
        <v>-8.0657999999999994E-2</v>
      </c>
      <c r="BD14">
        <f t="shared" si="10"/>
        <v>19.956666666666663</v>
      </c>
      <c r="BE14">
        <f t="shared" si="11"/>
        <v>-1.5926118483333331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1.2064838702086411</v>
      </c>
      <c r="B15" s="18">
        <f>IFERROR(AV9,0)</f>
        <v>19.982735332387403</v>
      </c>
      <c r="C15" s="19">
        <f>IFERROR(AV4,0)</f>
        <v>0.75381057529032103</v>
      </c>
      <c r="D15" s="20">
        <f>IFERROR(AV2,0)</f>
        <v>18.173504475818181</v>
      </c>
      <c r="E15" s="20">
        <f>IFERROR(AS9,0)</f>
        <v>8.9983882188102182</v>
      </c>
      <c r="F15" s="9"/>
      <c r="G15" s="21">
        <v>1.22482</v>
      </c>
      <c r="H15" s="21">
        <v>5.1416899999999996</v>
      </c>
      <c r="I15" s="21">
        <v>2.8170799999999998E-4</v>
      </c>
      <c r="J15" s="21">
        <v>5</v>
      </c>
      <c r="K15" s="21">
        <v>1.22437</v>
      </c>
      <c r="L15">
        <f t="shared" si="0"/>
        <v>-1.707321212121212</v>
      </c>
      <c r="M15">
        <f t="shared" si="1"/>
        <v>-2.091161167030303</v>
      </c>
      <c r="N15" s="9"/>
      <c r="O15" s="21">
        <v>-7.4768100000000004E-2</v>
      </c>
      <c r="P15" s="21">
        <v>7.8631399999999996</v>
      </c>
      <c r="Q15" s="21">
        <v>-3.3178700000000001E-3</v>
      </c>
      <c r="R15" s="21">
        <v>5</v>
      </c>
      <c r="S15" s="21">
        <v>-7.5561500000000004E-2</v>
      </c>
      <c r="T15">
        <f t="shared" si="2"/>
        <v>20.108303030303027</v>
      </c>
      <c r="U15">
        <f t="shared" si="3"/>
        <v>-1.5034596117999999</v>
      </c>
      <c r="V15" s="22"/>
      <c r="W15" s="23"/>
      <c r="X15" s="9"/>
      <c r="Y15" s="21">
        <v>1.22482</v>
      </c>
      <c r="Z15" s="21">
        <v>12.2988</v>
      </c>
      <c r="AA15" s="21">
        <v>3.6459399999999999E-4</v>
      </c>
      <c r="AB15" s="21">
        <v>5</v>
      </c>
      <c r="AC15" s="21">
        <v>1.2237499999999999</v>
      </c>
      <c r="AD15">
        <f t="shared" si="4"/>
        <v>-2.2096606060606057</v>
      </c>
      <c r="AE15">
        <f t="shared" si="5"/>
        <v>-2.706436503515151</v>
      </c>
      <c r="AF15" s="9"/>
      <c r="AG15" s="21">
        <v>-7.4768100000000004E-2</v>
      </c>
      <c r="AH15" s="21">
        <v>15.020300000000001</v>
      </c>
      <c r="AI15" s="21">
        <v>-3.3044400000000001E-3</v>
      </c>
      <c r="AJ15" s="21">
        <v>5</v>
      </c>
      <c r="AK15" s="21">
        <v>-7.5592000000000006E-2</v>
      </c>
      <c r="AL15">
        <f t="shared" si="6"/>
        <v>20.026909090909093</v>
      </c>
      <c r="AM15">
        <f t="shared" si="7"/>
        <v>-1.4973739416000003</v>
      </c>
      <c r="AP15" s="9"/>
      <c r="AQ15" s="21">
        <v>1.22482</v>
      </c>
      <c r="AR15" s="21">
        <v>19.431000000000001</v>
      </c>
      <c r="AS15" s="21">
        <v>3.6254899999999999E-4</v>
      </c>
      <c r="AT15" s="21">
        <v>5</v>
      </c>
      <c r="AU15" s="21">
        <v>1.2240599999999999</v>
      </c>
      <c r="AV15">
        <f t="shared" si="8"/>
        <v>-2.1972666666666667</v>
      </c>
      <c r="AW15">
        <f t="shared" si="9"/>
        <v>-2.6912561586666666</v>
      </c>
      <c r="AX15" s="9"/>
      <c r="AY15" s="21">
        <v>-7.4768100000000004E-2</v>
      </c>
      <c r="AZ15" s="21">
        <v>22.1525</v>
      </c>
      <c r="BA15" s="21">
        <v>-3.2937600000000002E-3</v>
      </c>
      <c r="BB15" s="21">
        <v>5</v>
      </c>
      <c r="BC15" s="21">
        <v>-7.5561500000000004E-2</v>
      </c>
      <c r="BD15">
        <f t="shared" si="10"/>
        <v>19.962181818181818</v>
      </c>
      <c r="BE15">
        <f t="shared" si="11"/>
        <v>-1.4925344064000001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1.18738540210185</v>
      </c>
      <c r="B16" s="18">
        <f>IFERROR(BD9,0)</f>
        <v>19.946386518440711</v>
      </c>
      <c r="C16" s="19">
        <f>IFERROR(BD4,0)</f>
        <v>0.69828358170656102</v>
      </c>
      <c r="D16" s="20">
        <f>IFERROR(BD2,0)</f>
        <v>16.53818199012121</v>
      </c>
      <c r="E16" s="20"/>
      <c r="F16" s="9"/>
      <c r="G16" s="21">
        <v>1.2197899999999999</v>
      </c>
      <c r="H16" s="21">
        <v>5.1517600000000003</v>
      </c>
      <c r="I16" s="21">
        <v>1.7837500000000001E-4</v>
      </c>
      <c r="J16" s="21">
        <v>6</v>
      </c>
      <c r="K16" s="21">
        <v>1.2194799999999999</v>
      </c>
      <c r="L16">
        <f t="shared" si="0"/>
        <v>-1.0810606060606061</v>
      </c>
      <c r="M16">
        <f t="shared" si="1"/>
        <v>-1.3186669166666667</v>
      </c>
      <c r="N16" s="9"/>
      <c r="O16" s="21">
        <v>-6.9732699999999995E-2</v>
      </c>
      <c r="P16" s="21">
        <v>7.8732100000000003</v>
      </c>
      <c r="Q16" s="21">
        <v>-3.31818E-3</v>
      </c>
      <c r="R16" s="21">
        <v>6</v>
      </c>
      <c r="S16" s="21">
        <v>-7.0587200000000003E-2</v>
      </c>
      <c r="T16">
        <f t="shared" si="2"/>
        <v>20.110181818181818</v>
      </c>
      <c r="U16">
        <f t="shared" si="3"/>
        <v>-1.4023372756727273</v>
      </c>
      <c r="V16" s="22"/>
      <c r="W16" s="23"/>
      <c r="X16" s="9"/>
      <c r="Y16" s="21">
        <v>1.2197899999999999</v>
      </c>
      <c r="Z16" s="21">
        <v>12.3089</v>
      </c>
      <c r="AA16" s="21">
        <v>2.61902E-4</v>
      </c>
      <c r="AB16" s="21">
        <v>6</v>
      </c>
      <c r="AC16" s="21">
        <v>1.2191799999999999</v>
      </c>
      <c r="AD16">
        <f t="shared" si="4"/>
        <v>-1.5872848484848483</v>
      </c>
      <c r="AE16">
        <f t="shared" si="5"/>
        <v>-1.9361541853333331</v>
      </c>
      <c r="AF16" s="9"/>
      <c r="AG16" s="21">
        <v>-6.9732699999999995E-2</v>
      </c>
      <c r="AH16" s="21">
        <v>15.0304</v>
      </c>
      <c r="AI16" s="21">
        <v>-3.3068799999999999E-3</v>
      </c>
      <c r="AJ16" s="21">
        <v>6</v>
      </c>
      <c r="AK16" s="21">
        <v>-7.0556599999999997E-2</v>
      </c>
      <c r="AL16">
        <f t="shared" si="6"/>
        <v>20.041696969696968</v>
      </c>
      <c r="AM16">
        <f t="shared" si="7"/>
        <v>-1.3975616422787878</v>
      </c>
      <c r="AP16" s="9"/>
      <c r="AQ16" s="21">
        <v>1.2197899999999999</v>
      </c>
      <c r="AR16" s="21">
        <v>19.441099999999999</v>
      </c>
      <c r="AS16" s="21">
        <v>2.5961300000000001E-4</v>
      </c>
      <c r="AT16" s="21">
        <v>6</v>
      </c>
      <c r="AU16" s="21">
        <v>1.2182599999999999</v>
      </c>
      <c r="AV16">
        <f t="shared" si="8"/>
        <v>-1.5734121212121213</v>
      </c>
      <c r="AW16">
        <f t="shared" si="9"/>
        <v>-1.9192323713333332</v>
      </c>
      <c r="AX16" s="9"/>
      <c r="AY16" s="21">
        <v>-6.9732699999999995E-2</v>
      </c>
      <c r="AZ16" s="21">
        <v>22.162500000000001</v>
      </c>
      <c r="BA16" s="21">
        <v>-3.2965099999999999E-3</v>
      </c>
      <c r="BB16" s="21">
        <v>6</v>
      </c>
      <c r="BC16" s="21">
        <v>-7.0526099999999994E-2</v>
      </c>
      <c r="BD16">
        <f t="shared" si="10"/>
        <v>19.978848484848484</v>
      </c>
      <c r="BE16">
        <f t="shared" si="11"/>
        <v>-1.3931790477393937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1.21475</v>
      </c>
      <c r="H17" s="21">
        <v>5.1618300000000001</v>
      </c>
      <c r="I17" s="24">
        <v>7.6324500000000004E-5</v>
      </c>
      <c r="J17" s="21">
        <v>7</v>
      </c>
      <c r="K17" s="21">
        <v>1.2149000000000001</v>
      </c>
      <c r="L17">
        <f t="shared" si="0"/>
        <v>-0.4625727272727273</v>
      </c>
      <c r="M17">
        <f t="shared" si="1"/>
        <v>-0.56191022045454553</v>
      </c>
      <c r="N17" s="9"/>
      <c r="O17" s="21">
        <v>-6.4697299999999999E-2</v>
      </c>
      <c r="P17" s="21">
        <v>7.8832800000000001</v>
      </c>
      <c r="Q17" s="21">
        <v>-3.31818E-3</v>
      </c>
      <c r="R17" s="21">
        <v>7</v>
      </c>
      <c r="S17" s="21">
        <v>-6.5460199999999996E-2</v>
      </c>
      <c r="T17">
        <f t="shared" si="2"/>
        <v>20.110181818181818</v>
      </c>
      <c r="U17">
        <f t="shared" si="3"/>
        <v>-1.3010744661454545</v>
      </c>
      <c r="V17" s="22"/>
      <c r="W17" s="23"/>
      <c r="X17" s="9"/>
      <c r="Y17" s="21">
        <v>1.21475</v>
      </c>
      <c r="Z17" s="21">
        <v>12.319000000000001</v>
      </c>
      <c r="AA17" s="21">
        <v>1.6095000000000001E-4</v>
      </c>
      <c r="AB17" s="21">
        <v>7</v>
      </c>
      <c r="AC17" s="21">
        <v>1.2136800000000001</v>
      </c>
      <c r="AD17">
        <f t="shared" si="4"/>
        <v>-0.97545454545454546</v>
      </c>
      <c r="AE17">
        <f t="shared" si="5"/>
        <v>-1.1849334090909092</v>
      </c>
      <c r="AF17" s="9"/>
      <c r="AG17" s="21">
        <v>-6.4697299999999999E-2</v>
      </c>
      <c r="AH17" s="21">
        <v>15.0404</v>
      </c>
      <c r="AI17" s="21">
        <v>-3.3084099999999999E-3</v>
      </c>
      <c r="AJ17" s="21">
        <v>7</v>
      </c>
      <c r="AK17" s="21">
        <v>-6.5521200000000002E-2</v>
      </c>
      <c r="AL17">
        <f t="shared" si="6"/>
        <v>20.050969696969695</v>
      </c>
      <c r="AM17">
        <f t="shared" si="7"/>
        <v>-1.2972436017757574</v>
      </c>
      <c r="AP17" s="9"/>
      <c r="AQ17" s="21">
        <v>1.21475</v>
      </c>
      <c r="AR17" s="21">
        <v>19.4512</v>
      </c>
      <c r="AS17" s="21">
        <v>1.5786700000000001E-4</v>
      </c>
      <c r="AT17" s="21">
        <v>7</v>
      </c>
      <c r="AU17" s="21">
        <v>1.2136800000000001</v>
      </c>
      <c r="AV17">
        <f t="shared" si="8"/>
        <v>-0.95676969696969705</v>
      </c>
      <c r="AW17">
        <f t="shared" si="9"/>
        <v>-1.1622359893939396</v>
      </c>
      <c r="AX17" s="9"/>
      <c r="AY17" s="21">
        <v>-6.4697299999999999E-2</v>
      </c>
      <c r="AZ17" s="21">
        <v>22.172599999999999</v>
      </c>
      <c r="BA17" s="21">
        <v>-3.2931499999999999E-3</v>
      </c>
      <c r="BB17" s="21">
        <v>7</v>
      </c>
      <c r="BC17" s="21">
        <v>-6.5490699999999999E-2</v>
      </c>
      <c r="BD17">
        <f t="shared" si="10"/>
        <v>19.958484848484847</v>
      </c>
      <c r="BE17">
        <f t="shared" si="11"/>
        <v>-1.2912600817878788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1.2097199999999999</v>
      </c>
      <c r="H18" s="21">
        <v>5.1718999999999999</v>
      </c>
      <c r="I18" s="24">
        <v>-2.6965300000000001E-5</v>
      </c>
      <c r="J18" s="21">
        <v>8</v>
      </c>
      <c r="K18" s="21">
        <v>1.2084999999999999</v>
      </c>
      <c r="L18">
        <f t="shared" si="0"/>
        <v>0.1634260606060606</v>
      </c>
      <c r="M18">
        <f t="shared" si="1"/>
        <v>0.19769977403636363</v>
      </c>
      <c r="N18" s="9"/>
      <c r="O18" s="21">
        <v>-5.9661899999999997E-2</v>
      </c>
      <c r="P18" s="21">
        <v>7.8933600000000004</v>
      </c>
      <c r="Q18" s="21">
        <v>-3.31512E-3</v>
      </c>
      <c r="R18" s="21">
        <v>8</v>
      </c>
      <c r="S18" s="21">
        <v>-6.0455299999999997E-2</v>
      </c>
      <c r="T18">
        <f t="shared" si="2"/>
        <v>20.091636363636365</v>
      </c>
      <c r="U18">
        <f t="shared" si="3"/>
        <v>-1.1987051995636364</v>
      </c>
      <c r="V18" s="22"/>
      <c r="W18" s="23"/>
      <c r="X18" s="9"/>
      <c r="Y18" s="21">
        <v>1.2097199999999999</v>
      </c>
      <c r="Z18" s="21">
        <v>12.3291</v>
      </c>
      <c r="AA18" s="24">
        <v>5.78918E-5</v>
      </c>
      <c r="AB18" s="21">
        <v>8</v>
      </c>
      <c r="AC18" s="21">
        <v>1.2084999999999999</v>
      </c>
      <c r="AD18">
        <f t="shared" si="4"/>
        <v>-0.35085939393939392</v>
      </c>
      <c r="AE18">
        <f t="shared" si="5"/>
        <v>-0.4244416260363636</v>
      </c>
      <c r="AF18" s="9"/>
      <c r="AG18" s="21">
        <v>-5.9661899999999997E-2</v>
      </c>
      <c r="AH18" s="21">
        <v>15.0505</v>
      </c>
      <c r="AI18" s="21">
        <v>-3.3075000000000001E-3</v>
      </c>
      <c r="AJ18" s="21">
        <v>8</v>
      </c>
      <c r="AK18" s="21">
        <v>-6.0485799999999999E-2</v>
      </c>
      <c r="AL18">
        <f t="shared" si="6"/>
        <v>20.045454545454547</v>
      </c>
      <c r="AM18">
        <f t="shared" si="7"/>
        <v>-1.1959499045454545</v>
      </c>
      <c r="AP18" s="9"/>
      <c r="AQ18" s="21">
        <v>1.2097199999999999</v>
      </c>
      <c r="AR18" s="21">
        <v>19.461200000000002</v>
      </c>
      <c r="AS18" s="24">
        <v>5.4931600000000001E-5</v>
      </c>
      <c r="AT18" s="21">
        <v>8</v>
      </c>
      <c r="AU18" s="21">
        <v>1.2091099999999999</v>
      </c>
      <c r="AV18">
        <f t="shared" si="8"/>
        <v>-0.33291878787878787</v>
      </c>
      <c r="AW18">
        <f t="shared" si="9"/>
        <v>-0.4027385160727272</v>
      </c>
      <c r="AX18" s="9"/>
      <c r="AY18" s="21">
        <v>-5.9661899999999997E-2</v>
      </c>
      <c r="AZ18" s="21">
        <v>22.182700000000001</v>
      </c>
      <c r="BA18" s="21">
        <v>-3.2900999999999998E-3</v>
      </c>
      <c r="BB18" s="21">
        <v>8</v>
      </c>
      <c r="BC18" s="21">
        <v>-6.0424800000000001E-2</v>
      </c>
      <c r="BD18">
        <f t="shared" si="10"/>
        <v>19.939999999999998</v>
      </c>
      <c r="BE18">
        <f t="shared" si="11"/>
        <v>-1.1896582859999998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1.20468</v>
      </c>
      <c r="H19" s="21">
        <v>5.1819800000000003</v>
      </c>
      <c r="I19" s="21">
        <v>-1.2875399999999999E-4</v>
      </c>
      <c r="J19" s="21">
        <v>9</v>
      </c>
      <c r="K19" s="21">
        <v>1.2030000000000001</v>
      </c>
      <c r="L19">
        <f t="shared" si="0"/>
        <v>0.78032727272727265</v>
      </c>
      <c r="M19">
        <f t="shared" si="1"/>
        <v>0.94004465890909084</v>
      </c>
      <c r="N19" s="9"/>
      <c r="O19" s="21">
        <v>-5.4626500000000001E-2</v>
      </c>
      <c r="P19" s="21">
        <v>7.9034300000000002</v>
      </c>
      <c r="Q19" s="21">
        <v>-3.3138999999999998E-3</v>
      </c>
      <c r="R19" s="21">
        <v>9</v>
      </c>
      <c r="S19" s="21">
        <v>-5.5542000000000001E-2</v>
      </c>
      <c r="T19">
        <f t="shared" si="2"/>
        <v>20.084242424242422</v>
      </c>
      <c r="U19">
        <f t="shared" si="3"/>
        <v>-1.0971318687878786</v>
      </c>
      <c r="V19" s="22"/>
      <c r="W19" s="23"/>
      <c r="X19" s="9"/>
      <c r="Y19" s="21">
        <v>1.20468</v>
      </c>
      <c r="Z19" s="21">
        <v>12.3391</v>
      </c>
      <c r="AA19" s="24">
        <v>-4.4430500000000001E-5</v>
      </c>
      <c r="AB19" s="21">
        <v>9</v>
      </c>
      <c r="AC19" s="21">
        <v>1.2036100000000001</v>
      </c>
      <c r="AD19">
        <f t="shared" si="4"/>
        <v>0.26927575757575756</v>
      </c>
      <c r="AE19">
        <f t="shared" si="5"/>
        <v>0.32439111963636363</v>
      </c>
      <c r="AF19" s="9"/>
      <c r="AG19" s="21">
        <v>-5.4626500000000001E-2</v>
      </c>
      <c r="AH19" s="21">
        <v>15.060600000000001</v>
      </c>
      <c r="AI19" s="21">
        <v>-3.3099399999999999E-3</v>
      </c>
      <c r="AJ19" s="21">
        <v>9</v>
      </c>
      <c r="AK19" s="21">
        <v>-5.5511499999999998E-2</v>
      </c>
      <c r="AL19">
        <f t="shared" si="6"/>
        <v>20.060242424242421</v>
      </c>
      <c r="AM19">
        <f t="shared" si="7"/>
        <v>-1.0958208327878787</v>
      </c>
      <c r="AP19" s="9"/>
      <c r="AQ19" s="21">
        <v>1.20468</v>
      </c>
      <c r="AR19" s="21">
        <v>19.471299999999999</v>
      </c>
      <c r="AS19" s="24">
        <v>-4.7354100000000001E-5</v>
      </c>
      <c r="AT19" s="21">
        <v>9</v>
      </c>
      <c r="AU19" s="21">
        <v>1.2042200000000001</v>
      </c>
      <c r="AV19">
        <f t="shared" si="8"/>
        <v>0.28699454545454545</v>
      </c>
      <c r="AW19">
        <f t="shared" si="9"/>
        <v>0.34573658901818183</v>
      </c>
      <c r="AX19" s="9"/>
      <c r="AY19" s="21">
        <v>-5.4626500000000001E-2</v>
      </c>
      <c r="AZ19" s="21">
        <v>22.192799999999998</v>
      </c>
      <c r="BA19" s="21">
        <v>-3.2916299999999998E-3</v>
      </c>
      <c r="BB19" s="21">
        <v>9</v>
      </c>
      <c r="BC19" s="21">
        <v>-5.5450399999999997E-2</v>
      </c>
      <c r="BD19">
        <f t="shared" si="10"/>
        <v>19.949272727272724</v>
      </c>
      <c r="BE19">
        <f t="shared" si="11"/>
        <v>-1.0897589466363635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1.1996500000000001</v>
      </c>
      <c r="H20" s="21">
        <v>5.1920500000000001</v>
      </c>
      <c r="I20" s="21">
        <v>-2.3071300000000001E-4</v>
      </c>
      <c r="J20" s="21">
        <v>10</v>
      </c>
      <c r="K20" s="21">
        <v>1.1990400000000001</v>
      </c>
      <c r="L20">
        <f t="shared" si="0"/>
        <v>1.3982606060606062</v>
      </c>
      <c r="M20">
        <f t="shared" si="1"/>
        <v>1.6774233360606063</v>
      </c>
      <c r="N20" s="9"/>
      <c r="O20" s="21">
        <v>-4.9591099999999999E-2</v>
      </c>
      <c r="P20" s="21">
        <v>7.9135</v>
      </c>
      <c r="Q20" s="21">
        <v>-3.31329E-3</v>
      </c>
      <c r="R20" s="21">
        <v>10</v>
      </c>
      <c r="S20" s="21">
        <v>-5.0384499999999999E-2</v>
      </c>
      <c r="T20">
        <f t="shared" si="2"/>
        <v>20.080545454545454</v>
      </c>
      <c r="U20">
        <f t="shared" si="3"/>
        <v>-0.99581633769090905</v>
      </c>
      <c r="V20" s="22"/>
      <c r="W20" s="23"/>
      <c r="X20" s="9"/>
      <c r="Y20" s="21">
        <v>1.1996500000000001</v>
      </c>
      <c r="Z20" s="21">
        <v>12.3492</v>
      </c>
      <c r="AA20" s="21">
        <v>-1.4621E-4</v>
      </c>
      <c r="AB20" s="21">
        <v>10</v>
      </c>
      <c r="AC20" s="21">
        <v>1.1981200000000001</v>
      </c>
      <c r="AD20">
        <f t="shared" si="4"/>
        <v>0.88612121212121209</v>
      </c>
      <c r="AE20">
        <f t="shared" si="5"/>
        <v>1.0630353121212122</v>
      </c>
      <c r="AF20" s="9"/>
      <c r="AG20" s="21">
        <v>-4.9591099999999999E-2</v>
      </c>
      <c r="AH20" s="21">
        <v>15.070600000000001</v>
      </c>
      <c r="AI20" s="21">
        <v>-3.3117699999999999E-3</v>
      </c>
      <c r="AJ20" s="21">
        <v>10</v>
      </c>
      <c r="AK20" s="21">
        <v>-5.0384499999999999E-2</v>
      </c>
      <c r="AL20">
        <f t="shared" si="6"/>
        <v>20.071333333333332</v>
      </c>
      <c r="AM20">
        <f t="shared" si="7"/>
        <v>-0.9953594984666666</v>
      </c>
      <c r="AP20" s="9"/>
      <c r="AQ20" s="21">
        <v>1.1996500000000001</v>
      </c>
      <c r="AR20" s="21">
        <v>19.481400000000001</v>
      </c>
      <c r="AS20" s="21">
        <v>-1.4926100000000001E-4</v>
      </c>
      <c r="AT20" s="21">
        <v>10</v>
      </c>
      <c r="AU20" s="21">
        <v>1.1990400000000001</v>
      </c>
      <c r="AV20">
        <f t="shared" si="8"/>
        <v>0.9046121212121212</v>
      </c>
      <c r="AW20">
        <f t="shared" si="9"/>
        <v>1.0852179312121213</v>
      </c>
      <c r="AX20" s="9"/>
      <c r="AY20" s="21">
        <v>-4.9591099999999999E-2</v>
      </c>
      <c r="AZ20" s="21">
        <v>22.2028</v>
      </c>
      <c r="BA20" s="21">
        <v>-3.2900999999999998E-3</v>
      </c>
      <c r="BB20" s="21">
        <v>10</v>
      </c>
      <c r="BC20" s="21">
        <v>-5.0415000000000001E-2</v>
      </c>
      <c r="BD20">
        <f t="shared" si="10"/>
        <v>19.939999999999998</v>
      </c>
      <c r="BE20">
        <f t="shared" si="11"/>
        <v>-0.98884653399999989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1.1946099999999999</v>
      </c>
      <c r="H21" s="21">
        <v>5.2021199999999999</v>
      </c>
      <c r="I21" s="21">
        <v>-3.3248899999999999E-4</v>
      </c>
      <c r="J21" s="21">
        <v>11</v>
      </c>
      <c r="K21" s="21">
        <v>1.1944600000000001</v>
      </c>
      <c r="L21">
        <f t="shared" si="0"/>
        <v>2.015084848484848</v>
      </c>
      <c r="M21">
        <f t="shared" si="1"/>
        <v>2.4072405108484842</v>
      </c>
      <c r="N21" s="9"/>
      <c r="O21" s="21">
        <v>-4.4555699999999997E-2</v>
      </c>
      <c r="P21" s="21">
        <v>7.9235699999999998</v>
      </c>
      <c r="Q21" s="21">
        <v>-3.3142100000000002E-3</v>
      </c>
      <c r="R21" s="21">
        <v>11</v>
      </c>
      <c r="S21" s="21">
        <v>-4.4879200000000001E-2</v>
      </c>
      <c r="T21">
        <f t="shared" si="2"/>
        <v>20.08612121212121</v>
      </c>
      <c r="U21">
        <f t="shared" si="3"/>
        <v>-0.89495119089090891</v>
      </c>
      <c r="V21" s="22"/>
      <c r="W21" s="23"/>
      <c r="X21" s="9"/>
      <c r="Y21" s="21">
        <v>1.1946099999999999</v>
      </c>
      <c r="Z21" s="21">
        <v>12.359299999999999</v>
      </c>
      <c r="AA21" s="21">
        <v>-2.4801599999999999E-4</v>
      </c>
      <c r="AB21" s="21">
        <v>11</v>
      </c>
      <c r="AC21" s="21">
        <v>1.1938500000000001</v>
      </c>
      <c r="AD21">
        <f t="shared" si="4"/>
        <v>1.5031272727272726</v>
      </c>
      <c r="AE21">
        <f t="shared" si="5"/>
        <v>1.795650871272727</v>
      </c>
      <c r="AF21" s="9"/>
      <c r="AG21" s="21">
        <v>-4.4555699999999997E-2</v>
      </c>
      <c r="AH21" s="21">
        <v>15.0807</v>
      </c>
      <c r="AI21" s="21">
        <v>-3.31146E-3</v>
      </c>
      <c r="AJ21" s="21">
        <v>11</v>
      </c>
      <c r="AK21" s="21">
        <v>-4.4952400000000003E-2</v>
      </c>
      <c r="AL21">
        <f t="shared" si="6"/>
        <v>20.069454545454544</v>
      </c>
      <c r="AM21">
        <f t="shared" si="7"/>
        <v>-0.89420859589090895</v>
      </c>
      <c r="AP21" s="9"/>
      <c r="AQ21" s="21">
        <v>1.1946099999999999</v>
      </c>
      <c r="AR21" s="21">
        <v>19.491499999999998</v>
      </c>
      <c r="AS21" s="21">
        <v>-2.50702E-4</v>
      </c>
      <c r="AT21" s="21">
        <v>11</v>
      </c>
      <c r="AU21" s="21">
        <v>1.19354</v>
      </c>
      <c r="AV21">
        <f t="shared" si="8"/>
        <v>1.5194060606060606</v>
      </c>
      <c r="AW21">
        <f t="shared" si="9"/>
        <v>1.815097674060606</v>
      </c>
      <c r="AX21" s="9"/>
      <c r="AY21" s="21">
        <v>-4.4555699999999997E-2</v>
      </c>
      <c r="AZ21" s="21">
        <v>22.212900000000001</v>
      </c>
      <c r="BA21" s="21">
        <v>-3.2891800000000001E-3</v>
      </c>
      <c r="BB21" s="21">
        <v>11</v>
      </c>
      <c r="BC21" s="21">
        <v>-4.49646E-2</v>
      </c>
      <c r="BD21">
        <f t="shared" si="10"/>
        <v>19.934424242424242</v>
      </c>
      <c r="BE21">
        <f t="shared" si="11"/>
        <v>-0.88819222621818172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1.1895800000000001</v>
      </c>
      <c r="H22" s="21">
        <v>5.2121899999999997</v>
      </c>
      <c r="I22" s="21">
        <v>-4.3368500000000001E-4</v>
      </c>
      <c r="J22" s="21">
        <v>12</v>
      </c>
      <c r="K22" s="21">
        <v>1.18896</v>
      </c>
      <c r="L22">
        <f t="shared" si="0"/>
        <v>2.6283939393939395</v>
      </c>
      <c r="M22">
        <f t="shared" si="1"/>
        <v>3.1266848624242427</v>
      </c>
      <c r="N22" s="9"/>
      <c r="O22" s="21">
        <v>-3.9520300000000001E-2</v>
      </c>
      <c r="P22" s="21">
        <v>7.9336399999999996</v>
      </c>
      <c r="Q22" s="21">
        <v>-3.3123800000000002E-3</v>
      </c>
      <c r="R22" s="21">
        <v>12</v>
      </c>
      <c r="S22" s="21">
        <v>-3.9895600000000003E-2</v>
      </c>
      <c r="T22">
        <f t="shared" si="2"/>
        <v>20.075030303030303</v>
      </c>
      <c r="U22">
        <f t="shared" si="3"/>
        <v>-0.79337122008484851</v>
      </c>
      <c r="V22" s="22"/>
      <c r="W22" s="23"/>
      <c r="X22" s="9"/>
      <c r="Y22" s="21">
        <v>1.1895800000000001</v>
      </c>
      <c r="Z22" s="21">
        <v>12.369300000000001</v>
      </c>
      <c r="AA22" s="21">
        <v>-3.4979199999999997E-4</v>
      </c>
      <c r="AB22" s="21">
        <v>12</v>
      </c>
      <c r="AC22" s="21">
        <v>1.18835</v>
      </c>
      <c r="AD22">
        <f t="shared" si="4"/>
        <v>2.1199515151515147</v>
      </c>
      <c r="AE22">
        <f t="shared" si="5"/>
        <v>2.5218519233939389</v>
      </c>
      <c r="AF22" s="9"/>
      <c r="AG22" s="21">
        <v>-3.9520300000000001E-2</v>
      </c>
      <c r="AH22" s="21">
        <v>15.0908</v>
      </c>
      <c r="AI22" s="21">
        <v>-3.3120699999999999E-3</v>
      </c>
      <c r="AJ22" s="21">
        <v>12</v>
      </c>
      <c r="AK22" s="21">
        <v>-3.9877299999999997E-2</v>
      </c>
      <c r="AL22">
        <f t="shared" si="6"/>
        <v>20.073151515151512</v>
      </c>
      <c r="AM22">
        <f t="shared" si="7"/>
        <v>-0.79329696982424236</v>
      </c>
      <c r="AP22" s="9"/>
      <c r="AQ22" s="21">
        <v>1.1895800000000001</v>
      </c>
      <c r="AR22" s="21">
        <v>19.5015</v>
      </c>
      <c r="AS22" s="21">
        <v>-3.5180699999999999E-4</v>
      </c>
      <c r="AT22" s="21">
        <v>12</v>
      </c>
      <c r="AU22" s="21">
        <v>1.1880500000000001</v>
      </c>
      <c r="AV22">
        <f t="shared" si="8"/>
        <v>2.1321636363636363</v>
      </c>
      <c r="AW22">
        <f t="shared" si="9"/>
        <v>2.5363792185454548</v>
      </c>
      <c r="AX22" s="9"/>
      <c r="AY22" s="21">
        <v>-3.9520300000000001E-2</v>
      </c>
      <c r="AZ22" s="21">
        <v>22.222999999999999</v>
      </c>
      <c r="BA22" s="21">
        <v>-3.2888800000000001E-3</v>
      </c>
      <c r="BB22" s="21">
        <v>12</v>
      </c>
      <c r="BC22" s="21">
        <v>-3.9849900000000001E-2</v>
      </c>
      <c r="BD22">
        <f t="shared" si="10"/>
        <v>19.932606060606059</v>
      </c>
      <c r="BE22">
        <f t="shared" si="11"/>
        <v>-0.78774257129696967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1.1845399999999999</v>
      </c>
      <c r="H23" s="21">
        <v>5.2222600000000003</v>
      </c>
      <c r="I23" s="21">
        <v>-5.3387499999999995E-4</v>
      </c>
      <c r="J23" s="21">
        <v>13</v>
      </c>
      <c r="K23" s="21">
        <v>1.18347</v>
      </c>
      <c r="L23">
        <f t="shared" si="0"/>
        <v>3.2356060606060604</v>
      </c>
      <c r="M23">
        <f t="shared" si="1"/>
        <v>3.8327048030303024</v>
      </c>
      <c r="N23" s="9"/>
      <c r="O23" s="21">
        <v>-3.4484899999999999E-2</v>
      </c>
      <c r="P23" s="21">
        <v>7.9437100000000003</v>
      </c>
      <c r="Q23" s="21">
        <v>-3.3123800000000002E-3</v>
      </c>
      <c r="R23" s="21">
        <v>13</v>
      </c>
      <c r="S23" s="21">
        <v>-3.48083E-2</v>
      </c>
      <c r="T23">
        <f t="shared" si="2"/>
        <v>20.075030303030303</v>
      </c>
      <c r="U23">
        <f t="shared" si="3"/>
        <v>-0.69228541249696962</v>
      </c>
      <c r="V23" s="22"/>
      <c r="W23" s="23"/>
      <c r="X23" s="9"/>
      <c r="Y23" s="21">
        <v>1.1845399999999999</v>
      </c>
      <c r="Z23" s="21">
        <v>12.3794</v>
      </c>
      <c r="AA23" s="21">
        <v>-4.505E-4</v>
      </c>
      <c r="AB23" s="21">
        <v>13</v>
      </c>
      <c r="AC23" s="21">
        <v>1.18347</v>
      </c>
      <c r="AD23">
        <f t="shared" si="4"/>
        <v>2.7303030303030305</v>
      </c>
      <c r="AE23">
        <f t="shared" si="5"/>
        <v>3.2341531515151516</v>
      </c>
      <c r="AF23" s="9"/>
      <c r="AG23" s="21">
        <v>-3.4484899999999999E-2</v>
      </c>
      <c r="AH23" s="21">
        <v>15.100899999999999</v>
      </c>
      <c r="AI23" s="21">
        <v>-3.3135999999999999E-3</v>
      </c>
      <c r="AJ23" s="21">
        <v>13</v>
      </c>
      <c r="AK23" s="21">
        <v>-3.4777799999999998E-2</v>
      </c>
      <c r="AL23">
        <f t="shared" si="6"/>
        <v>20.082424242424242</v>
      </c>
      <c r="AM23">
        <f t="shared" si="7"/>
        <v>-0.69254039175757576</v>
      </c>
      <c r="AP23" s="9"/>
      <c r="AQ23" s="21">
        <v>1.1845399999999999</v>
      </c>
      <c r="AR23" s="21">
        <v>19.511600000000001</v>
      </c>
      <c r="AS23" s="21">
        <v>-4.5242299999999997E-4</v>
      </c>
      <c r="AT23" s="21">
        <v>13</v>
      </c>
      <c r="AU23" s="21">
        <v>1.18347</v>
      </c>
      <c r="AV23">
        <f t="shared" si="8"/>
        <v>2.7419575757575756</v>
      </c>
      <c r="AW23">
        <f t="shared" si="9"/>
        <v>3.2479584267878785</v>
      </c>
      <c r="AX23" s="9"/>
      <c r="AY23" s="21">
        <v>-3.4484899999999999E-2</v>
      </c>
      <c r="AZ23" s="21">
        <v>22.233000000000001</v>
      </c>
      <c r="BA23" s="21">
        <v>-3.2904100000000001E-3</v>
      </c>
      <c r="BB23" s="21">
        <v>13</v>
      </c>
      <c r="BC23" s="21">
        <v>-3.4832799999999997E-2</v>
      </c>
      <c r="BD23">
        <f t="shared" si="10"/>
        <v>19.941878787878785</v>
      </c>
      <c r="BE23">
        <f t="shared" si="11"/>
        <v>-0.68769369581212114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1.1795</v>
      </c>
      <c r="H24" s="21">
        <v>5.2323300000000001</v>
      </c>
      <c r="I24" s="21">
        <v>-6.3540600000000004E-4</v>
      </c>
      <c r="J24" s="21">
        <v>14</v>
      </c>
      <c r="K24" s="21">
        <v>1.17859</v>
      </c>
      <c r="L24">
        <f t="shared" si="0"/>
        <v>3.8509454545454544</v>
      </c>
      <c r="M24">
        <f t="shared" si="1"/>
        <v>4.5421901636363637</v>
      </c>
      <c r="N24" s="9"/>
      <c r="O24" s="21">
        <v>-2.94495E-2</v>
      </c>
      <c r="P24" s="21">
        <v>7.9537800000000001</v>
      </c>
      <c r="Q24" s="21">
        <v>-3.3154299999999999E-3</v>
      </c>
      <c r="R24" s="21">
        <v>14</v>
      </c>
      <c r="S24" s="21">
        <v>-2.9788200000000001E-2</v>
      </c>
      <c r="T24">
        <f t="shared" si="2"/>
        <v>20.093515151515149</v>
      </c>
      <c r="U24">
        <f t="shared" si="3"/>
        <v>-0.59174397445454541</v>
      </c>
      <c r="V24" s="22"/>
      <c r="W24" s="23"/>
      <c r="X24" s="9"/>
      <c r="Y24" s="21">
        <v>1.1795</v>
      </c>
      <c r="Z24" s="21">
        <v>12.3895</v>
      </c>
      <c r="AA24" s="21">
        <v>-5.5267300000000005E-4</v>
      </c>
      <c r="AB24" s="21">
        <v>14</v>
      </c>
      <c r="AC24" s="21">
        <v>1.17859</v>
      </c>
      <c r="AD24">
        <f t="shared" si="4"/>
        <v>3.3495333333333335</v>
      </c>
      <c r="AE24">
        <f t="shared" si="5"/>
        <v>3.9507745666666669</v>
      </c>
      <c r="AF24" s="9"/>
      <c r="AG24" s="21">
        <v>-2.94495E-2</v>
      </c>
      <c r="AH24" s="21">
        <v>15.110900000000001</v>
      </c>
      <c r="AI24" s="21">
        <v>-3.31299E-3</v>
      </c>
      <c r="AJ24" s="21">
        <v>14</v>
      </c>
      <c r="AK24" s="21">
        <v>-2.9776E-2</v>
      </c>
      <c r="AL24">
        <f t="shared" si="6"/>
        <v>20.078727272727271</v>
      </c>
      <c r="AM24">
        <f t="shared" si="7"/>
        <v>-0.59130847881818172</v>
      </c>
      <c r="AP24" s="9"/>
      <c r="AQ24" s="21">
        <v>1.1795</v>
      </c>
      <c r="AR24" s="21">
        <v>19.521699999999999</v>
      </c>
      <c r="AS24" s="21">
        <v>-5.5389399999999998E-4</v>
      </c>
      <c r="AT24" s="21">
        <v>14</v>
      </c>
      <c r="AU24" s="21">
        <v>1.17859</v>
      </c>
      <c r="AV24">
        <f t="shared" si="8"/>
        <v>3.3569333333333331</v>
      </c>
      <c r="AW24">
        <f t="shared" si="9"/>
        <v>3.9595028666666665</v>
      </c>
      <c r="AX24" s="9"/>
      <c r="AY24" s="21">
        <v>-2.94495E-2</v>
      </c>
      <c r="AZ24" s="21">
        <v>22.243099999999998</v>
      </c>
      <c r="BA24" s="21">
        <v>-3.2916299999999998E-3</v>
      </c>
      <c r="BB24" s="21">
        <v>14</v>
      </c>
      <c r="BC24" s="21">
        <v>-2.9782099999999999E-2</v>
      </c>
      <c r="BD24">
        <f t="shared" si="10"/>
        <v>19.949272727272724</v>
      </c>
      <c r="BE24">
        <f t="shared" si="11"/>
        <v>-0.58749610718181811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1.1744699999999999</v>
      </c>
      <c r="H25" s="21">
        <v>5.2423999999999999</v>
      </c>
      <c r="I25" s="21">
        <v>-7.3516800000000002E-4</v>
      </c>
      <c r="J25" s="21">
        <v>15</v>
      </c>
      <c r="K25" s="21">
        <v>1.17401</v>
      </c>
      <c r="L25">
        <f t="shared" si="0"/>
        <v>4.4555636363636362</v>
      </c>
      <c r="M25">
        <f t="shared" si="1"/>
        <v>5.2329258239999996</v>
      </c>
      <c r="N25" s="9"/>
      <c r="O25" s="21">
        <v>-2.4414100000000001E-2</v>
      </c>
      <c r="P25" s="21">
        <v>7.9638499999999999</v>
      </c>
      <c r="Q25" s="21">
        <v>-3.3206199999999998E-3</v>
      </c>
      <c r="R25" s="21">
        <v>15</v>
      </c>
      <c r="S25" s="21">
        <v>-2.4755900000000001E-2</v>
      </c>
      <c r="T25">
        <f t="shared" si="2"/>
        <v>20.124969696969693</v>
      </c>
      <c r="U25">
        <f t="shared" si="3"/>
        <v>-0.49133302267878781</v>
      </c>
      <c r="V25" s="22"/>
      <c r="W25" s="23"/>
      <c r="X25" s="9"/>
      <c r="Y25" s="21">
        <v>1.1744699999999999</v>
      </c>
      <c r="Z25" s="21">
        <v>12.3996</v>
      </c>
      <c r="AA25" s="21">
        <v>-6.5277100000000002E-4</v>
      </c>
      <c r="AB25" s="21">
        <v>15</v>
      </c>
      <c r="AC25" s="21">
        <v>1.17371</v>
      </c>
      <c r="AD25">
        <f t="shared" si="4"/>
        <v>3.9561878787878784</v>
      </c>
      <c r="AE25">
        <f t="shared" si="5"/>
        <v>4.6464239779999987</v>
      </c>
      <c r="AF25" s="9"/>
      <c r="AG25" s="21">
        <v>-2.4414100000000001E-2</v>
      </c>
      <c r="AH25" s="21">
        <v>15.121</v>
      </c>
      <c r="AI25" s="21">
        <v>-3.31146E-3</v>
      </c>
      <c r="AJ25" s="21">
        <v>15</v>
      </c>
      <c r="AK25" s="21">
        <v>-2.4740600000000001E-2</v>
      </c>
      <c r="AL25">
        <f t="shared" si="6"/>
        <v>20.069454545454544</v>
      </c>
      <c r="AM25">
        <f t="shared" si="7"/>
        <v>-0.48997767021818178</v>
      </c>
      <c r="AP25" s="9"/>
      <c r="AQ25" s="21">
        <v>1.1744699999999999</v>
      </c>
      <c r="AR25" s="21">
        <v>19.531700000000001</v>
      </c>
      <c r="AS25" s="21">
        <v>-6.5429699999999997E-4</v>
      </c>
      <c r="AT25" s="21">
        <v>15</v>
      </c>
      <c r="AU25" s="21">
        <v>1.17371</v>
      </c>
      <c r="AV25">
        <f t="shared" si="8"/>
        <v>3.9654363636363632</v>
      </c>
      <c r="AW25">
        <f t="shared" si="9"/>
        <v>4.6572860459999994</v>
      </c>
      <c r="AX25" s="9"/>
      <c r="AY25" s="21">
        <v>-2.4414100000000001E-2</v>
      </c>
      <c r="AZ25" s="21">
        <v>22.2532</v>
      </c>
      <c r="BA25" s="21">
        <v>-3.2919300000000002E-3</v>
      </c>
      <c r="BB25" s="21">
        <v>15</v>
      </c>
      <c r="BC25" s="21">
        <v>-2.47345E-2</v>
      </c>
      <c r="BD25">
        <f t="shared" si="10"/>
        <v>19.951090909090908</v>
      </c>
      <c r="BE25">
        <f t="shared" si="11"/>
        <v>-0.48708792856363636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1.16943</v>
      </c>
      <c r="H26" s="21">
        <v>5.2524699999999998</v>
      </c>
      <c r="I26" s="21">
        <v>-8.3587600000000005E-4</v>
      </c>
      <c r="J26" s="21">
        <v>16</v>
      </c>
      <c r="K26" s="21">
        <v>1.16882</v>
      </c>
      <c r="L26">
        <f t="shared" si="0"/>
        <v>5.0659151515151519</v>
      </c>
      <c r="M26">
        <f t="shared" si="1"/>
        <v>5.9242331556363643</v>
      </c>
      <c r="N26" s="9"/>
      <c r="O26" s="21">
        <v>-1.9378699999999999E-2</v>
      </c>
      <c r="P26" s="21">
        <v>7.9739199999999997</v>
      </c>
      <c r="Q26" s="21">
        <v>-3.3224499999999998E-3</v>
      </c>
      <c r="R26" s="21">
        <v>16</v>
      </c>
      <c r="S26" s="21">
        <v>-1.9671600000000001E-2</v>
      </c>
      <c r="T26">
        <f t="shared" si="2"/>
        <v>20.136060606060607</v>
      </c>
      <c r="U26">
        <f t="shared" si="3"/>
        <v>-0.39021067766666667</v>
      </c>
      <c r="V26" s="22"/>
      <c r="W26" s="23"/>
      <c r="X26" s="9"/>
      <c r="Y26" s="21">
        <v>1.16943</v>
      </c>
      <c r="Z26" s="21">
        <v>12.409599999999999</v>
      </c>
      <c r="AA26" s="21">
        <v>-7.54089E-4</v>
      </c>
      <c r="AB26" s="21">
        <v>16</v>
      </c>
      <c r="AC26" s="21">
        <v>1.16882</v>
      </c>
      <c r="AD26">
        <f t="shared" si="4"/>
        <v>4.5702363636363632</v>
      </c>
      <c r="AE26">
        <f t="shared" si="5"/>
        <v>5.3445715107272722</v>
      </c>
      <c r="AF26" s="9"/>
      <c r="AG26" s="21">
        <v>-1.9378699999999999E-2</v>
      </c>
      <c r="AH26" s="21">
        <v>15.1311</v>
      </c>
      <c r="AI26" s="21">
        <v>-3.3102399999999999E-3</v>
      </c>
      <c r="AJ26" s="21">
        <v>16</v>
      </c>
      <c r="AK26" s="21">
        <v>-1.96594E-2</v>
      </c>
      <c r="AL26">
        <f t="shared" si="6"/>
        <v>20.062060606060605</v>
      </c>
      <c r="AM26">
        <f t="shared" si="7"/>
        <v>-0.3887766538666666</v>
      </c>
      <c r="AP26" s="9"/>
      <c r="AQ26" s="21">
        <v>1.16943</v>
      </c>
      <c r="AR26" s="21">
        <v>19.541799999999999</v>
      </c>
      <c r="AS26" s="21">
        <v>-7.5683599999999999E-4</v>
      </c>
      <c r="AT26" s="21">
        <v>16</v>
      </c>
      <c r="AU26" s="21">
        <v>1.16882</v>
      </c>
      <c r="AV26">
        <f t="shared" si="8"/>
        <v>4.586884848484849</v>
      </c>
      <c r="AW26">
        <f t="shared" si="9"/>
        <v>5.364040748363637</v>
      </c>
      <c r="AX26" s="9"/>
      <c r="AY26" s="21">
        <v>-1.9378699999999999E-2</v>
      </c>
      <c r="AZ26" s="21">
        <v>22.263300000000001</v>
      </c>
      <c r="BA26" s="21">
        <v>-3.29254E-3</v>
      </c>
      <c r="BB26" s="21">
        <v>16</v>
      </c>
      <c r="BC26" s="21">
        <v>-1.9650299999999999E-2</v>
      </c>
      <c r="BD26">
        <f t="shared" si="10"/>
        <v>19.954787878787876</v>
      </c>
      <c r="BE26">
        <f t="shared" si="11"/>
        <v>-0.38669784786666661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1.1644000000000001</v>
      </c>
      <c r="H27" s="21">
        <v>5.2625400000000004</v>
      </c>
      <c r="I27" s="21">
        <v>-9.3536400000000005E-4</v>
      </c>
      <c r="J27" s="21">
        <v>17</v>
      </c>
      <c r="K27" s="21">
        <v>1.16333</v>
      </c>
      <c r="L27">
        <f t="shared" si="0"/>
        <v>5.6688727272727277</v>
      </c>
      <c r="M27">
        <f t="shared" si="1"/>
        <v>6.6008354036363643</v>
      </c>
      <c r="N27" s="9"/>
      <c r="O27" s="21">
        <v>-1.43433E-2</v>
      </c>
      <c r="P27" s="21">
        <v>7.9839900000000004</v>
      </c>
      <c r="Q27" s="21">
        <v>-3.3194000000000001E-3</v>
      </c>
      <c r="R27" s="21">
        <v>17</v>
      </c>
      <c r="S27" s="21">
        <v>-1.4633200000000001E-2</v>
      </c>
      <c r="T27">
        <f t="shared" si="2"/>
        <v>20.117575757575757</v>
      </c>
      <c r="U27">
        <f t="shared" si="3"/>
        <v>-0.28855242436363637</v>
      </c>
      <c r="X27" s="9"/>
      <c r="Y27" s="21">
        <v>1.1644000000000001</v>
      </c>
      <c r="Z27" s="21">
        <v>12.419700000000001</v>
      </c>
      <c r="AA27" s="21">
        <v>-8.5449199999999999E-4</v>
      </c>
      <c r="AB27" s="21">
        <v>17</v>
      </c>
      <c r="AC27" s="21">
        <v>1.16333</v>
      </c>
      <c r="AD27">
        <f t="shared" si="4"/>
        <v>5.1787393939393942</v>
      </c>
      <c r="AE27">
        <f t="shared" si="5"/>
        <v>6.0301241503030312</v>
      </c>
      <c r="AF27" s="9"/>
      <c r="AG27" s="21">
        <v>-1.43433E-2</v>
      </c>
      <c r="AH27" s="21">
        <v>15.1411</v>
      </c>
      <c r="AI27" s="21">
        <v>-3.3087199999999998E-3</v>
      </c>
      <c r="AJ27" s="21">
        <v>17</v>
      </c>
      <c r="AK27" s="21">
        <v>-1.4633200000000001E-2</v>
      </c>
      <c r="AL27">
        <f t="shared" si="6"/>
        <v>20.052848484848482</v>
      </c>
      <c r="AM27">
        <f t="shared" si="7"/>
        <v>-0.28762402167272721</v>
      </c>
      <c r="AP27" s="9"/>
      <c r="AQ27" s="21">
        <v>1.1644000000000001</v>
      </c>
      <c r="AR27" s="21">
        <v>19.5519</v>
      </c>
      <c r="AS27" s="21">
        <v>-8.5693399999999995E-4</v>
      </c>
      <c r="AT27" s="21">
        <v>17</v>
      </c>
      <c r="AU27" s="21">
        <v>1.16394</v>
      </c>
      <c r="AV27">
        <f t="shared" si="8"/>
        <v>5.1935393939393935</v>
      </c>
      <c r="AW27">
        <f t="shared" si="9"/>
        <v>6.0473572703030305</v>
      </c>
      <c r="AX27" s="9"/>
      <c r="AY27" s="21">
        <v>-1.43433E-2</v>
      </c>
      <c r="AZ27" s="21">
        <v>22.273299999999999</v>
      </c>
      <c r="BA27" s="21">
        <v>-3.2919300000000002E-3</v>
      </c>
      <c r="BB27" s="21">
        <v>17</v>
      </c>
      <c r="BC27" s="21">
        <v>-1.4621E-2</v>
      </c>
      <c r="BD27">
        <f t="shared" si="10"/>
        <v>19.951090909090908</v>
      </c>
      <c r="BE27">
        <f t="shared" si="11"/>
        <v>-0.28616448223636359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1.1593599999999999</v>
      </c>
      <c r="H28" s="21">
        <v>5.2726100000000002</v>
      </c>
      <c r="I28" s="21">
        <v>-1.03455E-3</v>
      </c>
      <c r="J28" s="21">
        <v>18</v>
      </c>
      <c r="K28" s="21">
        <v>1.1587499999999999</v>
      </c>
      <c r="L28">
        <f t="shared" si="0"/>
        <v>6.27</v>
      </c>
      <c r="M28">
        <f t="shared" si="1"/>
        <v>7.2691871999999993</v>
      </c>
      <c r="N28" s="9"/>
      <c r="O28" s="21">
        <v>-9.3078599999999994E-3</v>
      </c>
      <c r="P28" s="21">
        <v>7.9940699999999998</v>
      </c>
      <c r="Q28" s="21">
        <v>-3.3197000000000001E-3</v>
      </c>
      <c r="R28" s="21">
        <v>18</v>
      </c>
      <c r="S28" s="21">
        <v>-9.5855699999999999E-3</v>
      </c>
      <c r="T28">
        <f t="shared" si="2"/>
        <v>20.119393939393941</v>
      </c>
      <c r="U28">
        <f t="shared" si="3"/>
        <v>-0.18726850207272727</v>
      </c>
      <c r="X28" s="9"/>
      <c r="Y28" s="21">
        <v>1.1593599999999999</v>
      </c>
      <c r="Z28" s="21">
        <v>12.4298</v>
      </c>
      <c r="AA28" s="21">
        <v>-9.5367399999999995E-4</v>
      </c>
      <c r="AB28" s="21">
        <v>18</v>
      </c>
      <c r="AC28" s="21">
        <v>1.15906</v>
      </c>
      <c r="AD28">
        <f t="shared" si="4"/>
        <v>5.7798424242424238</v>
      </c>
      <c r="AE28">
        <f t="shared" si="5"/>
        <v>6.7009181129696964</v>
      </c>
      <c r="AF28" s="9"/>
      <c r="AG28" s="21">
        <v>-9.3078599999999994E-3</v>
      </c>
      <c r="AH28" s="21">
        <v>15.151199999999999</v>
      </c>
      <c r="AI28" s="21">
        <v>-3.3087199999999998E-3</v>
      </c>
      <c r="AJ28" s="21">
        <v>18</v>
      </c>
      <c r="AK28" s="21">
        <v>-9.6160900000000007E-3</v>
      </c>
      <c r="AL28">
        <f t="shared" si="6"/>
        <v>20.052848484848482</v>
      </c>
      <c r="AM28">
        <f t="shared" si="7"/>
        <v>-0.18664910629818179</v>
      </c>
      <c r="AP28" s="9"/>
      <c r="AQ28" s="21">
        <v>1.1593599999999999</v>
      </c>
      <c r="AR28" s="21">
        <v>19.562000000000001</v>
      </c>
      <c r="AS28" s="21">
        <v>-9.5581099999999999E-4</v>
      </c>
      <c r="AT28" s="21">
        <v>18</v>
      </c>
      <c r="AU28" s="21">
        <v>1.1587499999999999</v>
      </c>
      <c r="AV28">
        <f t="shared" si="8"/>
        <v>5.7927939393939392</v>
      </c>
      <c r="AW28">
        <f t="shared" si="9"/>
        <v>6.715933581575757</v>
      </c>
      <c r="AX28" s="9"/>
      <c r="AY28" s="21">
        <v>-9.3078599999999994E-3</v>
      </c>
      <c r="AZ28" s="21">
        <v>22.2834</v>
      </c>
      <c r="BA28" s="21">
        <v>-3.2907100000000001E-3</v>
      </c>
      <c r="BB28" s="21">
        <v>18</v>
      </c>
      <c r="BC28" s="21">
        <v>-9.5886200000000008E-3</v>
      </c>
      <c r="BD28">
        <f t="shared" si="10"/>
        <v>19.943696969696969</v>
      </c>
      <c r="BE28">
        <f t="shared" si="11"/>
        <v>-0.18563313927636363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1.1543300000000001</v>
      </c>
      <c r="H29" s="21">
        <v>5.2826899999999997</v>
      </c>
      <c r="I29" s="21">
        <v>-1.13251E-3</v>
      </c>
      <c r="J29" s="21">
        <v>19</v>
      </c>
      <c r="K29" s="21">
        <v>1.1535599999999999</v>
      </c>
      <c r="L29">
        <f t="shared" si="0"/>
        <v>6.863696969696969</v>
      </c>
      <c r="M29">
        <f t="shared" si="1"/>
        <v>7.9229713230303025</v>
      </c>
      <c r="N29" s="9"/>
      <c r="O29" s="21">
        <v>-4.2724599999999996E-3</v>
      </c>
      <c r="P29" s="21">
        <v>8.0041399999999996</v>
      </c>
      <c r="Q29" s="21">
        <v>-3.3172599999999998E-3</v>
      </c>
      <c r="R29" s="21">
        <v>19</v>
      </c>
      <c r="S29" s="21">
        <v>-4.5410199999999998E-3</v>
      </c>
      <c r="T29">
        <f t="shared" si="2"/>
        <v>20.104606060606059</v>
      </c>
      <c r="U29">
        <f t="shared" si="3"/>
        <v>-8.5896125209696958E-2</v>
      </c>
      <c r="X29" s="9"/>
      <c r="Y29" s="21">
        <v>1.1543300000000001</v>
      </c>
      <c r="Z29" s="21">
        <v>12.4398</v>
      </c>
      <c r="AA29" s="21">
        <v>-1.05164E-3</v>
      </c>
      <c r="AB29" s="21">
        <v>19</v>
      </c>
      <c r="AC29" s="21">
        <v>1.1529499999999999</v>
      </c>
      <c r="AD29">
        <f t="shared" si="4"/>
        <v>6.3735757575757566</v>
      </c>
      <c r="AE29">
        <f t="shared" si="5"/>
        <v>7.3572097042424236</v>
      </c>
      <c r="AF29" s="9"/>
      <c r="AG29" s="21">
        <v>-4.2724599999999996E-3</v>
      </c>
      <c r="AH29" s="21">
        <v>15.161300000000001</v>
      </c>
      <c r="AI29" s="21">
        <v>-3.3075000000000001E-3</v>
      </c>
      <c r="AJ29" s="21">
        <v>19</v>
      </c>
      <c r="AK29" s="21">
        <v>-4.5288100000000003E-3</v>
      </c>
      <c r="AL29">
        <f t="shared" si="6"/>
        <v>20.045454545454547</v>
      </c>
      <c r="AM29">
        <f t="shared" si="7"/>
        <v>-8.5643402727272722E-2</v>
      </c>
      <c r="AP29" s="9"/>
      <c r="AQ29" s="21">
        <v>1.1543300000000001</v>
      </c>
      <c r="AR29" s="21">
        <v>19.571999999999999</v>
      </c>
      <c r="AS29" s="21">
        <v>-1.05499E-3</v>
      </c>
      <c r="AT29" s="21">
        <v>19</v>
      </c>
      <c r="AU29" s="21">
        <v>1.15326</v>
      </c>
      <c r="AV29">
        <f t="shared" si="8"/>
        <v>6.3938787878787879</v>
      </c>
      <c r="AW29">
        <f t="shared" si="9"/>
        <v>7.3806461012121218</v>
      </c>
      <c r="AX29" s="9"/>
      <c r="AY29" s="21">
        <v>-4.2724599999999996E-3</v>
      </c>
      <c r="AZ29" s="21">
        <v>22.293500000000002</v>
      </c>
      <c r="BA29" s="21">
        <v>-3.2897899999999999E-3</v>
      </c>
      <c r="BB29" s="21">
        <v>19</v>
      </c>
      <c r="BC29" s="21">
        <v>-4.5318600000000004E-3</v>
      </c>
      <c r="BD29">
        <f t="shared" si="10"/>
        <v>19.93812121212121</v>
      </c>
      <c r="BE29">
        <f t="shared" si="11"/>
        <v>-8.5184825353939383E-2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1.1492899999999999</v>
      </c>
      <c r="H30" s="21">
        <v>5.2927600000000004</v>
      </c>
      <c r="I30" s="21">
        <v>-1.22955E-3</v>
      </c>
      <c r="J30" s="21">
        <v>20</v>
      </c>
      <c r="K30" s="21">
        <v>1.1486799999999999</v>
      </c>
      <c r="L30">
        <f t="shared" si="0"/>
        <v>7.4518181818181821</v>
      </c>
      <c r="M30">
        <f t="shared" si="1"/>
        <v>8.5643001181818175</v>
      </c>
      <c r="N30" s="9"/>
      <c r="O30" s="21">
        <v>7.6293900000000002E-4</v>
      </c>
      <c r="P30" s="21">
        <v>8.0142100000000003</v>
      </c>
      <c r="Q30" s="21">
        <v>-3.3157299999999998E-3</v>
      </c>
      <c r="R30" s="21">
        <v>20</v>
      </c>
      <c r="S30" s="21">
        <v>5.5236800000000002E-4</v>
      </c>
      <c r="T30">
        <f t="shared" si="2"/>
        <v>20.095333333333329</v>
      </c>
      <c r="U30">
        <f t="shared" si="3"/>
        <v>1.5331513517999997E-2</v>
      </c>
      <c r="X30" s="9"/>
      <c r="Y30" s="21">
        <v>1.1492899999999999</v>
      </c>
      <c r="Z30" s="21">
        <v>12.4499</v>
      </c>
      <c r="AA30" s="21">
        <v>-1.1489899999999999E-3</v>
      </c>
      <c r="AB30" s="21">
        <v>20</v>
      </c>
      <c r="AC30" s="21">
        <v>1.1480699999999999</v>
      </c>
      <c r="AD30">
        <f t="shared" si="4"/>
        <v>6.9635757575757573</v>
      </c>
      <c r="AE30">
        <f t="shared" si="5"/>
        <v>8.003167982424241</v>
      </c>
      <c r="AF30" s="9"/>
      <c r="AG30" s="21">
        <v>7.6293900000000002E-4</v>
      </c>
      <c r="AH30" s="21">
        <v>15.1714</v>
      </c>
      <c r="AI30" s="21">
        <v>-3.3038299999999998E-3</v>
      </c>
      <c r="AJ30" s="21">
        <v>20</v>
      </c>
      <c r="AK30" s="21">
        <v>5.4626499999999999E-4</v>
      </c>
      <c r="AL30">
        <f t="shared" si="6"/>
        <v>20.023212121212119</v>
      </c>
      <c r="AM30">
        <f t="shared" si="7"/>
        <v>1.5276489432545453E-2</v>
      </c>
      <c r="AP30" s="9"/>
      <c r="AQ30" s="21">
        <v>1.1492899999999999</v>
      </c>
      <c r="AR30" s="21">
        <v>19.582100000000001</v>
      </c>
      <c r="AS30" s="21">
        <v>-1.15295E-3</v>
      </c>
      <c r="AT30" s="21">
        <v>20</v>
      </c>
      <c r="AU30" s="21">
        <v>1.14838</v>
      </c>
      <c r="AV30">
        <f t="shared" si="8"/>
        <v>6.9875757575757573</v>
      </c>
      <c r="AW30">
        <f t="shared" si="9"/>
        <v>8.0307509424242411</v>
      </c>
      <c r="AX30" s="9"/>
      <c r="AY30" s="21">
        <v>7.6293900000000002E-4</v>
      </c>
      <c r="AZ30" s="21">
        <v>22.3035</v>
      </c>
      <c r="BA30" s="21">
        <v>-3.2913199999999999E-3</v>
      </c>
      <c r="BB30" s="21">
        <v>20</v>
      </c>
      <c r="BC30" s="21">
        <v>5.5236800000000002E-4</v>
      </c>
      <c r="BD30">
        <f t="shared" si="10"/>
        <v>19.947393939393937</v>
      </c>
      <c r="BE30">
        <f t="shared" si="11"/>
        <v>1.5218644784727271E-2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1.1442600000000001</v>
      </c>
      <c r="H31" s="21">
        <v>5.3028300000000002</v>
      </c>
      <c r="I31" s="21">
        <v>-1.32507E-3</v>
      </c>
      <c r="J31" s="21">
        <v>21</v>
      </c>
      <c r="K31" s="21">
        <v>1.1431899999999999</v>
      </c>
      <c r="L31">
        <f t="shared" si="0"/>
        <v>8.0307272727272725</v>
      </c>
      <c r="M31">
        <f t="shared" si="1"/>
        <v>9.1892399890909093</v>
      </c>
      <c r="N31" s="9"/>
      <c r="O31" s="21">
        <v>5.7983399999999999E-3</v>
      </c>
      <c r="P31" s="21">
        <v>8.0242799999999992</v>
      </c>
      <c r="Q31" s="21">
        <v>-3.3108500000000002E-3</v>
      </c>
      <c r="R31" s="21">
        <v>21</v>
      </c>
      <c r="S31" s="21">
        <v>5.5572499999999997E-3</v>
      </c>
      <c r="T31">
        <f t="shared" si="2"/>
        <v>20.065757575757576</v>
      </c>
      <c r="U31">
        <f t="shared" si="3"/>
        <v>0.11634808478181818</v>
      </c>
      <c r="X31" s="9"/>
      <c r="Y31" s="21">
        <v>1.1442600000000001</v>
      </c>
      <c r="Z31" s="21">
        <v>12.46</v>
      </c>
      <c r="AA31" s="21">
        <v>-1.2463400000000001E-3</v>
      </c>
      <c r="AB31" s="21">
        <v>21</v>
      </c>
      <c r="AC31" s="21">
        <v>1.1434899999999999</v>
      </c>
      <c r="AD31">
        <f t="shared" si="4"/>
        <v>7.5535757575757581</v>
      </c>
      <c r="AE31">
        <f t="shared" si="5"/>
        <v>8.6432545963636365</v>
      </c>
      <c r="AF31" s="9"/>
      <c r="AG31" s="21">
        <v>5.7983399999999999E-3</v>
      </c>
      <c r="AH31" s="21">
        <v>15.1814</v>
      </c>
      <c r="AI31" s="21">
        <v>-3.3016999999999999E-3</v>
      </c>
      <c r="AJ31" s="21">
        <v>21</v>
      </c>
      <c r="AK31" s="21">
        <v>5.6121799999999996E-3</v>
      </c>
      <c r="AL31">
        <f t="shared" si="6"/>
        <v>20.010303030303028</v>
      </c>
      <c r="AM31">
        <f t="shared" si="7"/>
        <v>0.11602654047272726</v>
      </c>
      <c r="AP31" s="9"/>
      <c r="AQ31" s="21">
        <v>1.1442600000000001</v>
      </c>
      <c r="AR31" s="21">
        <v>19.592199999999998</v>
      </c>
      <c r="AS31" s="21">
        <v>-1.25092E-3</v>
      </c>
      <c r="AT31" s="21">
        <v>21</v>
      </c>
      <c r="AU31" s="21">
        <v>1.1434899999999999</v>
      </c>
      <c r="AV31">
        <f t="shared" si="8"/>
        <v>7.5813333333333333</v>
      </c>
      <c r="AW31">
        <f t="shared" si="9"/>
        <v>8.67501648</v>
      </c>
      <c r="AX31" s="9"/>
      <c r="AY31" s="21">
        <v>5.7983399999999999E-3</v>
      </c>
      <c r="AZ31" s="21">
        <v>22.313600000000001</v>
      </c>
      <c r="BA31" s="21">
        <v>-3.2904100000000001E-3</v>
      </c>
      <c r="BB31" s="21">
        <v>21</v>
      </c>
      <c r="BC31" s="21">
        <v>5.5572499999999997E-3</v>
      </c>
      <c r="BD31">
        <f t="shared" si="10"/>
        <v>19.941878787878785</v>
      </c>
      <c r="BE31">
        <f t="shared" si="11"/>
        <v>0.11562979345090907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1.1392199999999999</v>
      </c>
      <c r="H32" s="21">
        <v>5.3129</v>
      </c>
      <c r="I32" s="21">
        <v>-1.41815E-3</v>
      </c>
      <c r="J32" s="21">
        <v>22</v>
      </c>
      <c r="K32" s="21">
        <v>1.1383099999999999</v>
      </c>
      <c r="L32">
        <f t="shared" si="0"/>
        <v>8.5948484848484838</v>
      </c>
      <c r="M32">
        <f t="shared" si="1"/>
        <v>9.7914232909090888</v>
      </c>
      <c r="N32" s="9"/>
      <c r="O32" s="21">
        <v>1.08337E-2</v>
      </c>
      <c r="P32" s="21">
        <v>8.0343499999999999</v>
      </c>
      <c r="Q32" s="21">
        <v>-3.3075000000000001E-3</v>
      </c>
      <c r="R32" s="21">
        <v>22</v>
      </c>
      <c r="S32" s="21">
        <v>1.06354E-2</v>
      </c>
      <c r="T32">
        <f t="shared" si="2"/>
        <v>20.045454545454547</v>
      </c>
      <c r="U32">
        <f t="shared" si="3"/>
        <v>0.21716644090909093</v>
      </c>
      <c r="X32" s="9"/>
      <c r="Y32" s="21">
        <v>1.1392199999999999</v>
      </c>
      <c r="Z32" s="21">
        <v>12.47</v>
      </c>
      <c r="AA32" s="21">
        <v>-1.34125E-3</v>
      </c>
      <c r="AB32" s="21">
        <v>22</v>
      </c>
      <c r="AC32" s="21">
        <v>1.1389199999999999</v>
      </c>
      <c r="AD32">
        <f t="shared" si="4"/>
        <v>8.1287878787878771</v>
      </c>
      <c r="AE32">
        <f t="shared" si="5"/>
        <v>9.2604777272727237</v>
      </c>
      <c r="AF32" s="9"/>
      <c r="AG32" s="21">
        <v>1.08337E-2</v>
      </c>
      <c r="AH32" s="21">
        <v>15.1915</v>
      </c>
      <c r="AI32" s="21">
        <v>-3.29956E-3</v>
      </c>
      <c r="AJ32" s="21">
        <v>22</v>
      </c>
      <c r="AK32" s="21">
        <v>1.0611000000000001E-2</v>
      </c>
      <c r="AL32">
        <f t="shared" si="6"/>
        <v>19.997333333333334</v>
      </c>
      <c r="AM32">
        <f t="shared" si="7"/>
        <v>0.21664511013333335</v>
      </c>
      <c r="AP32" s="9"/>
      <c r="AQ32" s="21">
        <v>1.1392199999999999</v>
      </c>
      <c r="AR32" s="21">
        <v>19.6022</v>
      </c>
      <c r="AS32" s="21">
        <v>-1.34644E-3</v>
      </c>
      <c r="AT32" s="21">
        <v>22</v>
      </c>
      <c r="AU32" s="21">
        <v>1.1383099999999999</v>
      </c>
      <c r="AV32">
        <f t="shared" si="8"/>
        <v>8.1602424242424245</v>
      </c>
      <c r="AW32">
        <f t="shared" si="9"/>
        <v>9.2963113745454535</v>
      </c>
      <c r="AX32" s="9"/>
      <c r="AY32" s="21">
        <v>1.08337E-2</v>
      </c>
      <c r="AZ32" s="21">
        <v>22.323699999999999</v>
      </c>
      <c r="BA32" s="21">
        <v>-3.2891800000000001E-3</v>
      </c>
      <c r="BB32" s="21">
        <v>22</v>
      </c>
      <c r="BC32" s="21">
        <v>1.06415E-2</v>
      </c>
      <c r="BD32">
        <f t="shared" si="10"/>
        <v>19.934424242424242</v>
      </c>
      <c r="BE32">
        <f t="shared" si="11"/>
        <v>0.2159635719151515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1.13419</v>
      </c>
      <c r="H33" s="21">
        <v>5.3229699999999998</v>
      </c>
      <c r="I33" s="21">
        <v>-1.5097000000000001E-3</v>
      </c>
      <c r="J33" s="21">
        <v>23</v>
      </c>
      <c r="K33" s="21">
        <v>1.1331199999999999</v>
      </c>
      <c r="L33">
        <f t="shared" si="0"/>
        <v>9.1496969696969686</v>
      </c>
      <c r="M33">
        <f t="shared" si="1"/>
        <v>10.377494806060605</v>
      </c>
      <c r="N33" s="9"/>
      <c r="O33" s="21">
        <v>1.5869100000000001E-2</v>
      </c>
      <c r="P33" s="21">
        <v>8.0444200000000006</v>
      </c>
      <c r="Q33" s="21">
        <v>-3.3068799999999999E-3</v>
      </c>
      <c r="R33" s="21">
        <v>23</v>
      </c>
      <c r="S33" s="21">
        <v>1.5670799999999999E-2</v>
      </c>
      <c r="T33">
        <f t="shared" si="2"/>
        <v>20.041696969696968</v>
      </c>
      <c r="U33">
        <f t="shared" si="3"/>
        <v>0.31804369338181815</v>
      </c>
      <c r="X33" s="9"/>
      <c r="Y33" s="21">
        <v>1.13419</v>
      </c>
      <c r="Z33" s="21">
        <v>12.4801</v>
      </c>
      <c r="AA33" s="21">
        <v>-1.43341E-3</v>
      </c>
      <c r="AB33" s="21">
        <v>23</v>
      </c>
      <c r="AC33" s="21">
        <v>1.1340300000000001</v>
      </c>
      <c r="AD33">
        <f t="shared" si="4"/>
        <v>8.6873333333333331</v>
      </c>
      <c r="AE33">
        <f t="shared" si="5"/>
        <v>9.8530865933333338</v>
      </c>
      <c r="AF33" s="9"/>
      <c r="AG33" s="21">
        <v>1.5869100000000001E-2</v>
      </c>
      <c r="AH33" s="21">
        <v>15.201599999999999</v>
      </c>
      <c r="AI33" s="21">
        <v>-3.2962E-3</v>
      </c>
      <c r="AJ33" s="21">
        <v>23</v>
      </c>
      <c r="AK33" s="21">
        <v>1.5689100000000001E-2</v>
      </c>
      <c r="AL33">
        <f t="shared" si="6"/>
        <v>19.976969696969693</v>
      </c>
      <c r="AM33">
        <f t="shared" si="7"/>
        <v>0.31701652981818179</v>
      </c>
      <c r="AP33" s="9"/>
      <c r="AQ33" s="21">
        <v>1.13419</v>
      </c>
      <c r="AR33" s="21">
        <v>19.612300000000001</v>
      </c>
      <c r="AS33" s="21">
        <v>-1.43951E-3</v>
      </c>
      <c r="AT33" s="21">
        <v>23</v>
      </c>
      <c r="AU33" s="21">
        <v>1.1334200000000001</v>
      </c>
      <c r="AV33">
        <f t="shared" si="8"/>
        <v>8.7243030303030302</v>
      </c>
      <c r="AW33">
        <f t="shared" si="9"/>
        <v>9.8950172539393932</v>
      </c>
      <c r="AX33" s="9"/>
      <c r="AY33" s="21">
        <v>1.5869100000000001E-2</v>
      </c>
      <c r="AZ33" s="21">
        <v>22.3338</v>
      </c>
      <c r="BA33" s="21">
        <v>-3.2891800000000001E-3</v>
      </c>
      <c r="BB33" s="21">
        <v>23</v>
      </c>
      <c r="BC33" s="21">
        <v>1.5661600000000001E-2</v>
      </c>
      <c r="BD33">
        <f t="shared" si="10"/>
        <v>19.934424242424242</v>
      </c>
      <c r="BE33">
        <f t="shared" si="11"/>
        <v>0.31634137174545457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1.1291500000000001</v>
      </c>
      <c r="H34" s="21">
        <v>5.3330399999999996</v>
      </c>
      <c r="I34" s="21">
        <v>-1.60126E-3</v>
      </c>
      <c r="J34" s="21">
        <v>24</v>
      </c>
      <c r="K34" s="21">
        <v>1.1279300000000001</v>
      </c>
      <c r="L34">
        <f t="shared" si="0"/>
        <v>9.7046060606060589</v>
      </c>
      <c r="M34">
        <f t="shared" si="1"/>
        <v>10.957955933333333</v>
      </c>
      <c r="N34" s="9"/>
      <c r="O34" s="21">
        <v>2.0904499999999999E-2</v>
      </c>
      <c r="P34" s="21">
        <v>8.0544899999999995</v>
      </c>
      <c r="Q34" s="21">
        <v>-3.3053599999999998E-3</v>
      </c>
      <c r="R34" s="21">
        <v>24</v>
      </c>
      <c r="S34" s="21">
        <v>2.0675700000000002E-2</v>
      </c>
      <c r="T34">
        <f t="shared" si="2"/>
        <v>20.032484848484849</v>
      </c>
      <c r="U34">
        <f t="shared" si="3"/>
        <v>0.41876907951515152</v>
      </c>
      <c r="X34" s="9"/>
      <c r="Y34" s="21">
        <v>1.1291500000000001</v>
      </c>
      <c r="Z34" s="21">
        <v>12.4902</v>
      </c>
      <c r="AA34" s="21">
        <v>-1.5246599999999999E-3</v>
      </c>
      <c r="AB34" s="21">
        <v>24</v>
      </c>
      <c r="AC34" s="21">
        <v>1.1282300000000001</v>
      </c>
      <c r="AD34">
        <f t="shared" si="4"/>
        <v>9.2403636363636359</v>
      </c>
      <c r="AE34">
        <f t="shared" si="5"/>
        <v>10.433756600000001</v>
      </c>
      <c r="AF34" s="9"/>
      <c r="AG34" s="21">
        <v>2.0904499999999999E-2</v>
      </c>
      <c r="AH34" s="21">
        <v>15.211600000000001</v>
      </c>
      <c r="AI34" s="21">
        <v>-3.2934599999999998E-3</v>
      </c>
      <c r="AJ34" s="21">
        <v>24</v>
      </c>
      <c r="AK34" s="21">
        <v>2.0733600000000001E-2</v>
      </c>
      <c r="AL34">
        <f t="shared" si="6"/>
        <v>19.960363636363635</v>
      </c>
      <c r="AM34">
        <f t="shared" si="7"/>
        <v>0.41726142163636359</v>
      </c>
      <c r="AP34" s="9"/>
      <c r="AQ34" s="21">
        <v>1.1291500000000001</v>
      </c>
      <c r="AR34" s="21">
        <v>19.622399999999999</v>
      </c>
      <c r="AS34" s="21">
        <v>-1.53107E-3</v>
      </c>
      <c r="AT34" s="21">
        <v>24</v>
      </c>
      <c r="AU34" s="21">
        <v>1.1282300000000001</v>
      </c>
      <c r="AV34">
        <f t="shared" si="8"/>
        <v>9.2792121212121206</v>
      </c>
      <c r="AW34">
        <f t="shared" si="9"/>
        <v>10.477622366666667</v>
      </c>
      <c r="AX34" s="9"/>
      <c r="AY34" s="21">
        <v>2.0904499999999999E-2</v>
      </c>
      <c r="AZ34" s="21">
        <v>22.343800000000002</v>
      </c>
      <c r="BA34" s="21">
        <v>-3.2897899999999999E-3</v>
      </c>
      <c r="BB34" s="21">
        <v>24</v>
      </c>
      <c r="BC34" s="21">
        <v>2.0748900000000001E-2</v>
      </c>
      <c r="BD34">
        <f t="shared" si="10"/>
        <v>19.93812121212121</v>
      </c>
      <c r="BE34">
        <f t="shared" si="11"/>
        <v>0.4167964548787878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1.1241099999999999</v>
      </c>
      <c r="H35" s="21">
        <v>5.3431100000000002</v>
      </c>
      <c r="I35" s="21">
        <v>-1.6903700000000001E-3</v>
      </c>
      <c r="J35" s="21">
        <v>25</v>
      </c>
      <c r="K35" s="21">
        <v>1.1224400000000001</v>
      </c>
      <c r="L35">
        <f t="shared" si="0"/>
        <v>10.244666666666665</v>
      </c>
      <c r="M35">
        <f t="shared" si="1"/>
        <v>11.516132246666665</v>
      </c>
      <c r="N35" s="9"/>
      <c r="O35" s="21">
        <v>2.5939899999999998E-2</v>
      </c>
      <c r="P35" s="21">
        <v>8.0645600000000002</v>
      </c>
      <c r="Q35" s="21">
        <v>-3.3056600000000002E-3</v>
      </c>
      <c r="R35" s="21">
        <v>25</v>
      </c>
      <c r="S35" s="21">
        <v>2.5766000000000001E-2</v>
      </c>
      <c r="T35">
        <f t="shared" si="2"/>
        <v>20.034303030303033</v>
      </c>
      <c r="U35">
        <f t="shared" si="3"/>
        <v>0.51968781717575763</v>
      </c>
      <c r="X35" s="9"/>
      <c r="Y35" s="21">
        <v>1.1241099999999999</v>
      </c>
      <c r="Z35" s="21">
        <v>12.500299999999999</v>
      </c>
      <c r="AA35" s="21">
        <v>-1.6134599999999999E-3</v>
      </c>
      <c r="AB35" s="21">
        <v>25</v>
      </c>
      <c r="AC35" s="21">
        <v>1.1227400000000001</v>
      </c>
      <c r="AD35">
        <f t="shared" si="4"/>
        <v>9.7785454545454531</v>
      </c>
      <c r="AE35">
        <f t="shared" si="5"/>
        <v>10.992160730909088</v>
      </c>
      <c r="AF35" s="9"/>
      <c r="AG35" s="21">
        <v>2.5939899999999998E-2</v>
      </c>
      <c r="AH35" s="21">
        <v>15.2217</v>
      </c>
      <c r="AI35" s="21">
        <v>-3.2931499999999999E-3</v>
      </c>
      <c r="AJ35" s="21">
        <v>25</v>
      </c>
      <c r="AK35" s="21">
        <v>2.5762899999999998E-2</v>
      </c>
      <c r="AL35">
        <f t="shared" si="6"/>
        <v>19.958484848484847</v>
      </c>
      <c r="AM35">
        <f t="shared" si="7"/>
        <v>0.51772110112121206</v>
      </c>
      <c r="AP35" s="9"/>
      <c r="AQ35" s="21">
        <v>1.1241099999999999</v>
      </c>
      <c r="AR35" s="21">
        <v>19.632400000000001</v>
      </c>
      <c r="AS35" s="21">
        <v>-1.6217E-3</v>
      </c>
      <c r="AT35" s="21">
        <v>25</v>
      </c>
      <c r="AU35" s="21">
        <v>1.1233500000000001</v>
      </c>
      <c r="AV35">
        <f t="shared" si="8"/>
        <v>9.8284848484848482</v>
      </c>
      <c r="AW35">
        <f t="shared" si="9"/>
        <v>11.048298103030302</v>
      </c>
      <c r="AX35" s="9"/>
      <c r="AY35" s="21">
        <v>2.5939899999999998E-2</v>
      </c>
      <c r="AZ35" s="21">
        <v>22.353899999999999</v>
      </c>
      <c r="BA35" s="21">
        <v>-3.29102E-3</v>
      </c>
      <c r="BB35" s="21">
        <v>25</v>
      </c>
      <c r="BC35" s="21">
        <v>2.57813E-2</v>
      </c>
      <c r="BD35">
        <f t="shared" si="10"/>
        <v>19.945575757575757</v>
      </c>
      <c r="BE35">
        <f t="shared" si="11"/>
        <v>0.51738624059393934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1.1190800000000001</v>
      </c>
      <c r="H36" s="21">
        <v>5.35318</v>
      </c>
      <c r="I36" s="21">
        <v>-1.7764300000000001E-3</v>
      </c>
      <c r="J36" s="21">
        <v>26</v>
      </c>
      <c r="K36" s="21">
        <v>1.1178600000000001</v>
      </c>
      <c r="L36">
        <f t="shared" si="0"/>
        <v>10.766242424242424</v>
      </c>
      <c r="M36">
        <f t="shared" si="1"/>
        <v>12.048286572121214</v>
      </c>
      <c r="N36" s="9"/>
      <c r="O36" s="21">
        <v>3.0975300000000001E-2</v>
      </c>
      <c r="P36" s="21">
        <v>8.0746300000000009</v>
      </c>
      <c r="Q36" s="21">
        <v>-3.3065799999999999E-3</v>
      </c>
      <c r="R36" s="21">
        <v>26</v>
      </c>
      <c r="S36" s="21">
        <v>3.0819699999999998E-2</v>
      </c>
      <c r="T36">
        <f t="shared" si="2"/>
        <v>20.039878787878788</v>
      </c>
      <c r="U36">
        <f t="shared" si="3"/>
        <v>0.62074125741818187</v>
      </c>
      <c r="X36" s="9"/>
      <c r="Y36" s="21">
        <v>1.1190800000000001</v>
      </c>
      <c r="Z36" s="21">
        <v>12.510300000000001</v>
      </c>
      <c r="AA36" s="21">
        <v>-1.70105E-3</v>
      </c>
      <c r="AB36" s="21">
        <v>26</v>
      </c>
      <c r="AC36" s="21">
        <v>1.11816</v>
      </c>
      <c r="AD36">
        <f t="shared" si="4"/>
        <v>10.309393939393939</v>
      </c>
      <c r="AE36">
        <f t="shared" si="5"/>
        <v>11.537036569696969</v>
      </c>
      <c r="AF36" s="9"/>
      <c r="AG36" s="21">
        <v>3.0975300000000001E-2</v>
      </c>
      <c r="AH36" s="21">
        <v>15.2318</v>
      </c>
      <c r="AI36" s="21">
        <v>-3.2959E-3</v>
      </c>
      <c r="AJ36" s="21">
        <v>26</v>
      </c>
      <c r="AK36" s="21">
        <v>3.0804399999999999E-2</v>
      </c>
      <c r="AL36">
        <f t="shared" si="6"/>
        <v>19.975151515151516</v>
      </c>
      <c r="AM36">
        <f t="shared" si="7"/>
        <v>0.61873631072727275</v>
      </c>
      <c r="AP36" s="9"/>
      <c r="AQ36" s="21">
        <v>1.1190800000000001</v>
      </c>
      <c r="AR36" s="21">
        <v>19.642499999999998</v>
      </c>
      <c r="AS36" s="21">
        <v>-1.7105099999999999E-3</v>
      </c>
      <c r="AT36" s="21">
        <v>26</v>
      </c>
      <c r="AU36" s="21">
        <v>1.11816</v>
      </c>
      <c r="AV36">
        <f t="shared" si="8"/>
        <v>10.366727272727273</v>
      </c>
      <c r="AW36">
        <f t="shared" si="9"/>
        <v>11.601197156363638</v>
      </c>
      <c r="AX36" s="9"/>
      <c r="AY36" s="21">
        <v>3.0975300000000001E-2</v>
      </c>
      <c r="AZ36" s="21">
        <v>22.364000000000001</v>
      </c>
      <c r="BA36" s="21">
        <v>-3.2919300000000002E-3</v>
      </c>
      <c r="BB36" s="21">
        <v>26</v>
      </c>
      <c r="BC36" s="21">
        <v>3.0810500000000001E-2</v>
      </c>
      <c r="BD36">
        <f t="shared" si="10"/>
        <v>19.951090909090908</v>
      </c>
      <c r="BE36">
        <f t="shared" si="11"/>
        <v>0.61799102623636359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1.1140399999999999</v>
      </c>
      <c r="H37" s="21">
        <v>5.3632499999999999</v>
      </c>
      <c r="I37" s="21">
        <v>-1.86096E-3</v>
      </c>
      <c r="J37" s="21">
        <v>27</v>
      </c>
      <c r="K37" s="21">
        <v>1.1129800000000001</v>
      </c>
      <c r="L37">
        <f t="shared" si="0"/>
        <v>11.278545454545455</v>
      </c>
      <c r="M37">
        <f t="shared" si="1"/>
        <v>12.564750778181818</v>
      </c>
      <c r="N37" s="9"/>
      <c r="O37" s="21">
        <v>3.60107E-2</v>
      </c>
      <c r="P37" s="21">
        <v>8.0846999999999998</v>
      </c>
      <c r="Q37" s="21">
        <v>-3.3068799999999999E-3</v>
      </c>
      <c r="R37" s="21">
        <v>27</v>
      </c>
      <c r="S37" s="21">
        <v>3.5879500000000002E-2</v>
      </c>
      <c r="T37">
        <f t="shared" si="2"/>
        <v>20.041696969696968</v>
      </c>
      <c r="U37">
        <f t="shared" si="3"/>
        <v>0.72171553706666658</v>
      </c>
      <c r="X37" s="9"/>
      <c r="Y37" s="21">
        <v>1.1140399999999999</v>
      </c>
      <c r="Z37" s="21">
        <v>12.5204</v>
      </c>
      <c r="AA37" s="21">
        <v>-1.78802E-3</v>
      </c>
      <c r="AB37" s="21">
        <v>27</v>
      </c>
      <c r="AC37" s="21">
        <v>1.11328</v>
      </c>
      <c r="AD37">
        <f t="shared" si="4"/>
        <v>10.836484848484847</v>
      </c>
      <c r="AE37">
        <f t="shared" si="5"/>
        <v>12.072277580606059</v>
      </c>
      <c r="AF37" s="9"/>
      <c r="AG37" s="21">
        <v>3.60107E-2</v>
      </c>
      <c r="AH37" s="21">
        <v>15.241899999999999</v>
      </c>
      <c r="AI37" s="21">
        <v>-3.29803E-3</v>
      </c>
      <c r="AJ37" s="21">
        <v>27</v>
      </c>
      <c r="AK37" s="21">
        <v>3.5870399999999997E-2</v>
      </c>
      <c r="AL37">
        <f t="shared" si="6"/>
        <v>19.988060606060607</v>
      </c>
      <c r="AM37">
        <f t="shared" si="7"/>
        <v>0.71978405406666668</v>
      </c>
      <c r="AP37" s="9"/>
      <c r="AQ37" s="21">
        <v>1.1140399999999999</v>
      </c>
      <c r="AR37" s="21">
        <v>19.6526</v>
      </c>
      <c r="AS37" s="21">
        <v>-1.7974899999999999E-3</v>
      </c>
      <c r="AT37" s="21">
        <v>27</v>
      </c>
      <c r="AU37" s="21">
        <v>1.1135900000000001</v>
      </c>
      <c r="AV37">
        <f t="shared" si="8"/>
        <v>10.893878787878787</v>
      </c>
      <c r="AW37">
        <f t="shared" si="9"/>
        <v>12.136216724848483</v>
      </c>
      <c r="AX37" s="9"/>
      <c r="AY37" s="21">
        <v>3.60107E-2</v>
      </c>
      <c r="AZ37" s="21">
        <v>22.373999999999999</v>
      </c>
      <c r="BA37" s="21">
        <v>-3.29254E-3</v>
      </c>
      <c r="BB37" s="21">
        <v>27</v>
      </c>
      <c r="BC37" s="21">
        <v>3.5867299999999998E-2</v>
      </c>
      <c r="BD37">
        <f t="shared" si="10"/>
        <v>19.954787878787876</v>
      </c>
      <c r="BE37">
        <f t="shared" si="11"/>
        <v>0.71858587986666655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1.1090100000000001</v>
      </c>
      <c r="H38" s="21">
        <v>5.3733199999999997</v>
      </c>
      <c r="I38" s="21">
        <v>-1.9418300000000001E-3</v>
      </c>
      <c r="J38" s="21">
        <v>28</v>
      </c>
      <c r="K38" s="21">
        <v>1.10809</v>
      </c>
      <c r="L38">
        <f t="shared" si="0"/>
        <v>11.768666666666666</v>
      </c>
      <c r="M38">
        <f t="shared" si="1"/>
        <v>13.051569020000001</v>
      </c>
      <c r="N38" s="9"/>
      <c r="O38" s="21">
        <v>4.1046100000000002E-2</v>
      </c>
      <c r="P38" s="21">
        <v>8.0947800000000001</v>
      </c>
      <c r="Q38" s="21">
        <v>-3.3071900000000002E-3</v>
      </c>
      <c r="R38" s="21">
        <v>28</v>
      </c>
      <c r="S38" s="21">
        <v>4.0905799999999999E-2</v>
      </c>
      <c r="T38">
        <f t="shared" si="2"/>
        <v>20.043575757575756</v>
      </c>
      <c r="U38">
        <f t="shared" si="3"/>
        <v>0.82271061490303021</v>
      </c>
      <c r="X38" s="9"/>
      <c r="Y38" s="21">
        <v>1.1090100000000001</v>
      </c>
      <c r="Z38" s="21">
        <v>12.5305</v>
      </c>
      <c r="AA38" s="21">
        <v>-1.8734699999999999E-3</v>
      </c>
      <c r="AB38" s="21">
        <v>28</v>
      </c>
      <c r="AC38" s="21">
        <v>1.1084000000000001</v>
      </c>
      <c r="AD38">
        <f t="shared" si="4"/>
        <v>11.354363636363635</v>
      </c>
      <c r="AE38">
        <f t="shared" si="5"/>
        <v>12.592102816363635</v>
      </c>
      <c r="AF38" s="9"/>
      <c r="AG38" s="21">
        <v>4.1046100000000002E-2</v>
      </c>
      <c r="AH38" s="21">
        <v>15.251899999999999</v>
      </c>
      <c r="AI38" s="21">
        <v>-3.30292E-3</v>
      </c>
      <c r="AJ38" s="21">
        <v>28</v>
      </c>
      <c r="AK38" s="21">
        <v>4.09027E-2</v>
      </c>
      <c r="AL38">
        <f t="shared" si="6"/>
        <v>20.017696969696971</v>
      </c>
      <c r="AM38">
        <f t="shared" si="7"/>
        <v>0.82164839158787883</v>
      </c>
      <c r="AP38" s="9"/>
      <c r="AQ38" s="21">
        <v>1.1090100000000001</v>
      </c>
      <c r="AR38" s="21">
        <v>19.662700000000001</v>
      </c>
      <c r="AS38" s="21">
        <v>-1.88141E-3</v>
      </c>
      <c r="AT38" s="21">
        <v>28</v>
      </c>
      <c r="AU38" s="21">
        <v>1.10809</v>
      </c>
      <c r="AV38">
        <f t="shared" si="8"/>
        <v>11.402484848484848</v>
      </c>
      <c r="AW38">
        <f t="shared" si="9"/>
        <v>12.645469721818182</v>
      </c>
      <c r="AX38" s="9"/>
      <c r="AY38" s="21">
        <v>4.1046100000000002E-2</v>
      </c>
      <c r="AZ38" s="21">
        <v>22.3841</v>
      </c>
      <c r="BA38" s="21">
        <v>-3.2949799999999999E-3</v>
      </c>
      <c r="BB38" s="21">
        <v>28</v>
      </c>
      <c r="BC38" s="21">
        <v>4.0920999999999999E-2</v>
      </c>
      <c r="BD38">
        <f t="shared" si="10"/>
        <v>19.969575757575754</v>
      </c>
      <c r="BE38">
        <f t="shared" si="11"/>
        <v>0.81967320350303019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1.1039699999999999</v>
      </c>
      <c r="H39" s="21">
        <v>5.3834</v>
      </c>
      <c r="I39" s="21">
        <v>-2.0208700000000001E-3</v>
      </c>
      <c r="J39" s="21">
        <v>29</v>
      </c>
      <c r="K39" s="21">
        <v>1.10321</v>
      </c>
      <c r="L39">
        <f t="shared" si="0"/>
        <v>12.247696969696969</v>
      </c>
      <c r="M39">
        <f t="shared" si="1"/>
        <v>13.521090023636361</v>
      </c>
      <c r="N39" s="9"/>
      <c r="O39" s="21">
        <v>4.6081499999999997E-2</v>
      </c>
      <c r="P39" s="21">
        <v>8.1048500000000008</v>
      </c>
      <c r="Q39" s="21">
        <v>-3.3099399999999999E-3</v>
      </c>
      <c r="R39" s="21">
        <v>29</v>
      </c>
      <c r="S39" s="21">
        <v>4.59595E-2</v>
      </c>
      <c r="T39">
        <f t="shared" si="2"/>
        <v>20.060242424242421</v>
      </c>
      <c r="U39">
        <f t="shared" si="3"/>
        <v>0.92440606127272706</v>
      </c>
      <c r="X39" s="9"/>
      <c r="Y39" s="21">
        <v>1.1039699999999999</v>
      </c>
      <c r="Z39" s="21">
        <v>12.5405</v>
      </c>
      <c r="AA39" s="21">
        <v>-1.9549599999999999E-3</v>
      </c>
      <c r="AB39" s="21">
        <v>29</v>
      </c>
      <c r="AC39" s="21">
        <v>1.1035200000000001</v>
      </c>
      <c r="AD39">
        <f t="shared" si="4"/>
        <v>11.848242424242423</v>
      </c>
      <c r="AE39">
        <f t="shared" si="5"/>
        <v>13.080104189090907</v>
      </c>
      <c r="AF39" s="9"/>
      <c r="AG39" s="21">
        <v>4.6081499999999997E-2</v>
      </c>
      <c r="AH39" s="21">
        <v>15.262</v>
      </c>
      <c r="AI39" s="21">
        <v>-3.3059700000000001E-3</v>
      </c>
      <c r="AJ39" s="21">
        <v>29</v>
      </c>
      <c r="AK39" s="21">
        <v>4.5922900000000003E-2</v>
      </c>
      <c r="AL39">
        <f t="shared" si="6"/>
        <v>20.036181818181817</v>
      </c>
      <c r="AM39">
        <f t="shared" si="7"/>
        <v>0.92329731245454538</v>
      </c>
      <c r="AP39" s="9"/>
      <c r="AQ39" s="21">
        <v>1.1039699999999999</v>
      </c>
      <c r="AR39" s="21">
        <v>19.672699999999999</v>
      </c>
      <c r="AS39" s="21">
        <v>-1.96167E-3</v>
      </c>
      <c r="AT39" s="21">
        <v>29</v>
      </c>
      <c r="AU39" s="21">
        <v>1.10321</v>
      </c>
      <c r="AV39">
        <f t="shared" si="8"/>
        <v>11.88890909090909</v>
      </c>
      <c r="AW39">
        <f t="shared" si="9"/>
        <v>13.124998969090907</v>
      </c>
      <c r="AX39" s="9"/>
      <c r="AY39" s="21">
        <v>4.6081499999999997E-2</v>
      </c>
      <c r="AZ39" s="21">
        <v>22.394200000000001</v>
      </c>
      <c r="BA39" s="21">
        <v>-3.2940700000000001E-3</v>
      </c>
      <c r="BB39" s="21">
        <v>29</v>
      </c>
      <c r="BC39" s="21">
        <v>4.5965600000000002E-2</v>
      </c>
      <c r="BD39">
        <f t="shared" si="10"/>
        <v>19.964060606060606</v>
      </c>
      <c r="BE39">
        <f t="shared" si="11"/>
        <v>0.91997385881818172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1.09894</v>
      </c>
      <c r="H40" s="21">
        <v>5.3934699999999998</v>
      </c>
      <c r="I40" s="21">
        <v>-2.0968599999999999E-3</v>
      </c>
      <c r="J40" s="21">
        <v>30</v>
      </c>
      <c r="K40" s="21">
        <v>1.09772</v>
      </c>
      <c r="L40">
        <f t="shared" si="0"/>
        <v>12.708242424242423</v>
      </c>
      <c r="M40">
        <f t="shared" si="1"/>
        <v>13.965595929696969</v>
      </c>
      <c r="N40" s="9"/>
      <c r="O40" s="21">
        <v>5.11169E-2</v>
      </c>
      <c r="P40" s="21">
        <v>8.1149199999999997</v>
      </c>
      <c r="Q40" s="21">
        <v>-3.31329E-3</v>
      </c>
      <c r="R40" s="21">
        <v>30</v>
      </c>
      <c r="S40" s="21">
        <v>5.09521E-2</v>
      </c>
      <c r="T40">
        <f t="shared" si="2"/>
        <v>20.080545454545454</v>
      </c>
      <c r="U40">
        <f t="shared" si="3"/>
        <v>1.0264552339454545</v>
      </c>
      <c r="X40" s="9"/>
      <c r="Y40" s="21">
        <v>1.09894</v>
      </c>
      <c r="Z40" s="21">
        <v>12.550599999999999</v>
      </c>
      <c r="AA40" s="21">
        <v>-2.0336899999999999E-3</v>
      </c>
      <c r="AB40" s="21">
        <v>30</v>
      </c>
      <c r="AC40" s="21">
        <v>1.09833</v>
      </c>
      <c r="AD40">
        <f t="shared" si="4"/>
        <v>12.325393939393939</v>
      </c>
      <c r="AE40">
        <f t="shared" si="5"/>
        <v>13.544868415757575</v>
      </c>
      <c r="AF40" s="9"/>
      <c r="AG40" s="21">
        <v>5.11169E-2</v>
      </c>
      <c r="AH40" s="21">
        <v>15.2721</v>
      </c>
      <c r="AI40" s="21">
        <v>-3.3071900000000002E-3</v>
      </c>
      <c r="AJ40" s="21">
        <v>30</v>
      </c>
      <c r="AK40" s="21">
        <v>5.0955199999999999E-2</v>
      </c>
      <c r="AL40">
        <f t="shared" si="6"/>
        <v>20.043575757575756</v>
      </c>
      <c r="AM40">
        <f t="shared" si="7"/>
        <v>1.0245654576424241</v>
      </c>
      <c r="AP40" s="9"/>
      <c r="AQ40" s="21">
        <v>1.09894</v>
      </c>
      <c r="AR40" s="21">
        <v>19.6828</v>
      </c>
      <c r="AS40" s="21">
        <v>-2.03857E-3</v>
      </c>
      <c r="AT40" s="21">
        <v>30</v>
      </c>
      <c r="AU40" s="21">
        <v>1.09772</v>
      </c>
      <c r="AV40">
        <f t="shared" si="8"/>
        <v>12.354969696969697</v>
      </c>
      <c r="AW40">
        <f t="shared" si="9"/>
        <v>13.577370398787879</v>
      </c>
      <c r="AX40" s="9"/>
      <c r="AY40" s="21">
        <v>5.11169E-2</v>
      </c>
      <c r="AZ40" s="21">
        <v>22.404299999999999</v>
      </c>
      <c r="BA40" s="21">
        <v>-3.2928499999999999E-3</v>
      </c>
      <c r="BB40" s="21">
        <v>30</v>
      </c>
      <c r="BC40" s="21">
        <v>5.1037600000000002E-2</v>
      </c>
      <c r="BD40">
        <f t="shared" si="10"/>
        <v>19.956666666666663</v>
      </c>
      <c r="BE40">
        <f t="shared" si="11"/>
        <v>1.0201229343333331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1.0939000000000001</v>
      </c>
      <c r="H41" s="21">
        <v>5.4035399999999996</v>
      </c>
      <c r="I41" s="21">
        <v>-2.1710200000000001E-3</v>
      </c>
      <c r="J41" s="21">
        <v>31</v>
      </c>
      <c r="K41" s="21">
        <v>1.09283</v>
      </c>
      <c r="L41">
        <f t="shared" si="0"/>
        <v>13.157696969696969</v>
      </c>
      <c r="M41">
        <f t="shared" si="1"/>
        <v>14.393204715151516</v>
      </c>
      <c r="N41" s="9"/>
      <c r="O41" s="21">
        <v>5.6152300000000002E-2</v>
      </c>
      <c r="P41" s="21">
        <v>8.1249900000000004</v>
      </c>
      <c r="Q41" s="21">
        <v>-3.3157299999999998E-3</v>
      </c>
      <c r="R41" s="21">
        <v>31</v>
      </c>
      <c r="S41" s="21">
        <v>5.53284E-2</v>
      </c>
      <c r="T41">
        <f t="shared" si="2"/>
        <v>20.095333333333329</v>
      </c>
      <c r="U41">
        <f t="shared" si="3"/>
        <v>1.1283991859333331</v>
      </c>
      <c r="X41" s="9"/>
      <c r="Y41" s="21">
        <v>1.0939000000000001</v>
      </c>
      <c r="Z41" s="21">
        <v>12.560700000000001</v>
      </c>
      <c r="AA41" s="21">
        <v>-2.11151E-3</v>
      </c>
      <c r="AB41" s="21">
        <v>31</v>
      </c>
      <c r="AC41" s="21">
        <v>1.09344</v>
      </c>
      <c r="AD41">
        <f t="shared" si="4"/>
        <v>12.797030303030303</v>
      </c>
      <c r="AE41">
        <f t="shared" si="5"/>
        <v>13.998671448484849</v>
      </c>
      <c r="AF41" s="9"/>
      <c r="AG41" s="21">
        <v>5.6152300000000002E-2</v>
      </c>
      <c r="AH41" s="21">
        <v>15.2821</v>
      </c>
      <c r="AI41" s="21">
        <v>-3.3078000000000001E-3</v>
      </c>
      <c r="AJ41" s="21">
        <v>31</v>
      </c>
      <c r="AK41" s="21">
        <v>5.5236800000000003E-2</v>
      </c>
      <c r="AL41">
        <f t="shared" si="6"/>
        <v>20.047272727272727</v>
      </c>
      <c r="AM41">
        <f t="shared" si="7"/>
        <v>1.1257004723636364</v>
      </c>
      <c r="AP41" s="9"/>
      <c r="AQ41" s="21">
        <v>1.0939000000000001</v>
      </c>
      <c r="AR41" s="21">
        <v>19.692900000000002</v>
      </c>
      <c r="AS41" s="21">
        <v>-2.11487E-3</v>
      </c>
      <c r="AT41" s="21">
        <v>31</v>
      </c>
      <c r="AU41" s="21">
        <v>1.09283</v>
      </c>
      <c r="AV41">
        <f t="shared" si="8"/>
        <v>12.81739393939394</v>
      </c>
      <c r="AW41">
        <f t="shared" si="9"/>
        <v>14.020947230303031</v>
      </c>
      <c r="AX41" s="9"/>
      <c r="AY41" s="21">
        <v>5.6152300000000002E-2</v>
      </c>
      <c r="AZ41" s="21">
        <v>22.414300000000001</v>
      </c>
      <c r="BA41" s="21">
        <v>-3.2922400000000001E-3</v>
      </c>
      <c r="BB41" s="21">
        <v>31</v>
      </c>
      <c r="BC41" s="21">
        <v>5.5297899999999997E-2</v>
      </c>
      <c r="BD41">
        <f t="shared" si="10"/>
        <v>19.952969696969699</v>
      </c>
      <c r="BE41">
        <f t="shared" si="11"/>
        <v>1.1204051403151516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1.08887</v>
      </c>
      <c r="H42" s="21">
        <v>5.4136100000000003</v>
      </c>
      <c r="I42" s="21">
        <v>-2.2442600000000001E-3</v>
      </c>
      <c r="J42" s="21">
        <v>32</v>
      </c>
      <c r="K42" s="21">
        <v>1.08795</v>
      </c>
      <c r="L42">
        <f t="shared" si="0"/>
        <v>13.601575757575757</v>
      </c>
      <c r="M42">
        <f t="shared" si="1"/>
        <v>14.810347795151515</v>
      </c>
      <c r="N42" s="9"/>
      <c r="O42" s="21">
        <v>6.1187699999999998E-2</v>
      </c>
      <c r="P42" s="21">
        <v>8.1350599999999993</v>
      </c>
      <c r="Q42" s="21">
        <v>-3.3154299999999999E-3</v>
      </c>
      <c r="R42" s="21">
        <v>32</v>
      </c>
      <c r="S42" s="21">
        <v>6.0333299999999999E-2</v>
      </c>
      <c r="T42">
        <f t="shared" si="2"/>
        <v>20.093515151515149</v>
      </c>
      <c r="U42">
        <f t="shared" si="3"/>
        <v>1.2294759770363635</v>
      </c>
      <c r="X42" s="9"/>
      <c r="Y42" s="21">
        <v>1.08887</v>
      </c>
      <c r="Z42" s="21">
        <v>12.5708</v>
      </c>
      <c r="AA42" s="21">
        <v>-2.18658E-3</v>
      </c>
      <c r="AB42" s="21">
        <v>32</v>
      </c>
      <c r="AC42" s="21">
        <v>1.08826</v>
      </c>
      <c r="AD42">
        <f t="shared" si="4"/>
        <v>13.252000000000001</v>
      </c>
      <c r="AE42">
        <f t="shared" si="5"/>
        <v>14.429705240000001</v>
      </c>
      <c r="AF42" s="9"/>
      <c r="AG42" s="21">
        <v>6.1187699999999998E-2</v>
      </c>
      <c r="AH42" s="21">
        <v>15.292199999999999</v>
      </c>
      <c r="AI42" s="21">
        <v>-3.3093300000000001E-3</v>
      </c>
      <c r="AJ42" s="21">
        <v>32</v>
      </c>
      <c r="AK42" s="21">
        <v>6.0333299999999999E-2</v>
      </c>
      <c r="AL42">
        <f t="shared" si="6"/>
        <v>20.056545454545457</v>
      </c>
      <c r="AM42">
        <f t="shared" si="7"/>
        <v>1.2272138863090911</v>
      </c>
      <c r="AP42" s="9"/>
      <c r="AQ42" s="21">
        <v>1.08887</v>
      </c>
      <c r="AR42" s="21">
        <v>19.7029</v>
      </c>
      <c r="AS42" s="21">
        <v>-2.1893300000000002E-3</v>
      </c>
      <c r="AT42" s="21">
        <v>32</v>
      </c>
      <c r="AU42" s="21">
        <v>1.08765</v>
      </c>
      <c r="AV42">
        <f t="shared" si="8"/>
        <v>13.268666666666666</v>
      </c>
      <c r="AW42">
        <f t="shared" si="9"/>
        <v>14.447853073333333</v>
      </c>
      <c r="AX42" s="9"/>
      <c r="AY42" s="21">
        <v>6.1187699999999998E-2</v>
      </c>
      <c r="AZ42" s="21">
        <v>22.424399999999999</v>
      </c>
      <c r="BA42" s="21">
        <v>-3.2931499999999999E-3</v>
      </c>
      <c r="BB42" s="21">
        <v>32</v>
      </c>
      <c r="BC42" s="21">
        <v>6.0241700000000002E-2</v>
      </c>
      <c r="BD42">
        <f t="shared" si="10"/>
        <v>19.958484848484847</v>
      </c>
      <c r="BE42">
        <f t="shared" si="11"/>
        <v>1.2212137833636363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1.0838300000000001</v>
      </c>
      <c r="H43" s="21">
        <v>5.4236800000000001</v>
      </c>
      <c r="I43" s="21">
        <v>-2.3135400000000002E-3</v>
      </c>
      <c r="J43" s="21">
        <v>33</v>
      </c>
      <c r="K43" s="21">
        <v>1.0827599999999999</v>
      </c>
      <c r="L43">
        <f t="shared" si="0"/>
        <v>14.021454545454546</v>
      </c>
      <c r="M43">
        <f t="shared" si="1"/>
        <v>15.196873080000001</v>
      </c>
      <c r="N43" s="9"/>
      <c r="O43" s="21">
        <v>6.6223099999999993E-2</v>
      </c>
      <c r="P43" s="21">
        <v>8.14513</v>
      </c>
      <c r="Q43" s="21">
        <v>-3.3138999999999998E-3</v>
      </c>
      <c r="R43" s="21">
        <v>33</v>
      </c>
      <c r="S43" s="21">
        <v>6.5338099999999996E-2</v>
      </c>
      <c r="T43">
        <f t="shared" si="2"/>
        <v>20.084242424242422</v>
      </c>
      <c r="U43">
        <f t="shared" si="3"/>
        <v>1.3300407944848482</v>
      </c>
      <c r="X43" s="9"/>
      <c r="Y43" s="21">
        <v>1.0838300000000001</v>
      </c>
      <c r="Z43" s="21">
        <v>12.5808</v>
      </c>
      <c r="AA43" s="21">
        <v>-2.2586099999999999E-3</v>
      </c>
      <c r="AB43" s="21">
        <v>33</v>
      </c>
      <c r="AC43" s="21">
        <v>1.0833699999999999</v>
      </c>
      <c r="AD43">
        <f t="shared" si="4"/>
        <v>13.688545454545453</v>
      </c>
      <c r="AE43">
        <f t="shared" si="5"/>
        <v>14.83605622</v>
      </c>
      <c r="AF43" s="9"/>
      <c r="AG43" s="21">
        <v>6.6223099999999993E-2</v>
      </c>
      <c r="AH43" s="21">
        <v>15.302300000000001</v>
      </c>
      <c r="AI43" s="21">
        <v>-3.3108500000000002E-3</v>
      </c>
      <c r="AJ43" s="21">
        <v>33</v>
      </c>
      <c r="AK43" s="21">
        <v>6.5277100000000005E-2</v>
      </c>
      <c r="AL43">
        <f t="shared" si="6"/>
        <v>20.065757575757576</v>
      </c>
      <c r="AM43">
        <f t="shared" si="7"/>
        <v>1.3288166705151514</v>
      </c>
      <c r="AP43" s="9"/>
      <c r="AQ43" s="21">
        <v>1.0838300000000001</v>
      </c>
      <c r="AR43" s="21">
        <v>19.713000000000001</v>
      </c>
      <c r="AS43" s="21">
        <v>-2.2595200000000001E-3</v>
      </c>
      <c r="AT43" s="21">
        <v>33</v>
      </c>
      <c r="AU43" s="21">
        <v>1.08307</v>
      </c>
      <c r="AV43">
        <f t="shared" si="8"/>
        <v>13.694060606060605</v>
      </c>
      <c r="AW43">
        <f t="shared" si="9"/>
        <v>14.842033706666665</v>
      </c>
      <c r="AX43" s="9"/>
      <c r="AY43" s="21">
        <v>6.6223099999999993E-2</v>
      </c>
      <c r="AZ43" s="21">
        <v>22.4345</v>
      </c>
      <c r="BA43" s="21">
        <v>-3.2946799999999999E-3</v>
      </c>
      <c r="BB43" s="21">
        <v>33</v>
      </c>
      <c r="BC43" s="21">
        <v>6.5307599999999993E-2</v>
      </c>
      <c r="BD43">
        <f t="shared" si="10"/>
        <v>19.967757575757574</v>
      </c>
      <c r="BE43">
        <f t="shared" si="11"/>
        <v>1.3223268067151512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1.0788</v>
      </c>
      <c r="H44" s="21">
        <v>5.4337499999999999</v>
      </c>
      <c r="I44" s="21">
        <v>-2.3794599999999999E-3</v>
      </c>
      <c r="J44" s="21">
        <v>34</v>
      </c>
      <c r="K44" s="21">
        <v>1.07758</v>
      </c>
      <c r="L44">
        <f t="shared" si="0"/>
        <v>14.420969696969696</v>
      </c>
      <c r="M44">
        <f t="shared" si="1"/>
        <v>15.557342109090907</v>
      </c>
      <c r="N44" s="9"/>
      <c r="O44" s="21">
        <v>7.1258500000000002E-2</v>
      </c>
      <c r="P44" s="21">
        <v>8.1552000000000007</v>
      </c>
      <c r="Q44" s="21">
        <v>-3.3138999999999998E-3</v>
      </c>
      <c r="R44" s="21">
        <v>34</v>
      </c>
      <c r="S44" s="21">
        <v>7.0373500000000005E-2</v>
      </c>
      <c r="T44">
        <f t="shared" si="2"/>
        <v>20.084242424242422</v>
      </c>
      <c r="U44">
        <f t="shared" si="3"/>
        <v>1.4311729887878788</v>
      </c>
      <c r="X44" s="9"/>
      <c r="Y44" s="21">
        <v>1.0788</v>
      </c>
      <c r="Z44" s="21">
        <v>12.5909</v>
      </c>
      <c r="AA44" s="21">
        <v>-2.32635E-3</v>
      </c>
      <c r="AB44" s="21">
        <v>34</v>
      </c>
      <c r="AC44" s="21">
        <v>1.07758</v>
      </c>
      <c r="AD44">
        <f t="shared" si="4"/>
        <v>14.099090909090908</v>
      </c>
      <c r="AE44">
        <f t="shared" si="5"/>
        <v>15.210099272727271</v>
      </c>
      <c r="AF44" s="9"/>
      <c r="AG44" s="21">
        <v>7.1258500000000002E-2</v>
      </c>
      <c r="AH44" s="21">
        <v>15.3124</v>
      </c>
      <c r="AI44" s="21">
        <v>-3.3084099999999999E-3</v>
      </c>
      <c r="AJ44" s="21">
        <v>34</v>
      </c>
      <c r="AK44" s="21">
        <v>7.0281999999999997E-2</v>
      </c>
      <c r="AL44">
        <f t="shared" si="6"/>
        <v>20.050969696969695</v>
      </c>
      <c r="AM44">
        <f t="shared" si="7"/>
        <v>1.4288020241515151</v>
      </c>
      <c r="AP44" s="9"/>
      <c r="AQ44" s="21">
        <v>1.0788</v>
      </c>
      <c r="AR44" s="21">
        <v>19.723099999999999</v>
      </c>
      <c r="AS44" s="21">
        <v>-2.3294100000000001E-3</v>
      </c>
      <c r="AT44" s="21">
        <v>34</v>
      </c>
      <c r="AU44" s="21">
        <v>1.07758</v>
      </c>
      <c r="AV44">
        <f t="shared" si="8"/>
        <v>14.117636363636363</v>
      </c>
      <c r="AW44">
        <f t="shared" si="9"/>
        <v>15.230106109090908</v>
      </c>
      <c r="AX44" s="9"/>
      <c r="AY44" s="21">
        <v>7.1258500000000002E-2</v>
      </c>
      <c r="AZ44" s="21">
        <v>22.444500000000001</v>
      </c>
      <c r="BA44" s="21">
        <v>-3.2949799999999999E-3</v>
      </c>
      <c r="BB44" s="21">
        <v>34</v>
      </c>
      <c r="BC44" s="21">
        <v>7.0373500000000005E-2</v>
      </c>
      <c r="BD44">
        <f t="shared" si="10"/>
        <v>19.969575757575754</v>
      </c>
      <c r="BE44">
        <f t="shared" si="11"/>
        <v>1.4230020141212119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1.07376</v>
      </c>
      <c r="H45" s="21">
        <v>5.4438199999999997</v>
      </c>
      <c r="I45" s="21">
        <v>-2.4410999999999999E-3</v>
      </c>
      <c r="J45" s="21">
        <v>35</v>
      </c>
      <c r="K45" s="21">
        <v>1.073</v>
      </c>
      <c r="L45">
        <f t="shared" si="0"/>
        <v>14.794545454545453</v>
      </c>
      <c r="M45">
        <f t="shared" si="1"/>
        <v>15.885791127272727</v>
      </c>
      <c r="N45" s="9"/>
      <c r="O45" s="21">
        <v>7.6293899999999998E-2</v>
      </c>
      <c r="P45" s="21">
        <v>8.1652699999999996</v>
      </c>
      <c r="Q45" s="21">
        <v>-3.3138999999999998E-3</v>
      </c>
      <c r="R45" s="21">
        <v>35</v>
      </c>
      <c r="S45" s="21">
        <v>7.5408900000000001E-2</v>
      </c>
      <c r="T45">
        <f t="shared" si="2"/>
        <v>20.084242424242422</v>
      </c>
      <c r="U45">
        <f t="shared" si="3"/>
        <v>1.5323051830909089</v>
      </c>
      <c r="X45" s="9"/>
      <c r="Y45" s="21">
        <v>1.07376</v>
      </c>
      <c r="Z45" s="21">
        <v>12.601000000000001</v>
      </c>
      <c r="AA45" s="21">
        <v>-2.3904400000000002E-3</v>
      </c>
      <c r="AB45" s="21">
        <v>35</v>
      </c>
      <c r="AC45" s="21">
        <v>1.073</v>
      </c>
      <c r="AD45">
        <f t="shared" si="4"/>
        <v>14.487515151515153</v>
      </c>
      <c r="AE45">
        <f t="shared" si="5"/>
        <v>15.55611426909091</v>
      </c>
      <c r="AF45" s="9"/>
      <c r="AG45" s="21">
        <v>7.6293899999999998E-2</v>
      </c>
      <c r="AH45" s="21">
        <v>15.3224</v>
      </c>
      <c r="AI45" s="21">
        <v>-3.3071900000000002E-3</v>
      </c>
      <c r="AJ45" s="21">
        <v>35</v>
      </c>
      <c r="AK45" s="21">
        <v>7.5408900000000001E-2</v>
      </c>
      <c r="AL45">
        <f t="shared" si="6"/>
        <v>20.043575757575756</v>
      </c>
      <c r="AM45">
        <f t="shared" si="7"/>
        <v>1.5292025644909089</v>
      </c>
      <c r="AP45" s="9"/>
      <c r="AQ45" s="21">
        <v>1.07376</v>
      </c>
      <c r="AR45" s="21">
        <v>19.7332</v>
      </c>
      <c r="AS45" s="21">
        <v>-2.3956300000000002E-3</v>
      </c>
      <c r="AT45" s="21">
        <v>35</v>
      </c>
      <c r="AU45" s="21">
        <v>1.0732999999999999</v>
      </c>
      <c r="AV45">
        <f t="shared" si="8"/>
        <v>14.518969696969696</v>
      </c>
      <c r="AW45">
        <f t="shared" si="9"/>
        <v>15.589888901818181</v>
      </c>
      <c r="AX45" s="9"/>
      <c r="AY45" s="21">
        <v>7.6293899999999998E-2</v>
      </c>
      <c r="AZ45" s="21">
        <v>22.454599999999999</v>
      </c>
      <c r="BA45" s="21">
        <v>-3.2959E-3</v>
      </c>
      <c r="BB45" s="21">
        <v>35</v>
      </c>
      <c r="BC45" s="21">
        <v>7.5469999999999995E-2</v>
      </c>
      <c r="BD45">
        <f t="shared" si="10"/>
        <v>19.975151515151516</v>
      </c>
      <c r="BE45">
        <f t="shared" si="11"/>
        <v>1.5239822121818183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1.06873</v>
      </c>
      <c r="H46" s="21">
        <v>5.4538900000000003</v>
      </c>
      <c r="I46" s="21">
        <v>-2.4996900000000002E-3</v>
      </c>
      <c r="J46" s="21">
        <v>36</v>
      </c>
      <c r="K46" s="21">
        <v>1.06812</v>
      </c>
      <c r="L46">
        <f t="shared" si="0"/>
        <v>15.149636363636363</v>
      </c>
      <c r="M46">
        <f t="shared" si="1"/>
        <v>16.190870870909091</v>
      </c>
      <c r="N46" s="9"/>
      <c r="O46" s="21">
        <v>8.1329299999999993E-2</v>
      </c>
      <c r="P46" s="21">
        <v>8.1753400000000003</v>
      </c>
      <c r="Q46" s="21">
        <v>-3.3135999999999999E-3</v>
      </c>
      <c r="R46" s="21">
        <v>36</v>
      </c>
      <c r="S46" s="21">
        <v>8.0505400000000005E-2</v>
      </c>
      <c r="T46">
        <f t="shared" si="2"/>
        <v>20.082424242424242</v>
      </c>
      <c r="U46">
        <f t="shared" si="3"/>
        <v>1.6332895059393937</v>
      </c>
      <c r="X46" s="9"/>
      <c r="Y46" s="21">
        <v>1.06873</v>
      </c>
      <c r="Z46" s="21">
        <v>12.611000000000001</v>
      </c>
      <c r="AA46" s="21">
        <v>-2.45087E-3</v>
      </c>
      <c r="AB46" s="21">
        <v>36</v>
      </c>
      <c r="AC46" s="21">
        <v>1.0678099999999999</v>
      </c>
      <c r="AD46">
        <f t="shared" si="4"/>
        <v>14.853757575757575</v>
      </c>
      <c r="AE46">
        <f t="shared" si="5"/>
        <v>15.874656333939392</v>
      </c>
      <c r="AF46" s="9"/>
      <c r="AG46" s="21">
        <v>8.1329299999999993E-2</v>
      </c>
      <c r="AH46" s="21">
        <v>15.3325</v>
      </c>
      <c r="AI46" s="21">
        <v>-3.30963E-3</v>
      </c>
      <c r="AJ46" s="21">
        <v>36</v>
      </c>
      <c r="AK46" s="21">
        <v>8.0474900000000002E-2</v>
      </c>
      <c r="AL46">
        <f t="shared" si="6"/>
        <v>20.058363636363634</v>
      </c>
      <c r="AM46">
        <f t="shared" si="7"/>
        <v>1.6313326736909088</v>
      </c>
      <c r="AP46" s="9"/>
      <c r="AQ46" s="21">
        <v>1.06873</v>
      </c>
      <c r="AR46" s="21">
        <v>19.743200000000002</v>
      </c>
      <c r="AS46" s="21">
        <v>-2.45758E-3</v>
      </c>
      <c r="AT46" s="21">
        <v>36</v>
      </c>
      <c r="AU46" s="21">
        <v>1.0678099999999999</v>
      </c>
      <c r="AV46">
        <f t="shared" si="8"/>
        <v>14.894424242424241</v>
      </c>
      <c r="AW46">
        <f t="shared" si="9"/>
        <v>15.918118020606059</v>
      </c>
      <c r="AX46" s="9"/>
      <c r="AY46" s="21">
        <v>8.1329299999999993E-2</v>
      </c>
      <c r="AZ46" s="21">
        <v>22.464700000000001</v>
      </c>
      <c r="BA46" s="21">
        <v>-3.2928499999999999E-3</v>
      </c>
      <c r="BB46" s="21">
        <v>36</v>
      </c>
      <c r="BC46" s="21">
        <v>8.0505400000000005E-2</v>
      </c>
      <c r="BD46">
        <f t="shared" si="10"/>
        <v>19.956666666666663</v>
      </c>
      <c r="BE46">
        <f t="shared" si="11"/>
        <v>1.623061730333333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1.06369</v>
      </c>
      <c r="H47" s="21">
        <v>5.4639600000000002</v>
      </c>
      <c r="I47" s="21">
        <v>-2.5537099999999998E-3</v>
      </c>
      <c r="J47" s="21">
        <v>37</v>
      </c>
      <c r="K47" s="21">
        <v>1.0629299999999999</v>
      </c>
      <c r="L47">
        <f t="shared" si="0"/>
        <v>15.477030303030302</v>
      </c>
      <c r="M47">
        <f t="shared" si="1"/>
        <v>16.462762363030304</v>
      </c>
      <c r="N47" s="9"/>
      <c r="O47" s="21">
        <v>8.6364700000000003E-2</v>
      </c>
      <c r="P47" s="21">
        <v>8.1854099999999992</v>
      </c>
      <c r="Q47" s="21">
        <v>-3.3126800000000001E-3</v>
      </c>
      <c r="R47" s="21">
        <v>37</v>
      </c>
      <c r="S47" s="21">
        <v>8.5479700000000006E-2</v>
      </c>
      <c r="T47">
        <f t="shared" si="2"/>
        <v>20.076848484848487</v>
      </c>
      <c r="U47">
        <f t="shared" si="3"/>
        <v>1.7339309963393941</v>
      </c>
      <c r="X47" s="9"/>
      <c r="Y47" s="21">
        <v>1.06369</v>
      </c>
      <c r="Z47" s="21">
        <v>12.6211</v>
      </c>
      <c r="AA47" s="21">
        <v>-2.5094599999999998E-3</v>
      </c>
      <c r="AB47" s="21">
        <v>37</v>
      </c>
      <c r="AC47" s="21">
        <v>1.0626199999999999</v>
      </c>
      <c r="AD47">
        <f t="shared" si="4"/>
        <v>15.208848484848483</v>
      </c>
      <c r="AE47">
        <f t="shared" si="5"/>
        <v>16.177500044848482</v>
      </c>
      <c r="AF47" s="9"/>
      <c r="AG47" s="21">
        <v>8.6364700000000003E-2</v>
      </c>
      <c r="AH47" s="21">
        <v>15.342599999999999</v>
      </c>
      <c r="AI47" s="21">
        <v>-3.3099399999999999E-3</v>
      </c>
      <c r="AJ47" s="21">
        <v>37</v>
      </c>
      <c r="AK47" s="21">
        <v>8.5510299999999997E-2</v>
      </c>
      <c r="AL47">
        <f t="shared" si="6"/>
        <v>20.060242424242421</v>
      </c>
      <c r="AM47">
        <f t="shared" si="7"/>
        <v>1.7324968188969696</v>
      </c>
      <c r="AP47" s="9"/>
      <c r="AQ47" s="21">
        <v>1.06369</v>
      </c>
      <c r="AR47" s="21">
        <v>19.753299999999999</v>
      </c>
      <c r="AS47" s="21">
        <v>-2.5158699999999999E-3</v>
      </c>
      <c r="AT47" s="21">
        <v>37</v>
      </c>
      <c r="AU47" s="21">
        <v>1.0626199999999999</v>
      </c>
      <c r="AV47">
        <f t="shared" si="8"/>
        <v>15.247696969696968</v>
      </c>
      <c r="AW47">
        <f t="shared" si="9"/>
        <v>16.218822789696969</v>
      </c>
      <c r="AX47" s="9"/>
      <c r="AY47" s="21">
        <v>8.6364700000000003E-2</v>
      </c>
      <c r="AZ47" s="21">
        <v>22.474799999999998</v>
      </c>
      <c r="BA47" s="21">
        <v>-3.2900999999999998E-3</v>
      </c>
      <c r="BB47" s="21">
        <v>37</v>
      </c>
      <c r="BC47" s="21">
        <v>8.5449200000000003E-2</v>
      </c>
      <c r="BD47">
        <f t="shared" si="10"/>
        <v>19.939999999999998</v>
      </c>
      <c r="BE47">
        <f t="shared" si="11"/>
        <v>1.7221121179999999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1.0586500000000001</v>
      </c>
      <c r="H48" s="21">
        <v>5.47403</v>
      </c>
      <c r="I48" s="21">
        <v>-2.6031499999999998E-3</v>
      </c>
      <c r="J48" s="21">
        <v>38</v>
      </c>
      <c r="K48" s="21">
        <v>1.0577399999999999</v>
      </c>
      <c r="L48">
        <f t="shared" si="0"/>
        <v>15.776666666666664</v>
      </c>
      <c r="M48">
        <f t="shared" si="1"/>
        <v>16.701968166666664</v>
      </c>
      <c r="N48" s="9"/>
      <c r="O48" s="21">
        <v>9.1400099999999998E-2</v>
      </c>
      <c r="P48" s="21">
        <v>8.1954899999999995</v>
      </c>
      <c r="Q48" s="21">
        <v>-3.31512E-3</v>
      </c>
      <c r="R48" s="21">
        <v>38</v>
      </c>
      <c r="S48" s="21">
        <v>9.0484599999999998E-2</v>
      </c>
      <c r="T48">
        <f t="shared" si="2"/>
        <v>20.091636363636365</v>
      </c>
      <c r="U48">
        <f t="shared" si="3"/>
        <v>1.8363775728</v>
      </c>
      <c r="X48" s="9"/>
      <c r="Y48" s="21">
        <v>1.0586500000000001</v>
      </c>
      <c r="Z48" s="21">
        <v>12.6312</v>
      </c>
      <c r="AA48" s="21">
        <v>-2.5662200000000001E-3</v>
      </c>
      <c r="AB48" s="21">
        <v>38</v>
      </c>
      <c r="AC48" s="21">
        <v>1.0583499999999999</v>
      </c>
      <c r="AD48">
        <f t="shared" si="4"/>
        <v>15.552848484848486</v>
      </c>
      <c r="AE48">
        <f t="shared" si="5"/>
        <v>16.465023048484852</v>
      </c>
      <c r="AF48" s="9"/>
      <c r="AG48" s="21">
        <v>9.1400099999999998E-2</v>
      </c>
      <c r="AH48" s="21">
        <v>15.352600000000001</v>
      </c>
      <c r="AI48" s="21">
        <v>-3.30627E-3</v>
      </c>
      <c r="AJ48" s="21">
        <v>38</v>
      </c>
      <c r="AK48" s="21">
        <v>9.0576199999999996E-2</v>
      </c>
      <c r="AL48">
        <f t="shared" si="6"/>
        <v>20.038</v>
      </c>
      <c r="AM48">
        <f t="shared" si="7"/>
        <v>1.8314752038</v>
      </c>
      <c r="AP48" s="9"/>
      <c r="AQ48" s="21">
        <v>1.0586500000000001</v>
      </c>
      <c r="AR48" s="21">
        <v>19.763400000000001</v>
      </c>
      <c r="AS48" s="21">
        <v>-2.5680500000000001E-3</v>
      </c>
      <c r="AT48" s="21">
        <v>38</v>
      </c>
      <c r="AU48" s="21">
        <v>1.0577399999999999</v>
      </c>
      <c r="AV48">
        <f t="shared" si="8"/>
        <v>15.563939393939394</v>
      </c>
      <c r="AW48">
        <f t="shared" si="9"/>
        <v>16.476764439393943</v>
      </c>
      <c r="AX48" s="9"/>
      <c r="AY48" s="21">
        <v>9.1400099999999998E-2</v>
      </c>
      <c r="AZ48" s="21">
        <v>22.4848</v>
      </c>
      <c r="BA48" s="21">
        <v>-3.2879599999999999E-3</v>
      </c>
      <c r="BB48" s="21">
        <v>38</v>
      </c>
      <c r="BC48" s="21">
        <v>9.0576199999999996E-2</v>
      </c>
      <c r="BD48">
        <f t="shared" si="10"/>
        <v>19.9270303030303</v>
      </c>
      <c r="BE48">
        <f t="shared" si="11"/>
        <v>1.8213325623999996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1.05362</v>
      </c>
      <c r="H49" s="21">
        <v>5.4841100000000003</v>
      </c>
      <c r="I49" s="21">
        <v>-2.6532000000000001E-3</v>
      </c>
      <c r="J49" s="21">
        <v>39</v>
      </c>
      <c r="K49" s="21">
        <v>1.0534699999999999</v>
      </c>
      <c r="L49">
        <f t="shared" si="0"/>
        <v>16.080000000000002</v>
      </c>
      <c r="M49">
        <f t="shared" si="1"/>
        <v>16.942209600000002</v>
      </c>
      <c r="N49" s="9"/>
      <c r="O49" s="21">
        <v>9.6435499999999993E-2</v>
      </c>
      <c r="P49" s="21">
        <v>8.2055600000000002</v>
      </c>
      <c r="Q49" s="21">
        <v>-3.3190899999999998E-3</v>
      </c>
      <c r="R49" s="21">
        <v>39</v>
      </c>
      <c r="S49" s="21">
        <v>9.5550499999999997E-2</v>
      </c>
      <c r="T49">
        <f t="shared" si="2"/>
        <v>20.115696969696966</v>
      </c>
      <c r="U49">
        <f t="shared" si="3"/>
        <v>1.9398672951212117</v>
      </c>
      <c r="X49" s="9"/>
      <c r="Y49" s="21">
        <v>1.05362</v>
      </c>
      <c r="Z49" s="21">
        <v>12.641299999999999</v>
      </c>
      <c r="AA49" s="21">
        <v>-2.6184099999999998E-3</v>
      </c>
      <c r="AB49" s="21">
        <v>39</v>
      </c>
      <c r="AC49" s="21">
        <v>1.0525500000000001</v>
      </c>
      <c r="AD49">
        <f t="shared" si="4"/>
        <v>15.869151515151513</v>
      </c>
      <c r="AE49">
        <f t="shared" si="5"/>
        <v>16.720055419393937</v>
      </c>
      <c r="AF49" s="9"/>
      <c r="AG49" s="21">
        <v>9.6435499999999993E-2</v>
      </c>
      <c r="AH49" s="21">
        <v>15.3627</v>
      </c>
      <c r="AI49" s="21">
        <v>-3.3071900000000002E-3</v>
      </c>
      <c r="AJ49" s="21">
        <v>39</v>
      </c>
      <c r="AK49" s="21">
        <v>9.5459000000000002E-2</v>
      </c>
      <c r="AL49">
        <f t="shared" si="6"/>
        <v>20.043575757575756</v>
      </c>
      <c r="AM49">
        <f t="shared" si="7"/>
        <v>1.9329122499696967</v>
      </c>
      <c r="AP49" s="9"/>
      <c r="AQ49" s="21">
        <v>1.05362</v>
      </c>
      <c r="AR49" s="21">
        <v>19.773399999999999</v>
      </c>
      <c r="AS49" s="21">
        <v>-2.6178E-3</v>
      </c>
      <c r="AT49" s="21">
        <v>39</v>
      </c>
      <c r="AU49" s="21">
        <v>1.0531600000000001</v>
      </c>
      <c r="AV49">
        <f t="shared" si="8"/>
        <v>15.865454545454543</v>
      </c>
      <c r="AW49">
        <f t="shared" si="9"/>
        <v>16.716160218181816</v>
      </c>
      <c r="AX49" s="9"/>
      <c r="AY49" s="21">
        <v>9.6435499999999993E-2</v>
      </c>
      <c r="AZ49" s="21">
        <v>22.494900000000001</v>
      </c>
      <c r="BA49" s="21">
        <v>-3.2852200000000002E-3</v>
      </c>
      <c r="BB49" s="21">
        <v>39</v>
      </c>
      <c r="BC49" s="21">
        <v>9.5519999999999994E-2</v>
      </c>
      <c r="BD49">
        <f t="shared" si="10"/>
        <v>19.910424242424245</v>
      </c>
      <c r="BE49">
        <f t="shared" si="11"/>
        <v>1.9200717170303032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1.0485800000000001</v>
      </c>
      <c r="H50" s="21">
        <v>5.4941800000000001</v>
      </c>
      <c r="I50" s="21">
        <v>-2.7008100000000001E-3</v>
      </c>
      <c r="J50" s="21">
        <v>40</v>
      </c>
      <c r="K50" s="21">
        <v>1.0476700000000001</v>
      </c>
      <c r="L50">
        <f t="shared" si="0"/>
        <v>16.368545454545455</v>
      </c>
      <c r="M50">
        <f t="shared" si="1"/>
        <v>17.163729392727273</v>
      </c>
      <c r="N50" s="9"/>
      <c r="O50" s="21">
        <v>0.10147100000000001</v>
      </c>
      <c r="P50" s="21">
        <v>8.2156300000000009</v>
      </c>
      <c r="Q50" s="21">
        <v>-3.3206199999999998E-3</v>
      </c>
      <c r="R50" s="21">
        <v>40</v>
      </c>
      <c r="S50" s="21">
        <v>0.100525</v>
      </c>
      <c r="T50">
        <f t="shared" si="2"/>
        <v>20.124969696969693</v>
      </c>
      <c r="U50">
        <f t="shared" si="3"/>
        <v>2.042100800121212</v>
      </c>
      <c r="X50" s="9"/>
      <c r="Y50" s="21">
        <v>1.0485800000000001</v>
      </c>
      <c r="Z50" s="21">
        <v>12.651300000000001</v>
      </c>
      <c r="AA50" s="21">
        <v>-2.6651000000000001E-3</v>
      </c>
      <c r="AB50" s="21">
        <v>40</v>
      </c>
      <c r="AC50" s="21">
        <v>1.0476700000000001</v>
      </c>
      <c r="AD50">
        <f t="shared" si="4"/>
        <v>16.152121212121212</v>
      </c>
      <c r="AE50">
        <f t="shared" si="5"/>
        <v>16.936791260606061</v>
      </c>
      <c r="AF50" s="9"/>
      <c r="AG50" s="21">
        <v>0.10147100000000001</v>
      </c>
      <c r="AH50" s="21">
        <v>15.3728</v>
      </c>
      <c r="AI50" s="21">
        <v>-3.3093300000000001E-3</v>
      </c>
      <c r="AJ50" s="21">
        <v>40</v>
      </c>
      <c r="AK50" s="21">
        <v>0.100647</v>
      </c>
      <c r="AL50">
        <f t="shared" si="6"/>
        <v>20.056545454545457</v>
      </c>
      <c r="AM50">
        <f t="shared" si="7"/>
        <v>2.0351577238181822</v>
      </c>
      <c r="AP50" s="9"/>
      <c r="AQ50" s="21">
        <v>1.0485800000000001</v>
      </c>
      <c r="AR50" s="21">
        <v>19.7835</v>
      </c>
      <c r="AS50" s="21">
        <v>-2.6641799999999999E-3</v>
      </c>
      <c r="AT50" s="21">
        <v>40</v>
      </c>
      <c r="AU50" s="21">
        <v>1.0479700000000001</v>
      </c>
      <c r="AV50">
        <f t="shared" si="8"/>
        <v>16.146545454545453</v>
      </c>
      <c r="AW50">
        <f t="shared" si="9"/>
        <v>16.930944632727272</v>
      </c>
      <c r="AX50" s="9"/>
      <c r="AY50" s="21">
        <v>0.10147100000000001</v>
      </c>
      <c r="AZ50" s="21">
        <v>22.504999999999999</v>
      </c>
      <c r="BA50" s="21">
        <v>-3.2803300000000001E-3</v>
      </c>
      <c r="BB50" s="21">
        <v>40</v>
      </c>
      <c r="BC50" s="21">
        <v>0.10058599999999999</v>
      </c>
      <c r="BD50">
        <f t="shared" si="10"/>
        <v>19.880787878787881</v>
      </c>
      <c r="BE50">
        <f t="shared" si="11"/>
        <v>2.0173234268484852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1.04355</v>
      </c>
      <c r="H51" s="21">
        <v>5.5042499999999999</v>
      </c>
      <c r="I51" s="21">
        <v>-2.7462799999999998E-3</v>
      </c>
      <c r="J51" s="21">
        <v>41</v>
      </c>
      <c r="K51" s="21">
        <v>1.0421800000000001</v>
      </c>
      <c r="L51">
        <f t="shared" si="0"/>
        <v>16.64412121212121</v>
      </c>
      <c r="M51">
        <f t="shared" si="1"/>
        <v>17.368972690909089</v>
      </c>
      <c r="N51" s="9"/>
      <c r="O51" s="21">
        <v>0.106506</v>
      </c>
      <c r="P51" s="21">
        <v>8.2256999999999998</v>
      </c>
      <c r="Q51" s="21">
        <v>-3.3203099999999999E-3</v>
      </c>
      <c r="R51" s="21">
        <v>41</v>
      </c>
      <c r="S51" s="21">
        <v>0.10562100000000001</v>
      </c>
      <c r="T51">
        <f t="shared" si="2"/>
        <v>20.123090909090905</v>
      </c>
      <c r="U51">
        <f t="shared" si="3"/>
        <v>2.1432299203636358</v>
      </c>
      <c r="X51" s="9"/>
      <c r="Y51" s="21">
        <v>1.04355</v>
      </c>
      <c r="Z51" s="21">
        <v>12.6614</v>
      </c>
      <c r="AA51" s="21">
        <v>-2.70996E-3</v>
      </c>
      <c r="AB51" s="21">
        <v>41</v>
      </c>
      <c r="AC51" s="21">
        <v>1.0421800000000001</v>
      </c>
      <c r="AD51">
        <f t="shared" si="4"/>
        <v>16.423999999999996</v>
      </c>
      <c r="AE51">
        <f t="shared" si="5"/>
        <v>17.139265199999997</v>
      </c>
      <c r="AF51" s="9"/>
      <c r="AG51" s="21">
        <v>0.106506</v>
      </c>
      <c r="AH51" s="21">
        <v>15.382899999999999</v>
      </c>
      <c r="AI51" s="21">
        <v>-3.3108500000000002E-3</v>
      </c>
      <c r="AJ51" s="21">
        <v>41</v>
      </c>
      <c r="AK51" s="21">
        <v>0.105682</v>
      </c>
      <c r="AL51">
        <f t="shared" si="6"/>
        <v>20.065757575757576</v>
      </c>
      <c r="AM51">
        <f t="shared" si="7"/>
        <v>2.1371235763636367</v>
      </c>
      <c r="AP51" s="9"/>
      <c r="AQ51" s="21">
        <v>1.04355</v>
      </c>
      <c r="AR51" s="21">
        <v>19.793600000000001</v>
      </c>
      <c r="AS51" s="21">
        <v>-2.7108800000000001E-3</v>
      </c>
      <c r="AT51" s="21">
        <v>41</v>
      </c>
      <c r="AU51" s="21">
        <v>1.0430900000000001</v>
      </c>
      <c r="AV51">
        <f t="shared" si="8"/>
        <v>16.429575757575758</v>
      </c>
      <c r="AW51">
        <f t="shared" si="9"/>
        <v>17.145083781818183</v>
      </c>
      <c r="AX51" s="9"/>
      <c r="AY51" s="21">
        <v>0.106506</v>
      </c>
      <c r="AZ51" s="21">
        <v>22.515000000000001</v>
      </c>
      <c r="BA51" s="21">
        <v>-3.2812499999999999E-3</v>
      </c>
      <c r="BB51" s="21">
        <v>41</v>
      </c>
      <c r="BC51" s="21">
        <v>0.10562100000000001</v>
      </c>
      <c r="BD51">
        <f t="shared" si="10"/>
        <v>19.886363636363637</v>
      </c>
      <c r="BE51">
        <f t="shared" si="11"/>
        <v>2.1180170454545455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1.03851</v>
      </c>
      <c r="H52" s="21">
        <v>5.5143199999999997</v>
      </c>
      <c r="I52" s="21">
        <v>-2.7868699999999999E-3</v>
      </c>
      <c r="J52" s="21">
        <v>42</v>
      </c>
      <c r="K52" s="21">
        <v>1.0369900000000001</v>
      </c>
      <c r="L52">
        <f t="shared" si="0"/>
        <v>16.890121212121212</v>
      </c>
      <c r="M52">
        <f t="shared" si="1"/>
        <v>17.540559779999999</v>
      </c>
      <c r="N52" s="9"/>
      <c r="O52" s="21">
        <v>0.111542</v>
      </c>
      <c r="P52" s="21">
        <v>8.2357700000000005</v>
      </c>
      <c r="Q52" s="21">
        <v>-3.3172599999999998E-3</v>
      </c>
      <c r="R52" s="21">
        <v>42</v>
      </c>
      <c r="S52" s="21">
        <v>0.11065700000000001</v>
      </c>
      <c r="T52">
        <f t="shared" si="2"/>
        <v>20.104606060606059</v>
      </c>
      <c r="U52">
        <f t="shared" si="3"/>
        <v>2.242507969212121</v>
      </c>
      <c r="X52" s="9"/>
      <c r="Y52" s="21">
        <v>1.03851</v>
      </c>
      <c r="Z52" s="21">
        <v>12.6715</v>
      </c>
      <c r="AA52" s="21">
        <v>-2.7520800000000001E-3</v>
      </c>
      <c r="AB52" s="21">
        <v>42</v>
      </c>
      <c r="AC52" s="21">
        <v>1.03729</v>
      </c>
      <c r="AD52">
        <f t="shared" si="4"/>
        <v>16.679272727272728</v>
      </c>
      <c r="AE52">
        <f t="shared" si="5"/>
        <v>17.321591520000002</v>
      </c>
      <c r="AF52" s="9"/>
      <c r="AG52" s="21">
        <v>0.111542</v>
      </c>
      <c r="AH52" s="21">
        <v>15.392899999999999</v>
      </c>
      <c r="AI52" s="21">
        <v>-3.31299E-3</v>
      </c>
      <c r="AJ52" s="21">
        <v>42</v>
      </c>
      <c r="AK52" s="21">
        <v>0.11065700000000001</v>
      </c>
      <c r="AL52">
        <f t="shared" si="6"/>
        <v>20.078727272727271</v>
      </c>
      <c r="AM52">
        <f t="shared" si="7"/>
        <v>2.2396213974545454</v>
      </c>
      <c r="AP52" s="9"/>
      <c r="AQ52" s="21">
        <v>1.03851</v>
      </c>
      <c r="AR52" s="21">
        <v>19.803699999999999</v>
      </c>
      <c r="AS52" s="21">
        <v>-2.7533000000000002E-3</v>
      </c>
      <c r="AT52" s="21">
        <v>42</v>
      </c>
      <c r="AU52" s="21">
        <v>1.03729</v>
      </c>
      <c r="AV52">
        <f t="shared" si="8"/>
        <v>16.686666666666664</v>
      </c>
      <c r="AW52">
        <f t="shared" si="9"/>
        <v>17.329270199999996</v>
      </c>
      <c r="AX52" s="9"/>
      <c r="AY52" s="21">
        <v>0.111542</v>
      </c>
      <c r="AZ52" s="21">
        <v>22.525099999999998</v>
      </c>
      <c r="BA52" s="21">
        <v>-3.2852200000000002E-3</v>
      </c>
      <c r="BB52" s="21">
        <v>42</v>
      </c>
      <c r="BC52" s="21">
        <v>0.110626</v>
      </c>
      <c r="BD52">
        <f t="shared" si="10"/>
        <v>19.910424242424245</v>
      </c>
      <c r="BE52">
        <f t="shared" si="11"/>
        <v>2.2208485408484853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1.03348</v>
      </c>
      <c r="H53" s="21">
        <v>5.5243900000000004</v>
      </c>
      <c r="I53" s="21">
        <v>-2.8250100000000002E-3</v>
      </c>
      <c r="J53" s="21">
        <v>43</v>
      </c>
      <c r="K53" s="21">
        <v>1.03271</v>
      </c>
      <c r="L53">
        <f t="shared" si="0"/>
        <v>17.121272727272729</v>
      </c>
      <c r="M53">
        <f t="shared" si="1"/>
        <v>17.694492938181817</v>
      </c>
      <c r="N53" s="9"/>
      <c r="O53" s="21">
        <v>0.116577</v>
      </c>
      <c r="P53" s="21">
        <v>8.2458399999999994</v>
      </c>
      <c r="Q53" s="21">
        <v>-3.3142100000000002E-3</v>
      </c>
      <c r="R53" s="21">
        <v>43</v>
      </c>
      <c r="S53" s="21">
        <v>0.11575299999999999</v>
      </c>
      <c r="T53">
        <f t="shared" si="2"/>
        <v>20.08612121212121</v>
      </c>
      <c r="U53">
        <f t="shared" si="3"/>
        <v>2.3415797525454543</v>
      </c>
      <c r="X53" s="9"/>
      <c r="Y53" s="21">
        <v>1.03348</v>
      </c>
      <c r="Z53" s="21">
        <v>12.6815</v>
      </c>
      <c r="AA53" s="21">
        <v>-2.7911400000000001E-3</v>
      </c>
      <c r="AB53" s="21">
        <v>43</v>
      </c>
      <c r="AC53" s="21">
        <v>1.0321</v>
      </c>
      <c r="AD53">
        <f t="shared" si="4"/>
        <v>16.916</v>
      </c>
      <c r="AE53">
        <f t="shared" si="5"/>
        <v>17.48234768</v>
      </c>
      <c r="AF53" s="9"/>
      <c r="AG53" s="21">
        <v>0.116577</v>
      </c>
      <c r="AH53" s="21">
        <v>15.403</v>
      </c>
      <c r="AI53" s="21">
        <v>-3.31299E-3</v>
      </c>
      <c r="AJ53" s="21">
        <v>43</v>
      </c>
      <c r="AK53" s="21">
        <v>0.115692</v>
      </c>
      <c r="AL53">
        <f t="shared" si="6"/>
        <v>20.078727272727271</v>
      </c>
      <c r="AM53">
        <f t="shared" si="7"/>
        <v>2.3407177892727269</v>
      </c>
      <c r="AP53" s="9"/>
      <c r="AQ53" s="21">
        <v>1.03348</v>
      </c>
      <c r="AR53" s="21">
        <v>19.813700000000001</v>
      </c>
      <c r="AS53" s="21">
        <v>-2.7935799999999999E-3</v>
      </c>
      <c r="AT53" s="21">
        <v>43</v>
      </c>
      <c r="AU53" s="21">
        <v>1.03241</v>
      </c>
      <c r="AV53">
        <f t="shared" si="8"/>
        <v>16.930787878787878</v>
      </c>
      <c r="AW53">
        <f t="shared" si="9"/>
        <v>17.497630656969697</v>
      </c>
      <c r="AX53" s="9"/>
      <c r="AY53" s="21">
        <v>0.116577</v>
      </c>
      <c r="AZ53" s="21">
        <v>22.5352</v>
      </c>
      <c r="BA53" s="21">
        <v>-3.28613E-3</v>
      </c>
      <c r="BB53" s="21">
        <v>43</v>
      </c>
      <c r="BC53" s="21">
        <v>0.11572300000000001</v>
      </c>
      <c r="BD53">
        <f t="shared" si="10"/>
        <v>19.915939393939393</v>
      </c>
      <c r="BE53">
        <f t="shared" si="11"/>
        <v>2.3217404667272725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1.02844</v>
      </c>
      <c r="H54" s="21">
        <v>5.5344600000000002</v>
      </c>
      <c r="I54" s="21">
        <v>-2.8582799999999999E-3</v>
      </c>
      <c r="J54" s="21">
        <v>44</v>
      </c>
      <c r="K54" s="21">
        <v>1.0269200000000001</v>
      </c>
      <c r="L54">
        <f t="shared" si="0"/>
        <v>17.322909090909089</v>
      </c>
      <c r="M54">
        <f t="shared" si="1"/>
        <v>17.815572625454543</v>
      </c>
      <c r="N54" s="9"/>
      <c r="O54" s="21">
        <v>0.121613</v>
      </c>
      <c r="P54" s="21">
        <v>8.2559100000000001</v>
      </c>
      <c r="Q54" s="21">
        <v>-3.31482E-3</v>
      </c>
      <c r="R54" s="21">
        <v>44</v>
      </c>
      <c r="S54" s="21">
        <v>0.120819</v>
      </c>
      <c r="T54">
        <f t="shared" si="2"/>
        <v>20.089818181818181</v>
      </c>
      <c r="U54">
        <f t="shared" si="3"/>
        <v>2.4431830585454546</v>
      </c>
      <c r="X54" s="9"/>
      <c r="Y54" s="21">
        <v>1.02844</v>
      </c>
      <c r="Z54" s="21">
        <v>12.691599999999999</v>
      </c>
      <c r="AA54" s="21">
        <v>-2.8268400000000002E-3</v>
      </c>
      <c r="AB54" s="21">
        <v>44</v>
      </c>
      <c r="AC54" s="21">
        <v>1.0275300000000001</v>
      </c>
      <c r="AD54">
        <f t="shared" si="4"/>
        <v>17.132363636363635</v>
      </c>
      <c r="AE54">
        <f t="shared" si="5"/>
        <v>17.619608058181818</v>
      </c>
      <c r="AF54" s="9"/>
      <c r="AG54" s="21">
        <v>0.121613</v>
      </c>
      <c r="AH54" s="21">
        <v>15.4131</v>
      </c>
      <c r="AI54" s="21">
        <v>-3.31146E-3</v>
      </c>
      <c r="AJ54" s="21">
        <v>44</v>
      </c>
      <c r="AK54" s="21">
        <v>0.120728</v>
      </c>
      <c r="AL54">
        <f t="shared" si="6"/>
        <v>20.069454545454544</v>
      </c>
      <c r="AM54">
        <f t="shared" si="7"/>
        <v>2.4407065756363635</v>
      </c>
      <c r="AP54" s="9"/>
      <c r="AQ54" s="21">
        <v>1.02844</v>
      </c>
      <c r="AR54" s="21">
        <v>19.823799999999999</v>
      </c>
      <c r="AS54" s="21">
        <v>-2.8314199999999999E-3</v>
      </c>
      <c r="AT54" s="21">
        <v>44</v>
      </c>
      <c r="AU54" s="21">
        <v>1.02722</v>
      </c>
      <c r="AV54">
        <f t="shared" si="8"/>
        <v>17.160121212121211</v>
      </c>
      <c r="AW54">
        <f t="shared" si="9"/>
        <v>17.64815505939394</v>
      </c>
      <c r="AX54" s="9"/>
      <c r="AY54" s="21">
        <v>0.121613</v>
      </c>
      <c r="AZ54" s="21">
        <v>22.545200000000001</v>
      </c>
      <c r="BA54" s="21">
        <v>-3.2870500000000001E-3</v>
      </c>
      <c r="BB54" s="21">
        <v>44</v>
      </c>
      <c r="BC54" s="21">
        <v>0.120758</v>
      </c>
      <c r="BD54">
        <f t="shared" si="10"/>
        <v>19.921515151515152</v>
      </c>
      <c r="BE54">
        <f t="shared" si="11"/>
        <v>2.4227152221212123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1.0234099999999999</v>
      </c>
      <c r="H55" s="21">
        <v>5.54453</v>
      </c>
      <c r="I55" s="21">
        <v>-2.8893999999999999E-3</v>
      </c>
      <c r="J55" s="21">
        <v>45</v>
      </c>
      <c r="K55" s="21">
        <v>1.02203</v>
      </c>
      <c r="L55">
        <f t="shared" si="0"/>
        <v>17.511515151515148</v>
      </c>
      <c r="M55">
        <f t="shared" si="1"/>
        <v>17.921459721212116</v>
      </c>
      <c r="N55" s="9"/>
      <c r="O55" s="21">
        <v>0.12664800000000001</v>
      </c>
      <c r="P55" s="21">
        <v>8.2659800000000008</v>
      </c>
      <c r="Q55" s="21">
        <v>-3.31482E-3</v>
      </c>
      <c r="R55" s="21">
        <v>45</v>
      </c>
      <c r="S55" s="21">
        <v>0.12570200000000001</v>
      </c>
      <c r="T55">
        <f t="shared" si="2"/>
        <v>20.089818181818181</v>
      </c>
      <c r="U55">
        <f t="shared" si="3"/>
        <v>2.5443352930909091</v>
      </c>
      <c r="X55" s="9"/>
      <c r="Y55" s="21">
        <v>1.0234099999999999</v>
      </c>
      <c r="Z55" s="21">
        <v>12.701700000000001</v>
      </c>
      <c r="AA55" s="21">
        <v>-2.86163E-3</v>
      </c>
      <c r="AB55" s="21">
        <v>45</v>
      </c>
      <c r="AC55" s="21">
        <v>1.02264</v>
      </c>
      <c r="AD55">
        <f t="shared" si="4"/>
        <v>17.343212121212119</v>
      </c>
      <c r="AE55">
        <f t="shared" si="5"/>
        <v>17.749216716969695</v>
      </c>
      <c r="AF55" s="9"/>
      <c r="AG55" s="21">
        <v>0.12664800000000001</v>
      </c>
      <c r="AH55" s="21">
        <v>15.4231</v>
      </c>
      <c r="AI55" s="21">
        <v>-3.31146E-3</v>
      </c>
      <c r="AJ55" s="21">
        <v>45</v>
      </c>
      <c r="AK55" s="21">
        <v>0.12570200000000001</v>
      </c>
      <c r="AL55">
        <f t="shared" si="6"/>
        <v>20.069454545454544</v>
      </c>
      <c r="AM55">
        <f t="shared" si="7"/>
        <v>2.5417562792727275</v>
      </c>
      <c r="AP55" s="9"/>
      <c r="AQ55" s="21">
        <v>1.0234099999999999</v>
      </c>
      <c r="AR55" s="21">
        <v>19.8339</v>
      </c>
      <c r="AS55" s="21">
        <v>-2.8652999999999999E-3</v>
      </c>
      <c r="AT55" s="21">
        <v>45</v>
      </c>
      <c r="AU55" s="21">
        <v>1.02203</v>
      </c>
      <c r="AV55">
        <f t="shared" si="8"/>
        <v>17.365454545454543</v>
      </c>
      <c r="AW55">
        <f t="shared" si="9"/>
        <v>17.771979836363634</v>
      </c>
      <c r="AX55" s="9"/>
      <c r="AY55" s="21">
        <v>0.12664800000000001</v>
      </c>
      <c r="AZ55" s="21">
        <v>22.555299999999999</v>
      </c>
      <c r="BA55" s="21">
        <v>-3.2846099999999999E-3</v>
      </c>
      <c r="BB55" s="21">
        <v>45</v>
      </c>
      <c r="BC55" s="21">
        <v>0.12576300000000001</v>
      </c>
      <c r="BD55">
        <f t="shared" si="10"/>
        <v>19.90672727272727</v>
      </c>
      <c r="BE55">
        <f t="shared" si="11"/>
        <v>2.5211471956363636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1.01837</v>
      </c>
      <c r="H56" s="21">
        <v>5.5545999999999998</v>
      </c>
      <c r="I56" s="21">
        <v>-2.9159500000000001E-3</v>
      </c>
      <c r="J56" s="21">
        <v>46</v>
      </c>
      <c r="K56" s="21">
        <v>1.01715</v>
      </c>
      <c r="L56">
        <f t="shared" si="0"/>
        <v>17.672424242424242</v>
      </c>
      <c r="M56">
        <f t="shared" si="1"/>
        <v>17.997066675757576</v>
      </c>
      <c r="N56" s="9"/>
      <c r="O56" s="21">
        <v>0.13168299999999999</v>
      </c>
      <c r="P56" s="21">
        <v>8.2760499999999997</v>
      </c>
      <c r="Q56" s="21">
        <v>-3.3142100000000002E-3</v>
      </c>
      <c r="R56" s="21">
        <v>46</v>
      </c>
      <c r="S56" s="21">
        <v>0.130829</v>
      </c>
      <c r="T56">
        <f t="shared" si="2"/>
        <v>20.08612121212121</v>
      </c>
      <c r="U56">
        <f t="shared" si="3"/>
        <v>2.6450006995757573</v>
      </c>
      <c r="X56" s="9"/>
      <c r="Y56" s="21">
        <v>1.01837</v>
      </c>
      <c r="Z56" s="21">
        <v>12.7118</v>
      </c>
      <c r="AA56" s="21">
        <v>-2.8942899999999999E-3</v>
      </c>
      <c r="AB56" s="21">
        <v>46</v>
      </c>
      <c r="AC56" s="21">
        <v>1.01776</v>
      </c>
      <c r="AD56">
        <f t="shared" si="4"/>
        <v>17.541151515151512</v>
      </c>
      <c r="AE56">
        <f t="shared" si="5"/>
        <v>17.863382468484843</v>
      </c>
      <c r="AF56" s="9"/>
      <c r="AG56" s="21">
        <v>0.13168299999999999</v>
      </c>
      <c r="AH56" s="21">
        <v>15.433199999999999</v>
      </c>
      <c r="AI56" s="21">
        <v>-3.3120699999999999E-3</v>
      </c>
      <c r="AJ56" s="21">
        <v>46</v>
      </c>
      <c r="AK56" s="21">
        <v>0.130798</v>
      </c>
      <c r="AL56">
        <f t="shared" si="6"/>
        <v>20.073151515151512</v>
      </c>
      <c r="AM56">
        <f t="shared" si="7"/>
        <v>2.6432928109696965</v>
      </c>
      <c r="AP56" s="9"/>
      <c r="AQ56" s="21">
        <v>1.01837</v>
      </c>
      <c r="AR56" s="21">
        <v>19.843900000000001</v>
      </c>
      <c r="AS56" s="21">
        <v>-2.8961199999999999E-3</v>
      </c>
      <c r="AT56" s="21">
        <v>46</v>
      </c>
      <c r="AU56" s="21">
        <v>1.01746</v>
      </c>
      <c r="AV56">
        <f t="shared" si="8"/>
        <v>17.552242424242422</v>
      </c>
      <c r="AW56">
        <f t="shared" si="9"/>
        <v>17.874677117575754</v>
      </c>
      <c r="AX56" s="9"/>
      <c r="AY56" s="21">
        <v>0.13168299999999999</v>
      </c>
      <c r="AZ56" s="21">
        <v>22.5654</v>
      </c>
      <c r="BA56" s="21">
        <v>-3.2827799999999999E-3</v>
      </c>
      <c r="BB56" s="21">
        <v>46</v>
      </c>
      <c r="BC56" s="21">
        <v>0.130859</v>
      </c>
      <c r="BD56">
        <f t="shared" si="10"/>
        <v>19.895636363636363</v>
      </c>
      <c r="BE56">
        <f t="shared" si="11"/>
        <v>2.619917083272727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1.0133399999999999</v>
      </c>
      <c r="H57" s="21">
        <v>5.5646699999999996</v>
      </c>
      <c r="I57" s="21">
        <v>-2.9388399999999999E-3</v>
      </c>
      <c r="J57" s="21">
        <v>47</v>
      </c>
      <c r="K57" s="21">
        <v>1.01288</v>
      </c>
      <c r="L57">
        <f t="shared" si="0"/>
        <v>17.811151515151511</v>
      </c>
      <c r="M57">
        <f t="shared" si="1"/>
        <v>18.048752276363629</v>
      </c>
      <c r="N57" s="9"/>
      <c r="O57" s="21">
        <v>0.13671900000000001</v>
      </c>
      <c r="P57" s="21">
        <v>8.2861200000000004</v>
      </c>
      <c r="Q57" s="21">
        <v>-3.3142100000000002E-3</v>
      </c>
      <c r="R57" s="21">
        <v>47</v>
      </c>
      <c r="S57" s="21">
        <v>0.13580300000000001</v>
      </c>
      <c r="T57">
        <f t="shared" si="2"/>
        <v>20.08612121212121</v>
      </c>
      <c r="U57">
        <f t="shared" si="3"/>
        <v>2.746154406</v>
      </c>
      <c r="X57" s="9"/>
      <c r="Y57" s="21">
        <v>1.0133399999999999</v>
      </c>
      <c r="Z57" s="21">
        <v>12.7218</v>
      </c>
      <c r="AA57" s="21">
        <v>-2.9223600000000001E-3</v>
      </c>
      <c r="AB57" s="21">
        <v>47</v>
      </c>
      <c r="AC57" s="21">
        <v>1.01288</v>
      </c>
      <c r="AD57">
        <f t="shared" si="4"/>
        <v>17.711272727272728</v>
      </c>
      <c r="AE57">
        <f t="shared" si="5"/>
        <v>17.947541105454544</v>
      </c>
      <c r="AF57" s="9"/>
      <c r="AG57" s="21">
        <v>0.13671900000000001</v>
      </c>
      <c r="AH57" s="21">
        <v>15.443300000000001</v>
      </c>
      <c r="AI57" s="21">
        <v>-3.31146E-3</v>
      </c>
      <c r="AJ57" s="21">
        <v>47</v>
      </c>
      <c r="AK57" s="21">
        <v>0.13583400000000001</v>
      </c>
      <c r="AL57">
        <f t="shared" si="6"/>
        <v>20.069454545454544</v>
      </c>
      <c r="AM57">
        <f t="shared" si="7"/>
        <v>2.743875756</v>
      </c>
      <c r="AP57" s="9"/>
      <c r="AQ57" s="21">
        <v>1.0133399999999999</v>
      </c>
      <c r="AR57" s="21">
        <v>19.853999999999999</v>
      </c>
      <c r="AS57" s="21">
        <v>-2.9251099999999999E-3</v>
      </c>
      <c r="AT57" s="21">
        <v>47</v>
      </c>
      <c r="AU57" s="21">
        <v>1.01227</v>
      </c>
      <c r="AV57">
        <f t="shared" si="8"/>
        <v>17.727939393939394</v>
      </c>
      <c r="AW57">
        <f t="shared" si="9"/>
        <v>17.964430105454543</v>
      </c>
      <c r="AX57" s="9"/>
      <c r="AY57" s="21">
        <v>0.13671900000000001</v>
      </c>
      <c r="AZ57" s="21">
        <v>22.575500000000002</v>
      </c>
      <c r="BA57" s="21">
        <v>-3.2864399999999998E-3</v>
      </c>
      <c r="BB57" s="21">
        <v>47</v>
      </c>
      <c r="BC57" s="21">
        <v>0.13583400000000001</v>
      </c>
      <c r="BD57">
        <f t="shared" si="10"/>
        <v>19.917818181818181</v>
      </c>
      <c r="BE57">
        <f t="shared" si="11"/>
        <v>2.7231441840000001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1.0083</v>
      </c>
      <c r="H58" s="21">
        <v>5.5747400000000003</v>
      </c>
      <c r="I58" s="21">
        <v>-2.9611199999999998E-3</v>
      </c>
      <c r="J58" s="21">
        <v>48</v>
      </c>
      <c r="K58" s="21">
        <v>1.00739</v>
      </c>
      <c r="L58">
        <f t="shared" si="0"/>
        <v>17.946181818181817</v>
      </c>
      <c r="M58">
        <f t="shared" si="1"/>
        <v>18.095135127272727</v>
      </c>
      <c r="N58" s="9"/>
      <c r="O58" s="21">
        <v>0.14175399999999999</v>
      </c>
      <c r="P58" s="21">
        <v>8.2962000000000007</v>
      </c>
      <c r="Q58" s="21">
        <v>-3.3120699999999999E-3</v>
      </c>
      <c r="R58" s="21">
        <v>48</v>
      </c>
      <c r="S58" s="21">
        <v>0.14080799999999999</v>
      </c>
      <c r="T58">
        <f t="shared" si="2"/>
        <v>20.073151515151512</v>
      </c>
      <c r="U58">
        <f t="shared" si="3"/>
        <v>2.845449519878787</v>
      </c>
      <c r="X58" s="9"/>
      <c r="Y58" s="21">
        <v>1.0083</v>
      </c>
      <c r="Z58" s="21">
        <v>12.7319</v>
      </c>
      <c r="AA58" s="21">
        <v>-2.9495200000000002E-3</v>
      </c>
      <c r="AB58" s="21">
        <v>48</v>
      </c>
      <c r="AC58" s="21">
        <v>1.00739</v>
      </c>
      <c r="AD58">
        <f t="shared" si="4"/>
        <v>17.875878787878786</v>
      </c>
      <c r="AE58">
        <f t="shared" si="5"/>
        <v>18.024248581818181</v>
      </c>
      <c r="AF58" s="9"/>
      <c r="AG58" s="21">
        <v>0.14175399999999999</v>
      </c>
      <c r="AH58" s="21">
        <v>15.4533</v>
      </c>
      <c r="AI58" s="21">
        <v>-3.3090200000000002E-3</v>
      </c>
      <c r="AJ58" s="21">
        <v>48</v>
      </c>
      <c r="AK58" s="21">
        <v>0.1409</v>
      </c>
      <c r="AL58">
        <f t="shared" si="6"/>
        <v>20.05466666666667</v>
      </c>
      <c r="AM58">
        <f t="shared" si="7"/>
        <v>2.842829218666667</v>
      </c>
      <c r="AP58" s="9"/>
      <c r="AQ58" s="21">
        <v>1.0083</v>
      </c>
      <c r="AR58" s="21">
        <v>19.864100000000001</v>
      </c>
      <c r="AS58" s="21">
        <v>-2.9537999999999999E-3</v>
      </c>
      <c r="AT58" s="21">
        <v>48</v>
      </c>
      <c r="AU58" s="21">
        <v>1.00708</v>
      </c>
      <c r="AV58">
        <f t="shared" si="8"/>
        <v>17.901818181818182</v>
      </c>
      <c r="AW58">
        <f t="shared" si="9"/>
        <v>18.050403272727273</v>
      </c>
      <c r="AX58" s="9"/>
      <c r="AY58" s="21">
        <v>0.14175399999999999</v>
      </c>
      <c r="AZ58" s="21">
        <v>22.5855</v>
      </c>
      <c r="BA58" s="21">
        <v>-3.2864399999999998E-3</v>
      </c>
      <c r="BB58" s="21">
        <v>48</v>
      </c>
      <c r="BC58" s="21">
        <v>0.1409</v>
      </c>
      <c r="BD58">
        <f t="shared" si="10"/>
        <v>19.917818181818181</v>
      </c>
      <c r="BE58">
        <f t="shared" si="11"/>
        <v>2.8234303985454541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1.0032700000000001</v>
      </c>
      <c r="H59" s="21">
        <v>5.5848199999999997</v>
      </c>
      <c r="I59" s="21">
        <v>-2.98401E-3</v>
      </c>
      <c r="J59" s="21">
        <v>49</v>
      </c>
      <c r="K59" s="21">
        <v>1.0022</v>
      </c>
      <c r="L59">
        <f t="shared" si="0"/>
        <v>18.08490909090909</v>
      </c>
      <c r="M59">
        <f t="shared" si="1"/>
        <v>18.144046743636363</v>
      </c>
      <c r="N59" s="9"/>
      <c r="O59" s="21">
        <v>0.14679</v>
      </c>
      <c r="P59" s="21">
        <v>8.3062699999999996</v>
      </c>
      <c r="Q59" s="21">
        <v>-3.3071900000000002E-3</v>
      </c>
      <c r="R59" s="21">
        <v>49</v>
      </c>
      <c r="S59" s="21">
        <v>0.14593500000000001</v>
      </c>
      <c r="T59">
        <f t="shared" si="2"/>
        <v>20.043575757575756</v>
      </c>
      <c r="U59">
        <f t="shared" si="3"/>
        <v>2.942196485454545</v>
      </c>
      <c r="X59" s="9"/>
      <c r="Y59" s="21">
        <v>1.0032700000000001</v>
      </c>
      <c r="Z59" s="21">
        <v>12.742000000000001</v>
      </c>
      <c r="AA59" s="21">
        <v>-2.9727199999999999E-3</v>
      </c>
      <c r="AB59" s="21">
        <v>49</v>
      </c>
      <c r="AC59" s="21">
        <v>1.00281</v>
      </c>
      <c r="AD59">
        <f t="shared" si="4"/>
        <v>18.016484848484847</v>
      </c>
      <c r="AE59">
        <f t="shared" si="5"/>
        <v>18.075398753939396</v>
      </c>
      <c r="AF59" s="9"/>
      <c r="AG59" s="21">
        <v>0.14679</v>
      </c>
      <c r="AH59" s="21">
        <v>15.4634</v>
      </c>
      <c r="AI59" s="21">
        <v>-3.3099399999999999E-3</v>
      </c>
      <c r="AJ59" s="21">
        <v>49</v>
      </c>
      <c r="AK59" s="21">
        <v>0.14593500000000001</v>
      </c>
      <c r="AL59">
        <f t="shared" si="6"/>
        <v>20.060242424242421</v>
      </c>
      <c r="AM59">
        <f t="shared" si="7"/>
        <v>2.9446429854545451</v>
      </c>
      <c r="AP59" s="9"/>
      <c r="AQ59" s="21">
        <v>1.0032700000000001</v>
      </c>
      <c r="AR59" s="21">
        <v>19.874199999999998</v>
      </c>
      <c r="AS59" s="21">
        <v>-2.9772900000000001E-3</v>
      </c>
      <c r="AT59" s="21">
        <v>49</v>
      </c>
      <c r="AU59" s="21">
        <v>1.0022</v>
      </c>
      <c r="AV59">
        <f t="shared" si="8"/>
        <v>18.044181818181816</v>
      </c>
      <c r="AW59">
        <f t="shared" si="9"/>
        <v>18.103186292727273</v>
      </c>
      <c r="AX59" s="9"/>
      <c r="AY59" s="21">
        <v>0.14679</v>
      </c>
      <c r="AZ59" s="21">
        <v>22.595600000000001</v>
      </c>
      <c r="BA59" s="21">
        <v>-3.2894899999999999E-3</v>
      </c>
      <c r="BB59" s="21">
        <v>49</v>
      </c>
      <c r="BC59" s="21">
        <v>0.14596600000000001</v>
      </c>
      <c r="BD59">
        <f t="shared" si="10"/>
        <v>19.93630303030303</v>
      </c>
      <c r="BE59">
        <f t="shared" si="11"/>
        <v>2.9264499218181816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0.99822999999999995</v>
      </c>
      <c r="H60" s="21">
        <v>5.5948900000000004</v>
      </c>
      <c r="I60" s="21">
        <v>-3.0068999999999999E-3</v>
      </c>
      <c r="J60" s="21">
        <v>50</v>
      </c>
      <c r="K60" s="21">
        <v>0.99792499999999995</v>
      </c>
      <c r="L60">
        <f t="shared" si="0"/>
        <v>18.223636363636363</v>
      </c>
      <c r="M60">
        <f t="shared" si="1"/>
        <v>18.191380527272724</v>
      </c>
      <c r="N60" s="9"/>
      <c r="O60" s="21">
        <v>0.15182499999999999</v>
      </c>
      <c r="P60" s="21">
        <v>8.3163400000000003</v>
      </c>
      <c r="Q60" s="21">
        <v>-3.3065799999999999E-3</v>
      </c>
      <c r="R60" s="21">
        <v>50</v>
      </c>
      <c r="S60" s="21">
        <v>0.15090899999999999</v>
      </c>
      <c r="T60">
        <f t="shared" si="2"/>
        <v>20.039878787878788</v>
      </c>
      <c r="U60">
        <f t="shared" si="3"/>
        <v>3.0425545969696968</v>
      </c>
      <c r="X60" s="9"/>
      <c r="Y60" s="21">
        <v>0.99822999999999995</v>
      </c>
      <c r="Z60" s="21">
        <v>12.752000000000001</v>
      </c>
      <c r="AA60" s="21">
        <v>-2.9952999999999998E-3</v>
      </c>
      <c r="AB60" s="21">
        <v>50</v>
      </c>
      <c r="AC60" s="21">
        <v>0.99761999999999995</v>
      </c>
      <c r="AD60">
        <f t="shared" si="4"/>
        <v>18.153333333333329</v>
      </c>
      <c r="AE60">
        <f t="shared" si="5"/>
        <v>18.121201933333328</v>
      </c>
      <c r="AF60" s="9"/>
      <c r="AG60" s="21">
        <v>0.15182499999999999</v>
      </c>
      <c r="AH60" s="21">
        <v>15.4735</v>
      </c>
      <c r="AI60" s="21">
        <v>-3.3108500000000002E-3</v>
      </c>
      <c r="AJ60" s="21">
        <v>50</v>
      </c>
      <c r="AK60" s="21">
        <v>0.15090899999999999</v>
      </c>
      <c r="AL60">
        <f t="shared" si="6"/>
        <v>20.065757575757576</v>
      </c>
      <c r="AM60">
        <f t="shared" si="7"/>
        <v>3.0464836439393936</v>
      </c>
      <c r="AP60" s="9"/>
      <c r="AQ60" s="21">
        <v>0.99822999999999995</v>
      </c>
      <c r="AR60" s="21">
        <v>19.8842</v>
      </c>
      <c r="AS60" s="21">
        <v>-2.9986600000000002E-3</v>
      </c>
      <c r="AT60" s="21">
        <v>50</v>
      </c>
      <c r="AU60" s="21">
        <v>0.99700900000000003</v>
      </c>
      <c r="AV60">
        <f t="shared" si="8"/>
        <v>18.173696969696973</v>
      </c>
      <c r="AW60">
        <f t="shared" si="9"/>
        <v>18.141529526060609</v>
      </c>
      <c r="AX60" s="9"/>
      <c r="AY60" s="21">
        <v>0.15182499999999999</v>
      </c>
      <c r="AZ60" s="21">
        <v>22.605699999999999</v>
      </c>
      <c r="BA60" s="21">
        <v>-3.28766E-3</v>
      </c>
      <c r="BB60" s="21">
        <v>50</v>
      </c>
      <c r="BC60" s="21">
        <v>0.15090899999999999</v>
      </c>
      <c r="BD60">
        <f t="shared" si="10"/>
        <v>19.92521212121212</v>
      </c>
      <c r="BE60">
        <f t="shared" si="11"/>
        <v>3.02514533030303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0.99319500000000005</v>
      </c>
      <c r="H61" s="21">
        <v>5.6049600000000002</v>
      </c>
      <c r="I61" s="21">
        <v>-3.0261200000000002E-3</v>
      </c>
      <c r="J61" s="21">
        <v>51</v>
      </c>
      <c r="K61" s="21">
        <v>0.99243199999999998</v>
      </c>
      <c r="L61">
        <f t="shared" si="0"/>
        <v>18.340121212121215</v>
      </c>
      <c r="M61">
        <f t="shared" si="1"/>
        <v>18.215316687272729</v>
      </c>
      <c r="N61" s="9"/>
      <c r="O61" s="21">
        <v>0.15686</v>
      </c>
      <c r="P61" s="21">
        <v>8.3264099999999992</v>
      </c>
      <c r="Q61" s="21">
        <v>-3.3044400000000001E-3</v>
      </c>
      <c r="R61" s="21">
        <v>51</v>
      </c>
      <c r="S61" s="21">
        <v>0.15600600000000001</v>
      </c>
      <c r="T61">
        <f t="shared" si="2"/>
        <v>20.026909090909093</v>
      </c>
      <c r="U61">
        <f t="shared" si="3"/>
        <v>3.1414209600000005</v>
      </c>
      <c r="X61" s="9"/>
      <c r="Y61" s="21">
        <v>0.99319500000000005</v>
      </c>
      <c r="Z61" s="21">
        <v>12.7621</v>
      </c>
      <c r="AA61" s="21">
        <v>-3.0157500000000002E-3</v>
      </c>
      <c r="AB61" s="21">
        <v>51</v>
      </c>
      <c r="AC61" s="21">
        <v>0.99243199999999998</v>
      </c>
      <c r="AD61">
        <f t="shared" si="4"/>
        <v>18.277272727272727</v>
      </c>
      <c r="AE61">
        <f t="shared" si="5"/>
        <v>18.152895886363638</v>
      </c>
      <c r="AF61" s="9"/>
      <c r="AG61" s="21">
        <v>0.15686</v>
      </c>
      <c r="AH61" s="21">
        <v>15.483599999999999</v>
      </c>
      <c r="AI61" s="21">
        <v>-3.3120699999999999E-3</v>
      </c>
      <c r="AJ61" s="21">
        <v>51</v>
      </c>
      <c r="AK61" s="21">
        <v>0.15603600000000001</v>
      </c>
      <c r="AL61">
        <f t="shared" si="6"/>
        <v>20.073151515151512</v>
      </c>
      <c r="AM61">
        <f t="shared" si="7"/>
        <v>3.1486745466666664</v>
      </c>
      <c r="AP61" s="9"/>
      <c r="AQ61" s="21">
        <v>0.99319500000000005</v>
      </c>
      <c r="AR61" s="21">
        <v>19.894300000000001</v>
      </c>
      <c r="AS61" s="21">
        <v>-3.01636E-3</v>
      </c>
      <c r="AT61" s="21">
        <v>51</v>
      </c>
      <c r="AU61" s="21">
        <v>0.99182099999999995</v>
      </c>
      <c r="AV61">
        <f t="shared" si="8"/>
        <v>18.280969696969695</v>
      </c>
      <c r="AW61">
        <f t="shared" si="9"/>
        <v>18.156567698181817</v>
      </c>
      <c r="AX61" s="9"/>
      <c r="AY61" s="21">
        <v>0.15686</v>
      </c>
      <c r="AZ61" s="21">
        <v>22.6157</v>
      </c>
      <c r="BA61" s="21">
        <v>-3.28583E-3</v>
      </c>
      <c r="BB61" s="21">
        <v>51</v>
      </c>
      <c r="BC61" s="21">
        <v>0.155975</v>
      </c>
      <c r="BD61">
        <f t="shared" si="10"/>
        <v>19.914121212121213</v>
      </c>
      <c r="BE61">
        <f t="shared" si="11"/>
        <v>3.1237290533333333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0.98815900000000001</v>
      </c>
      <c r="H62" s="21">
        <v>5.61503</v>
      </c>
      <c r="I62" s="21">
        <v>-3.0444299999999999E-3</v>
      </c>
      <c r="J62" s="21">
        <v>52</v>
      </c>
      <c r="K62" s="21">
        <v>0.98693799999999998</v>
      </c>
      <c r="L62">
        <f t="shared" si="0"/>
        <v>18.451090909090908</v>
      </c>
      <c r="M62">
        <f t="shared" si="1"/>
        <v>18.232611541636363</v>
      </c>
      <c r="N62" s="9"/>
      <c r="O62" s="21">
        <v>0.16189600000000001</v>
      </c>
      <c r="P62" s="21">
        <v>8.3364799999999999</v>
      </c>
      <c r="Q62" s="21">
        <v>-3.3023100000000001E-3</v>
      </c>
      <c r="R62" s="21">
        <v>52</v>
      </c>
      <c r="S62" s="21">
        <v>0.16101099999999999</v>
      </c>
      <c r="T62">
        <f t="shared" si="2"/>
        <v>20.013999999999999</v>
      </c>
      <c r="U62">
        <f t="shared" si="3"/>
        <v>3.2401865440000002</v>
      </c>
      <c r="X62" s="9"/>
      <c r="Y62" s="21">
        <v>0.98815900000000001</v>
      </c>
      <c r="Z62" s="21">
        <v>12.7722</v>
      </c>
      <c r="AA62" s="21">
        <v>-3.0343599999999998E-3</v>
      </c>
      <c r="AB62" s="21">
        <v>52</v>
      </c>
      <c r="AC62" s="21">
        <v>0.98754900000000001</v>
      </c>
      <c r="AD62">
        <f t="shared" si="4"/>
        <v>18.390060606060604</v>
      </c>
      <c r="AE62">
        <f t="shared" si="5"/>
        <v>18.172303898424239</v>
      </c>
      <c r="AF62" s="9"/>
      <c r="AG62" s="21">
        <v>0.16189600000000001</v>
      </c>
      <c r="AH62" s="21">
        <v>15.493600000000001</v>
      </c>
      <c r="AI62" s="21">
        <v>-3.3142100000000002E-3</v>
      </c>
      <c r="AJ62" s="21">
        <v>52</v>
      </c>
      <c r="AK62" s="21">
        <v>0.16095000000000001</v>
      </c>
      <c r="AL62">
        <f t="shared" si="6"/>
        <v>20.08612121212121</v>
      </c>
      <c r="AM62">
        <f t="shared" si="7"/>
        <v>3.2518626797575756</v>
      </c>
      <c r="AP62" s="9"/>
      <c r="AQ62" s="21">
        <v>0.98815900000000001</v>
      </c>
      <c r="AR62" s="21">
        <v>19.904399999999999</v>
      </c>
      <c r="AS62" s="21">
        <v>-3.0325299999999999E-3</v>
      </c>
      <c r="AT62" s="21">
        <v>52</v>
      </c>
      <c r="AU62" s="21">
        <v>0.98693799999999998</v>
      </c>
      <c r="AV62">
        <f t="shared" si="8"/>
        <v>18.378969696969694</v>
      </c>
      <c r="AW62">
        <f t="shared" si="9"/>
        <v>18.161344316787876</v>
      </c>
      <c r="AX62" s="9"/>
      <c r="AY62" s="21">
        <v>0.16189600000000001</v>
      </c>
      <c r="AZ62" s="21">
        <v>22.625800000000002</v>
      </c>
      <c r="BA62" s="21">
        <v>-3.284E-3</v>
      </c>
      <c r="BB62" s="21">
        <v>52</v>
      </c>
      <c r="BC62" s="21">
        <v>0.16095000000000001</v>
      </c>
      <c r="BD62">
        <f t="shared" si="10"/>
        <v>19.903030303030302</v>
      </c>
      <c r="BE62">
        <f t="shared" si="11"/>
        <v>3.222220993939394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0.983124</v>
      </c>
      <c r="H63" s="21">
        <v>5.6250999999999998</v>
      </c>
      <c r="I63" s="21">
        <v>-3.06244E-3</v>
      </c>
      <c r="J63" s="21">
        <v>53</v>
      </c>
      <c r="K63" s="21">
        <v>0.98236100000000004</v>
      </c>
      <c r="L63">
        <f t="shared" si="0"/>
        <v>18.560242424242425</v>
      </c>
      <c r="M63">
        <f t="shared" si="1"/>
        <v>18.247019773090909</v>
      </c>
      <c r="N63" s="9"/>
      <c r="O63" s="21">
        <v>0.166931</v>
      </c>
      <c r="P63" s="21">
        <v>8.3465500000000006</v>
      </c>
      <c r="Q63" s="21">
        <v>-3.30292E-3</v>
      </c>
      <c r="R63" s="21">
        <v>53</v>
      </c>
      <c r="S63" s="21">
        <v>0.16598499999999999</v>
      </c>
      <c r="T63">
        <f t="shared" si="2"/>
        <v>20.017696969696971</v>
      </c>
      <c r="U63">
        <f t="shared" si="3"/>
        <v>3.3415741728484849</v>
      </c>
      <c r="X63" s="9"/>
      <c r="Y63" s="21">
        <v>0.983124</v>
      </c>
      <c r="Z63" s="21">
        <v>12.7822</v>
      </c>
      <c r="AA63" s="21">
        <v>-3.0511499999999999E-3</v>
      </c>
      <c r="AB63" s="21">
        <v>53</v>
      </c>
      <c r="AC63" s="21">
        <v>0.98205600000000004</v>
      </c>
      <c r="AD63">
        <f t="shared" si="4"/>
        <v>18.491818181818179</v>
      </c>
      <c r="AE63">
        <f t="shared" si="5"/>
        <v>18.179750258181816</v>
      </c>
      <c r="AF63" s="9"/>
      <c r="AG63" s="21">
        <v>0.166931</v>
      </c>
      <c r="AH63" s="21">
        <v>15.5037</v>
      </c>
      <c r="AI63" s="21">
        <v>-3.3138999999999998E-3</v>
      </c>
      <c r="AJ63" s="21">
        <v>53</v>
      </c>
      <c r="AK63" s="21">
        <v>0.166016</v>
      </c>
      <c r="AL63">
        <f t="shared" si="6"/>
        <v>20.084242424242422</v>
      </c>
      <c r="AM63">
        <f t="shared" si="7"/>
        <v>3.3526826721212117</v>
      </c>
      <c r="AP63" s="9"/>
      <c r="AQ63" s="21">
        <v>0.983124</v>
      </c>
      <c r="AR63" s="21">
        <v>19.914400000000001</v>
      </c>
      <c r="AS63" s="21">
        <v>-3.0499300000000002E-3</v>
      </c>
      <c r="AT63" s="21">
        <v>53</v>
      </c>
      <c r="AU63" s="21">
        <v>0.98205600000000004</v>
      </c>
      <c r="AV63">
        <f t="shared" si="8"/>
        <v>18.484424242424243</v>
      </c>
      <c r="AW63">
        <f t="shared" si="9"/>
        <v>18.172481098909092</v>
      </c>
      <c r="AX63" s="9"/>
      <c r="AY63" s="21">
        <v>0.166931</v>
      </c>
      <c r="AZ63" s="21">
        <v>22.635899999999999</v>
      </c>
      <c r="BA63" s="21">
        <v>-3.2846099999999999E-3</v>
      </c>
      <c r="BB63" s="21">
        <v>53</v>
      </c>
      <c r="BC63" s="21">
        <v>0.16595499999999999</v>
      </c>
      <c r="BD63">
        <f t="shared" si="10"/>
        <v>19.90672727272727</v>
      </c>
      <c r="BE63">
        <f t="shared" si="11"/>
        <v>3.3230498903636358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0.97808799999999996</v>
      </c>
      <c r="H64" s="21">
        <v>5.6351699999999996</v>
      </c>
      <c r="I64" s="21">
        <v>-3.0777000000000001E-3</v>
      </c>
      <c r="J64" s="21">
        <v>54</v>
      </c>
      <c r="K64" s="21">
        <v>0.97686799999999996</v>
      </c>
      <c r="L64">
        <f t="shared" si="0"/>
        <v>18.652727272727272</v>
      </c>
      <c r="M64">
        <f t="shared" si="1"/>
        <v>18.244008712727272</v>
      </c>
      <c r="N64" s="9"/>
      <c r="O64" s="21">
        <v>0.17196700000000001</v>
      </c>
      <c r="P64" s="21">
        <v>8.3566199999999995</v>
      </c>
      <c r="Q64" s="21">
        <v>-3.30475E-3</v>
      </c>
      <c r="R64" s="21">
        <v>54</v>
      </c>
      <c r="S64" s="21">
        <v>0.17108200000000001</v>
      </c>
      <c r="T64">
        <f t="shared" si="2"/>
        <v>20.028787878787877</v>
      </c>
      <c r="U64">
        <f t="shared" si="3"/>
        <v>3.444290565151515</v>
      </c>
      <c r="X64" s="9"/>
      <c r="Y64" s="21">
        <v>0.97808799999999996</v>
      </c>
      <c r="Z64" s="21">
        <v>12.792299999999999</v>
      </c>
      <c r="AA64" s="21">
        <v>-3.0667099999999998E-3</v>
      </c>
      <c r="AB64" s="21">
        <v>54</v>
      </c>
      <c r="AC64" s="21">
        <v>0.97717299999999996</v>
      </c>
      <c r="AD64">
        <f t="shared" si="4"/>
        <v>18.58612121212121</v>
      </c>
      <c r="AE64">
        <f t="shared" si="5"/>
        <v>18.17886212412121</v>
      </c>
      <c r="AF64" s="9"/>
      <c r="AG64" s="21">
        <v>0.17196700000000001</v>
      </c>
      <c r="AH64" s="21">
        <v>15.5138</v>
      </c>
      <c r="AI64" s="21">
        <v>-3.3142100000000002E-3</v>
      </c>
      <c r="AJ64" s="21">
        <v>54</v>
      </c>
      <c r="AK64" s="21">
        <v>0.17108200000000001</v>
      </c>
      <c r="AL64">
        <f t="shared" si="6"/>
        <v>20.08612121212121</v>
      </c>
      <c r="AM64">
        <f t="shared" si="7"/>
        <v>3.454150006484848</v>
      </c>
      <c r="AP64" s="9"/>
      <c r="AQ64" s="21">
        <v>0.97808799999999996</v>
      </c>
      <c r="AR64" s="21">
        <v>19.924499999999998</v>
      </c>
      <c r="AS64" s="21">
        <v>-3.0651900000000002E-3</v>
      </c>
      <c r="AT64" s="21">
        <v>54</v>
      </c>
      <c r="AU64" s="21">
        <v>0.97747799999999996</v>
      </c>
      <c r="AV64">
        <f t="shared" si="8"/>
        <v>18.576909090909091</v>
      </c>
      <c r="AW64">
        <f t="shared" si="9"/>
        <v>18.169851858909091</v>
      </c>
      <c r="AX64" s="9"/>
      <c r="AY64" s="21">
        <v>0.17196700000000001</v>
      </c>
      <c r="AZ64" s="21">
        <v>22.646000000000001</v>
      </c>
      <c r="BA64" s="21">
        <v>-3.28613E-3</v>
      </c>
      <c r="BB64" s="21">
        <v>54</v>
      </c>
      <c r="BC64" s="21">
        <v>0.17102100000000001</v>
      </c>
      <c r="BD64">
        <f t="shared" si="10"/>
        <v>19.915939393939393</v>
      </c>
      <c r="BE64">
        <f t="shared" si="11"/>
        <v>3.4248843497575758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0.97305299999999995</v>
      </c>
      <c r="H65" s="21">
        <v>5.6452400000000003</v>
      </c>
      <c r="I65" s="21">
        <v>-3.0935699999999999E-3</v>
      </c>
      <c r="J65" s="21">
        <v>55</v>
      </c>
      <c r="K65" s="21">
        <v>0.97228999999999999</v>
      </c>
      <c r="L65">
        <f t="shared" si="0"/>
        <v>18.748909090909091</v>
      </c>
      <c r="M65">
        <f t="shared" si="1"/>
        <v>18.243682237636364</v>
      </c>
      <c r="N65" s="9"/>
      <c r="O65" s="21">
        <v>0.17700199999999999</v>
      </c>
      <c r="P65" s="21">
        <v>8.3666900000000002</v>
      </c>
      <c r="Q65" s="21">
        <v>-3.30627E-3</v>
      </c>
      <c r="R65" s="21">
        <v>55</v>
      </c>
      <c r="S65" s="21">
        <v>0.17608599999999999</v>
      </c>
      <c r="T65">
        <f t="shared" si="2"/>
        <v>20.038</v>
      </c>
      <c r="U65">
        <f t="shared" si="3"/>
        <v>3.5467660759999999</v>
      </c>
      <c r="X65" s="9"/>
      <c r="Y65" s="21">
        <v>0.97305299999999995</v>
      </c>
      <c r="Z65" s="21">
        <v>12.8024</v>
      </c>
      <c r="AA65" s="21">
        <v>-3.0816699999999999E-3</v>
      </c>
      <c r="AB65" s="21">
        <v>55</v>
      </c>
      <c r="AC65" s="21">
        <v>0.97228999999999999</v>
      </c>
      <c r="AD65">
        <f t="shared" si="4"/>
        <v>18.676787878787877</v>
      </c>
      <c r="AE65">
        <f t="shared" si="5"/>
        <v>18.173504475818181</v>
      </c>
      <c r="AF65" s="9"/>
      <c r="AG65" s="21">
        <v>0.17700199999999999</v>
      </c>
      <c r="AH65" s="21">
        <v>15.5238</v>
      </c>
      <c r="AI65" s="21">
        <v>-3.31329E-3</v>
      </c>
      <c r="AJ65" s="21">
        <v>55</v>
      </c>
      <c r="AK65" s="21">
        <v>0.176147</v>
      </c>
      <c r="AL65">
        <f t="shared" si="6"/>
        <v>20.080545454545454</v>
      </c>
      <c r="AM65">
        <f t="shared" si="7"/>
        <v>3.5542967065454545</v>
      </c>
      <c r="AP65" s="9"/>
      <c r="AQ65" s="21">
        <v>0.97305299999999995</v>
      </c>
      <c r="AR65" s="21">
        <v>19.9346</v>
      </c>
      <c r="AS65" s="21">
        <v>-3.0816699999999999E-3</v>
      </c>
      <c r="AT65" s="21">
        <v>55</v>
      </c>
      <c r="AU65" s="21">
        <v>0.97198499999999999</v>
      </c>
      <c r="AV65">
        <f t="shared" si="8"/>
        <v>18.676787878787877</v>
      </c>
      <c r="AW65">
        <f t="shared" si="9"/>
        <v>18.173504475818181</v>
      </c>
      <c r="AX65" s="9"/>
      <c r="AY65" s="21">
        <v>0.17700199999999999</v>
      </c>
      <c r="AZ65" s="21">
        <v>22.655999999999999</v>
      </c>
      <c r="BA65" s="21">
        <v>-3.2873500000000001E-3</v>
      </c>
      <c r="BB65" s="21">
        <v>55</v>
      </c>
      <c r="BC65" s="21">
        <v>0.17605599999999999</v>
      </c>
      <c r="BD65">
        <f t="shared" si="10"/>
        <v>19.923333333333336</v>
      </c>
      <c r="BE65">
        <f t="shared" si="11"/>
        <v>3.5264698466666671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0.96801800000000005</v>
      </c>
      <c r="H66" s="21">
        <v>5.6553100000000001</v>
      </c>
      <c r="I66" s="21">
        <v>-3.1109599999999999E-3</v>
      </c>
      <c r="J66" s="21">
        <v>56</v>
      </c>
      <c r="K66" s="21">
        <v>0.96649200000000002</v>
      </c>
      <c r="L66">
        <f t="shared" si="0"/>
        <v>18.854303030303029</v>
      </c>
      <c r="M66">
        <f t="shared" si="1"/>
        <v>18.251304710787878</v>
      </c>
      <c r="N66" s="9"/>
      <c r="O66" s="21">
        <v>0.182037</v>
      </c>
      <c r="P66" s="21">
        <v>8.3767600000000009</v>
      </c>
      <c r="Q66" s="21">
        <v>-3.3050499999999999E-3</v>
      </c>
      <c r="R66" s="21">
        <v>56</v>
      </c>
      <c r="S66" s="21">
        <v>0.18118300000000001</v>
      </c>
      <c r="T66">
        <f t="shared" si="2"/>
        <v>20.030606060606058</v>
      </c>
      <c r="U66">
        <f t="shared" si="3"/>
        <v>3.6463114354545452</v>
      </c>
      <c r="X66" s="9"/>
      <c r="Y66" s="21">
        <v>0.96801800000000005</v>
      </c>
      <c r="Z66" s="21">
        <v>12.8125</v>
      </c>
      <c r="AA66" s="21">
        <v>-3.09692E-3</v>
      </c>
      <c r="AB66" s="21">
        <v>56</v>
      </c>
      <c r="AC66" s="21">
        <v>0.96710200000000002</v>
      </c>
      <c r="AD66">
        <f t="shared" si="4"/>
        <v>18.769212121212121</v>
      </c>
      <c r="AE66">
        <f t="shared" si="5"/>
        <v>18.168935179151514</v>
      </c>
      <c r="AF66" s="9"/>
      <c r="AG66" s="21">
        <v>0.182037</v>
      </c>
      <c r="AH66" s="21">
        <v>15.533899999999999</v>
      </c>
      <c r="AI66" s="21">
        <v>-3.3120699999999999E-3</v>
      </c>
      <c r="AJ66" s="21">
        <v>56</v>
      </c>
      <c r="AK66" s="21">
        <v>0.18118300000000001</v>
      </c>
      <c r="AL66">
        <f t="shared" si="6"/>
        <v>20.073151515151512</v>
      </c>
      <c r="AM66">
        <f t="shared" si="7"/>
        <v>3.6540562823636358</v>
      </c>
      <c r="AP66" s="9"/>
      <c r="AQ66" s="21">
        <v>0.96801800000000005</v>
      </c>
      <c r="AR66" s="21">
        <v>19.944600000000001</v>
      </c>
      <c r="AS66" s="21">
        <v>-3.09662E-3</v>
      </c>
      <c r="AT66" s="21">
        <v>56</v>
      </c>
      <c r="AU66" s="21">
        <v>0.96710200000000002</v>
      </c>
      <c r="AV66">
        <f t="shared" si="8"/>
        <v>18.767393939393937</v>
      </c>
      <c r="AW66">
        <f t="shared" si="9"/>
        <v>18.167175146424242</v>
      </c>
      <c r="AX66" s="9"/>
      <c r="AY66" s="21">
        <v>0.182037</v>
      </c>
      <c r="AZ66" s="21">
        <v>22.6661</v>
      </c>
      <c r="BA66" s="21">
        <v>-3.28766E-3</v>
      </c>
      <c r="BB66" s="21">
        <v>56</v>
      </c>
      <c r="BC66" s="21">
        <v>0.181091</v>
      </c>
      <c r="BD66">
        <f t="shared" si="10"/>
        <v>19.92521212121212</v>
      </c>
      <c r="BE66">
        <f t="shared" si="11"/>
        <v>3.6271258389090906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0.962982</v>
      </c>
      <c r="H67" s="21">
        <v>5.6653799999999999</v>
      </c>
      <c r="I67" s="21">
        <v>-3.1243899999999999E-3</v>
      </c>
      <c r="J67" s="21">
        <v>57</v>
      </c>
      <c r="K67" s="21">
        <v>0.96221900000000005</v>
      </c>
      <c r="L67">
        <f t="shared" si="0"/>
        <v>18.935696969696966</v>
      </c>
      <c r="M67">
        <f t="shared" si="1"/>
        <v>18.234735339272724</v>
      </c>
      <c r="N67" s="9"/>
      <c r="O67" s="21">
        <v>0.18707299999999999</v>
      </c>
      <c r="P67" s="21">
        <v>8.3868299999999998</v>
      </c>
      <c r="Q67" s="21">
        <v>-3.3041400000000001E-3</v>
      </c>
      <c r="R67" s="21">
        <v>57</v>
      </c>
      <c r="S67" s="21">
        <v>0.18618799999999999</v>
      </c>
      <c r="T67">
        <f t="shared" si="2"/>
        <v>20.02509090909091</v>
      </c>
      <c r="U67">
        <f t="shared" si="3"/>
        <v>3.7461538316363634</v>
      </c>
      <c r="X67" s="9"/>
      <c r="Y67" s="21">
        <v>0.962982</v>
      </c>
      <c r="Z67" s="21">
        <v>12.8225</v>
      </c>
      <c r="AA67" s="21">
        <v>-3.11218E-3</v>
      </c>
      <c r="AB67" s="21">
        <v>57</v>
      </c>
      <c r="AC67" s="21">
        <v>0.96221900000000005</v>
      </c>
      <c r="AD67">
        <f t="shared" si="4"/>
        <v>18.861696969696968</v>
      </c>
      <c r="AE67">
        <f t="shared" si="5"/>
        <v>18.163474671272727</v>
      </c>
      <c r="AF67" s="9"/>
      <c r="AG67" s="21">
        <v>0.18707299999999999</v>
      </c>
      <c r="AH67" s="21">
        <v>15.544</v>
      </c>
      <c r="AI67" s="21">
        <v>-3.3099399999999999E-3</v>
      </c>
      <c r="AJ67" s="21">
        <v>57</v>
      </c>
      <c r="AK67" s="21">
        <v>0.18612699999999999</v>
      </c>
      <c r="AL67">
        <f t="shared" si="6"/>
        <v>20.060242424242421</v>
      </c>
      <c r="AM67">
        <f t="shared" si="7"/>
        <v>3.7527297310303021</v>
      </c>
      <c r="AP67" s="9"/>
      <c r="AQ67" s="21">
        <v>0.962982</v>
      </c>
      <c r="AR67" s="21">
        <v>19.954699999999999</v>
      </c>
      <c r="AS67" s="21">
        <v>-3.1097400000000002E-3</v>
      </c>
      <c r="AT67" s="21">
        <v>57</v>
      </c>
      <c r="AU67" s="21">
        <v>0.96221900000000005</v>
      </c>
      <c r="AV67">
        <f t="shared" si="8"/>
        <v>18.84690909090909</v>
      </c>
      <c r="AW67">
        <f t="shared" si="9"/>
        <v>18.149234210181817</v>
      </c>
      <c r="AX67" s="9"/>
      <c r="AY67" s="21">
        <v>0.18707299999999999</v>
      </c>
      <c r="AZ67" s="21">
        <v>22.676200000000001</v>
      </c>
      <c r="BA67" s="21">
        <v>-3.2873500000000001E-3</v>
      </c>
      <c r="BB67" s="21">
        <v>57</v>
      </c>
      <c r="BC67" s="21">
        <v>0.18621799999999999</v>
      </c>
      <c r="BD67">
        <f t="shared" si="10"/>
        <v>19.923333333333336</v>
      </c>
      <c r="BE67">
        <f t="shared" si="11"/>
        <v>3.727117736666667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0.95794699999999999</v>
      </c>
      <c r="H68" s="21">
        <v>5.6754499999999997</v>
      </c>
      <c r="I68" s="21">
        <v>-3.1344599999999999E-3</v>
      </c>
      <c r="J68" s="21">
        <v>58</v>
      </c>
      <c r="K68" s="21">
        <v>0.95642099999999997</v>
      </c>
      <c r="L68">
        <f t="shared" si="0"/>
        <v>18.996727272727274</v>
      </c>
      <c r="M68">
        <f t="shared" si="1"/>
        <v>18.197857900727275</v>
      </c>
      <c r="N68" s="9"/>
      <c r="O68" s="21">
        <v>0.192108</v>
      </c>
      <c r="P68" s="21">
        <v>8.3969100000000001</v>
      </c>
      <c r="Q68" s="21">
        <v>-3.3056600000000002E-3</v>
      </c>
      <c r="R68" s="21">
        <v>58</v>
      </c>
      <c r="S68" s="21">
        <v>0.191132</v>
      </c>
      <c r="T68">
        <f t="shared" si="2"/>
        <v>20.034303030303033</v>
      </c>
      <c r="U68">
        <f t="shared" si="3"/>
        <v>3.848749886545455</v>
      </c>
      <c r="X68" s="9"/>
      <c r="Y68" s="21">
        <v>0.95794699999999999</v>
      </c>
      <c r="Z68" s="21">
        <v>12.832599999999999</v>
      </c>
      <c r="AA68" s="21">
        <v>-3.1259199999999999E-3</v>
      </c>
      <c r="AB68" s="21">
        <v>58</v>
      </c>
      <c r="AC68" s="21">
        <v>0.95581099999999997</v>
      </c>
      <c r="AD68">
        <f t="shared" si="4"/>
        <v>18.944969696969697</v>
      </c>
      <c r="AE68">
        <f t="shared" si="5"/>
        <v>18.14827688630303</v>
      </c>
      <c r="AF68" s="9"/>
      <c r="AG68" s="21">
        <v>0.192108</v>
      </c>
      <c r="AH68" s="21">
        <v>15.5541</v>
      </c>
      <c r="AI68" s="21">
        <v>-3.3108500000000002E-3</v>
      </c>
      <c r="AJ68" s="21">
        <v>58</v>
      </c>
      <c r="AK68" s="21">
        <v>0.191193</v>
      </c>
      <c r="AL68">
        <f t="shared" si="6"/>
        <v>20.065757575757576</v>
      </c>
      <c r="AM68">
        <f t="shared" si="7"/>
        <v>3.8547925563636367</v>
      </c>
      <c r="AP68" s="9"/>
      <c r="AQ68" s="21">
        <v>0.95794699999999999</v>
      </c>
      <c r="AR68" s="21">
        <v>19.9648</v>
      </c>
      <c r="AS68" s="21">
        <v>-3.1201200000000001E-3</v>
      </c>
      <c r="AT68" s="21">
        <v>58</v>
      </c>
      <c r="AU68" s="21">
        <v>0.95703099999999997</v>
      </c>
      <c r="AV68">
        <f t="shared" si="8"/>
        <v>18.909818181818181</v>
      </c>
      <c r="AW68">
        <f t="shared" si="9"/>
        <v>18.114603597818181</v>
      </c>
      <c r="AX68" s="9"/>
      <c r="AY68" s="21">
        <v>0.192108</v>
      </c>
      <c r="AZ68" s="21">
        <v>22.686199999999999</v>
      </c>
      <c r="BA68" s="21">
        <v>-3.2891800000000001E-3</v>
      </c>
      <c r="BB68" s="21">
        <v>58</v>
      </c>
      <c r="BC68" s="21">
        <v>0.19125400000000001</v>
      </c>
      <c r="BD68">
        <f t="shared" si="10"/>
        <v>19.934424242424242</v>
      </c>
      <c r="BE68">
        <f t="shared" si="11"/>
        <v>3.8295623723636365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0.95291099999999995</v>
      </c>
      <c r="H69" s="21">
        <v>5.68553</v>
      </c>
      <c r="I69" s="21">
        <v>-3.14606E-3</v>
      </c>
      <c r="J69" s="21">
        <v>59</v>
      </c>
      <c r="K69" s="21">
        <v>0.95214799999999999</v>
      </c>
      <c r="L69">
        <f t="shared" si="0"/>
        <v>19.0670303030303</v>
      </c>
      <c r="M69">
        <f t="shared" si="1"/>
        <v>18.169182913090907</v>
      </c>
      <c r="N69" s="9"/>
      <c r="O69" s="21">
        <v>0.19714400000000001</v>
      </c>
      <c r="P69" s="21">
        <v>8.4069800000000008</v>
      </c>
      <c r="Q69" s="21">
        <v>-3.30475E-3</v>
      </c>
      <c r="R69" s="21">
        <v>59</v>
      </c>
      <c r="S69" s="21">
        <v>0.19625899999999999</v>
      </c>
      <c r="T69">
        <f t="shared" si="2"/>
        <v>20.028787878787877</v>
      </c>
      <c r="U69">
        <f t="shared" si="3"/>
        <v>3.9485553575757577</v>
      </c>
      <c r="X69" s="9"/>
      <c r="Y69" s="21">
        <v>0.95291099999999995</v>
      </c>
      <c r="Z69" s="21">
        <v>12.842700000000001</v>
      </c>
      <c r="AA69" s="21">
        <v>-3.1390400000000001E-3</v>
      </c>
      <c r="AB69" s="21">
        <v>59</v>
      </c>
      <c r="AC69" s="21">
        <v>0.95214799999999999</v>
      </c>
      <c r="AD69">
        <f t="shared" si="4"/>
        <v>19.02448484848485</v>
      </c>
      <c r="AE69">
        <f t="shared" si="5"/>
        <v>18.128640881454547</v>
      </c>
      <c r="AF69" s="9"/>
      <c r="AG69" s="21">
        <v>0.19714400000000001</v>
      </c>
      <c r="AH69" s="21">
        <v>15.5641</v>
      </c>
      <c r="AI69" s="21">
        <v>-3.3093300000000001E-3</v>
      </c>
      <c r="AJ69" s="21">
        <v>59</v>
      </c>
      <c r="AK69" s="21">
        <v>0.19619800000000001</v>
      </c>
      <c r="AL69">
        <f t="shared" si="6"/>
        <v>20.056545454545457</v>
      </c>
      <c r="AM69">
        <f t="shared" si="7"/>
        <v>3.95402759709091</v>
      </c>
      <c r="AP69" s="9"/>
      <c r="AQ69" s="21">
        <v>0.95291099999999995</v>
      </c>
      <c r="AR69" s="21">
        <v>19.974900000000002</v>
      </c>
      <c r="AS69" s="21">
        <v>-3.1268300000000001E-3</v>
      </c>
      <c r="AT69" s="21">
        <v>59</v>
      </c>
      <c r="AU69" s="21">
        <v>0.95153799999999999</v>
      </c>
      <c r="AV69">
        <f t="shared" si="8"/>
        <v>18.950484848484848</v>
      </c>
      <c r="AW69">
        <f t="shared" si="9"/>
        <v>18.058125467454545</v>
      </c>
      <c r="AX69" s="9"/>
      <c r="AY69" s="21">
        <v>0.19714400000000001</v>
      </c>
      <c r="AZ69" s="21">
        <v>22.696300000000001</v>
      </c>
      <c r="BA69" s="21">
        <v>-3.29102E-3</v>
      </c>
      <c r="BB69" s="21">
        <v>59</v>
      </c>
      <c r="BC69" s="21">
        <v>0.19625899999999999</v>
      </c>
      <c r="BD69">
        <f t="shared" si="10"/>
        <v>19.945575757575757</v>
      </c>
      <c r="BE69">
        <f t="shared" si="11"/>
        <v>3.9321505871515154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0.94787600000000005</v>
      </c>
      <c r="H70" s="21">
        <v>5.6955999999999998</v>
      </c>
      <c r="I70" s="21">
        <v>-3.1555200000000002E-3</v>
      </c>
      <c r="J70" s="21">
        <v>60</v>
      </c>
      <c r="K70" s="21">
        <v>0.94665500000000002</v>
      </c>
      <c r="L70">
        <f t="shared" si="0"/>
        <v>19.124363636363636</v>
      </c>
      <c r="M70">
        <f t="shared" si="1"/>
        <v>18.12752530618182</v>
      </c>
      <c r="N70" s="9"/>
      <c r="O70" s="21">
        <v>0.202179</v>
      </c>
      <c r="P70" s="21">
        <v>8.4170499999999997</v>
      </c>
      <c r="Q70" s="21">
        <v>-3.3068799999999999E-3</v>
      </c>
      <c r="R70" s="21">
        <v>60</v>
      </c>
      <c r="S70" s="21">
        <v>0.20120199999999999</v>
      </c>
      <c r="T70">
        <f t="shared" si="2"/>
        <v>20.041696969696968</v>
      </c>
      <c r="U70">
        <f t="shared" si="3"/>
        <v>4.0520102516363634</v>
      </c>
      <c r="X70" s="9"/>
      <c r="Y70" s="21">
        <v>0.94787600000000005</v>
      </c>
      <c r="Z70" s="21">
        <v>12.8527</v>
      </c>
      <c r="AA70" s="21">
        <v>-3.1484999999999998E-3</v>
      </c>
      <c r="AB70" s="21">
        <v>60</v>
      </c>
      <c r="AC70" s="21">
        <v>0.94757100000000005</v>
      </c>
      <c r="AD70">
        <f t="shared" si="4"/>
        <v>19.081818181818178</v>
      </c>
      <c r="AE70">
        <f t="shared" si="5"/>
        <v>18.087197490909087</v>
      </c>
      <c r="AF70" s="9"/>
      <c r="AG70" s="21">
        <v>0.202179</v>
      </c>
      <c r="AH70" s="21">
        <v>15.574199999999999</v>
      </c>
      <c r="AI70" s="21">
        <v>-3.3075000000000001E-3</v>
      </c>
      <c r="AJ70" s="21">
        <v>60</v>
      </c>
      <c r="AK70" s="21">
        <v>0.20120199999999999</v>
      </c>
      <c r="AL70">
        <f t="shared" si="6"/>
        <v>20.045454545454547</v>
      </c>
      <c r="AM70">
        <f t="shared" si="7"/>
        <v>4.0527699545454547</v>
      </c>
      <c r="AP70" s="9"/>
      <c r="AQ70" s="21">
        <v>0.94787600000000005</v>
      </c>
      <c r="AR70" s="21">
        <v>19.9849</v>
      </c>
      <c r="AS70" s="21">
        <v>-3.1344599999999999E-3</v>
      </c>
      <c r="AT70" s="21">
        <v>60</v>
      </c>
      <c r="AU70" s="21">
        <v>0.94696000000000002</v>
      </c>
      <c r="AV70">
        <f t="shared" si="8"/>
        <v>18.996727272727274</v>
      </c>
      <c r="AW70">
        <f t="shared" si="9"/>
        <v>18.006541860363637</v>
      </c>
      <c r="AX70" s="9"/>
      <c r="AY70" s="21">
        <v>0.202179</v>
      </c>
      <c r="AZ70" s="21">
        <v>22.706399999999999</v>
      </c>
      <c r="BA70" s="21">
        <v>-3.29102E-3</v>
      </c>
      <c r="BB70" s="21">
        <v>60</v>
      </c>
      <c r="BC70" s="21">
        <v>0.201233</v>
      </c>
      <c r="BD70">
        <f t="shared" si="10"/>
        <v>19.945575757575757</v>
      </c>
      <c r="BE70">
        <f t="shared" si="11"/>
        <v>4.0325765610909086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0.94284100000000004</v>
      </c>
      <c r="H71" s="21">
        <v>5.7056699999999996</v>
      </c>
      <c r="I71" s="21">
        <v>-3.1640599999999998E-3</v>
      </c>
      <c r="J71" s="21">
        <v>61</v>
      </c>
      <c r="K71" s="21">
        <v>0.94177200000000005</v>
      </c>
      <c r="L71">
        <f t="shared" si="0"/>
        <v>19.17612121212121</v>
      </c>
      <c r="M71">
        <f t="shared" si="1"/>
        <v>18.080033299757574</v>
      </c>
      <c r="N71" s="9"/>
      <c r="O71" s="21">
        <v>0.20721400000000001</v>
      </c>
      <c r="P71" s="21">
        <v>8.4271200000000004</v>
      </c>
      <c r="Q71" s="21">
        <v>-3.3090200000000002E-3</v>
      </c>
      <c r="R71" s="21">
        <v>61</v>
      </c>
      <c r="S71" s="21">
        <v>0.206207</v>
      </c>
      <c r="T71">
        <f t="shared" si="2"/>
        <v>20.05466666666667</v>
      </c>
      <c r="U71">
        <f t="shared" si="3"/>
        <v>4.1556076986666675</v>
      </c>
      <c r="X71" s="9"/>
      <c r="Y71" s="21">
        <v>0.94284100000000004</v>
      </c>
      <c r="Z71" s="21">
        <v>12.8628</v>
      </c>
      <c r="AA71" s="21">
        <v>-3.1567399999999999E-3</v>
      </c>
      <c r="AB71" s="21">
        <v>61</v>
      </c>
      <c r="AC71" s="21">
        <v>0.94146700000000005</v>
      </c>
      <c r="AD71">
        <f t="shared" si="4"/>
        <v>19.131757575757572</v>
      </c>
      <c r="AE71">
        <f t="shared" si="5"/>
        <v>18.038205444484845</v>
      </c>
      <c r="AF71" s="9"/>
      <c r="AG71" s="21">
        <v>0.20721400000000001</v>
      </c>
      <c r="AH71" s="21">
        <v>15.584300000000001</v>
      </c>
      <c r="AI71" s="21">
        <v>-3.3053599999999998E-3</v>
      </c>
      <c r="AJ71" s="21">
        <v>61</v>
      </c>
      <c r="AK71" s="21">
        <v>0.20635999999999999</v>
      </c>
      <c r="AL71">
        <f t="shared" si="6"/>
        <v>20.032484848484849</v>
      </c>
      <c r="AM71">
        <f t="shared" si="7"/>
        <v>4.1510113153939399</v>
      </c>
      <c r="AP71" s="9"/>
      <c r="AQ71" s="21">
        <v>0.94284100000000004</v>
      </c>
      <c r="AR71" s="21">
        <v>19.995000000000001</v>
      </c>
      <c r="AS71" s="21">
        <v>-3.1430099999999999E-3</v>
      </c>
      <c r="AT71" s="21">
        <v>61</v>
      </c>
      <c r="AU71" s="21">
        <v>0.94177200000000005</v>
      </c>
      <c r="AV71">
        <f t="shared" si="8"/>
        <v>19.048545454545454</v>
      </c>
      <c r="AW71">
        <f t="shared" si="9"/>
        <v>17.959749644909092</v>
      </c>
      <c r="AX71" s="9"/>
      <c r="AY71" s="21">
        <v>0.20721400000000001</v>
      </c>
      <c r="AZ71" s="21">
        <v>22.7165</v>
      </c>
      <c r="BA71" s="21">
        <v>-3.2904100000000001E-3</v>
      </c>
      <c r="BB71" s="21">
        <v>61</v>
      </c>
      <c r="BC71" s="21">
        <v>0.20632900000000001</v>
      </c>
      <c r="BD71">
        <f t="shared" si="10"/>
        <v>19.941878787878785</v>
      </c>
      <c r="BE71">
        <f t="shared" si="11"/>
        <v>4.1322364711515149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0.937805</v>
      </c>
      <c r="H72" s="21">
        <v>5.7157400000000003</v>
      </c>
      <c r="I72" s="21">
        <v>-3.1704699999999999E-3</v>
      </c>
      <c r="J72" s="21">
        <v>62</v>
      </c>
      <c r="K72" s="21">
        <v>0.937195</v>
      </c>
      <c r="L72">
        <f t="shared" si="0"/>
        <v>19.214969696969696</v>
      </c>
      <c r="M72">
        <f t="shared" si="1"/>
        <v>18.019894656666665</v>
      </c>
      <c r="N72" s="9"/>
      <c r="O72" s="21">
        <v>0.21224999999999999</v>
      </c>
      <c r="P72" s="21">
        <v>8.4371899999999993</v>
      </c>
      <c r="Q72" s="21">
        <v>-3.3090200000000002E-3</v>
      </c>
      <c r="R72" s="21">
        <v>62</v>
      </c>
      <c r="S72" s="21">
        <v>0.211365</v>
      </c>
      <c r="T72">
        <f t="shared" si="2"/>
        <v>20.05466666666667</v>
      </c>
      <c r="U72">
        <f t="shared" si="3"/>
        <v>4.2566030000000001</v>
      </c>
      <c r="X72" s="9"/>
      <c r="Y72" s="21">
        <v>0.937805</v>
      </c>
      <c r="Z72" s="21">
        <v>12.8729</v>
      </c>
      <c r="AA72" s="21">
        <v>-3.1655899999999998E-3</v>
      </c>
      <c r="AB72" s="21">
        <v>62</v>
      </c>
      <c r="AC72" s="21">
        <v>0.93689</v>
      </c>
      <c r="AD72">
        <f t="shared" si="4"/>
        <v>19.185393939393936</v>
      </c>
      <c r="AE72">
        <f t="shared" si="5"/>
        <v>17.992158363333331</v>
      </c>
      <c r="AF72" s="9"/>
      <c r="AG72" s="21">
        <v>0.21224999999999999</v>
      </c>
      <c r="AH72" s="21">
        <v>15.5943</v>
      </c>
      <c r="AI72" s="21">
        <v>-3.3041400000000001E-3</v>
      </c>
      <c r="AJ72" s="21">
        <v>62</v>
      </c>
      <c r="AK72" s="21">
        <v>0.21130399999999999</v>
      </c>
      <c r="AL72">
        <f t="shared" si="6"/>
        <v>20.02509090909091</v>
      </c>
      <c r="AM72">
        <f t="shared" si="7"/>
        <v>4.2503255454545457</v>
      </c>
      <c r="AP72" s="9"/>
      <c r="AQ72" s="21">
        <v>0.937805</v>
      </c>
      <c r="AR72" s="21">
        <v>20.005099999999999</v>
      </c>
      <c r="AS72" s="21">
        <v>-3.1518599999999998E-3</v>
      </c>
      <c r="AT72" s="21">
        <v>62</v>
      </c>
      <c r="AU72" s="21">
        <v>0.93689</v>
      </c>
      <c r="AV72">
        <f t="shared" si="8"/>
        <v>19.102181818181815</v>
      </c>
      <c r="AW72">
        <f t="shared" si="9"/>
        <v>17.914121619999996</v>
      </c>
      <c r="AX72" s="9"/>
      <c r="AY72" s="21">
        <v>0.21224999999999999</v>
      </c>
      <c r="AZ72" s="21">
        <v>22.726500000000001</v>
      </c>
      <c r="BA72" s="21">
        <v>-3.29102E-3</v>
      </c>
      <c r="BB72" s="21">
        <v>62</v>
      </c>
      <c r="BC72" s="21">
        <v>0.21133399999999999</v>
      </c>
      <c r="BD72">
        <f t="shared" si="10"/>
        <v>19.945575757575757</v>
      </c>
      <c r="BE72">
        <f t="shared" si="11"/>
        <v>4.2334484545454538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0.93276999999999999</v>
      </c>
      <c r="H73" s="21">
        <v>5.7258100000000001</v>
      </c>
      <c r="I73" s="21">
        <v>-3.1741299999999998E-3</v>
      </c>
      <c r="J73" s="21">
        <v>63</v>
      </c>
      <c r="K73" s="21">
        <v>0.93200700000000003</v>
      </c>
      <c r="L73">
        <f t="shared" si="0"/>
        <v>19.237151515151513</v>
      </c>
      <c r="M73">
        <f t="shared" si="1"/>
        <v>17.943837818787877</v>
      </c>
      <c r="N73" s="9"/>
      <c r="O73" s="21">
        <v>0.21728500000000001</v>
      </c>
      <c r="P73" s="21">
        <v>8.44726</v>
      </c>
      <c r="Q73" s="21">
        <v>-3.3075000000000001E-3</v>
      </c>
      <c r="R73" s="21">
        <v>63</v>
      </c>
      <c r="S73" s="21">
        <v>0.216339</v>
      </c>
      <c r="T73">
        <f t="shared" si="2"/>
        <v>20.045454545454547</v>
      </c>
      <c r="U73">
        <f t="shared" si="3"/>
        <v>4.3555765909090915</v>
      </c>
      <c r="X73" s="9"/>
      <c r="Y73" s="21">
        <v>0.93276999999999999</v>
      </c>
      <c r="Z73" s="21">
        <v>12.882999999999999</v>
      </c>
      <c r="AA73" s="21">
        <v>-3.1741299999999998E-3</v>
      </c>
      <c r="AB73" s="21">
        <v>63</v>
      </c>
      <c r="AC73" s="21">
        <v>0.93170200000000003</v>
      </c>
      <c r="AD73">
        <f t="shared" si="4"/>
        <v>19.237151515151513</v>
      </c>
      <c r="AE73">
        <f t="shared" si="5"/>
        <v>17.943837818787877</v>
      </c>
      <c r="AF73" s="9"/>
      <c r="AG73" s="21">
        <v>0.21728500000000001</v>
      </c>
      <c r="AH73" s="21">
        <v>15.6044</v>
      </c>
      <c r="AI73" s="21">
        <v>-3.3050499999999999E-3</v>
      </c>
      <c r="AJ73" s="21">
        <v>63</v>
      </c>
      <c r="AK73" s="21">
        <v>0.21640000000000001</v>
      </c>
      <c r="AL73">
        <f t="shared" si="6"/>
        <v>20.030606060606058</v>
      </c>
      <c r="AM73">
        <f t="shared" si="7"/>
        <v>4.3523502378787873</v>
      </c>
      <c r="AP73" s="9"/>
      <c r="AQ73" s="21">
        <v>0.93276999999999999</v>
      </c>
      <c r="AR73" s="21">
        <v>20.0151</v>
      </c>
      <c r="AS73" s="21">
        <v>-3.1585699999999999E-3</v>
      </c>
      <c r="AT73" s="21">
        <v>63</v>
      </c>
      <c r="AU73" s="21">
        <v>0.93170200000000003</v>
      </c>
      <c r="AV73">
        <f t="shared" si="8"/>
        <v>19.142848484848486</v>
      </c>
      <c r="AW73">
        <f t="shared" si="9"/>
        <v>17.855874781212123</v>
      </c>
      <c r="AX73" s="9"/>
      <c r="AY73" s="21">
        <v>0.21728500000000001</v>
      </c>
      <c r="AZ73" s="21">
        <v>22.736599999999999</v>
      </c>
      <c r="BA73" s="21">
        <v>-3.29102E-3</v>
      </c>
      <c r="BB73" s="21">
        <v>63</v>
      </c>
      <c r="BC73" s="21">
        <v>0.216339</v>
      </c>
      <c r="BD73">
        <f t="shared" si="10"/>
        <v>19.945575757575757</v>
      </c>
      <c r="BE73">
        <f t="shared" si="11"/>
        <v>4.3338744284848483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0.92773399999999995</v>
      </c>
      <c r="H74" s="21">
        <v>5.7358799999999999</v>
      </c>
      <c r="I74" s="21">
        <v>-3.1805399999999999E-3</v>
      </c>
      <c r="J74" s="21">
        <v>64</v>
      </c>
      <c r="K74" s="21">
        <v>0.92681899999999995</v>
      </c>
      <c r="L74">
        <f t="shared" si="0"/>
        <v>19.275999999999996</v>
      </c>
      <c r="M74">
        <f t="shared" si="1"/>
        <v>17.883000583999994</v>
      </c>
      <c r="N74" s="9"/>
      <c r="O74" s="21">
        <v>0.22232099999999999</v>
      </c>
      <c r="P74" s="21">
        <v>8.4573300000000007</v>
      </c>
      <c r="Q74" s="21">
        <v>-3.30475E-3</v>
      </c>
      <c r="R74" s="21">
        <v>64</v>
      </c>
      <c r="S74" s="21">
        <v>0.22140499999999999</v>
      </c>
      <c r="T74">
        <f t="shared" si="2"/>
        <v>20.028787878787877</v>
      </c>
      <c r="U74">
        <f t="shared" si="3"/>
        <v>4.4528201499999991</v>
      </c>
      <c r="X74" s="9"/>
      <c r="Y74" s="21">
        <v>0.92773399999999995</v>
      </c>
      <c r="Z74" s="21">
        <v>12.893000000000001</v>
      </c>
      <c r="AA74" s="21">
        <v>-3.18359E-3</v>
      </c>
      <c r="AB74" s="21">
        <v>64</v>
      </c>
      <c r="AC74" s="21">
        <v>0.92620800000000003</v>
      </c>
      <c r="AD74">
        <f t="shared" si="4"/>
        <v>19.294484848484849</v>
      </c>
      <c r="AE74">
        <f t="shared" si="5"/>
        <v>17.900149606424243</v>
      </c>
      <c r="AF74" s="9"/>
      <c r="AG74" s="21">
        <v>0.22232099999999999</v>
      </c>
      <c r="AH74" s="21">
        <v>15.6145</v>
      </c>
      <c r="AI74" s="21">
        <v>-3.30627E-3</v>
      </c>
      <c r="AJ74" s="21">
        <v>64</v>
      </c>
      <c r="AK74" s="21">
        <v>0.22137499999999999</v>
      </c>
      <c r="AL74">
        <f t="shared" si="6"/>
        <v>20.038</v>
      </c>
      <c r="AM74">
        <f t="shared" si="7"/>
        <v>4.4548681979999998</v>
      </c>
      <c r="AP74" s="9"/>
      <c r="AQ74" s="21">
        <v>0.92773399999999995</v>
      </c>
      <c r="AR74" s="21">
        <v>20.025200000000002</v>
      </c>
      <c r="AS74" s="21">
        <v>-3.1692500000000002E-3</v>
      </c>
      <c r="AT74" s="21">
        <v>64</v>
      </c>
      <c r="AU74" s="21">
        <v>0.92742899999999995</v>
      </c>
      <c r="AV74">
        <f t="shared" si="8"/>
        <v>19.207575757575757</v>
      </c>
      <c r="AW74">
        <f t="shared" si="9"/>
        <v>17.819521087878787</v>
      </c>
      <c r="AX74" s="9"/>
      <c r="AY74" s="21">
        <v>0.22232099999999999</v>
      </c>
      <c r="AZ74" s="21">
        <v>22.746700000000001</v>
      </c>
      <c r="BA74" s="21">
        <v>-3.2870500000000001E-3</v>
      </c>
      <c r="BB74" s="21">
        <v>64</v>
      </c>
      <c r="BC74" s="21">
        <v>0.22143599999999999</v>
      </c>
      <c r="BD74">
        <f t="shared" si="10"/>
        <v>19.921515151515152</v>
      </c>
      <c r="BE74">
        <f t="shared" si="11"/>
        <v>4.4289711699999996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0.92269900000000005</v>
      </c>
      <c r="H75" s="21">
        <v>5.7459499999999997</v>
      </c>
      <c r="I75" s="21">
        <v>-3.18848E-3</v>
      </c>
      <c r="J75" s="21">
        <v>65</v>
      </c>
      <c r="K75" s="21">
        <v>0.92163099999999998</v>
      </c>
      <c r="L75">
        <f t="shared" si="0"/>
        <v>19.324121212121213</v>
      </c>
      <c r="M75">
        <f t="shared" si="1"/>
        <v>17.830347318303033</v>
      </c>
      <c r="N75" s="9"/>
      <c r="O75" s="21">
        <v>0.227356</v>
      </c>
      <c r="P75" s="21">
        <v>8.4673999999999996</v>
      </c>
      <c r="Q75" s="21">
        <v>-3.3032199999999999E-3</v>
      </c>
      <c r="R75" s="21">
        <v>65</v>
      </c>
      <c r="S75" s="21">
        <v>0.22647100000000001</v>
      </c>
      <c r="T75">
        <f t="shared" si="2"/>
        <v>20.019515151515151</v>
      </c>
      <c r="U75">
        <f t="shared" si="3"/>
        <v>4.5515568867878784</v>
      </c>
      <c r="X75" s="9"/>
      <c r="Y75" s="21">
        <v>0.92269900000000005</v>
      </c>
      <c r="Z75" s="21">
        <v>12.9031</v>
      </c>
      <c r="AA75" s="21">
        <v>-3.19031E-3</v>
      </c>
      <c r="AB75" s="21">
        <v>65</v>
      </c>
      <c r="AC75" s="21">
        <v>0.92102099999999998</v>
      </c>
      <c r="AD75">
        <f t="shared" si="4"/>
        <v>19.33521212121212</v>
      </c>
      <c r="AE75">
        <f t="shared" si="5"/>
        <v>17.840580889030303</v>
      </c>
      <c r="AF75" s="9"/>
      <c r="AG75" s="21">
        <v>0.227356</v>
      </c>
      <c r="AH75" s="21">
        <v>15.624599999999999</v>
      </c>
      <c r="AI75" s="21">
        <v>-3.3084099999999999E-3</v>
      </c>
      <c r="AJ75" s="21">
        <v>65</v>
      </c>
      <c r="AK75" s="21">
        <v>0.22641</v>
      </c>
      <c r="AL75">
        <f t="shared" si="6"/>
        <v>20.050969696969695</v>
      </c>
      <c r="AM75">
        <f t="shared" si="7"/>
        <v>4.558708266424242</v>
      </c>
      <c r="AP75" s="9"/>
      <c r="AQ75" s="21">
        <v>0.92269900000000005</v>
      </c>
      <c r="AR75" s="21">
        <v>20.035299999999999</v>
      </c>
      <c r="AS75" s="21">
        <v>-3.1771899999999999E-3</v>
      </c>
      <c r="AT75" s="21">
        <v>65</v>
      </c>
      <c r="AU75" s="21">
        <v>0.92193599999999998</v>
      </c>
      <c r="AV75">
        <f t="shared" si="8"/>
        <v>19.255696969696967</v>
      </c>
      <c r="AW75">
        <f t="shared" si="9"/>
        <v>17.767212338242423</v>
      </c>
      <c r="AX75" s="9"/>
      <c r="AY75" s="21">
        <v>0.227356</v>
      </c>
      <c r="AZ75" s="21">
        <v>22.756699999999999</v>
      </c>
      <c r="BA75" s="21">
        <v>-3.2846099999999999E-3</v>
      </c>
      <c r="BB75" s="21">
        <v>65</v>
      </c>
      <c r="BC75" s="21">
        <v>0.22647100000000001</v>
      </c>
      <c r="BD75">
        <f t="shared" si="10"/>
        <v>19.90672727272727</v>
      </c>
      <c r="BE75">
        <f t="shared" si="11"/>
        <v>4.5259138858181815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0.91766400000000004</v>
      </c>
      <c r="H76" s="21">
        <v>5.7560200000000004</v>
      </c>
      <c r="I76" s="21">
        <v>-3.1948900000000001E-3</v>
      </c>
      <c r="J76" s="21">
        <v>66</v>
      </c>
      <c r="K76" s="21">
        <v>0.91705300000000001</v>
      </c>
      <c r="L76">
        <f t="shared" ref="L76:L139" si="12">-I76/$F$2*1000</f>
        <v>19.362969696969699</v>
      </c>
      <c r="M76">
        <f t="shared" ref="M76:M139" si="13">L76*G76</f>
        <v>17.768700224000003</v>
      </c>
      <c r="N76" s="9"/>
      <c r="O76" s="21">
        <v>0.23239099999999999</v>
      </c>
      <c r="P76" s="21">
        <v>8.4774700000000003</v>
      </c>
      <c r="Q76" s="21">
        <v>-3.3016999999999999E-3</v>
      </c>
      <c r="R76" s="21">
        <v>66</v>
      </c>
      <c r="S76" s="21">
        <v>0.23150599999999999</v>
      </c>
      <c r="T76">
        <f t="shared" ref="T76:T139" si="14">-Q76/$F$2*1000</f>
        <v>20.010303030303028</v>
      </c>
      <c r="U76">
        <f t="shared" ref="U76:U139" si="15">T76*O76</f>
        <v>4.6502143315151505</v>
      </c>
      <c r="X76" s="9"/>
      <c r="Y76" s="21">
        <v>0.91766400000000004</v>
      </c>
      <c r="Z76" s="21">
        <v>12.9132</v>
      </c>
      <c r="AA76" s="21">
        <v>-3.1948900000000001E-3</v>
      </c>
      <c r="AB76" s="21">
        <v>66</v>
      </c>
      <c r="AC76" s="21">
        <v>0.91674800000000001</v>
      </c>
      <c r="AD76">
        <f t="shared" ref="AD76:AD139" si="16">-AA76/$F$2*1000</f>
        <v>19.362969696969699</v>
      </c>
      <c r="AE76">
        <f t="shared" ref="AE76:AE139" si="17">AD76*Y76</f>
        <v>17.768700224000003</v>
      </c>
      <c r="AF76" s="9"/>
      <c r="AG76" s="21">
        <v>0.23239099999999999</v>
      </c>
      <c r="AH76" s="21">
        <v>15.634600000000001</v>
      </c>
      <c r="AI76" s="21">
        <v>-3.30811E-3</v>
      </c>
      <c r="AJ76" s="21">
        <v>66</v>
      </c>
      <c r="AK76" s="21">
        <v>0.23144500000000001</v>
      </c>
      <c r="AL76">
        <f t="shared" ref="AL76:AL139" si="18">-AI76/$F$2*1000</f>
        <v>20.049151515151515</v>
      </c>
      <c r="AM76">
        <f t="shared" ref="AM76:AM139" si="19">AL76*AG76</f>
        <v>4.6592423697575756</v>
      </c>
      <c r="AP76" s="9"/>
      <c r="AQ76" s="21">
        <v>0.91766400000000004</v>
      </c>
      <c r="AR76" s="21">
        <v>20.045400000000001</v>
      </c>
      <c r="AS76" s="21">
        <v>-3.1817600000000001E-3</v>
      </c>
      <c r="AT76" s="21">
        <v>66</v>
      </c>
      <c r="AU76" s="21">
        <v>0.91644300000000001</v>
      </c>
      <c r="AV76">
        <f t="shared" ref="AV76:AV139" si="20">-AS76/$F$2*1000</f>
        <v>19.283393939393939</v>
      </c>
      <c r="AW76">
        <f t="shared" ref="AW76:AW139" si="21">AV76*AQ76</f>
        <v>17.695676416000001</v>
      </c>
      <c r="AX76" s="9"/>
      <c r="AY76" s="21">
        <v>0.23239099999999999</v>
      </c>
      <c r="AZ76" s="21">
        <v>22.7668</v>
      </c>
      <c r="BA76" s="21">
        <v>-3.2827799999999999E-3</v>
      </c>
      <c r="BB76" s="21">
        <v>66</v>
      </c>
      <c r="BC76" s="21">
        <v>0.23144500000000001</v>
      </c>
      <c r="BD76">
        <f t="shared" ref="BD76:BD139" si="22">-BA76/$F$2*1000</f>
        <v>19.895636363636363</v>
      </c>
      <c r="BE76">
        <f t="shared" ref="BE76:BE139" si="23">BD76*AY76</f>
        <v>4.6235668301818178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0.91262799999999999</v>
      </c>
      <c r="H77" s="21">
        <v>5.7660900000000002</v>
      </c>
      <c r="I77" s="21">
        <v>-3.2049600000000002E-3</v>
      </c>
      <c r="J77" s="21">
        <v>67</v>
      </c>
      <c r="K77" s="21">
        <v>0.91186500000000004</v>
      </c>
      <c r="L77">
        <f t="shared" si="12"/>
        <v>19.423999999999999</v>
      </c>
      <c r="M77">
        <f t="shared" si="13"/>
        <v>17.726886271999998</v>
      </c>
      <c r="N77" s="9"/>
      <c r="O77" s="21">
        <v>0.237427</v>
      </c>
      <c r="P77" s="21">
        <v>8.4875399999999992</v>
      </c>
      <c r="Q77" s="21">
        <v>-3.3032199999999999E-3</v>
      </c>
      <c r="R77" s="21">
        <v>67</v>
      </c>
      <c r="S77" s="21">
        <v>0.236542</v>
      </c>
      <c r="T77">
        <f t="shared" si="14"/>
        <v>20.019515151515151</v>
      </c>
      <c r="U77">
        <f t="shared" si="15"/>
        <v>4.7531734238787875</v>
      </c>
      <c r="X77" s="9"/>
      <c r="Y77" s="21">
        <v>0.91262799999999999</v>
      </c>
      <c r="Z77" s="21">
        <v>12.9232</v>
      </c>
      <c r="AA77" s="21">
        <v>-3.1991599999999999E-3</v>
      </c>
      <c r="AB77" s="21">
        <v>67</v>
      </c>
      <c r="AC77" s="21">
        <v>0.91186500000000004</v>
      </c>
      <c r="AD77">
        <f t="shared" si="16"/>
        <v>19.388848484848484</v>
      </c>
      <c r="AE77">
        <f t="shared" si="17"/>
        <v>17.694806015030302</v>
      </c>
      <c r="AF77" s="9"/>
      <c r="AG77" s="21">
        <v>0.237427</v>
      </c>
      <c r="AH77" s="21">
        <v>15.6447</v>
      </c>
      <c r="AI77" s="21">
        <v>-3.30811E-3</v>
      </c>
      <c r="AJ77" s="21">
        <v>67</v>
      </c>
      <c r="AK77" s="21">
        <v>0.236542</v>
      </c>
      <c r="AL77">
        <f t="shared" si="18"/>
        <v>20.049151515151515</v>
      </c>
      <c r="AM77">
        <f t="shared" si="19"/>
        <v>4.7602098967878783</v>
      </c>
      <c r="AP77" s="9"/>
      <c r="AQ77" s="21">
        <v>0.91262799999999999</v>
      </c>
      <c r="AR77" s="21">
        <v>20.055399999999999</v>
      </c>
      <c r="AS77" s="21">
        <v>-3.18878E-3</v>
      </c>
      <c r="AT77" s="21">
        <v>67</v>
      </c>
      <c r="AU77" s="21">
        <v>0.91156000000000004</v>
      </c>
      <c r="AV77">
        <f t="shared" si="20"/>
        <v>19.325939393939393</v>
      </c>
      <c r="AW77">
        <f t="shared" si="21"/>
        <v>17.63739341721212</v>
      </c>
      <c r="AX77" s="9"/>
      <c r="AY77" s="21">
        <v>0.237427</v>
      </c>
      <c r="AZ77" s="21">
        <v>22.776900000000001</v>
      </c>
      <c r="BA77" s="21">
        <v>-3.2827799999999999E-3</v>
      </c>
      <c r="BB77" s="21">
        <v>67</v>
      </c>
      <c r="BC77" s="21">
        <v>0.23663300000000001</v>
      </c>
      <c r="BD77">
        <f t="shared" si="22"/>
        <v>19.895636363636363</v>
      </c>
      <c r="BE77">
        <f t="shared" si="23"/>
        <v>4.7237612549090908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0.90759299999999998</v>
      </c>
      <c r="H78" s="21">
        <v>5.77616</v>
      </c>
      <c r="I78" s="21">
        <v>-3.2107500000000001E-3</v>
      </c>
      <c r="J78" s="21">
        <v>68</v>
      </c>
      <c r="K78" s="21">
        <v>0.90698199999999995</v>
      </c>
      <c r="L78">
        <f t="shared" si="12"/>
        <v>19.459090909090907</v>
      </c>
      <c r="M78">
        <f t="shared" si="13"/>
        <v>17.660934695454543</v>
      </c>
      <c r="N78" s="9"/>
      <c r="O78" s="21">
        <v>0.24246200000000001</v>
      </c>
      <c r="P78" s="21">
        <v>8.4976199999999995</v>
      </c>
      <c r="Q78" s="21">
        <v>-3.3059700000000001E-3</v>
      </c>
      <c r="R78" s="21">
        <v>68</v>
      </c>
      <c r="S78" s="21">
        <v>0.24148600000000001</v>
      </c>
      <c r="T78">
        <f t="shared" si="14"/>
        <v>20.036181818181817</v>
      </c>
      <c r="U78">
        <f t="shared" si="15"/>
        <v>4.8580127160000002</v>
      </c>
      <c r="X78" s="9"/>
      <c r="Y78" s="21">
        <v>0.90759299999999998</v>
      </c>
      <c r="Z78" s="21">
        <v>12.933299999999999</v>
      </c>
      <c r="AA78" s="21">
        <v>-3.2061799999999999E-3</v>
      </c>
      <c r="AB78" s="21">
        <v>68</v>
      </c>
      <c r="AC78" s="21">
        <v>0.90667699999999996</v>
      </c>
      <c r="AD78">
        <f t="shared" si="16"/>
        <v>19.431393939393939</v>
      </c>
      <c r="AE78">
        <f t="shared" si="17"/>
        <v>17.635797119636361</v>
      </c>
      <c r="AF78" s="9"/>
      <c r="AG78" s="21">
        <v>0.24246200000000001</v>
      </c>
      <c r="AH78" s="21">
        <v>15.6548</v>
      </c>
      <c r="AI78" s="21">
        <v>-3.3075000000000001E-3</v>
      </c>
      <c r="AJ78" s="21">
        <v>68</v>
      </c>
      <c r="AK78" s="21">
        <v>0.241455</v>
      </c>
      <c r="AL78">
        <f t="shared" si="18"/>
        <v>20.045454545454547</v>
      </c>
      <c r="AM78">
        <f t="shared" si="19"/>
        <v>4.8602610000000004</v>
      </c>
      <c r="AP78" s="9"/>
      <c r="AQ78" s="21">
        <v>0.90759299999999998</v>
      </c>
      <c r="AR78" s="21">
        <v>20.0655</v>
      </c>
      <c r="AS78" s="21">
        <v>-3.19733E-3</v>
      </c>
      <c r="AT78" s="21">
        <v>68</v>
      </c>
      <c r="AU78" s="21">
        <v>0.90698199999999995</v>
      </c>
      <c r="AV78">
        <f t="shared" si="20"/>
        <v>19.377757575757578</v>
      </c>
      <c r="AW78">
        <f t="shared" si="21"/>
        <v>17.587117131454548</v>
      </c>
      <c r="AX78" s="9"/>
      <c r="AY78" s="21">
        <v>0.24246200000000001</v>
      </c>
      <c r="AZ78" s="21">
        <v>22.786999999999999</v>
      </c>
      <c r="BA78" s="21">
        <v>-3.2827799999999999E-3</v>
      </c>
      <c r="BB78" s="21">
        <v>68</v>
      </c>
      <c r="BC78" s="21">
        <v>0.24148600000000001</v>
      </c>
      <c r="BD78">
        <f t="shared" si="22"/>
        <v>19.895636363636363</v>
      </c>
      <c r="BE78">
        <f t="shared" si="23"/>
        <v>4.8239357840000006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0.90255700000000005</v>
      </c>
      <c r="H79" s="21">
        <v>5.7862400000000003</v>
      </c>
      <c r="I79" s="21">
        <v>-3.2135000000000002E-3</v>
      </c>
      <c r="J79" s="21">
        <v>69</v>
      </c>
      <c r="K79" s="21">
        <v>0.90179399999999998</v>
      </c>
      <c r="L79">
        <f t="shared" si="12"/>
        <v>19.475757575757576</v>
      </c>
      <c r="M79">
        <f t="shared" si="13"/>
        <v>17.577981330303032</v>
      </c>
      <c r="N79" s="9"/>
      <c r="O79" s="21">
        <v>0.247498</v>
      </c>
      <c r="P79" s="21">
        <v>8.5076900000000002</v>
      </c>
      <c r="Q79" s="21">
        <v>-3.30627E-3</v>
      </c>
      <c r="R79" s="21">
        <v>69</v>
      </c>
      <c r="S79" s="21">
        <v>0.246613</v>
      </c>
      <c r="T79">
        <f t="shared" si="14"/>
        <v>20.038</v>
      </c>
      <c r="U79">
        <f t="shared" si="15"/>
        <v>4.959364924</v>
      </c>
      <c r="X79" s="9"/>
      <c r="Y79" s="21">
        <v>0.90255700000000005</v>
      </c>
      <c r="Z79" s="21">
        <v>12.9434</v>
      </c>
      <c r="AA79" s="21">
        <v>-3.2138100000000001E-3</v>
      </c>
      <c r="AB79" s="21">
        <v>69</v>
      </c>
      <c r="AC79" s="21">
        <v>0.90148899999999998</v>
      </c>
      <c r="AD79">
        <f t="shared" si="16"/>
        <v>19.477636363636364</v>
      </c>
      <c r="AE79">
        <f t="shared" si="17"/>
        <v>17.579677043454549</v>
      </c>
      <c r="AF79" s="9"/>
      <c r="AG79" s="21">
        <v>0.247498</v>
      </c>
      <c r="AH79" s="21">
        <v>15.6648</v>
      </c>
      <c r="AI79" s="21">
        <v>-3.3053599999999998E-3</v>
      </c>
      <c r="AJ79" s="21">
        <v>69</v>
      </c>
      <c r="AK79" s="21">
        <v>0.246582</v>
      </c>
      <c r="AL79">
        <f t="shared" si="18"/>
        <v>20.032484848484849</v>
      </c>
      <c r="AM79">
        <f t="shared" si="19"/>
        <v>4.957999935030303</v>
      </c>
      <c r="AP79" s="9"/>
      <c r="AQ79" s="21">
        <v>0.90255700000000005</v>
      </c>
      <c r="AR79" s="21">
        <v>20.075600000000001</v>
      </c>
      <c r="AS79" s="21">
        <v>-3.2031300000000002E-3</v>
      </c>
      <c r="AT79" s="21">
        <v>69</v>
      </c>
      <c r="AU79" s="21">
        <v>0.90148899999999998</v>
      </c>
      <c r="AV79">
        <f t="shared" si="20"/>
        <v>19.412909090909093</v>
      </c>
      <c r="AW79">
        <f t="shared" si="21"/>
        <v>17.521256990363639</v>
      </c>
      <c r="AX79" s="9"/>
      <c r="AY79" s="21">
        <v>0.247498</v>
      </c>
      <c r="AZ79" s="21">
        <v>22.797000000000001</v>
      </c>
      <c r="BA79" s="21">
        <v>-3.2800300000000002E-3</v>
      </c>
      <c r="BB79" s="21">
        <v>69</v>
      </c>
      <c r="BC79" s="21">
        <v>0.246613</v>
      </c>
      <c r="BD79">
        <f t="shared" si="22"/>
        <v>19.878969696969698</v>
      </c>
      <c r="BE79">
        <f t="shared" si="23"/>
        <v>4.920005242060606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0.89752200000000004</v>
      </c>
      <c r="H80" s="21">
        <v>5.7963100000000001</v>
      </c>
      <c r="I80" s="21">
        <v>-3.2156400000000001E-3</v>
      </c>
      <c r="J80" s="21">
        <v>70</v>
      </c>
      <c r="K80" s="21">
        <v>0.89660600000000001</v>
      </c>
      <c r="L80">
        <f t="shared" si="12"/>
        <v>19.488727272727271</v>
      </c>
      <c r="M80">
        <f t="shared" si="13"/>
        <v>17.491561479272725</v>
      </c>
      <c r="N80" s="9"/>
      <c r="O80" s="21">
        <v>0.25253300000000001</v>
      </c>
      <c r="P80" s="21">
        <v>8.5177600000000009</v>
      </c>
      <c r="Q80" s="21">
        <v>-3.3084099999999999E-3</v>
      </c>
      <c r="R80" s="21">
        <v>70</v>
      </c>
      <c r="S80" s="21">
        <v>0.25158700000000001</v>
      </c>
      <c r="T80">
        <f t="shared" si="14"/>
        <v>20.050969696969695</v>
      </c>
      <c r="U80">
        <f t="shared" si="15"/>
        <v>5.0635315304848483</v>
      </c>
      <c r="X80" s="9"/>
      <c r="Y80" s="21">
        <v>0.89752200000000004</v>
      </c>
      <c r="Z80" s="21">
        <v>12.9535</v>
      </c>
      <c r="AA80" s="21">
        <v>-3.22113E-3</v>
      </c>
      <c r="AB80" s="21">
        <v>70</v>
      </c>
      <c r="AC80" s="21">
        <v>0.89660600000000001</v>
      </c>
      <c r="AD80">
        <f t="shared" si="16"/>
        <v>19.521999999999998</v>
      </c>
      <c r="AE80">
        <f t="shared" si="17"/>
        <v>17.521424484000001</v>
      </c>
      <c r="AF80" s="9"/>
      <c r="AG80" s="21">
        <v>0.25253300000000001</v>
      </c>
      <c r="AH80" s="21">
        <v>15.674899999999999</v>
      </c>
      <c r="AI80" s="21">
        <v>-3.30109E-3</v>
      </c>
      <c r="AJ80" s="21">
        <v>70</v>
      </c>
      <c r="AK80" s="21">
        <v>0.25158700000000001</v>
      </c>
      <c r="AL80">
        <f t="shared" si="18"/>
        <v>20.006606060606057</v>
      </c>
      <c r="AM80">
        <f t="shared" si="19"/>
        <v>5.0523282483030298</v>
      </c>
      <c r="AP80" s="9"/>
      <c r="AQ80" s="21">
        <v>0.89752200000000004</v>
      </c>
      <c r="AR80" s="21">
        <v>20.085599999999999</v>
      </c>
      <c r="AS80" s="21">
        <v>-3.2067900000000002E-3</v>
      </c>
      <c r="AT80" s="21">
        <v>70</v>
      </c>
      <c r="AU80" s="21">
        <v>0.89630100000000001</v>
      </c>
      <c r="AV80">
        <f t="shared" si="20"/>
        <v>19.43509090909091</v>
      </c>
      <c r="AW80">
        <f t="shared" si="21"/>
        <v>17.443421662909092</v>
      </c>
      <c r="AX80" s="9"/>
      <c r="AY80" s="21">
        <v>0.25253300000000001</v>
      </c>
      <c r="AZ80" s="21">
        <v>22.807099999999998</v>
      </c>
      <c r="BA80" s="21">
        <v>-3.2782000000000002E-3</v>
      </c>
      <c r="BB80" s="21">
        <v>70</v>
      </c>
      <c r="BC80" s="21">
        <v>0.25158700000000001</v>
      </c>
      <c r="BD80">
        <f t="shared" si="22"/>
        <v>19.867878787878787</v>
      </c>
      <c r="BE80">
        <f t="shared" si="23"/>
        <v>5.0172950339393942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0.89248700000000003</v>
      </c>
      <c r="H81" s="21">
        <v>5.8063799999999999</v>
      </c>
      <c r="I81" s="21">
        <v>-3.2196E-3</v>
      </c>
      <c r="J81" s="21">
        <v>71</v>
      </c>
      <c r="K81" s="21">
        <v>0.89111300000000004</v>
      </c>
      <c r="L81">
        <f t="shared" si="12"/>
        <v>19.512727272727272</v>
      </c>
      <c r="M81">
        <f t="shared" si="13"/>
        <v>17.414855425454544</v>
      </c>
      <c r="N81" s="9"/>
      <c r="O81" s="21">
        <v>0.25756800000000002</v>
      </c>
      <c r="P81" s="21">
        <v>8.5278299999999998</v>
      </c>
      <c r="Q81" s="21">
        <v>-3.30963E-3</v>
      </c>
      <c r="R81" s="21">
        <v>71</v>
      </c>
      <c r="S81" s="21">
        <v>0.25662200000000002</v>
      </c>
      <c r="T81">
        <f t="shared" si="14"/>
        <v>20.058363636363634</v>
      </c>
      <c r="U81">
        <f t="shared" si="15"/>
        <v>5.166392605090909</v>
      </c>
      <c r="X81" s="9"/>
      <c r="Y81" s="21">
        <v>0.89248700000000003</v>
      </c>
      <c r="Z81" s="21">
        <v>12.9635</v>
      </c>
      <c r="AA81" s="21">
        <v>-3.22632E-3</v>
      </c>
      <c r="AB81" s="21">
        <v>71</v>
      </c>
      <c r="AC81" s="21">
        <v>0.89202899999999996</v>
      </c>
      <c r="AD81">
        <f t="shared" si="16"/>
        <v>19.553454545454542</v>
      </c>
      <c r="AE81">
        <f t="shared" si="17"/>
        <v>17.451203986909089</v>
      </c>
      <c r="AF81" s="9"/>
      <c r="AG81" s="21">
        <v>0.25756800000000002</v>
      </c>
      <c r="AH81" s="21">
        <v>15.685</v>
      </c>
      <c r="AI81" s="21">
        <v>-3.3001699999999998E-3</v>
      </c>
      <c r="AJ81" s="21">
        <v>71</v>
      </c>
      <c r="AK81" s="21">
        <v>0.25665300000000002</v>
      </c>
      <c r="AL81">
        <f t="shared" si="18"/>
        <v>20.001030303030301</v>
      </c>
      <c r="AM81">
        <f t="shared" si="19"/>
        <v>5.1516253730909094</v>
      </c>
      <c r="AP81" s="9"/>
      <c r="AQ81" s="21">
        <v>0.89248700000000003</v>
      </c>
      <c r="AR81" s="21">
        <v>20.095700000000001</v>
      </c>
      <c r="AS81" s="21">
        <v>-3.2104500000000001E-3</v>
      </c>
      <c r="AT81" s="21">
        <v>71</v>
      </c>
      <c r="AU81" s="21">
        <v>0.89111300000000004</v>
      </c>
      <c r="AV81">
        <f t="shared" si="20"/>
        <v>19.457272727272727</v>
      </c>
      <c r="AW81">
        <f t="shared" si="21"/>
        <v>17.365362964545454</v>
      </c>
      <c r="AX81" s="9"/>
      <c r="AY81" s="21">
        <v>0.25756800000000002</v>
      </c>
      <c r="AZ81" s="21">
        <v>22.8172</v>
      </c>
      <c r="BA81" s="21">
        <v>-3.2788100000000001E-3</v>
      </c>
      <c r="BB81" s="21">
        <v>71</v>
      </c>
      <c r="BC81" s="21">
        <v>0.25668299999999999</v>
      </c>
      <c r="BD81">
        <f t="shared" si="22"/>
        <v>19.871575757575759</v>
      </c>
      <c r="BE81">
        <f t="shared" si="23"/>
        <v>5.1182820247272733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0.88745099999999999</v>
      </c>
      <c r="H82" s="21">
        <v>5.8164499999999997</v>
      </c>
      <c r="I82" s="21">
        <v>-3.2223500000000001E-3</v>
      </c>
      <c r="J82" s="21">
        <v>72</v>
      </c>
      <c r="K82" s="21">
        <v>0.88653599999999999</v>
      </c>
      <c r="L82">
        <f t="shared" si="12"/>
        <v>19.529393939393941</v>
      </c>
      <c r="M82">
        <f t="shared" si="13"/>
        <v>17.331380180909093</v>
      </c>
      <c r="N82" s="9"/>
      <c r="O82" s="21">
        <v>0.262604</v>
      </c>
      <c r="P82" s="21">
        <v>8.5379000000000005</v>
      </c>
      <c r="Q82" s="21">
        <v>-3.3075000000000001E-3</v>
      </c>
      <c r="R82" s="21">
        <v>72</v>
      </c>
      <c r="S82" s="21">
        <v>0.26159700000000002</v>
      </c>
      <c r="T82">
        <f t="shared" si="14"/>
        <v>20.045454545454547</v>
      </c>
      <c r="U82">
        <f t="shared" si="15"/>
        <v>5.2640165454545462</v>
      </c>
      <c r="X82" s="9"/>
      <c r="Y82" s="21">
        <v>0.88745099999999999</v>
      </c>
      <c r="Z82" s="21">
        <v>12.973599999999999</v>
      </c>
      <c r="AA82" s="21">
        <v>-3.2333399999999999E-3</v>
      </c>
      <c r="AB82" s="21">
        <v>72</v>
      </c>
      <c r="AC82" s="21">
        <v>0.88653599999999999</v>
      </c>
      <c r="AD82">
        <f t="shared" si="16"/>
        <v>19.596</v>
      </c>
      <c r="AE82">
        <f t="shared" si="17"/>
        <v>17.390489796000001</v>
      </c>
      <c r="AF82" s="9"/>
      <c r="AG82" s="21">
        <v>0.262604</v>
      </c>
      <c r="AH82" s="21">
        <v>15.6951</v>
      </c>
      <c r="AI82" s="21">
        <v>-3.30139E-3</v>
      </c>
      <c r="AJ82" s="21">
        <v>72</v>
      </c>
      <c r="AK82" s="21">
        <v>0.261627</v>
      </c>
      <c r="AL82">
        <f t="shared" si="18"/>
        <v>20.00842424242424</v>
      </c>
      <c r="AM82">
        <f t="shared" si="19"/>
        <v>5.2542922397575751</v>
      </c>
      <c r="AP82" s="9"/>
      <c r="AQ82" s="21">
        <v>0.88745099999999999</v>
      </c>
      <c r="AR82" s="21">
        <v>20.105799999999999</v>
      </c>
      <c r="AS82" s="21">
        <v>-3.21442E-3</v>
      </c>
      <c r="AT82" s="21">
        <v>72</v>
      </c>
      <c r="AU82" s="21">
        <v>0.88592499999999996</v>
      </c>
      <c r="AV82">
        <f t="shared" si="20"/>
        <v>19.481333333333332</v>
      </c>
      <c r="AW82">
        <f t="shared" si="21"/>
        <v>17.288728747999997</v>
      </c>
      <c r="AX82" s="9"/>
      <c r="AY82" s="21">
        <v>0.262604</v>
      </c>
      <c r="AZ82" s="21">
        <v>22.827200000000001</v>
      </c>
      <c r="BA82" s="21">
        <v>-3.2769800000000001E-3</v>
      </c>
      <c r="BB82" s="21">
        <v>72</v>
      </c>
      <c r="BC82" s="21">
        <v>0.26168799999999998</v>
      </c>
      <c r="BD82">
        <f t="shared" si="22"/>
        <v>19.860484848484848</v>
      </c>
      <c r="BE82">
        <f t="shared" si="23"/>
        <v>5.2154427631515148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0.88241599999999998</v>
      </c>
      <c r="H83" s="21">
        <v>5.8265200000000004</v>
      </c>
      <c r="I83" s="21">
        <v>-3.2266199999999999E-3</v>
      </c>
      <c r="J83" s="21">
        <v>73</v>
      </c>
      <c r="K83" s="21">
        <v>0.88195800000000002</v>
      </c>
      <c r="L83">
        <f t="shared" si="12"/>
        <v>19.555272727272726</v>
      </c>
      <c r="M83">
        <f t="shared" si="13"/>
        <v>17.255885538909091</v>
      </c>
      <c r="N83" s="9"/>
      <c r="O83" s="21">
        <v>0.26763900000000002</v>
      </c>
      <c r="P83" s="21">
        <v>8.5479699999999994</v>
      </c>
      <c r="Q83" s="21">
        <v>-3.3065799999999999E-3</v>
      </c>
      <c r="R83" s="21">
        <v>73</v>
      </c>
      <c r="S83" s="21">
        <v>0.26672400000000002</v>
      </c>
      <c r="T83">
        <f t="shared" si="14"/>
        <v>20.039878787878788</v>
      </c>
      <c r="U83">
        <f t="shared" si="15"/>
        <v>5.3634531189090913</v>
      </c>
      <c r="X83" s="9"/>
      <c r="Y83" s="21">
        <v>0.88241599999999998</v>
      </c>
      <c r="Z83" s="21">
        <v>12.983700000000001</v>
      </c>
      <c r="AA83" s="21">
        <v>-3.23669E-3</v>
      </c>
      <c r="AB83" s="21">
        <v>73</v>
      </c>
      <c r="AC83" s="21">
        <v>0.88165300000000002</v>
      </c>
      <c r="AD83">
        <f t="shared" si="16"/>
        <v>19.61630303030303</v>
      </c>
      <c r="AE83">
        <f t="shared" si="17"/>
        <v>17.309739654787879</v>
      </c>
      <c r="AF83" s="9"/>
      <c r="AG83" s="21">
        <v>0.26763900000000002</v>
      </c>
      <c r="AH83" s="21">
        <v>15.7051</v>
      </c>
      <c r="AI83" s="21">
        <v>-3.3026100000000001E-3</v>
      </c>
      <c r="AJ83" s="21">
        <v>73</v>
      </c>
      <c r="AK83" s="21">
        <v>0.26672400000000002</v>
      </c>
      <c r="AL83">
        <f t="shared" si="18"/>
        <v>20.01581818181818</v>
      </c>
      <c r="AM83">
        <f t="shared" si="19"/>
        <v>5.3570135623636359</v>
      </c>
      <c r="AP83" s="9"/>
      <c r="AQ83" s="21">
        <v>0.88241599999999998</v>
      </c>
      <c r="AR83" s="21">
        <v>20.1159</v>
      </c>
      <c r="AS83" s="21">
        <v>-3.2165499999999999E-3</v>
      </c>
      <c r="AT83" s="21">
        <v>73</v>
      </c>
      <c r="AU83" s="21">
        <v>0.88134800000000002</v>
      </c>
      <c r="AV83">
        <f t="shared" si="20"/>
        <v>19.494242424242422</v>
      </c>
      <c r="AW83">
        <f t="shared" si="21"/>
        <v>17.202031423030302</v>
      </c>
      <c r="AX83" s="9"/>
      <c r="AY83" s="21">
        <v>0.26763900000000002</v>
      </c>
      <c r="AZ83" s="21">
        <v>22.837299999999999</v>
      </c>
      <c r="BA83" s="21">
        <v>-3.27728E-3</v>
      </c>
      <c r="BB83" s="21">
        <v>73</v>
      </c>
      <c r="BC83" s="21">
        <v>0.26666299999999998</v>
      </c>
      <c r="BD83">
        <f t="shared" si="22"/>
        <v>19.862303030303028</v>
      </c>
      <c r="BE83">
        <f t="shared" si="23"/>
        <v>5.3159269207272724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0.87738000000000005</v>
      </c>
      <c r="H84" s="21">
        <v>5.8365900000000002</v>
      </c>
      <c r="I84" s="21">
        <v>-3.23303E-3</v>
      </c>
      <c r="J84" s="21">
        <v>74</v>
      </c>
      <c r="K84" s="21">
        <v>0.87585400000000002</v>
      </c>
      <c r="L84">
        <f t="shared" si="12"/>
        <v>19.594121212121212</v>
      </c>
      <c r="M84">
        <f t="shared" si="13"/>
        <v>17.191490069090911</v>
      </c>
      <c r="N84" s="9"/>
      <c r="O84" s="21">
        <v>0.272675</v>
      </c>
      <c r="P84" s="21">
        <v>8.5580400000000001</v>
      </c>
      <c r="Q84" s="21">
        <v>-3.3056600000000002E-3</v>
      </c>
      <c r="R84" s="21">
        <v>74</v>
      </c>
      <c r="S84" s="21">
        <v>0.27175899999999997</v>
      </c>
      <c r="T84">
        <f t="shared" si="14"/>
        <v>20.034303030303033</v>
      </c>
      <c r="U84">
        <f t="shared" si="15"/>
        <v>5.4628535787878798</v>
      </c>
      <c r="X84" s="9"/>
      <c r="Y84" s="21">
        <v>0.87738000000000005</v>
      </c>
      <c r="Z84" s="21">
        <v>12.9937</v>
      </c>
      <c r="AA84" s="21">
        <v>-3.2394400000000001E-3</v>
      </c>
      <c r="AB84" s="21">
        <v>74</v>
      </c>
      <c r="AC84" s="21">
        <v>0.87646500000000005</v>
      </c>
      <c r="AD84">
        <f t="shared" si="16"/>
        <v>19.632969696969699</v>
      </c>
      <c r="AE84">
        <f t="shared" si="17"/>
        <v>17.225574952727275</v>
      </c>
      <c r="AF84" s="9"/>
      <c r="AG84" s="21">
        <v>0.272675</v>
      </c>
      <c r="AH84" s="21">
        <v>15.715199999999999</v>
      </c>
      <c r="AI84" s="21">
        <v>-3.3007800000000001E-3</v>
      </c>
      <c r="AJ84" s="21">
        <v>74</v>
      </c>
      <c r="AK84" s="21">
        <v>0.271698</v>
      </c>
      <c r="AL84">
        <f t="shared" si="18"/>
        <v>20.004727272727273</v>
      </c>
      <c r="AM84">
        <f t="shared" si="19"/>
        <v>5.4547890090909092</v>
      </c>
      <c r="AP84" s="9"/>
      <c r="AQ84" s="21">
        <v>0.87738000000000005</v>
      </c>
      <c r="AR84" s="21">
        <v>20.125900000000001</v>
      </c>
      <c r="AS84" s="21">
        <v>-3.2199099999999999E-3</v>
      </c>
      <c r="AT84" s="21">
        <v>74</v>
      </c>
      <c r="AU84" s="21">
        <v>0.87646500000000005</v>
      </c>
      <c r="AV84">
        <f t="shared" si="20"/>
        <v>19.514606060606059</v>
      </c>
      <c r="AW84">
        <f t="shared" si="21"/>
        <v>17.121725065454545</v>
      </c>
      <c r="AX84" s="9"/>
      <c r="AY84" s="21">
        <v>0.272675</v>
      </c>
      <c r="AZ84" s="21">
        <v>22.8474</v>
      </c>
      <c r="BA84" s="21">
        <v>-3.2769800000000001E-3</v>
      </c>
      <c r="BB84" s="21">
        <v>74</v>
      </c>
      <c r="BC84" s="21">
        <v>0.271698</v>
      </c>
      <c r="BD84">
        <f t="shared" si="22"/>
        <v>19.860484848484848</v>
      </c>
      <c r="BE84">
        <f t="shared" si="23"/>
        <v>5.4154577060606064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0.87234500000000004</v>
      </c>
      <c r="H85" s="21">
        <v>5.84666</v>
      </c>
      <c r="I85" s="21">
        <v>-3.2354699999999998E-3</v>
      </c>
      <c r="J85" s="21">
        <v>75</v>
      </c>
      <c r="K85" s="21">
        <v>0.87127699999999997</v>
      </c>
      <c r="L85">
        <f t="shared" si="12"/>
        <v>19.608909090909091</v>
      </c>
      <c r="M85">
        <f t="shared" si="13"/>
        <v>17.105733800909093</v>
      </c>
      <c r="N85" s="9"/>
      <c r="O85" s="21">
        <v>0.27771000000000001</v>
      </c>
      <c r="P85" s="21">
        <v>8.5681100000000008</v>
      </c>
      <c r="Q85" s="21">
        <v>-3.3050499999999999E-3</v>
      </c>
      <c r="R85" s="21">
        <v>75</v>
      </c>
      <c r="S85" s="21">
        <v>0.27688600000000002</v>
      </c>
      <c r="T85">
        <f t="shared" si="14"/>
        <v>20.030606060606058</v>
      </c>
      <c r="U85">
        <f t="shared" si="15"/>
        <v>5.5626996090909087</v>
      </c>
      <c r="X85" s="9"/>
      <c r="Y85" s="21">
        <v>0.87234500000000004</v>
      </c>
      <c r="Z85" s="21">
        <v>13.0038</v>
      </c>
      <c r="AA85" s="21">
        <v>-3.2437099999999999E-3</v>
      </c>
      <c r="AB85" s="21">
        <v>75</v>
      </c>
      <c r="AC85" s="21">
        <v>0.87158199999999997</v>
      </c>
      <c r="AD85">
        <f t="shared" si="16"/>
        <v>19.658848484848484</v>
      </c>
      <c r="AE85">
        <f t="shared" si="17"/>
        <v>17.149298181515153</v>
      </c>
      <c r="AF85" s="9"/>
      <c r="AG85" s="21">
        <v>0.27771000000000001</v>
      </c>
      <c r="AH85" s="21">
        <v>15.725300000000001</v>
      </c>
      <c r="AI85" s="21">
        <v>-3.3007800000000001E-3</v>
      </c>
      <c r="AJ85" s="21">
        <v>75</v>
      </c>
      <c r="AK85" s="21">
        <v>0.27676400000000001</v>
      </c>
      <c r="AL85">
        <f t="shared" si="18"/>
        <v>20.004727272727273</v>
      </c>
      <c r="AM85">
        <f t="shared" si="19"/>
        <v>5.5555128109090912</v>
      </c>
      <c r="AP85" s="9"/>
      <c r="AQ85" s="21">
        <v>0.87234500000000004</v>
      </c>
      <c r="AR85" s="21">
        <v>20.135999999999999</v>
      </c>
      <c r="AS85" s="21">
        <v>-3.22449E-3</v>
      </c>
      <c r="AT85" s="21">
        <v>75</v>
      </c>
      <c r="AU85" s="21">
        <v>0.87127699999999997</v>
      </c>
      <c r="AV85">
        <f t="shared" si="20"/>
        <v>19.542363636363635</v>
      </c>
      <c r="AW85">
        <f t="shared" si="21"/>
        <v>17.047683206363637</v>
      </c>
      <c r="AX85" s="9"/>
      <c r="AY85" s="21">
        <v>0.27771000000000001</v>
      </c>
      <c r="AZ85" s="21">
        <v>22.857399999999998</v>
      </c>
      <c r="BA85" s="21">
        <v>-3.2812499999999999E-3</v>
      </c>
      <c r="BB85" s="21">
        <v>75</v>
      </c>
      <c r="BC85" s="21">
        <v>0.27682499999999999</v>
      </c>
      <c r="BD85">
        <f t="shared" si="22"/>
        <v>19.886363636363637</v>
      </c>
      <c r="BE85">
        <f t="shared" si="23"/>
        <v>5.5226420454545462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0.86731000000000003</v>
      </c>
      <c r="H86" s="21">
        <v>5.8567299999999998</v>
      </c>
      <c r="I86" s="21">
        <v>-3.23669E-3</v>
      </c>
      <c r="J86" s="21">
        <v>76</v>
      </c>
      <c r="K86" s="21">
        <v>0.866089</v>
      </c>
      <c r="L86">
        <f t="shared" si="12"/>
        <v>19.61630303030303</v>
      </c>
      <c r="M86">
        <f t="shared" si="13"/>
        <v>17.013415781212121</v>
      </c>
      <c r="N86" s="9"/>
      <c r="O86" s="21">
        <v>0.28274500000000002</v>
      </c>
      <c r="P86" s="21">
        <v>8.5781799999999997</v>
      </c>
      <c r="Q86" s="21">
        <v>-3.30627E-3</v>
      </c>
      <c r="R86" s="21">
        <v>76</v>
      </c>
      <c r="S86" s="21">
        <v>0.28179900000000002</v>
      </c>
      <c r="T86">
        <f t="shared" si="14"/>
        <v>20.038</v>
      </c>
      <c r="U86">
        <f t="shared" si="15"/>
        <v>5.6656443100000002</v>
      </c>
      <c r="X86" s="9"/>
      <c r="Y86" s="21">
        <v>0.86731000000000003</v>
      </c>
      <c r="Z86" s="21">
        <v>13.0139</v>
      </c>
      <c r="AA86" s="21">
        <v>-3.2464600000000001E-3</v>
      </c>
      <c r="AB86" s="21">
        <v>76</v>
      </c>
      <c r="AC86" s="21">
        <v>0.866699</v>
      </c>
      <c r="AD86">
        <f t="shared" si="16"/>
        <v>19.675515151515153</v>
      </c>
      <c r="AE86">
        <f t="shared" si="17"/>
        <v>17.064771046060606</v>
      </c>
      <c r="AF86" s="9"/>
      <c r="AG86" s="21">
        <v>0.28274500000000002</v>
      </c>
      <c r="AH86" s="21">
        <v>15.735300000000001</v>
      </c>
      <c r="AI86" s="21">
        <v>-3.30109E-3</v>
      </c>
      <c r="AJ86" s="21">
        <v>76</v>
      </c>
      <c r="AK86" s="21">
        <v>0.28173799999999999</v>
      </c>
      <c r="AL86">
        <f t="shared" si="18"/>
        <v>20.006606060606057</v>
      </c>
      <c r="AM86">
        <f t="shared" si="19"/>
        <v>5.6567678306060598</v>
      </c>
      <c r="AP86" s="9"/>
      <c r="AQ86" s="21">
        <v>0.86731000000000003</v>
      </c>
      <c r="AR86" s="21">
        <v>20.146100000000001</v>
      </c>
      <c r="AS86" s="21">
        <v>-3.2290600000000002E-3</v>
      </c>
      <c r="AT86" s="21">
        <v>76</v>
      </c>
      <c r="AU86" s="21">
        <v>0.865784</v>
      </c>
      <c r="AV86">
        <f t="shared" si="20"/>
        <v>19.570060606060604</v>
      </c>
      <c r="AW86">
        <f t="shared" si="21"/>
        <v>16.973309264242424</v>
      </c>
      <c r="AX86" s="9"/>
      <c r="AY86" s="21">
        <v>0.28274500000000002</v>
      </c>
      <c r="AZ86" s="21">
        <v>22.8675</v>
      </c>
      <c r="BA86" s="21">
        <v>-3.2864399999999998E-3</v>
      </c>
      <c r="BB86" s="21">
        <v>76</v>
      </c>
      <c r="BC86" s="21">
        <v>0.28183000000000002</v>
      </c>
      <c r="BD86">
        <f t="shared" si="22"/>
        <v>19.917818181818181</v>
      </c>
      <c r="BE86">
        <f t="shared" si="23"/>
        <v>5.6316635018181822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0.86227399999999998</v>
      </c>
      <c r="H87" s="21">
        <v>5.8667999999999996</v>
      </c>
      <c r="I87" s="21">
        <v>-3.2385299999999999E-3</v>
      </c>
      <c r="J87" s="21">
        <v>77</v>
      </c>
      <c r="K87" s="21">
        <v>0.86090100000000003</v>
      </c>
      <c r="L87">
        <f t="shared" si="12"/>
        <v>19.627454545454544</v>
      </c>
      <c r="M87">
        <f t="shared" si="13"/>
        <v>16.92424374072727</v>
      </c>
      <c r="N87" s="9"/>
      <c r="O87" s="21">
        <v>0.28778100000000001</v>
      </c>
      <c r="P87" s="21">
        <v>8.5882500000000004</v>
      </c>
      <c r="Q87" s="21">
        <v>-3.30811E-3</v>
      </c>
      <c r="R87" s="21">
        <v>77</v>
      </c>
      <c r="S87" s="21">
        <v>0.28689599999999998</v>
      </c>
      <c r="T87">
        <f t="shared" si="14"/>
        <v>20.049151515151515</v>
      </c>
      <c r="U87">
        <f t="shared" si="15"/>
        <v>5.7697648721818178</v>
      </c>
      <c r="X87" s="9"/>
      <c r="Y87" s="21">
        <v>0.86227399999999998</v>
      </c>
      <c r="Z87" s="21">
        <v>13.023999999999999</v>
      </c>
      <c r="AA87" s="21">
        <v>-3.2476800000000002E-3</v>
      </c>
      <c r="AB87" s="21">
        <v>77</v>
      </c>
      <c r="AC87" s="21">
        <v>0.86120600000000003</v>
      </c>
      <c r="AD87">
        <f t="shared" si="16"/>
        <v>19.682909090909092</v>
      </c>
      <c r="AE87">
        <f t="shared" si="17"/>
        <v>16.972060753454546</v>
      </c>
      <c r="AF87" s="9"/>
      <c r="AG87" s="21">
        <v>0.28778100000000001</v>
      </c>
      <c r="AH87" s="21">
        <v>15.7454</v>
      </c>
      <c r="AI87" s="21">
        <v>-3.3023100000000001E-3</v>
      </c>
      <c r="AJ87" s="21">
        <v>77</v>
      </c>
      <c r="AK87" s="21">
        <v>0.28677399999999997</v>
      </c>
      <c r="AL87">
        <f t="shared" si="18"/>
        <v>20.013999999999999</v>
      </c>
      <c r="AM87">
        <f t="shared" si="19"/>
        <v>5.7596489340000003</v>
      </c>
      <c r="AP87" s="9"/>
      <c r="AQ87" s="21">
        <v>0.86227399999999998</v>
      </c>
      <c r="AR87" s="21">
        <v>20.156099999999999</v>
      </c>
      <c r="AS87" s="21">
        <v>-3.2321199999999998E-3</v>
      </c>
      <c r="AT87" s="21">
        <v>77</v>
      </c>
      <c r="AU87" s="21">
        <v>0.86151100000000003</v>
      </c>
      <c r="AV87">
        <f t="shared" si="20"/>
        <v>19.588606060606061</v>
      </c>
      <c r="AW87">
        <f t="shared" si="21"/>
        <v>16.890745702303029</v>
      </c>
      <c r="AX87" s="9"/>
      <c r="AY87" s="21">
        <v>0.28778100000000001</v>
      </c>
      <c r="AZ87" s="21">
        <v>22.877600000000001</v>
      </c>
      <c r="BA87" s="21">
        <v>-3.2882699999999998E-3</v>
      </c>
      <c r="BB87" s="21">
        <v>77</v>
      </c>
      <c r="BC87" s="21">
        <v>0.28686499999999998</v>
      </c>
      <c r="BD87">
        <f t="shared" si="22"/>
        <v>19.928909090909087</v>
      </c>
      <c r="BE87">
        <f t="shared" si="23"/>
        <v>5.7351613870909084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0.85723899999999997</v>
      </c>
      <c r="H88" s="21">
        <v>5.8768700000000003</v>
      </c>
      <c r="I88" s="21">
        <v>-3.2409700000000001E-3</v>
      </c>
      <c r="J88" s="21">
        <v>78</v>
      </c>
      <c r="K88" s="21">
        <v>0.85723899999999997</v>
      </c>
      <c r="L88">
        <f t="shared" si="12"/>
        <v>19.642242424242422</v>
      </c>
      <c r="M88">
        <f t="shared" si="13"/>
        <v>16.83809625351515</v>
      </c>
      <c r="N88" s="9"/>
      <c r="O88" s="21">
        <v>0.29281600000000002</v>
      </c>
      <c r="P88" s="21">
        <v>8.5983300000000007</v>
      </c>
      <c r="Q88" s="21">
        <v>-3.3099399999999999E-3</v>
      </c>
      <c r="R88" s="21">
        <v>78</v>
      </c>
      <c r="S88" s="21">
        <v>0.29183999999999999</v>
      </c>
      <c r="T88">
        <f t="shared" si="14"/>
        <v>20.060242424242421</v>
      </c>
      <c r="U88">
        <f t="shared" si="15"/>
        <v>5.8739599456969689</v>
      </c>
      <c r="X88" s="9"/>
      <c r="Y88" s="21">
        <v>0.85723899999999997</v>
      </c>
      <c r="Z88" s="21">
        <v>13.034000000000001</v>
      </c>
      <c r="AA88" s="21">
        <v>-3.2452399999999999E-3</v>
      </c>
      <c r="AB88" s="21">
        <v>78</v>
      </c>
      <c r="AC88" s="21">
        <v>0.85632299999999995</v>
      </c>
      <c r="AD88">
        <f t="shared" si="16"/>
        <v>19.668121212121211</v>
      </c>
      <c r="AE88">
        <f t="shared" si="17"/>
        <v>16.860280559757573</v>
      </c>
      <c r="AF88" s="9"/>
      <c r="AG88" s="21">
        <v>0.29281600000000002</v>
      </c>
      <c r="AH88" s="21">
        <v>15.7555</v>
      </c>
      <c r="AI88" s="21">
        <v>-3.3007800000000001E-3</v>
      </c>
      <c r="AJ88" s="21">
        <v>78</v>
      </c>
      <c r="AK88" s="21">
        <v>0.29183999999999999</v>
      </c>
      <c r="AL88">
        <f t="shared" si="18"/>
        <v>20.004727272727273</v>
      </c>
      <c r="AM88">
        <f t="shared" si="19"/>
        <v>5.8577042210909092</v>
      </c>
      <c r="AP88" s="9"/>
      <c r="AQ88" s="21">
        <v>0.85723899999999997</v>
      </c>
      <c r="AR88" s="21">
        <v>20.1662</v>
      </c>
      <c r="AS88" s="21">
        <v>-3.2354699999999998E-3</v>
      </c>
      <c r="AT88" s="21">
        <v>78</v>
      </c>
      <c r="AU88" s="21">
        <v>0.85601799999999995</v>
      </c>
      <c r="AV88">
        <f t="shared" si="20"/>
        <v>19.608909090909091</v>
      </c>
      <c r="AW88">
        <f t="shared" si="21"/>
        <v>16.809521620181819</v>
      </c>
      <c r="AX88" s="9"/>
      <c r="AY88" s="21">
        <v>0.29281600000000002</v>
      </c>
      <c r="AZ88" s="21">
        <v>22.887699999999999</v>
      </c>
      <c r="BA88" s="21">
        <v>-3.2894899999999999E-3</v>
      </c>
      <c r="BB88" s="21">
        <v>78</v>
      </c>
      <c r="BC88" s="21">
        <v>0.29190100000000002</v>
      </c>
      <c r="BD88">
        <f t="shared" si="22"/>
        <v>19.93630303030303</v>
      </c>
      <c r="BE88">
        <f t="shared" si="23"/>
        <v>5.8376685081212125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0.85220300000000004</v>
      </c>
      <c r="H89" s="21">
        <v>5.8869499999999997</v>
      </c>
      <c r="I89" s="21">
        <v>-3.2403599999999999E-3</v>
      </c>
      <c r="J89" s="21">
        <v>79</v>
      </c>
      <c r="K89" s="21">
        <v>0.85143999999999997</v>
      </c>
      <c r="L89">
        <f t="shared" si="12"/>
        <v>19.638545454545454</v>
      </c>
      <c r="M89">
        <f t="shared" si="13"/>
        <v>16.736027352000001</v>
      </c>
      <c r="N89" s="9"/>
      <c r="O89" s="21">
        <v>0.29785200000000001</v>
      </c>
      <c r="P89" s="21">
        <v>8.6083999999999996</v>
      </c>
      <c r="Q89" s="21">
        <v>-3.3090200000000002E-3</v>
      </c>
      <c r="R89" s="21">
        <v>79</v>
      </c>
      <c r="S89" s="21">
        <v>0.296875</v>
      </c>
      <c r="T89">
        <f t="shared" si="14"/>
        <v>20.05466666666667</v>
      </c>
      <c r="U89">
        <f t="shared" si="15"/>
        <v>5.973322576000001</v>
      </c>
      <c r="X89" s="9"/>
      <c r="Y89" s="21">
        <v>0.85220300000000004</v>
      </c>
      <c r="Z89" s="21">
        <v>13.0441</v>
      </c>
      <c r="AA89" s="21">
        <v>-3.2452399999999999E-3</v>
      </c>
      <c r="AB89" s="21">
        <v>79</v>
      </c>
      <c r="AC89" s="21">
        <v>0.85113499999999997</v>
      </c>
      <c r="AD89">
        <f t="shared" si="16"/>
        <v>19.668121212121211</v>
      </c>
      <c r="AE89">
        <f t="shared" si="17"/>
        <v>16.761231901333332</v>
      </c>
      <c r="AF89" s="9"/>
      <c r="AG89" s="21">
        <v>0.29785200000000001</v>
      </c>
      <c r="AH89" s="21">
        <v>15.765499999999999</v>
      </c>
      <c r="AI89" s="21">
        <v>-3.3001699999999998E-3</v>
      </c>
      <c r="AJ89" s="21">
        <v>79</v>
      </c>
      <c r="AK89" s="21">
        <v>0.29693599999999998</v>
      </c>
      <c r="AL89">
        <f t="shared" si="18"/>
        <v>20.001030303030301</v>
      </c>
      <c r="AM89">
        <f t="shared" si="19"/>
        <v>5.9573468778181811</v>
      </c>
      <c r="AP89" s="9"/>
      <c r="AQ89" s="21">
        <v>0.85220300000000004</v>
      </c>
      <c r="AR89" s="21">
        <v>20.176300000000001</v>
      </c>
      <c r="AS89" s="21">
        <v>-3.2360800000000001E-3</v>
      </c>
      <c r="AT89" s="21">
        <v>79</v>
      </c>
      <c r="AU89" s="21">
        <v>0.85143999999999997</v>
      </c>
      <c r="AV89">
        <f t="shared" si="20"/>
        <v>19.612606060606058</v>
      </c>
      <c r="AW89">
        <f t="shared" si="21"/>
        <v>16.713921722666665</v>
      </c>
      <c r="AX89" s="9"/>
      <c r="AY89" s="21">
        <v>0.29785200000000001</v>
      </c>
      <c r="AZ89" s="21">
        <v>22.8977</v>
      </c>
      <c r="BA89" s="21">
        <v>-3.2882699999999998E-3</v>
      </c>
      <c r="BB89" s="21">
        <v>79</v>
      </c>
      <c r="BC89" s="21">
        <v>0.296906</v>
      </c>
      <c r="BD89">
        <f t="shared" si="22"/>
        <v>19.928909090909087</v>
      </c>
      <c r="BE89">
        <f t="shared" si="23"/>
        <v>5.9358654305454532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0.84716800000000003</v>
      </c>
      <c r="H90" s="21">
        <v>5.8970200000000004</v>
      </c>
      <c r="I90" s="21">
        <v>-3.2421899999999998E-3</v>
      </c>
      <c r="J90" s="21">
        <v>80</v>
      </c>
      <c r="K90" s="21">
        <v>0.845947</v>
      </c>
      <c r="L90">
        <f t="shared" si="12"/>
        <v>19.649636363636361</v>
      </c>
      <c r="M90">
        <f t="shared" si="13"/>
        <v>16.646543138909088</v>
      </c>
      <c r="N90" s="9"/>
      <c r="O90" s="21">
        <v>0.30288700000000002</v>
      </c>
      <c r="P90" s="21">
        <v>8.6184700000000003</v>
      </c>
      <c r="Q90" s="21">
        <v>-3.3087199999999998E-3</v>
      </c>
      <c r="R90" s="21">
        <v>80</v>
      </c>
      <c r="S90" s="21">
        <v>0.30194100000000001</v>
      </c>
      <c r="T90">
        <f t="shared" si="14"/>
        <v>20.052848484848482</v>
      </c>
      <c r="U90">
        <f t="shared" si="15"/>
        <v>6.073747119030303</v>
      </c>
      <c r="X90" s="9"/>
      <c r="Y90" s="21">
        <v>0.84716800000000003</v>
      </c>
      <c r="Z90" s="21">
        <v>13.0542</v>
      </c>
      <c r="AA90" s="21">
        <v>-3.2476800000000002E-3</v>
      </c>
      <c r="AB90" s="21">
        <v>80</v>
      </c>
      <c r="AC90" s="21">
        <v>0.845947</v>
      </c>
      <c r="AD90">
        <f t="shared" si="16"/>
        <v>19.682909090909092</v>
      </c>
      <c r="AE90">
        <f t="shared" si="17"/>
        <v>16.674730728727276</v>
      </c>
      <c r="AF90" s="9"/>
      <c r="AG90" s="21">
        <v>0.30288700000000002</v>
      </c>
      <c r="AH90" s="21">
        <v>15.775600000000001</v>
      </c>
      <c r="AI90" s="21">
        <v>-3.2989500000000001E-3</v>
      </c>
      <c r="AJ90" s="21">
        <v>80</v>
      </c>
      <c r="AK90" s="21">
        <v>0.30194100000000001</v>
      </c>
      <c r="AL90">
        <f t="shared" si="18"/>
        <v>19.993636363636362</v>
      </c>
      <c r="AM90">
        <f t="shared" si="19"/>
        <v>6.0558125372727272</v>
      </c>
      <c r="AP90" s="9"/>
      <c r="AQ90" s="21">
        <v>0.84716800000000003</v>
      </c>
      <c r="AR90" s="21">
        <v>20.186399999999999</v>
      </c>
      <c r="AS90" s="21">
        <v>-3.2385299999999999E-3</v>
      </c>
      <c r="AT90" s="21">
        <v>80</v>
      </c>
      <c r="AU90" s="21">
        <v>0.846252</v>
      </c>
      <c r="AV90">
        <f t="shared" si="20"/>
        <v>19.627454545454544</v>
      </c>
      <c r="AW90">
        <f t="shared" si="21"/>
        <v>16.627751412363637</v>
      </c>
      <c r="AX90" s="9"/>
      <c r="AY90" s="21">
        <v>0.30288700000000002</v>
      </c>
      <c r="AZ90" s="21">
        <v>22.907800000000002</v>
      </c>
      <c r="BA90" s="21">
        <v>-3.2879599999999999E-3</v>
      </c>
      <c r="BB90" s="21">
        <v>80</v>
      </c>
      <c r="BC90" s="21">
        <v>0.30200199999999999</v>
      </c>
      <c r="BD90">
        <f t="shared" si="22"/>
        <v>19.9270303030303</v>
      </c>
      <c r="BE90">
        <f t="shared" si="23"/>
        <v>6.0356384273939385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0.84213300000000002</v>
      </c>
      <c r="H91" s="21">
        <v>5.9070900000000002</v>
      </c>
      <c r="I91" s="21">
        <v>-3.24341E-3</v>
      </c>
      <c r="J91" s="21">
        <v>81</v>
      </c>
      <c r="K91" s="21">
        <v>0.84136999999999995</v>
      </c>
      <c r="L91">
        <f t="shared" si="12"/>
        <v>19.6570303030303</v>
      </c>
      <c r="M91">
        <f t="shared" si="13"/>
        <v>16.553833900181814</v>
      </c>
      <c r="N91" s="9"/>
      <c r="O91" s="21">
        <v>0.30792199999999997</v>
      </c>
      <c r="P91" s="21">
        <v>8.6285399999999992</v>
      </c>
      <c r="Q91" s="21">
        <v>-3.3053599999999998E-3</v>
      </c>
      <c r="R91" s="21">
        <v>81</v>
      </c>
      <c r="S91" s="21">
        <v>0.306946</v>
      </c>
      <c r="T91">
        <f t="shared" si="14"/>
        <v>20.032484848484849</v>
      </c>
      <c r="U91">
        <f t="shared" si="15"/>
        <v>6.1684427995151507</v>
      </c>
      <c r="X91" s="9"/>
      <c r="Y91" s="21">
        <v>0.84213300000000002</v>
      </c>
      <c r="Z91" s="21">
        <v>13.0642</v>
      </c>
      <c r="AA91" s="21">
        <v>-3.2485999999999999E-3</v>
      </c>
      <c r="AB91" s="21">
        <v>81</v>
      </c>
      <c r="AC91" s="21">
        <v>0.84075900000000003</v>
      </c>
      <c r="AD91">
        <f t="shared" si="16"/>
        <v>19.688484848484848</v>
      </c>
      <c r="AE91">
        <f t="shared" si="17"/>
        <v>16.580322810909092</v>
      </c>
      <c r="AF91" s="9"/>
      <c r="AG91" s="21">
        <v>0.30792199999999997</v>
      </c>
      <c r="AH91" s="21">
        <v>15.7857</v>
      </c>
      <c r="AI91" s="21">
        <v>-3.29956E-3</v>
      </c>
      <c r="AJ91" s="21">
        <v>81</v>
      </c>
      <c r="AK91" s="21">
        <v>0.306946</v>
      </c>
      <c r="AL91">
        <f t="shared" si="18"/>
        <v>19.997333333333334</v>
      </c>
      <c r="AM91">
        <f t="shared" si="19"/>
        <v>6.1576188746666665</v>
      </c>
      <c r="AP91" s="9"/>
      <c r="AQ91" s="21">
        <v>0.84213300000000002</v>
      </c>
      <c r="AR91" s="21">
        <v>20.196400000000001</v>
      </c>
      <c r="AS91" s="21">
        <v>-3.23822E-3</v>
      </c>
      <c r="AT91" s="21">
        <v>81</v>
      </c>
      <c r="AU91" s="21">
        <v>0.84136999999999995</v>
      </c>
      <c r="AV91">
        <f t="shared" si="20"/>
        <v>19.625575757575756</v>
      </c>
      <c r="AW91">
        <f t="shared" si="21"/>
        <v>16.527344989454544</v>
      </c>
      <c r="AX91" s="9"/>
      <c r="AY91" s="21">
        <v>0.30792199999999997</v>
      </c>
      <c r="AZ91" s="21">
        <v>22.917899999999999</v>
      </c>
      <c r="BA91" s="21">
        <v>-3.29102E-3</v>
      </c>
      <c r="BB91" s="21">
        <v>81</v>
      </c>
      <c r="BC91" s="21">
        <v>0.30700699999999997</v>
      </c>
      <c r="BD91">
        <f t="shared" si="22"/>
        <v>19.945575757575757</v>
      </c>
      <c r="BE91">
        <f t="shared" si="23"/>
        <v>6.141681578424242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0.83709699999999998</v>
      </c>
      <c r="H92" s="21">
        <v>5.91716</v>
      </c>
      <c r="I92" s="21">
        <v>-3.2461500000000002E-3</v>
      </c>
      <c r="J92" s="21">
        <v>82</v>
      </c>
      <c r="K92" s="21">
        <v>0.83648699999999998</v>
      </c>
      <c r="L92">
        <f t="shared" si="12"/>
        <v>19.673636363636366</v>
      </c>
      <c r="M92">
        <f t="shared" si="13"/>
        <v>16.468741979090911</v>
      </c>
      <c r="N92" s="9"/>
      <c r="O92" s="21">
        <v>0.31295800000000001</v>
      </c>
      <c r="P92" s="21">
        <v>8.6386099999999999</v>
      </c>
      <c r="Q92" s="21">
        <v>-3.30475E-3</v>
      </c>
      <c r="R92" s="21">
        <v>82</v>
      </c>
      <c r="S92" s="21">
        <v>0.31204199999999999</v>
      </c>
      <c r="T92">
        <f t="shared" si="14"/>
        <v>20.028787878787877</v>
      </c>
      <c r="U92">
        <f t="shared" si="15"/>
        <v>6.2681693969696965</v>
      </c>
      <c r="X92" s="9"/>
      <c r="Y92" s="21">
        <v>0.83709699999999998</v>
      </c>
      <c r="Z92" s="21">
        <v>13.074299999999999</v>
      </c>
      <c r="AA92" s="21">
        <v>-3.2498200000000001E-3</v>
      </c>
      <c r="AB92" s="21">
        <v>82</v>
      </c>
      <c r="AC92" s="21">
        <v>0.83648699999999998</v>
      </c>
      <c r="AD92">
        <f t="shared" si="16"/>
        <v>19.695878787878787</v>
      </c>
      <c r="AE92">
        <f t="shared" si="17"/>
        <v>16.487361045696968</v>
      </c>
      <c r="AF92" s="9"/>
      <c r="AG92" s="21">
        <v>0.31295800000000001</v>
      </c>
      <c r="AH92" s="21">
        <v>15.7958</v>
      </c>
      <c r="AI92" s="21">
        <v>-3.30109E-3</v>
      </c>
      <c r="AJ92" s="21">
        <v>82</v>
      </c>
      <c r="AK92" s="21">
        <v>0.31198100000000001</v>
      </c>
      <c r="AL92">
        <f t="shared" si="18"/>
        <v>20.006606060606057</v>
      </c>
      <c r="AM92">
        <f t="shared" si="19"/>
        <v>6.2612274195151505</v>
      </c>
      <c r="AP92" s="9"/>
      <c r="AQ92" s="21">
        <v>0.83709699999999998</v>
      </c>
      <c r="AR92" s="21">
        <v>20.206499999999998</v>
      </c>
      <c r="AS92" s="21">
        <v>-3.2409700000000001E-3</v>
      </c>
      <c r="AT92" s="21">
        <v>82</v>
      </c>
      <c r="AU92" s="21">
        <v>0.83587599999999995</v>
      </c>
      <c r="AV92">
        <f t="shared" si="20"/>
        <v>19.642242424242422</v>
      </c>
      <c r="AW92">
        <f t="shared" si="21"/>
        <v>16.442462206606059</v>
      </c>
      <c r="AX92" s="9"/>
      <c r="AY92" s="21">
        <v>0.31295800000000001</v>
      </c>
      <c r="AZ92" s="21">
        <v>22.927900000000001</v>
      </c>
      <c r="BA92" s="21">
        <v>-3.2940700000000001E-3</v>
      </c>
      <c r="BB92" s="21">
        <v>82</v>
      </c>
      <c r="BC92" s="21">
        <v>0.31198100000000001</v>
      </c>
      <c r="BD92">
        <f t="shared" si="22"/>
        <v>19.964060606060606</v>
      </c>
      <c r="BE92">
        <f t="shared" si="23"/>
        <v>6.2479124791515153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0.83206199999999997</v>
      </c>
      <c r="H93" s="21">
        <v>5.9272299999999998</v>
      </c>
      <c r="I93" s="21">
        <v>-3.2485999999999999E-3</v>
      </c>
      <c r="J93" s="21">
        <v>83</v>
      </c>
      <c r="K93" s="21">
        <v>0.83099400000000001</v>
      </c>
      <c r="L93">
        <f t="shared" si="12"/>
        <v>19.688484848484848</v>
      </c>
      <c r="M93">
        <f t="shared" si="13"/>
        <v>16.382040079999999</v>
      </c>
      <c r="N93" s="9"/>
      <c r="O93" s="21">
        <v>0.31799300000000003</v>
      </c>
      <c r="P93" s="21">
        <v>8.6486800000000006</v>
      </c>
      <c r="Q93" s="21">
        <v>-3.3038299999999998E-3</v>
      </c>
      <c r="R93" s="21">
        <v>83</v>
      </c>
      <c r="S93" s="21">
        <v>0.31701699999999999</v>
      </c>
      <c r="T93">
        <f t="shared" si="14"/>
        <v>20.023212121212119</v>
      </c>
      <c r="U93">
        <f t="shared" si="15"/>
        <v>6.3672412920606059</v>
      </c>
      <c r="X93" s="9"/>
      <c r="Y93" s="21">
        <v>0.83206199999999997</v>
      </c>
      <c r="Z93" s="21">
        <v>13.0844</v>
      </c>
      <c r="AA93" s="21">
        <v>-3.25195E-3</v>
      </c>
      <c r="AB93" s="21">
        <v>83</v>
      </c>
      <c r="AC93" s="21">
        <v>0.83068799999999998</v>
      </c>
      <c r="AD93">
        <f t="shared" si="16"/>
        <v>19.708787878787877</v>
      </c>
      <c r="AE93">
        <f t="shared" si="17"/>
        <v>16.398933459999999</v>
      </c>
      <c r="AF93" s="9"/>
      <c r="AG93" s="21">
        <v>0.31799300000000003</v>
      </c>
      <c r="AH93" s="21">
        <v>15.8058</v>
      </c>
      <c r="AI93" s="21">
        <v>-3.3023100000000001E-3</v>
      </c>
      <c r="AJ93" s="21">
        <v>83</v>
      </c>
      <c r="AK93" s="21">
        <v>0.31704700000000002</v>
      </c>
      <c r="AL93">
        <f t="shared" si="18"/>
        <v>20.013999999999999</v>
      </c>
      <c r="AM93">
        <f t="shared" si="19"/>
        <v>6.3643119020000007</v>
      </c>
      <c r="AP93" s="9"/>
      <c r="AQ93" s="21">
        <v>0.83206199999999997</v>
      </c>
      <c r="AR93" s="21">
        <v>20.2166</v>
      </c>
      <c r="AS93" s="21">
        <v>-3.2479900000000001E-3</v>
      </c>
      <c r="AT93" s="21">
        <v>83</v>
      </c>
      <c r="AU93" s="21">
        <v>0.83160400000000001</v>
      </c>
      <c r="AV93">
        <f t="shared" si="20"/>
        <v>19.684787878787876</v>
      </c>
      <c r="AW93">
        <f t="shared" si="21"/>
        <v>16.378963971999998</v>
      </c>
      <c r="AX93" s="9"/>
      <c r="AY93" s="21">
        <v>0.31799300000000003</v>
      </c>
      <c r="AZ93" s="21">
        <v>22.937999999999999</v>
      </c>
      <c r="BA93" s="21">
        <v>-3.2931499999999999E-3</v>
      </c>
      <c r="BB93" s="21">
        <v>83</v>
      </c>
      <c r="BC93" s="21">
        <v>0.31704700000000002</v>
      </c>
      <c r="BD93">
        <f t="shared" si="22"/>
        <v>19.958484848484847</v>
      </c>
      <c r="BE93">
        <f t="shared" si="23"/>
        <v>6.3466584724242425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0.82702600000000004</v>
      </c>
      <c r="H94" s="21">
        <v>5.9372999999999996</v>
      </c>
      <c r="I94" s="21">
        <v>-3.2495100000000002E-3</v>
      </c>
      <c r="J94" s="21">
        <v>84</v>
      </c>
      <c r="K94" s="21">
        <v>0.82641600000000004</v>
      </c>
      <c r="L94">
        <f t="shared" si="12"/>
        <v>19.693999999999999</v>
      </c>
      <c r="M94">
        <f t="shared" si="13"/>
        <v>16.287450044</v>
      </c>
      <c r="N94" s="9"/>
      <c r="O94" s="21">
        <v>0.32302900000000001</v>
      </c>
      <c r="P94" s="21">
        <v>8.6587499999999995</v>
      </c>
      <c r="Q94" s="21">
        <v>-3.30139E-3</v>
      </c>
      <c r="R94" s="21">
        <v>84</v>
      </c>
      <c r="S94" s="21">
        <v>0.322021</v>
      </c>
      <c r="T94">
        <f t="shared" si="14"/>
        <v>20.00842424242424</v>
      </c>
      <c r="U94">
        <f t="shared" si="15"/>
        <v>6.4633012746060601</v>
      </c>
      <c r="X94" s="9"/>
      <c r="Y94" s="21">
        <v>0.82702600000000004</v>
      </c>
      <c r="Z94" s="21">
        <v>13.0945</v>
      </c>
      <c r="AA94" s="21">
        <v>-3.2531700000000001E-3</v>
      </c>
      <c r="AB94" s="21">
        <v>84</v>
      </c>
      <c r="AC94" s="21">
        <v>0.82580600000000004</v>
      </c>
      <c r="AD94">
        <f t="shared" si="16"/>
        <v>19.716181818181816</v>
      </c>
      <c r="AE94">
        <f t="shared" si="17"/>
        <v>16.305794984363637</v>
      </c>
      <c r="AF94" s="9"/>
      <c r="AG94" s="21">
        <v>0.32302900000000001</v>
      </c>
      <c r="AH94" s="21">
        <v>15.815899999999999</v>
      </c>
      <c r="AI94" s="21">
        <v>-3.3023100000000001E-3</v>
      </c>
      <c r="AJ94" s="21">
        <v>84</v>
      </c>
      <c r="AK94" s="21">
        <v>0.322052</v>
      </c>
      <c r="AL94">
        <f t="shared" si="18"/>
        <v>20.013999999999999</v>
      </c>
      <c r="AM94">
        <f t="shared" si="19"/>
        <v>6.4651024059999997</v>
      </c>
      <c r="AP94" s="9"/>
      <c r="AQ94" s="21">
        <v>0.82702600000000004</v>
      </c>
      <c r="AR94" s="21">
        <v>20.226600000000001</v>
      </c>
      <c r="AS94" s="21">
        <v>-3.2531700000000001E-3</v>
      </c>
      <c r="AT94" s="21">
        <v>84</v>
      </c>
      <c r="AU94" s="21">
        <v>0.82641600000000004</v>
      </c>
      <c r="AV94">
        <f t="shared" si="20"/>
        <v>19.716181818181816</v>
      </c>
      <c r="AW94">
        <f t="shared" si="21"/>
        <v>16.305794984363637</v>
      </c>
      <c r="AX94" s="9"/>
      <c r="AY94" s="21">
        <v>0.32302900000000001</v>
      </c>
      <c r="AZ94" s="21">
        <v>22.9481</v>
      </c>
      <c r="BA94" s="21">
        <v>-3.2907100000000001E-3</v>
      </c>
      <c r="BB94" s="21">
        <v>84</v>
      </c>
      <c r="BC94" s="21">
        <v>0.32211299999999998</v>
      </c>
      <c r="BD94">
        <f t="shared" si="22"/>
        <v>19.943696969696969</v>
      </c>
      <c r="BE94">
        <f t="shared" si="23"/>
        <v>6.4423924884242423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0.82199100000000003</v>
      </c>
      <c r="H95" s="21">
        <v>5.9473700000000003</v>
      </c>
      <c r="I95" s="21">
        <v>-3.2492100000000002E-3</v>
      </c>
      <c r="J95" s="21">
        <v>85</v>
      </c>
      <c r="K95" s="21">
        <v>0.82153299999999996</v>
      </c>
      <c r="L95">
        <f t="shared" si="12"/>
        <v>19.692181818181815</v>
      </c>
      <c r="M95">
        <f t="shared" si="13"/>
        <v>16.186796224909088</v>
      </c>
      <c r="N95" s="9"/>
      <c r="O95" s="21">
        <v>0.32806400000000002</v>
      </c>
      <c r="P95" s="21">
        <v>8.6688200000000002</v>
      </c>
      <c r="Q95" s="21">
        <v>-3.3001699999999998E-3</v>
      </c>
      <c r="R95" s="21">
        <v>85</v>
      </c>
      <c r="S95" s="21">
        <v>0.32702599999999998</v>
      </c>
      <c r="T95">
        <f t="shared" si="14"/>
        <v>20.001030303030301</v>
      </c>
      <c r="U95">
        <f t="shared" si="15"/>
        <v>6.5616180053333331</v>
      </c>
      <c r="X95" s="9"/>
      <c r="Y95" s="21">
        <v>0.82199100000000003</v>
      </c>
      <c r="Z95" s="21">
        <v>13.1045</v>
      </c>
      <c r="AA95" s="21">
        <v>-3.25531E-3</v>
      </c>
      <c r="AB95" s="21">
        <v>85</v>
      </c>
      <c r="AC95" s="21">
        <v>0.82183799999999996</v>
      </c>
      <c r="AD95">
        <f t="shared" si="16"/>
        <v>19.729151515151514</v>
      </c>
      <c r="AE95">
        <f t="shared" si="17"/>
        <v>16.21718498309091</v>
      </c>
      <c r="AF95" s="9"/>
      <c r="AG95" s="21">
        <v>0.32806400000000002</v>
      </c>
      <c r="AH95" s="21">
        <v>15.826000000000001</v>
      </c>
      <c r="AI95" s="21">
        <v>-3.3035299999999998E-3</v>
      </c>
      <c r="AJ95" s="21">
        <v>85</v>
      </c>
      <c r="AK95" s="21">
        <v>0.32708700000000002</v>
      </c>
      <c r="AL95">
        <f t="shared" si="18"/>
        <v>20.021393939393935</v>
      </c>
      <c r="AM95">
        <f t="shared" si="19"/>
        <v>6.5682985813333321</v>
      </c>
      <c r="AP95" s="9"/>
      <c r="AQ95" s="21">
        <v>0.82199100000000003</v>
      </c>
      <c r="AR95" s="21">
        <v>20.236699999999999</v>
      </c>
      <c r="AS95" s="21">
        <v>-3.2540899999999998E-3</v>
      </c>
      <c r="AT95" s="21">
        <v>85</v>
      </c>
      <c r="AU95" s="21">
        <v>0.82061799999999996</v>
      </c>
      <c r="AV95">
        <f t="shared" si="20"/>
        <v>19.721757575757572</v>
      </c>
      <c r="AW95">
        <f t="shared" si="21"/>
        <v>16.211107231454541</v>
      </c>
      <c r="AX95" s="9"/>
      <c r="AY95" s="21">
        <v>0.32806400000000002</v>
      </c>
      <c r="AZ95" s="21">
        <v>22.958200000000001</v>
      </c>
      <c r="BA95" s="21">
        <v>-3.29254E-3</v>
      </c>
      <c r="BB95" s="21">
        <v>85</v>
      </c>
      <c r="BC95" s="21">
        <v>0.32714799999999999</v>
      </c>
      <c r="BD95">
        <f t="shared" si="22"/>
        <v>19.954787878787876</v>
      </c>
      <c r="BE95">
        <f t="shared" si="23"/>
        <v>6.5464475306666658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0.81695600000000002</v>
      </c>
      <c r="H96" s="21">
        <v>5.9574400000000001</v>
      </c>
      <c r="I96" s="21">
        <v>-3.25195E-3</v>
      </c>
      <c r="J96" s="21">
        <v>86</v>
      </c>
      <c r="K96" s="21">
        <v>0.81603999999999999</v>
      </c>
      <c r="L96">
        <f t="shared" si="12"/>
        <v>19.708787878787877</v>
      </c>
      <c r="M96">
        <f t="shared" si="13"/>
        <v>16.101212510303029</v>
      </c>
      <c r="N96" s="9"/>
      <c r="O96" s="21">
        <v>0.33309899999999998</v>
      </c>
      <c r="P96" s="21">
        <v>8.6788900000000009</v>
      </c>
      <c r="Q96" s="21">
        <v>-3.29803E-3</v>
      </c>
      <c r="R96" s="21">
        <v>86</v>
      </c>
      <c r="S96" s="21">
        <v>0.33218399999999998</v>
      </c>
      <c r="T96">
        <f t="shared" si="14"/>
        <v>19.988060606060607</v>
      </c>
      <c r="U96">
        <f t="shared" si="15"/>
        <v>6.6580029998181818</v>
      </c>
      <c r="X96" s="9"/>
      <c r="Y96" s="21">
        <v>0.81695600000000002</v>
      </c>
      <c r="Z96" s="21">
        <v>13.114599999999999</v>
      </c>
      <c r="AA96" s="21">
        <v>-3.2571399999999999E-3</v>
      </c>
      <c r="AB96" s="21">
        <v>86</v>
      </c>
      <c r="AC96" s="21">
        <v>0.81695600000000002</v>
      </c>
      <c r="AD96">
        <f t="shared" si="16"/>
        <v>19.740242424242425</v>
      </c>
      <c r="AE96">
        <f t="shared" si="17"/>
        <v>16.126909489939393</v>
      </c>
      <c r="AF96" s="9"/>
      <c r="AG96" s="21">
        <v>0.33309899999999998</v>
      </c>
      <c r="AH96" s="21">
        <v>15.836</v>
      </c>
      <c r="AI96" s="21">
        <v>-3.3038299999999998E-3</v>
      </c>
      <c r="AJ96" s="21">
        <v>86</v>
      </c>
      <c r="AK96" s="21">
        <v>0.332123</v>
      </c>
      <c r="AL96">
        <f t="shared" si="18"/>
        <v>20.023212121212119</v>
      </c>
      <c r="AM96">
        <f t="shared" si="19"/>
        <v>6.6697119343636349</v>
      </c>
      <c r="AP96" s="9"/>
      <c r="AQ96" s="21">
        <v>0.81695600000000002</v>
      </c>
      <c r="AR96" s="21">
        <v>20.2468</v>
      </c>
      <c r="AS96" s="21">
        <v>-3.2562300000000001E-3</v>
      </c>
      <c r="AT96" s="21">
        <v>86</v>
      </c>
      <c r="AU96" s="21">
        <v>0.81634499999999999</v>
      </c>
      <c r="AV96">
        <f t="shared" si="20"/>
        <v>19.734727272727273</v>
      </c>
      <c r="AW96">
        <f t="shared" si="21"/>
        <v>16.122403853818181</v>
      </c>
      <c r="AX96" s="9"/>
      <c r="AY96" s="21">
        <v>0.33309899999999998</v>
      </c>
      <c r="AZ96" s="21">
        <v>22.9682</v>
      </c>
      <c r="BA96" s="21">
        <v>-3.2931499999999999E-3</v>
      </c>
      <c r="BB96" s="21">
        <v>86</v>
      </c>
      <c r="BC96" s="21">
        <v>0.332092</v>
      </c>
      <c r="BD96">
        <f t="shared" si="22"/>
        <v>19.958484848484847</v>
      </c>
      <c r="BE96">
        <f t="shared" si="23"/>
        <v>6.6481513445454539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0.81191999999999998</v>
      </c>
      <c r="H97" s="21">
        <v>5.9675099999999999</v>
      </c>
      <c r="I97" s="21">
        <v>-3.25531E-3</v>
      </c>
      <c r="J97" s="21">
        <v>87</v>
      </c>
      <c r="K97" s="21">
        <v>0.81085200000000002</v>
      </c>
      <c r="L97">
        <f t="shared" si="12"/>
        <v>19.729151515151514</v>
      </c>
      <c r="M97">
        <f t="shared" si="13"/>
        <v>16.018492698181817</v>
      </c>
      <c r="N97" s="9"/>
      <c r="O97" s="21">
        <v>0.33813500000000002</v>
      </c>
      <c r="P97" s="21">
        <v>8.6889599999999998</v>
      </c>
      <c r="Q97" s="21">
        <v>-3.29803E-3</v>
      </c>
      <c r="R97" s="21">
        <v>87</v>
      </c>
      <c r="S97" s="21">
        <v>0.33718900000000002</v>
      </c>
      <c r="T97">
        <f t="shared" si="14"/>
        <v>19.988060606060607</v>
      </c>
      <c r="U97">
        <f t="shared" si="15"/>
        <v>6.7586628730303033</v>
      </c>
      <c r="X97" s="9"/>
      <c r="Y97" s="21">
        <v>0.81191999999999998</v>
      </c>
      <c r="Z97" s="21">
        <v>13.124700000000001</v>
      </c>
      <c r="AA97" s="21">
        <v>-3.2598900000000001E-3</v>
      </c>
      <c r="AB97" s="21">
        <v>87</v>
      </c>
      <c r="AC97" s="21">
        <v>0.81115700000000002</v>
      </c>
      <c r="AD97">
        <f t="shared" si="16"/>
        <v>19.75690909090909</v>
      </c>
      <c r="AE97">
        <f t="shared" si="17"/>
        <v>16.041029629090907</v>
      </c>
      <c r="AF97" s="9"/>
      <c r="AG97" s="21">
        <v>0.33813500000000002</v>
      </c>
      <c r="AH97" s="21">
        <v>15.8461</v>
      </c>
      <c r="AI97" s="21">
        <v>-3.3019999999999998E-3</v>
      </c>
      <c r="AJ97" s="21">
        <v>87</v>
      </c>
      <c r="AK97" s="21">
        <v>0.33712799999999998</v>
      </c>
      <c r="AL97">
        <f t="shared" si="18"/>
        <v>20.012121212121212</v>
      </c>
      <c r="AM97">
        <f t="shared" si="19"/>
        <v>6.7667986060606067</v>
      </c>
      <c r="AP97" s="9"/>
      <c r="AQ97" s="21">
        <v>0.81191999999999998</v>
      </c>
      <c r="AR97" s="21">
        <v>20.256799999999998</v>
      </c>
      <c r="AS97" s="21">
        <v>-3.2565300000000001E-3</v>
      </c>
      <c r="AT97" s="21">
        <v>87</v>
      </c>
      <c r="AU97" s="21">
        <v>0.81146200000000002</v>
      </c>
      <c r="AV97">
        <f t="shared" si="20"/>
        <v>19.736545454545453</v>
      </c>
      <c r="AW97">
        <f t="shared" si="21"/>
        <v>16.024495985454543</v>
      </c>
      <c r="AX97" s="9"/>
      <c r="AY97" s="21">
        <v>0.33813500000000002</v>
      </c>
      <c r="AZ97" s="21">
        <v>22.978300000000001</v>
      </c>
      <c r="BA97" s="21">
        <v>-3.2949799999999999E-3</v>
      </c>
      <c r="BB97" s="21">
        <v>87</v>
      </c>
      <c r="BC97" s="21">
        <v>0.33718900000000002</v>
      </c>
      <c r="BD97">
        <f t="shared" si="22"/>
        <v>19.969575757575754</v>
      </c>
      <c r="BE97">
        <f t="shared" si="23"/>
        <v>6.7524124987878782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0.80688499999999996</v>
      </c>
      <c r="H98" s="21">
        <v>5.9775799999999997</v>
      </c>
      <c r="I98" s="21">
        <v>-3.25684E-3</v>
      </c>
      <c r="J98" s="21">
        <v>88</v>
      </c>
      <c r="K98" s="21">
        <v>0.80657999999999996</v>
      </c>
      <c r="L98">
        <f t="shared" si="12"/>
        <v>19.738424242424241</v>
      </c>
      <c r="M98">
        <f t="shared" si="13"/>
        <v>15.926638444848482</v>
      </c>
      <c r="N98" s="9"/>
      <c r="O98" s="21">
        <v>0.34316999999999998</v>
      </c>
      <c r="P98" s="21">
        <v>8.6990400000000001</v>
      </c>
      <c r="Q98" s="21">
        <v>-3.2989500000000001E-3</v>
      </c>
      <c r="R98" s="21">
        <v>88</v>
      </c>
      <c r="S98" s="21">
        <v>0.342194</v>
      </c>
      <c r="T98">
        <f t="shared" si="14"/>
        <v>19.993636363636362</v>
      </c>
      <c r="U98">
        <f t="shared" si="15"/>
        <v>6.8612161909090901</v>
      </c>
      <c r="X98" s="9"/>
      <c r="Y98" s="21">
        <v>0.80688499999999996</v>
      </c>
      <c r="Z98" s="21">
        <v>13.1347</v>
      </c>
      <c r="AA98" s="21">
        <v>-3.2623299999999999E-3</v>
      </c>
      <c r="AB98" s="21">
        <v>88</v>
      </c>
      <c r="AC98" s="21">
        <v>0.80566400000000005</v>
      </c>
      <c r="AD98">
        <f t="shared" si="16"/>
        <v>19.771696969696968</v>
      </c>
      <c r="AE98">
        <f t="shared" si="17"/>
        <v>15.953485709393938</v>
      </c>
      <c r="AF98" s="9"/>
      <c r="AG98" s="21">
        <v>0.34316999999999998</v>
      </c>
      <c r="AH98" s="21">
        <v>15.856199999999999</v>
      </c>
      <c r="AI98" s="21">
        <v>-3.3019999999999998E-3</v>
      </c>
      <c r="AJ98" s="21">
        <v>88</v>
      </c>
      <c r="AK98" s="21">
        <v>0.34210200000000002</v>
      </c>
      <c r="AL98">
        <f t="shared" si="18"/>
        <v>20.012121212121212</v>
      </c>
      <c r="AM98">
        <f t="shared" si="19"/>
        <v>6.8675596363636355</v>
      </c>
      <c r="AP98" s="9"/>
      <c r="AQ98" s="21">
        <v>0.80688499999999996</v>
      </c>
      <c r="AR98" s="21">
        <v>20.2669</v>
      </c>
      <c r="AS98" s="21">
        <v>-3.2562300000000001E-3</v>
      </c>
      <c r="AT98" s="21">
        <v>88</v>
      </c>
      <c r="AU98" s="21">
        <v>0.80596900000000005</v>
      </c>
      <c r="AV98">
        <f t="shared" si="20"/>
        <v>19.734727272727273</v>
      </c>
      <c r="AW98">
        <f t="shared" si="21"/>
        <v>15.923655415454546</v>
      </c>
      <c r="AX98" s="9"/>
      <c r="AY98" s="21">
        <v>0.34316999999999998</v>
      </c>
      <c r="AZ98" s="21">
        <v>22.988399999999999</v>
      </c>
      <c r="BA98" s="21">
        <v>-3.2962E-3</v>
      </c>
      <c r="BB98" s="21">
        <v>88</v>
      </c>
      <c r="BC98" s="21">
        <v>0.34222399999999997</v>
      </c>
      <c r="BD98">
        <f t="shared" si="22"/>
        <v>19.976969696969693</v>
      </c>
      <c r="BE98">
        <f t="shared" si="23"/>
        <v>6.8554966909090886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0.80184900000000003</v>
      </c>
      <c r="H99" s="21">
        <v>5.98766</v>
      </c>
      <c r="I99" s="21">
        <v>-3.2559199999999998E-3</v>
      </c>
      <c r="J99" s="21">
        <v>89</v>
      </c>
      <c r="K99" s="21">
        <v>0.80108599999999996</v>
      </c>
      <c r="L99">
        <f t="shared" si="12"/>
        <v>19.732848484848482</v>
      </c>
      <c r="M99">
        <f t="shared" si="13"/>
        <v>15.822764824727271</v>
      </c>
      <c r="N99" s="9"/>
      <c r="O99" s="21">
        <v>0.34820600000000002</v>
      </c>
      <c r="P99" s="21">
        <v>8.7091100000000008</v>
      </c>
      <c r="Q99" s="21">
        <v>-3.30139E-3</v>
      </c>
      <c r="R99" s="21">
        <v>89</v>
      </c>
      <c r="S99" s="21">
        <v>0.34728999999999999</v>
      </c>
      <c r="T99">
        <f t="shared" si="14"/>
        <v>20.00842424242424</v>
      </c>
      <c r="U99">
        <f t="shared" si="15"/>
        <v>6.9670533717575758</v>
      </c>
      <c r="X99" s="9"/>
      <c r="Y99" s="21">
        <v>0.80184900000000003</v>
      </c>
      <c r="Z99" s="21">
        <v>13.1448</v>
      </c>
      <c r="AA99" s="21">
        <v>-3.26385E-3</v>
      </c>
      <c r="AB99" s="21">
        <v>89</v>
      </c>
      <c r="AC99" s="21">
        <v>0.80108599999999996</v>
      </c>
      <c r="AD99">
        <f t="shared" si="16"/>
        <v>19.780909090909088</v>
      </c>
      <c r="AE99">
        <f t="shared" si="17"/>
        <v>15.861302173636362</v>
      </c>
      <c r="AF99" s="9"/>
      <c r="AG99" s="21">
        <v>0.34820600000000002</v>
      </c>
      <c r="AH99" s="21">
        <v>15.866300000000001</v>
      </c>
      <c r="AI99" s="21">
        <v>-3.30475E-3</v>
      </c>
      <c r="AJ99" s="21">
        <v>89</v>
      </c>
      <c r="AK99" s="21">
        <v>0.34719800000000001</v>
      </c>
      <c r="AL99">
        <f t="shared" si="18"/>
        <v>20.028787878787877</v>
      </c>
      <c r="AM99">
        <f t="shared" si="19"/>
        <v>6.9741441121212118</v>
      </c>
      <c r="AP99" s="9"/>
      <c r="AQ99" s="21">
        <v>0.80184900000000003</v>
      </c>
      <c r="AR99" s="21">
        <v>20.277000000000001</v>
      </c>
      <c r="AS99" s="21">
        <v>-3.2598900000000001E-3</v>
      </c>
      <c r="AT99" s="21">
        <v>89</v>
      </c>
      <c r="AU99" s="21">
        <v>0.80169699999999999</v>
      </c>
      <c r="AV99">
        <f t="shared" si="20"/>
        <v>19.75690909090909</v>
      </c>
      <c r="AW99">
        <f t="shared" si="21"/>
        <v>15.842057797636365</v>
      </c>
      <c r="AX99" s="9"/>
      <c r="AY99" s="21">
        <v>0.34820600000000002</v>
      </c>
      <c r="AZ99" s="21">
        <v>22.9984</v>
      </c>
      <c r="BA99" s="21">
        <v>-3.2952900000000002E-3</v>
      </c>
      <c r="BB99" s="21">
        <v>89</v>
      </c>
      <c r="BC99" s="21">
        <v>0.34726000000000001</v>
      </c>
      <c r="BD99">
        <f t="shared" si="22"/>
        <v>19.971454545454545</v>
      </c>
      <c r="BE99">
        <f t="shared" si="23"/>
        <v>6.9541803014545458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0.79681400000000002</v>
      </c>
      <c r="H100" s="21">
        <v>5.9977299999999998</v>
      </c>
      <c r="I100" s="21">
        <v>-3.2559199999999998E-3</v>
      </c>
      <c r="J100" s="21">
        <v>90</v>
      </c>
      <c r="K100" s="21">
        <v>0.79528799999999999</v>
      </c>
      <c r="L100">
        <f t="shared" si="12"/>
        <v>19.732848484848482</v>
      </c>
      <c r="M100">
        <f t="shared" si="13"/>
        <v>15.723409932606058</v>
      </c>
      <c r="N100" s="9"/>
      <c r="O100" s="21">
        <v>0.35324100000000003</v>
      </c>
      <c r="P100" s="21">
        <v>8.7191799999999997</v>
      </c>
      <c r="Q100" s="21">
        <v>-3.3001699999999998E-3</v>
      </c>
      <c r="R100" s="21">
        <v>90</v>
      </c>
      <c r="S100" s="21">
        <v>0.35229500000000002</v>
      </c>
      <c r="T100">
        <f t="shared" si="14"/>
        <v>20.001030303030301</v>
      </c>
      <c r="U100">
        <f t="shared" si="15"/>
        <v>7.065183945272727</v>
      </c>
      <c r="X100" s="9"/>
      <c r="Y100" s="21">
        <v>0.79681400000000002</v>
      </c>
      <c r="Z100" s="21">
        <v>13.1549</v>
      </c>
      <c r="AA100" s="21">
        <v>-3.2675199999999999E-3</v>
      </c>
      <c r="AB100" s="21">
        <v>90</v>
      </c>
      <c r="AC100" s="21">
        <v>0.79528799999999999</v>
      </c>
      <c r="AD100">
        <f t="shared" si="16"/>
        <v>19.803151515151512</v>
      </c>
      <c r="AE100">
        <f t="shared" si="17"/>
        <v>15.779428371393937</v>
      </c>
      <c r="AF100" s="9"/>
      <c r="AG100" s="21">
        <v>0.35324100000000003</v>
      </c>
      <c r="AH100" s="21">
        <v>15.876300000000001</v>
      </c>
      <c r="AI100" s="21">
        <v>-3.3078000000000001E-3</v>
      </c>
      <c r="AJ100" s="21">
        <v>90</v>
      </c>
      <c r="AK100" s="21">
        <v>0.35229500000000002</v>
      </c>
      <c r="AL100">
        <f t="shared" si="18"/>
        <v>20.047272727272727</v>
      </c>
      <c r="AM100">
        <f t="shared" si="19"/>
        <v>7.0815186654545457</v>
      </c>
      <c r="AP100" s="9"/>
      <c r="AQ100" s="21">
        <v>0.79681400000000002</v>
      </c>
      <c r="AR100" s="21">
        <v>20.287099999999999</v>
      </c>
      <c r="AS100" s="21">
        <v>-3.26385E-3</v>
      </c>
      <c r="AT100" s="21">
        <v>90</v>
      </c>
      <c r="AU100" s="21">
        <v>0.79589799999999999</v>
      </c>
      <c r="AV100">
        <f t="shared" si="20"/>
        <v>19.780909090909088</v>
      </c>
      <c r="AW100">
        <f t="shared" si="21"/>
        <v>15.761705296363635</v>
      </c>
      <c r="AX100" s="9"/>
      <c r="AY100" s="21">
        <v>0.35324100000000003</v>
      </c>
      <c r="AZ100" s="21">
        <v>23.008500000000002</v>
      </c>
      <c r="BA100" s="21">
        <v>-3.2962E-3</v>
      </c>
      <c r="BB100" s="21">
        <v>90</v>
      </c>
      <c r="BC100" s="21">
        <v>0.35229500000000002</v>
      </c>
      <c r="BD100">
        <f t="shared" si="22"/>
        <v>19.976969696969693</v>
      </c>
      <c r="BE100">
        <f t="shared" si="23"/>
        <v>7.0566847527272722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0.79177900000000001</v>
      </c>
      <c r="H101" s="21">
        <v>6.0077999999999996</v>
      </c>
      <c r="I101" s="21">
        <v>-3.2598900000000001E-3</v>
      </c>
      <c r="J101" s="21">
        <v>91</v>
      </c>
      <c r="K101" s="21">
        <v>0.79162600000000005</v>
      </c>
      <c r="L101">
        <f t="shared" si="12"/>
        <v>19.75690909090909</v>
      </c>
      <c r="M101">
        <f t="shared" si="13"/>
        <v>15.643105723090908</v>
      </c>
      <c r="N101" s="9"/>
      <c r="O101" s="21">
        <v>0.35827599999999998</v>
      </c>
      <c r="P101" s="21">
        <v>8.7292500000000004</v>
      </c>
      <c r="Q101" s="21">
        <v>-3.2998699999999999E-3</v>
      </c>
      <c r="R101" s="21">
        <v>91</v>
      </c>
      <c r="S101" s="21">
        <v>0.357269</v>
      </c>
      <c r="T101">
        <f t="shared" si="14"/>
        <v>19.999212121212118</v>
      </c>
      <c r="U101">
        <f t="shared" si="15"/>
        <v>7.1652377219393921</v>
      </c>
      <c r="X101" s="9"/>
      <c r="Y101" s="21">
        <v>0.79177900000000001</v>
      </c>
      <c r="Z101" s="21">
        <v>13.164899999999999</v>
      </c>
      <c r="AA101" s="21">
        <v>-3.2702600000000001E-3</v>
      </c>
      <c r="AB101" s="21">
        <v>91</v>
      </c>
      <c r="AC101" s="21">
        <v>0.79071000000000002</v>
      </c>
      <c r="AD101">
        <f t="shared" si="16"/>
        <v>19.819757575757574</v>
      </c>
      <c r="AE101">
        <f t="shared" si="17"/>
        <v>15.692867833575756</v>
      </c>
      <c r="AF101" s="9"/>
      <c r="AG101" s="21">
        <v>0.35827599999999998</v>
      </c>
      <c r="AH101" s="21">
        <v>15.8864</v>
      </c>
      <c r="AI101" s="21">
        <v>-3.3059700000000001E-3</v>
      </c>
      <c r="AJ101" s="21">
        <v>91</v>
      </c>
      <c r="AK101" s="21">
        <v>0.35730000000000001</v>
      </c>
      <c r="AL101">
        <f t="shared" si="18"/>
        <v>20.036181818181817</v>
      </c>
      <c r="AM101">
        <f t="shared" si="19"/>
        <v>7.1784830770909078</v>
      </c>
      <c r="AP101" s="9"/>
      <c r="AQ101" s="21">
        <v>0.79177900000000001</v>
      </c>
      <c r="AR101" s="21">
        <v>20.2971</v>
      </c>
      <c r="AS101" s="21">
        <v>-3.2659899999999999E-3</v>
      </c>
      <c r="AT101" s="21">
        <v>91</v>
      </c>
      <c r="AU101" s="21">
        <v>0.79132100000000005</v>
      </c>
      <c r="AV101">
        <f t="shared" si="20"/>
        <v>19.793878787878786</v>
      </c>
      <c r="AW101">
        <f t="shared" si="21"/>
        <v>15.672377552787877</v>
      </c>
      <c r="AX101" s="9"/>
      <c r="AY101" s="21">
        <v>0.35827599999999998</v>
      </c>
      <c r="AZ101" s="21">
        <v>23.018599999999999</v>
      </c>
      <c r="BA101" s="21">
        <v>-3.2974200000000001E-3</v>
      </c>
      <c r="BB101" s="21">
        <v>91</v>
      </c>
      <c r="BC101" s="21">
        <v>0.357269</v>
      </c>
      <c r="BD101">
        <f t="shared" si="22"/>
        <v>19.984363636363636</v>
      </c>
      <c r="BE101">
        <f t="shared" si="23"/>
        <v>7.1599178661818179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0.78674299999999997</v>
      </c>
      <c r="H102" s="21">
        <v>6.0178700000000003</v>
      </c>
      <c r="I102" s="21">
        <v>-3.2650800000000001E-3</v>
      </c>
      <c r="J102" s="21">
        <v>92</v>
      </c>
      <c r="K102" s="21">
        <v>0.78582799999999997</v>
      </c>
      <c r="L102">
        <f t="shared" si="12"/>
        <v>19.788363636363634</v>
      </c>
      <c r="M102">
        <f t="shared" si="13"/>
        <v>15.568356572363633</v>
      </c>
      <c r="N102" s="9"/>
      <c r="O102" s="21">
        <v>0.36331200000000002</v>
      </c>
      <c r="P102" s="21">
        <v>8.7393199999999993</v>
      </c>
      <c r="Q102" s="21">
        <v>-3.29926E-3</v>
      </c>
      <c r="R102" s="21">
        <v>92</v>
      </c>
      <c r="S102" s="21">
        <v>0.36233500000000002</v>
      </c>
      <c r="T102">
        <f t="shared" si="14"/>
        <v>19.99551515151515</v>
      </c>
      <c r="U102">
        <f t="shared" si="15"/>
        <v>7.2646106007272726</v>
      </c>
      <c r="X102" s="9"/>
      <c r="Y102" s="21">
        <v>0.78674299999999997</v>
      </c>
      <c r="Z102" s="21">
        <v>13.175000000000001</v>
      </c>
      <c r="AA102" s="21">
        <v>-3.27057E-3</v>
      </c>
      <c r="AB102" s="21">
        <v>92</v>
      </c>
      <c r="AC102" s="21">
        <v>0.78674299999999997</v>
      </c>
      <c r="AD102">
        <f t="shared" si="16"/>
        <v>19.821636363636365</v>
      </c>
      <c r="AE102">
        <f t="shared" si="17"/>
        <v>15.594533657636365</v>
      </c>
      <c r="AF102" s="9"/>
      <c r="AG102" s="21">
        <v>0.36331200000000002</v>
      </c>
      <c r="AH102" s="21">
        <v>15.8965</v>
      </c>
      <c r="AI102" s="21">
        <v>-3.3026100000000001E-3</v>
      </c>
      <c r="AJ102" s="21">
        <v>92</v>
      </c>
      <c r="AK102" s="21">
        <v>0.362427</v>
      </c>
      <c r="AL102">
        <f t="shared" si="18"/>
        <v>20.01581818181818</v>
      </c>
      <c r="AM102">
        <f t="shared" si="19"/>
        <v>7.2719869352727269</v>
      </c>
      <c r="AP102" s="9"/>
      <c r="AQ102" s="21">
        <v>0.78674299999999997</v>
      </c>
      <c r="AR102" s="21">
        <v>20.307200000000002</v>
      </c>
      <c r="AS102" s="21">
        <v>-3.2641599999999999E-3</v>
      </c>
      <c r="AT102" s="21">
        <v>92</v>
      </c>
      <c r="AU102" s="21">
        <v>0.78552200000000005</v>
      </c>
      <c r="AV102">
        <f t="shared" si="20"/>
        <v>19.782787878787879</v>
      </c>
      <c r="AW102">
        <f t="shared" si="21"/>
        <v>15.563969884121212</v>
      </c>
      <c r="AX102" s="9"/>
      <c r="AY102" s="21">
        <v>0.36331200000000002</v>
      </c>
      <c r="AZ102" s="21">
        <v>23.028700000000001</v>
      </c>
      <c r="BA102" s="21">
        <v>-3.2983399999999999E-3</v>
      </c>
      <c r="BB102" s="21">
        <v>92</v>
      </c>
      <c r="BC102" s="21">
        <v>0.36233500000000002</v>
      </c>
      <c r="BD102">
        <f t="shared" si="22"/>
        <v>19.989939393939395</v>
      </c>
      <c r="BE102">
        <f t="shared" si="23"/>
        <v>7.2625848610909101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0.78170799999999996</v>
      </c>
      <c r="H103" s="21">
        <v>6.0279400000000001</v>
      </c>
      <c r="I103" s="21">
        <v>-3.26874E-3</v>
      </c>
      <c r="J103" s="21">
        <v>93</v>
      </c>
      <c r="K103" s="21">
        <v>0.780945</v>
      </c>
      <c r="L103">
        <f t="shared" si="12"/>
        <v>19.810545454545451</v>
      </c>
      <c r="M103">
        <f t="shared" si="13"/>
        <v>15.486061866181815</v>
      </c>
      <c r="N103" s="9"/>
      <c r="O103" s="21">
        <v>0.36834699999999998</v>
      </c>
      <c r="P103" s="21">
        <v>8.74939</v>
      </c>
      <c r="Q103" s="21">
        <v>-3.3001699999999998E-3</v>
      </c>
      <c r="R103" s="21">
        <v>93</v>
      </c>
      <c r="S103" s="21">
        <v>0.367371</v>
      </c>
      <c r="T103">
        <f t="shared" si="14"/>
        <v>20.001030303030301</v>
      </c>
      <c r="U103">
        <f t="shared" si="15"/>
        <v>7.3673195090303016</v>
      </c>
      <c r="X103" s="9"/>
      <c r="Y103" s="21">
        <v>0.78170799999999996</v>
      </c>
      <c r="Z103" s="21">
        <v>13.1851</v>
      </c>
      <c r="AA103" s="21">
        <v>-3.2745399999999998E-3</v>
      </c>
      <c r="AB103" s="21">
        <v>93</v>
      </c>
      <c r="AC103" s="21">
        <v>0.78064</v>
      </c>
      <c r="AD103">
        <f t="shared" si="16"/>
        <v>19.845696969696967</v>
      </c>
      <c r="AE103">
        <f t="shared" si="17"/>
        <v>15.513540086787875</v>
      </c>
      <c r="AF103" s="9"/>
      <c r="AG103" s="21">
        <v>0.36834699999999998</v>
      </c>
      <c r="AH103" s="21">
        <v>15.906499999999999</v>
      </c>
      <c r="AI103" s="21">
        <v>-3.3001699999999998E-3</v>
      </c>
      <c r="AJ103" s="21">
        <v>93</v>
      </c>
      <c r="AK103" s="21">
        <v>0.36752299999999999</v>
      </c>
      <c r="AL103">
        <f t="shared" si="18"/>
        <v>20.001030303030301</v>
      </c>
      <c r="AM103">
        <f t="shared" si="19"/>
        <v>7.3673195090303016</v>
      </c>
      <c r="AP103" s="9"/>
      <c r="AQ103" s="21">
        <v>0.78170799999999996</v>
      </c>
      <c r="AR103" s="21">
        <v>20.317299999999999</v>
      </c>
      <c r="AS103" s="21">
        <v>-3.26019E-3</v>
      </c>
      <c r="AT103" s="21">
        <v>93</v>
      </c>
      <c r="AU103" s="21">
        <v>0.78064</v>
      </c>
      <c r="AV103">
        <f t="shared" si="20"/>
        <v>19.75872727272727</v>
      </c>
      <c r="AW103">
        <f t="shared" si="21"/>
        <v>15.445555178909089</v>
      </c>
      <c r="AX103" s="9"/>
      <c r="AY103" s="21">
        <v>0.36834699999999998</v>
      </c>
      <c r="AZ103" s="21">
        <v>23.038699999999999</v>
      </c>
      <c r="BA103" s="21">
        <v>-3.2971200000000002E-3</v>
      </c>
      <c r="BB103" s="21">
        <v>93</v>
      </c>
      <c r="BC103" s="21">
        <v>0.36740099999999998</v>
      </c>
      <c r="BD103">
        <f t="shared" si="22"/>
        <v>19.982545454545455</v>
      </c>
      <c r="BE103">
        <f t="shared" si="23"/>
        <v>7.3605106705454544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0.77667200000000003</v>
      </c>
      <c r="H104" s="21">
        <v>6.0380099999999999</v>
      </c>
      <c r="I104" s="21">
        <v>-3.2711799999999998E-3</v>
      </c>
      <c r="J104" s="21">
        <v>94</v>
      </c>
      <c r="K104" s="21">
        <v>0.77606200000000003</v>
      </c>
      <c r="L104">
        <f t="shared" si="12"/>
        <v>19.825333333333329</v>
      </c>
      <c r="M104">
        <f t="shared" si="13"/>
        <v>15.397781290666664</v>
      </c>
      <c r="N104" s="9"/>
      <c r="O104" s="21">
        <v>0.37338300000000002</v>
      </c>
      <c r="P104" s="21">
        <v>8.7594600000000007</v>
      </c>
      <c r="Q104" s="21">
        <v>-3.29956E-3</v>
      </c>
      <c r="R104" s="21">
        <v>94</v>
      </c>
      <c r="S104" s="21">
        <v>0.372498</v>
      </c>
      <c r="T104">
        <f t="shared" si="14"/>
        <v>19.997333333333334</v>
      </c>
      <c r="U104">
        <f t="shared" si="15"/>
        <v>7.4666643120000007</v>
      </c>
      <c r="X104" s="9"/>
      <c r="Y104" s="21">
        <v>0.77667200000000003</v>
      </c>
      <c r="Z104" s="21">
        <v>13.1952</v>
      </c>
      <c r="AA104" s="21">
        <v>-3.28094E-3</v>
      </c>
      <c r="AB104" s="21">
        <v>94</v>
      </c>
      <c r="AC104" s="21">
        <v>0.77606200000000003</v>
      </c>
      <c r="AD104">
        <f t="shared" si="16"/>
        <v>19.884484848484846</v>
      </c>
      <c r="AE104">
        <f t="shared" si="17"/>
        <v>15.443722616242422</v>
      </c>
      <c r="AF104" s="9"/>
      <c r="AG104" s="21">
        <v>0.37338300000000002</v>
      </c>
      <c r="AH104" s="21">
        <v>15.916600000000001</v>
      </c>
      <c r="AI104" s="21">
        <v>-3.3001699999999998E-3</v>
      </c>
      <c r="AJ104" s="21">
        <v>94</v>
      </c>
      <c r="AK104" s="21">
        <v>0.37243700000000002</v>
      </c>
      <c r="AL104">
        <f t="shared" si="18"/>
        <v>20.001030303030301</v>
      </c>
      <c r="AM104">
        <f t="shared" si="19"/>
        <v>7.4680446976363637</v>
      </c>
      <c r="AP104" s="9"/>
      <c r="AQ104" s="21">
        <v>0.77667200000000003</v>
      </c>
      <c r="AR104" s="21">
        <v>20.327300000000001</v>
      </c>
      <c r="AS104" s="21">
        <v>-3.25684E-3</v>
      </c>
      <c r="AT104" s="21">
        <v>94</v>
      </c>
      <c r="AU104" s="21">
        <v>0.77545200000000003</v>
      </c>
      <c r="AV104">
        <f t="shared" si="20"/>
        <v>19.738424242424241</v>
      </c>
      <c r="AW104">
        <f t="shared" si="21"/>
        <v>15.33028143321212</v>
      </c>
      <c r="AX104" s="9"/>
      <c r="AY104" s="21">
        <v>0.37338300000000002</v>
      </c>
      <c r="AZ104" s="21">
        <v>23.0488</v>
      </c>
      <c r="BA104" s="21">
        <v>-3.2949799999999999E-3</v>
      </c>
      <c r="BB104" s="21">
        <v>94</v>
      </c>
      <c r="BC104" s="21">
        <v>0.37243700000000002</v>
      </c>
      <c r="BD104">
        <f t="shared" si="22"/>
        <v>19.969575757575754</v>
      </c>
      <c r="BE104">
        <f t="shared" si="23"/>
        <v>7.4563001050909081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0.77163700000000002</v>
      </c>
      <c r="H105" s="21">
        <v>6.0480799999999997</v>
      </c>
      <c r="I105" s="21">
        <v>-3.2727099999999999E-3</v>
      </c>
      <c r="J105" s="21">
        <v>95</v>
      </c>
      <c r="K105" s="21">
        <v>0.77056899999999995</v>
      </c>
      <c r="L105">
        <f t="shared" si="12"/>
        <v>19.83460606060606</v>
      </c>
      <c r="M105">
        <f t="shared" si="13"/>
        <v>15.305115916787878</v>
      </c>
      <c r="N105" s="9"/>
      <c r="O105" s="21">
        <v>0.37841799999999998</v>
      </c>
      <c r="P105" s="21">
        <v>8.7695299999999996</v>
      </c>
      <c r="Q105" s="21">
        <v>-3.3004800000000002E-3</v>
      </c>
      <c r="R105" s="21">
        <v>95</v>
      </c>
      <c r="S105" s="21">
        <v>0.377502</v>
      </c>
      <c r="T105">
        <f t="shared" si="14"/>
        <v>20.002909090909093</v>
      </c>
      <c r="U105">
        <f t="shared" si="15"/>
        <v>7.5694608523636369</v>
      </c>
      <c r="X105" s="9"/>
      <c r="Y105" s="21">
        <v>0.77163700000000002</v>
      </c>
      <c r="Z105" s="21">
        <v>13.2052</v>
      </c>
      <c r="AA105" s="21">
        <v>-3.2815600000000002E-3</v>
      </c>
      <c r="AB105" s="21">
        <v>95</v>
      </c>
      <c r="AC105" s="21">
        <v>0.77087399999999995</v>
      </c>
      <c r="AD105">
        <f t="shared" si="16"/>
        <v>19.888242424242424</v>
      </c>
      <c r="AE105">
        <f t="shared" si="17"/>
        <v>15.346503719515152</v>
      </c>
      <c r="AF105" s="9"/>
      <c r="AG105" s="21">
        <v>0.37841799999999998</v>
      </c>
      <c r="AH105" s="21">
        <v>15.9267</v>
      </c>
      <c r="AI105" s="21">
        <v>-3.2989500000000001E-3</v>
      </c>
      <c r="AJ105" s="21">
        <v>95</v>
      </c>
      <c r="AK105" s="21">
        <v>0.37744100000000003</v>
      </c>
      <c r="AL105">
        <f t="shared" si="18"/>
        <v>19.993636363636362</v>
      </c>
      <c r="AM105">
        <f t="shared" si="19"/>
        <v>7.5659518854545444</v>
      </c>
      <c r="AP105" s="9"/>
      <c r="AQ105" s="21">
        <v>0.77163700000000002</v>
      </c>
      <c r="AR105" s="21">
        <v>20.337399999999999</v>
      </c>
      <c r="AS105" s="21">
        <v>-3.2550000000000001E-3</v>
      </c>
      <c r="AT105" s="21">
        <v>95</v>
      </c>
      <c r="AU105" s="21">
        <v>0.77056899999999995</v>
      </c>
      <c r="AV105">
        <f t="shared" si="20"/>
        <v>19.727272727272727</v>
      </c>
      <c r="AW105">
        <f t="shared" si="21"/>
        <v>15.222293545454546</v>
      </c>
      <c r="AX105" s="9"/>
      <c r="AY105" s="21">
        <v>0.37841799999999998</v>
      </c>
      <c r="AZ105" s="21">
        <v>23.058900000000001</v>
      </c>
      <c r="BA105" s="21">
        <v>-3.2919300000000002E-3</v>
      </c>
      <c r="BB105" s="21">
        <v>95</v>
      </c>
      <c r="BC105" s="21">
        <v>0.377502</v>
      </c>
      <c r="BD105">
        <f t="shared" si="22"/>
        <v>19.951090909090908</v>
      </c>
      <c r="BE105">
        <f t="shared" si="23"/>
        <v>7.5498519196363629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0.76660200000000001</v>
      </c>
      <c r="H106" s="21">
        <v>6.0581500000000004</v>
      </c>
      <c r="I106" s="21">
        <v>-3.2748400000000002E-3</v>
      </c>
      <c r="J106" s="21">
        <v>96</v>
      </c>
      <c r="K106" s="21">
        <v>0.76599099999999998</v>
      </c>
      <c r="L106">
        <f t="shared" si="12"/>
        <v>19.84751515151515</v>
      </c>
      <c r="M106">
        <f t="shared" si="13"/>
        <v>15.215144810181817</v>
      </c>
      <c r="N106" s="9"/>
      <c r="O106" s="21">
        <v>0.38345299999999999</v>
      </c>
      <c r="P106" s="21">
        <v>8.7796000000000003</v>
      </c>
      <c r="Q106" s="21">
        <v>-3.2983399999999999E-3</v>
      </c>
      <c r="R106" s="21">
        <v>96</v>
      </c>
      <c r="S106" s="21">
        <v>0.38253799999999999</v>
      </c>
      <c r="T106">
        <f t="shared" si="14"/>
        <v>19.989939393939395</v>
      </c>
      <c r="U106">
        <f t="shared" si="15"/>
        <v>7.6652022304242422</v>
      </c>
      <c r="X106" s="9"/>
      <c r="Y106" s="21">
        <v>0.76660200000000001</v>
      </c>
      <c r="Z106" s="21">
        <v>13.215299999999999</v>
      </c>
      <c r="AA106" s="21">
        <v>-3.2821700000000001E-3</v>
      </c>
      <c r="AB106" s="21">
        <v>96</v>
      </c>
      <c r="AC106" s="21">
        <v>0.76568599999999998</v>
      </c>
      <c r="AD106">
        <f t="shared" si="16"/>
        <v>19.891939393939392</v>
      </c>
      <c r="AE106">
        <f t="shared" si="17"/>
        <v>15.249200523272727</v>
      </c>
      <c r="AF106" s="9"/>
      <c r="AG106" s="21">
        <v>0.38345299999999999</v>
      </c>
      <c r="AH106" s="21">
        <v>15.9368</v>
      </c>
      <c r="AI106" s="21">
        <v>-3.2974200000000001E-3</v>
      </c>
      <c r="AJ106" s="21">
        <v>96</v>
      </c>
      <c r="AK106" s="21">
        <v>0.38250699999999999</v>
      </c>
      <c r="AL106">
        <f t="shared" si="18"/>
        <v>19.984363636363636</v>
      </c>
      <c r="AM106">
        <f t="shared" si="19"/>
        <v>7.6630641894545448</v>
      </c>
      <c r="AP106" s="9"/>
      <c r="AQ106" s="21">
        <v>0.76660200000000001</v>
      </c>
      <c r="AR106" s="21">
        <v>20.3475</v>
      </c>
      <c r="AS106" s="21">
        <v>-3.2531700000000001E-3</v>
      </c>
      <c r="AT106" s="21">
        <v>96</v>
      </c>
      <c r="AU106" s="21">
        <v>0.76599099999999998</v>
      </c>
      <c r="AV106">
        <f t="shared" si="20"/>
        <v>19.716181818181816</v>
      </c>
      <c r="AW106">
        <f t="shared" si="21"/>
        <v>15.114464414181818</v>
      </c>
      <c r="AX106" s="9"/>
      <c r="AY106" s="21">
        <v>0.38345299999999999</v>
      </c>
      <c r="AZ106" s="21">
        <v>23.068899999999999</v>
      </c>
      <c r="BA106" s="21">
        <v>-3.2879599999999999E-3</v>
      </c>
      <c r="BB106" s="21">
        <v>96</v>
      </c>
      <c r="BC106" s="21">
        <v>0.38256800000000002</v>
      </c>
      <c r="BD106">
        <f t="shared" si="22"/>
        <v>19.9270303030303</v>
      </c>
      <c r="BE106">
        <f t="shared" si="23"/>
        <v>7.641079550787877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0.76156599999999997</v>
      </c>
      <c r="H107" s="21">
        <v>6.0682200000000002</v>
      </c>
      <c r="I107" s="21">
        <v>-3.2766700000000002E-3</v>
      </c>
      <c r="J107" s="21">
        <v>97</v>
      </c>
      <c r="K107" s="21">
        <v>0.76080300000000001</v>
      </c>
      <c r="L107">
        <f t="shared" si="12"/>
        <v>19.858606060606061</v>
      </c>
      <c r="M107">
        <f t="shared" si="13"/>
        <v>15.123639183151514</v>
      </c>
      <c r="N107" s="9"/>
      <c r="O107" s="21">
        <v>0.38848899999999997</v>
      </c>
      <c r="P107" s="21">
        <v>8.7896699999999992</v>
      </c>
      <c r="Q107" s="21">
        <v>-3.2989500000000001E-3</v>
      </c>
      <c r="R107" s="21">
        <v>97</v>
      </c>
      <c r="S107" s="21">
        <v>0.387573</v>
      </c>
      <c r="T107">
        <f t="shared" si="14"/>
        <v>19.993636363636362</v>
      </c>
      <c r="U107">
        <f t="shared" si="15"/>
        <v>7.7673077972727258</v>
      </c>
      <c r="X107" s="9"/>
      <c r="Y107" s="21">
        <v>0.76156599999999997</v>
      </c>
      <c r="Z107" s="21">
        <v>13.2254</v>
      </c>
      <c r="AA107" s="21">
        <v>-3.2818600000000002E-3</v>
      </c>
      <c r="AB107" s="21">
        <v>97</v>
      </c>
      <c r="AC107" s="21">
        <v>0.76049800000000001</v>
      </c>
      <c r="AD107">
        <f t="shared" si="16"/>
        <v>19.890060606060604</v>
      </c>
      <c r="AE107">
        <f t="shared" si="17"/>
        <v>15.147593895515149</v>
      </c>
      <c r="AF107" s="9"/>
      <c r="AG107" s="21">
        <v>0.38848899999999997</v>
      </c>
      <c r="AH107" s="21">
        <v>15.9468</v>
      </c>
      <c r="AI107" s="21">
        <v>-3.29926E-3</v>
      </c>
      <c r="AJ107" s="21">
        <v>97</v>
      </c>
      <c r="AK107" s="21">
        <v>0.38754300000000003</v>
      </c>
      <c r="AL107">
        <f t="shared" si="18"/>
        <v>19.99551515151515</v>
      </c>
      <c r="AM107">
        <f t="shared" si="19"/>
        <v>7.7680376856969682</v>
      </c>
      <c r="AP107" s="9"/>
      <c r="AQ107" s="21">
        <v>0.76156599999999997</v>
      </c>
      <c r="AR107" s="21">
        <v>20.357600000000001</v>
      </c>
      <c r="AS107" s="21">
        <v>-3.2513400000000001E-3</v>
      </c>
      <c r="AT107" s="21">
        <v>97</v>
      </c>
      <c r="AU107" s="21">
        <v>0.75958300000000001</v>
      </c>
      <c r="AV107">
        <f t="shared" si="20"/>
        <v>19.705090909090909</v>
      </c>
      <c r="AW107">
        <f t="shared" si="21"/>
        <v>15.006727263272726</v>
      </c>
      <c r="AX107" s="9"/>
      <c r="AY107" s="21">
        <v>0.38848899999999997</v>
      </c>
      <c r="AZ107" s="21">
        <v>23.079000000000001</v>
      </c>
      <c r="BA107" s="21">
        <v>-3.2855200000000001E-3</v>
      </c>
      <c r="BB107" s="21">
        <v>97</v>
      </c>
      <c r="BC107" s="21">
        <v>0.387573</v>
      </c>
      <c r="BD107">
        <f t="shared" si="22"/>
        <v>19.912242424242422</v>
      </c>
      <c r="BE107">
        <f t="shared" si="23"/>
        <v>7.7356871471515136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0.75653099999999995</v>
      </c>
      <c r="H108" s="21">
        <v>6.07829</v>
      </c>
      <c r="I108" s="21">
        <v>-3.2785000000000002E-3</v>
      </c>
      <c r="J108" s="21">
        <v>98</v>
      </c>
      <c r="K108" s="21">
        <v>0.75500500000000004</v>
      </c>
      <c r="L108">
        <f t="shared" si="12"/>
        <v>19.869696969696971</v>
      </c>
      <c r="M108">
        <f t="shared" si="13"/>
        <v>15.032041718181818</v>
      </c>
      <c r="N108" s="9"/>
      <c r="O108" s="21">
        <v>0.39352399999999998</v>
      </c>
      <c r="P108" s="21">
        <v>8.7997499999999995</v>
      </c>
      <c r="Q108" s="21">
        <v>-3.2965099999999999E-3</v>
      </c>
      <c r="R108" s="21">
        <v>98</v>
      </c>
      <c r="S108" s="21">
        <v>0.39260899999999999</v>
      </c>
      <c r="T108">
        <f t="shared" si="14"/>
        <v>19.978848484848484</v>
      </c>
      <c r="U108">
        <f t="shared" si="15"/>
        <v>7.8621563711515146</v>
      </c>
      <c r="X108" s="9"/>
      <c r="Y108" s="21">
        <v>0.75653099999999995</v>
      </c>
      <c r="Z108" s="21">
        <v>13.2354</v>
      </c>
      <c r="AA108" s="21">
        <v>-3.2821700000000001E-3</v>
      </c>
      <c r="AB108" s="21">
        <v>98</v>
      </c>
      <c r="AC108" s="21">
        <v>0.75561500000000004</v>
      </c>
      <c r="AD108">
        <f t="shared" si="16"/>
        <v>19.891939393939392</v>
      </c>
      <c r="AE108">
        <f t="shared" si="17"/>
        <v>15.048868801636361</v>
      </c>
      <c r="AF108" s="9"/>
      <c r="AG108" s="21">
        <v>0.39352399999999998</v>
      </c>
      <c r="AH108" s="21">
        <v>15.956899999999999</v>
      </c>
      <c r="AI108" s="21">
        <v>-3.3023100000000001E-3</v>
      </c>
      <c r="AJ108" s="21">
        <v>98</v>
      </c>
      <c r="AK108" s="21">
        <v>0.39263900000000002</v>
      </c>
      <c r="AL108">
        <f t="shared" si="18"/>
        <v>20.013999999999999</v>
      </c>
      <c r="AM108">
        <f t="shared" si="19"/>
        <v>7.8759893359999991</v>
      </c>
      <c r="AP108" s="9"/>
      <c r="AQ108" s="21">
        <v>0.75653099999999995</v>
      </c>
      <c r="AR108" s="21">
        <v>20.367599999999999</v>
      </c>
      <c r="AS108" s="21">
        <v>-3.25195E-3</v>
      </c>
      <c r="AT108" s="21">
        <v>98</v>
      </c>
      <c r="AU108" s="21">
        <v>0.75561500000000004</v>
      </c>
      <c r="AV108">
        <f t="shared" si="20"/>
        <v>19.708787878787877</v>
      </c>
      <c r="AW108">
        <f t="shared" si="21"/>
        <v>14.910309002727271</v>
      </c>
      <c r="AX108" s="9"/>
      <c r="AY108" s="21">
        <v>0.39352399999999998</v>
      </c>
      <c r="AZ108" s="21">
        <v>23.089099999999998</v>
      </c>
      <c r="BA108" s="21">
        <v>-3.2846099999999999E-3</v>
      </c>
      <c r="BB108" s="21">
        <v>98</v>
      </c>
      <c r="BC108" s="21">
        <v>0.39257799999999998</v>
      </c>
      <c r="BD108">
        <f t="shared" si="22"/>
        <v>19.90672727272727</v>
      </c>
      <c r="BE108">
        <f t="shared" si="23"/>
        <v>7.8337749432727257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0.75149500000000002</v>
      </c>
      <c r="H109" s="21">
        <v>6.0883700000000003</v>
      </c>
      <c r="I109" s="21">
        <v>-3.2800300000000002E-3</v>
      </c>
      <c r="J109" s="21">
        <v>99</v>
      </c>
      <c r="K109" s="21">
        <v>0.75045799999999996</v>
      </c>
      <c r="L109">
        <f t="shared" si="12"/>
        <v>19.878969696969698</v>
      </c>
      <c r="M109">
        <f t="shared" si="13"/>
        <v>14.938946332424244</v>
      </c>
      <c r="N109" s="9"/>
      <c r="O109" s="21">
        <v>0.39856000000000003</v>
      </c>
      <c r="P109" s="21">
        <v>8.8098200000000002</v>
      </c>
      <c r="Q109" s="21">
        <v>-3.29437E-3</v>
      </c>
      <c r="R109" s="21">
        <v>99</v>
      </c>
      <c r="S109" s="21">
        <v>0.39761400000000002</v>
      </c>
      <c r="T109">
        <f t="shared" si="14"/>
        <v>19.965878787878786</v>
      </c>
      <c r="U109">
        <f t="shared" si="15"/>
        <v>7.9576006496969693</v>
      </c>
      <c r="X109" s="9"/>
      <c r="Y109" s="21">
        <v>0.75149500000000002</v>
      </c>
      <c r="Z109" s="21">
        <v>13.2455</v>
      </c>
      <c r="AA109" s="21">
        <v>-3.2827799999999999E-3</v>
      </c>
      <c r="AB109" s="21">
        <v>99</v>
      </c>
      <c r="AC109" s="21">
        <v>0.75042699999999996</v>
      </c>
      <c r="AD109">
        <f t="shared" si="16"/>
        <v>19.895636363636363</v>
      </c>
      <c r="AE109">
        <f t="shared" si="17"/>
        <v>14.951471249090909</v>
      </c>
      <c r="AF109" s="9"/>
      <c r="AG109" s="21">
        <v>0.39856000000000003</v>
      </c>
      <c r="AH109" s="21">
        <v>15.967000000000001</v>
      </c>
      <c r="AI109" s="21">
        <v>-3.3038299999999998E-3</v>
      </c>
      <c r="AJ109" s="21">
        <v>99</v>
      </c>
      <c r="AK109" s="21">
        <v>0.397644</v>
      </c>
      <c r="AL109">
        <f t="shared" si="18"/>
        <v>20.023212121212119</v>
      </c>
      <c r="AM109">
        <f t="shared" si="19"/>
        <v>7.9804514230303027</v>
      </c>
      <c r="AP109" s="9"/>
      <c r="AQ109" s="21">
        <v>0.75149500000000002</v>
      </c>
      <c r="AR109" s="21">
        <v>20.377700000000001</v>
      </c>
      <c r="AS109" s="21">
        <v>-3.2525599999999998E-3</v>
      </c>
      <c r="AT109" s="21">
        <v>99</v>
      </c>
      <c r="AU109" s="21">
        <v>0.75042699999999996</v>
      </c>
      <c r="AV109">
        <f t="shared" si="20"/>
        <v>19.712484848484848</v>
      </c>
      <c r="AW109">
        <f t="shared" si="21"/>
        <v>14.813833801212121</v>
      </c>
      <c r="AX109" s="9"/>
      <c r="AY109" s="21">
        <v>0.39856000000000003</v>
      </c>
      <c r="AZ109" s="21">
        <v>23.0992</v>
      </c>
      <c r="BA109" s="21">
        <v>-3.2827799999999999E-3</v>
      </c>
      <c r="BB109" s="21">
        <v>99</v>
      </c>
      <c r="BC109" s="21">
        <v>0.39758300000000002</v>
      </c>
      <c r="BD109">
        <f t="shared" si="22"/>
        <v>19.895636363636363</v>
      </c>
      <c r="BE109">
        <f t="shared" si="23"/>
        <v>7.9296048290909091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0.74646000000000001</v>
      </c>
      <c r="H110" s="21">
        <v>6.0984400000000001</v>
      </c>
      <c r="I110" s="21">
        <v>-3.2830799999999999E-3</v>
      </c>
      <c r="J110" s="21">
        <v>100</v>
      </c>
      <c r="K110" s="21">
        <v>0.74551400000000001</v>
      </c>
      <c r="L110">
        <f t="shared" si="12"/>
        <v>19.897454545454544</v>
      </c>
      <c r="M110">
        <f t="shared" si="13"/>
        <v>14.852653919999998</v>
      </c>
      <c r="N110" s="9"/>
      <c r="O110" s="21">
        <v>0.40359499999999998</v>
      </c>
      <c r="P110" s="21">
        <v>8.8198899999999991</v>
      </c>
      <c r="Q110" s="21">
        <v>-3.2913199999999999E-3</v>
      </c>
      <c r="R110" s="21">
        <v>100</v>
      </c>
      <c r="S110" s="21">
        <v>0.40267900000000001</v>
      </c>
      <c r="T110">
        <f t="shared" si="14"/>
        <v>19.947393939393937</v>
      </c>
      <c r="U110">
        <f t="shared" si="15"/>
        <v>8.0506684569696958</v>
      </c>
      <c r="X110" s="9"/>
      <c r="Y110" s="21">
        <v>0.74646000000000001</v>
      </c>
      <c r="Z110" s="21">
        <v>13.255599999999999</v>
      </c>
      <c r="AA110" s="21">
        <v>-3.2849099999999998E-3</v>
      </c>
      <c r="AB110" s="21">
        <v>100</v>
      </c>
      <c r="AC110" s="21">
        <v>0.74551400000000001</v>
      </c>
      <c r="AD110">
        <f t="shared" si="16"/>
        <v>19.908545454545454</v>
      </c>
      <c r="AE110">
        <f t="shared" si="17"/>
        <v>14.86093284</v>
      </c>
      <c r="AF110" s="9"/>
      <c r="AG110" s="21">
        <v>0.40359499999999998</v>
      </c>
      <c r="AH110" s="21">
        <v>15.977</v>
      </c>
      <c r="AI110" s="21">
        <v>-3.3068799999999999E-3</v>
      </c>
      <c r="AJ110" s="21">
        <v>100</v>
      </c>
      <c r="AK110" s="21">
        <v>0.40267900000000001</v>
      </c>
      <c r="AL110">
        <f t="shared" si="18"/>
        <v>20.041696969696968</v>
      </c>
      <c r="AM110">
        <f t="shared" si="19"/>
        <v>8.0887286884848475</v>
      </c>
      <c r="AP110" s="9"/>
      <c r="AQ110" s="21">
        <v>0.74646000000000001</v>
      </c>
      <c r="AR110" s="21">
        <v>20.387799999999999</v>
      </c>
      <c r="AS110" s="21">
        <v>-3.25378E-3</v>
      </c>
      <c r="AT110" s="21">
        <v>100</v>
      </c>
      <c r="AU110" s="21">
        <v>0.74542200000000003</v>
      </c>
      <c r="AV110">
        <f t="shared" si="20"/>
        <v>19.719878787878788</v>
      </c>
      <c r="AW110">
        <f t="shared" si="21"/>
        <v>14.72010072</v>
      </c>
      <c r="AX110" s="9"/>
      <c r="AY110" s="21">
        <v>0.40359499999999998</v>
      </c>
      <c r="AZ110" s="21">
        <v>23.109200000000001</v>
      </c>
      <c r="BA110" s="21">
        <v>-3.284E-3</v>
      </c>
      <c r="BB110" s="21">
        <v>100</v>
      </c>
      <c r="BC110" s="21">
        <v>0.40267900000000001</v>
      </c>
      <c r="BD110">
        <f t="shared" si="22"/>
        <v>19.903030303030302</v>
      </c>
      <c r="BE110">
        <f t="shared" si="23"/>
        <v>8.0327635151515153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0.741425</v>
      </c>
      <c r="H111" s="21">
        <v>6.1085099999999999</v>
      </c>
      <c r="I111" s="21">
        <v>-3.2849099999999998E-3</v>
      </c>
      <c r="J111" s="21">
        <v>101</v>
      </c>
      <c r="K111" s="21">
        <v>0.74053999999999998</v>
      </c>
      <c r="L111">
        <f t="shared" si="12"/>
        <v>19.908545454545454</v>
      </c>
      <c r="M111">
        <f t="shared" si="13"/>
        <v>14.760693313636363</v>
      </c>
      <c r="N111" s="9"/>
      <c r="O111" s="21">
        <v>0.40862999999999999</v>
      </c>
      <c r="P111" s="21">
        <v>8.8299599999999998</v>
      </c>
      <c r="Q111" s="21">
        <v>-3.2885700000000002E-3</v>
      </c>
      <c r="R111" s="21">
        <v>101</v>
      </c>
      <c r="S111" s="21">
        <v>0.40762300000000001</v>
      </c>
      <c r="T111">
        <f t="shared" si="14"/>
        <v>19.930727272727275</v>
      </c>
      <c r="U111">
        <f t="shared" si="15"/>
        <v>8.1442930854545459</v>
      </c>
      <c r="X111" s="9"/>
      <c r="Y111" s="21">
        <v>0.741425</v>
      </c>
      <c r="Z111" s="21">
        <v>13.265700000000001</v>
      </c>
      <c r="AA111" s="21">
        <v>-3.2827799999999999E-3</v>
      </c>
      <c r="AB111" s="21">
        <v>101</v>
      </c>
      <c r="AC111" s="21">
        <v>0.740479</v>
      </c>
      <c r="AD111">
        <f t="shared" si="16"/>
        <v>19.895636363636363</v>
      </c>
      <c r="AE111">
        <f t="shared" si="17"/>
        <v>14.75112219090909</v>
      </c>
      <c r="AF111" s="9"/>
      <c r="AG111" s="21">
        <v>0.40862999999999999</v>
      </c>
      <c r="AH111" s="21">
        <v>15.9871</v>
      </c>
      <c r="AI111" s="21">
        <v>-3.30963E-3</v>
      </c>
      <c r="AJ111" s="21">
        <v>101</v>
      </c>
      <c r="AK111" s="21">
        <v>0.40771499999999999</v>
      </c>
      <c r="AL111">
        <f t="shared" si="18"/>
        <v>20.058363636363634</v>
      </c>
      <c r="AM111">
        <f t="shared" si="19"/>
        <v>8.1964491327272722</v>
      </c>
      <c r="AP111" s="9"/>
      <c r="AQ111" s="21">
        <v>0.741425</v>
      </c>
      <c r="AR111" s="21">
        <v>20.3978</v>
      </c>
      <c r="AS111" s="21">
        <v>-3.2565300000000001E-3</v>
      </c>
      <c r="AT111" s="21">
        <v>101</v>
      </c>
      <c r="AU111" s="21">
        <v>0.740479</v>
      </c>
      <c r="AV111">
        <f t="shared" si="20"/>
        <v>19.736545454545453</v>
      </c>
      <c r="AW111">
        <f t="shared" si="21"/>
        <v>14.633168213636363</v>
      </c>
      <c r="AX111" s="9"/>
      <c r="AY111" s="21">
        <v>0.40862999999999999</v>
      </c>
      <c r="AZ111" s="21">
        <v>23.119299999999999</v>
      </c>
      <c r="BA111" s="21">
        <v>-3.2852200000000002E-3</v>
      </c>
      <c r="BB111" s="21">
        <v>101</v>
      </c>
      <c r="BC111" s="21">
        <v>0.40762300000000001</v>
      </c>
      <c r="BD111">
        <f t="shared" si="22"/>
        <v>19.910424242424245</v>
      </c>
      <c r="BE111">
        <f t="shared" si="23"/>
        <v>8.1359966581818188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0.73638899999999996</v>
      </c>
      <c r="H112" s="21">
        <v>6.1185799999999997</v>
      </c>
      <c r="I112" s="21">
        <v>-3.28613E-3</v>
      </c>
      <c r="J112" s="21">
        <v>102</v>
      </c>
      <c r="K112" s="21">
        <v>0.735321</v>
      </c>
      <c r="L112">
        <f t="shared" si="12"/>
        <v>19.915939393939393</v>
      </c>
      <c r="M112">
        <f t="shared" si="13"/>
        <v>14.665878694363634</v>
      </c>
      <c r="N112" s="9"/>
      <c r="O112" s="21">
        <v>0.41366599999999998</v>
      </c>
      <c r="P112" s="21">
        <v>8.8400300000000005</v>
      </c>
      <c r="Q112" s="21">
        <v>-3.28613E-3</v>
      </c>
      <c r="R112" s="21">
        <v>102</v>
      </c>
      <c r="S112" s="21">
        <v>0.412659</v>
      </c>
      <c r="T112">
        <f t="shared" si="14"/>
        <v>19.915939393939393</v>
      </c>
      <c r="U112">
        <f t="shared" si="15"/>
        <v>8.2385469853333326</v>
      </c>
      <c r="X112" s="9"/>
      <c r="Y112" s="21">
        <v>0.73638899999999996</v>
      </c>
      <c r="Z112" s="21">
        <v>13.275700000000001</v>
      </c>
      <c r="AA112" s="21">
        <v>-3.2833900000000002E-3</v>
      </c>
      <c r="AB112" s="21">
        <v>102</v>
      </c>
      <c r="AC112" s="21">
        <v>0.73538199999999998</v>
      </c>
      <c r="AD112">
        <f t="shared" si="16"/>
        <v>19.899333333333335</v>
      </c>
      <c r="AE112">
        <f t="shared" si="17"/>
        <v>14.653650174000001</v>
      </c>
      <c r="AF112" s="9"/>
      <c r="AG112" s="21">
        <v>0.41366599999999998</v>
      </c>
      <c r="AH112" s="21">
        <v>15.997199999999999</v>
      </c>
      <c r="AI112" s="21">
        <v>-3.3090200000000002E-3</v>
      </c>
      <c r="AJ112" s="21">
        <v>102</v>
      </c>
      <c r="AK112" s="21">
        <v>0.412659</v>
      </c>
      <c r="AL112">
        <f t="shared" si="18"/>
        <v>20.05466666666667</v>
      </c>
      <c r="AM112">
        <f t="shared" si="19"/>
        <v>8.2959337413333341</v>
      </c>
      <c r="AP112" s="9"/>
      <c r="AQ112" s="21">
        <v>0.73638899999999996</v>
      </c>
      <c r="AR112" s="21">
        <v>20.407900000000001</v>
      </c>
      <c r="AS112" s="21">
        <v>-3.25867E-3</v>
      </c>
      <c r="AT112" s="21">
        <v>102</v>
      </c>
      <c r="AU112" s="21">
        <v>0.73538199999999998</v>
      </c>
      <c r="AV112">
        <f t="shared" si="20"/>
        <v>19.749515151515151</v>
      </c>
      <c r="AW112">
        <f t="shared" si="21"/>
        <v>14.543325712909089</v>
      </c>
      <c r="AX112" s="9"/>
      <c r="AY112" s="21">
        <v>0.41366599999999998</v>
      </c>
      <c r="AZ112" s="21">
        <v>23.1294</v>
      </c>
      <c r="BA112" s="21">
        <v>-3.2836900000000001E-3</v>
      </c>
      <c r="BB112" s="21">
        <v>102</v>
      </c>
      <c r="BC112" s="21">
        <v>0.41271999999999998</v>
      </c>
      <c r="BD112">
        <f t="shared" si="22"/>
        <v>19.901151515151515</v>
      </c>
      <c r="BE112">
        <f t="shared" si="23"/>
        <v>8.2324297426666657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0.73135399999999995</v>
      </c>
      <c r="H113" s="21">
        <v>6.1286500000000004</v>
      </c>
      <c r="I113" s="21">
        <v>-3.2900999999999998E-3</v>
      </c>
      <c r="J113" s="21">
        <v>103</v>
      </c>
      <c r="K113" s="21">
        <v>0.73040799999999995</v>
      </c>
      <c r="L113">
        <f t="shared" si="12"/>
        <v>19.939999999999998</v>
      </c>
      <c r="M113">
        <f t="shared" si="13"/>
        <v>14.583198759999997</v>
      </c>
      <c r="N113" s="9"/>
      <c r="O113" s="21">
        <v>0.41870099999999999</v>
      </c>
      <c r="P113" s="21">
        <v>8.8500999999999994</v>
      </c>
      <c r="Q113" s="21">
        <v>-3.2849099999999998E-3</v>
      </c>
      <c r="R113" s="21">
        <v>103</v>
      </c>
      <c r="S113" s="21">
        <v>0.41778599999999999</v>
      </c>
      <c r="T113">
        <f t="shared" si="14"/>
        <v>19.908545454545454</v>
      </c>
      <c r="U113">
        <f t="shared" si="15"/>
        <v>8.3357278903636356</v>
      </c>
      <c r="X113" s="9"/>
      <c r="Y113" s="21">
        <v>0.73135399999999995</v>
      </c>
      <c r="Z113" s="21">
        <v>13.2858</v>
      </c>
      <c r="AA113" s="21">
        <v>-3.28583E-3</v>
      </c>
      <c r="AB113" s="21">
        <v>103</v>
      </c>
      <c r="AC113" s="21">
        <v>0.73031599999999997</v>
      </c>
      <c r="AD113">
        <f t="shared" si="16"/>
        <v>19.914121212121213</v>
      </c>
      <c r="AE113">
        <f t="shared" si="17"/>
        <v>14.564272204969697</v>
      </c>
      <c r="AF113" s="9"/>
      <c r="AG113" s="21">
        <v>0.41870099999999999</v>
      </c>
      <c r="AH113" s="21">
        <v>16.007300000000001</v>
      </c>
      <c r="AI113" s="21">
        <v>-3.3038299999999998E-3</v>
      </c>
      <c r="AJ113" s="21">
        <v>103</v>
      </c>
      <c r="AK113" s="21">
        <v>0.41775499999999999</v>
      </c>
      <c r="AL113">
        <f t="shared" si="18"/>
        <v>20.023212121212119</v>
      </c>
      <c r="AM113">
        <f t="shared" si="19"/>
        <v>8.3837389383636349</v>
      </c>
      <c r="AP113" s="9"/>
      <c r="AQ113" s="21">
        <v>0.73135399999999995</v>
      </c>
      <c r="AR113" s="21">
        <v>20.417999999999999</v>
      </c>
      <c r="AS113" s="21">
        <v>-3.2583600000000001E-3</v>
      </c>
      <c r="AT113" s="21">
        <v>103</v>
      </c>
      <c r="AU113" s="21">
        <v>0.73037700000000005</v>
      </c>
      <c r="AV113">
        <f t="shared" si="20"/>
        <v>19.747636363636364</v>
      </c>
      <c r="AW113">
        <f t="shared" si="21"/>
        <v>14.442512845090908</v>
      </c>
      <c r="AX113" s="9"/>
      <c r="AY113" s="21">
        <v>0.41870099999999999</v>
      </c>
      <c r="AZ113" s="21">
        <v>23.139399999999998</v>
      </c>
      <c r="BA113" s="21">
        <v>-3.2827799999999999E-3</v>
      </c>
      <c r="BB113" s="21">
        <v>103</v>
      </c>
      <c r="BC113" s="21">
        <v>0.41775499999999999</v>
      </c>
      <c r="BD113">
        <f t="shared" si="22"/>
        <v>19.895636363636363</v>
      </c>
      <c r="BE113">
        <f t="shared" si="23"/>
        <v>8.3303228410909096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0.72631800000000002</v>
      </c>
      <c r="H114" s="21">
        <v>6.1387200000000002</v>
      </c>
      <c r="I114" s="21">
        <v>-3.2913199999999999E-3</v>
      </c>
      <c r="J114" s="21">
        <v>104</v>
      </c>
      <c r="K114" s="21">
        <v>0.72537200000000002</v>
      </c>
      <c r="L114">
        <f t="shared" si="12"/>
        <v>19.947393939393937</v>
      </c>
      <c r="M114">
        <f t="shared" si="13"/>
        <v>14.488151271272725</v>
      </c>
      <c r="N114" s="9"/>
      <c r="O114" s="21">
        <v>0.42373699999999997</v>
      </c>
      <c r="P114" s="21">
        <v>8.8601700000000001</v>
      </c>
      <c r="Q114" s="21">
        <v>-3.2852200000000002E-3</v>
      </c>
      <c r="R114" s="21">
        <v>104</v>
      </c>
      <c r="S114" s="21">
        <v>0.42279099999999997</v>
      </c>
      <c r="T114">
        <f t="shared" si="14"/>
        <v>19.910424242424245</v>
      </c>
      <c r="U114">
        <f t="shared" si="15"/>
        <v>8.4367834372121226</v>
      </c>
      <c r="X114" s="9"/>
      <c r="Y114" s="21">
        <v>0.72631800000000002</v>
      </c>
      <c r="Z114" s="21">
        <v>13.2959</v>
      </c>
      <c r="AA114" s="21">
        <v>-3.2891800000000001E-3</v>
      </c>
      <c r="AB114" s="21">
        <v>104</v>
      </c>
      <c r="AC114" s="21">
        <v>0.72540300000000002</v>
      </c>
      <c r="AD114">
        <f t="shared" si="16"/>
        <v>19.934424242424242</v>
      </c>
      <c r="AE114">
        <f t="shared" si="17"/>
        <v>14.478731146909091</v>
      </c>
      <c r="AF114" s="9"/>
      <c r="AG114" s="21">
        <v>0.42373699999999997</v>
      </c>
      <c r="AH114" s="21">
        <v>16.017299999999999</v>
      </c>
      <c r="AI114" s="21">
        <v>-3.3007800000000001E-3</v>
      </c>
      <c r="AJ114" s="21">
        <v>104</v>
      </c>
      <c r="AK114" s="21">
        <v>0.422821</v>
      </c>
      <c r="AL114">
        <f t="shared" si="18"/>
        <v>20.004727272727273</v>
      </c>
      <c r="AM114">
        <f t="shared" si="19"/>
        <v>8.4767431203636363</v>
      </c>
      <c r="AP114" s="9"/>
      <c r="AQ114" s="21">
        <v>0.72631800000000002</v>
      </c>
      <c r="AR114" s="21">
        <v>20.428100000000001</v>
      </c>
      <c r="AS114" s="21">
        <v>-3.2574499999999998E-3</v>
      </c>
      <c r="AT114" s="21">
        <v>104</v>
      </c>
      <c r="AU114" s="21">
        <v>0.72534200000000004</v>
      </c>
      <c r="AV114">
        <f t="shared" si="20"/>
        <v>19.742121212121212</v>
      </c>
      <c r="AW114">
        <f t="shared" si="21"/>
        <v>14.339057994545454</v>
      </c>
      <c r="AX114" s="9"/>
      <c r="AY114" s="21">
        <v>0.42373699999999997</v>
      </c>
      <c r="AZ114" s="21">
        <v>23.1495</v>
      </c>
      <c r="BA114" s="21">
        <v>-3.2797199999999999E-3</v>
      </c>
      <c r="BB114" s="21">
        <v>104</v>
      </c>
      <c r="BC114" s="21">
        <v>0.42276000000000002</v>
      </c>
      <c r="BD114">
        <f t="shared" si="22"/>
        <v>19.877090909090906</v>
      </c>
      <c r="BE114">
        <f t="shared" si="23"/>
        <v>8.4226588705454528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0.72128300000000001</v>
      </c>
      <c r="H115" s="21">
        <v>6.14879</v>
      </c>
      <c r="I115" s="21">
        <v>-3.2907100000000001E-3</v>
      </c>
      <c r="J115" s="21">
        <v>105</v>
      </c>
      <c r="K115" s="21">
        <v>0.72027600000000003</v>
      </c>
      <c r="L115">
        <f t="shared" si="12"/>
        <v>19.943696969696969</v>
      </c>
      <c r="M115">
        <f t="shared" si="13"/>
        <v>14.38504958139394</v>
      </c>
      <c r="N115" s="9"/>
      <c r="O115" s="21">
        <v>0.42877199999999999</v>
      </c>
      <c r="P115" s="21">
        <v>8.8702400000000008</v>
      </c>
      <c r="Q115" s="21">
        <v>-3.2873500000000001E-3</v>
      </c>
      <c r="R115" s="21">
        <v>105</v>
      </c>
      <c r="S115" s="21">
        <v>0.42776500000000001</v>
      </c>
      <c r="T115">
        <f t="shared" si="14"/>
        <v>19.923333333333336</v>
      </c>
      <c r="U115">
        <f t="shared" si="15"/>
        <v>8.5425674800000007</v>
      </c>
      <c r="X115" s="9"/>
      <c r="Y115" s="21">
        <v>0.72128300000000001</v>
      </c>
      <c r="Z115" s="21">
        <v>13.305899999999999</v>
      </c>
      <c r="AA115" s="21">
        <v>-3.2894899999999999E-3</v>
      </c>
      <c r="AB115" s="21">
        <v>105</v>
      </c>
      <c r="AC115" s="21">
        <v>0.720306</v>
      </c>
      <c r="AD115">
        <f t="shared" si="16"/>
        <v>19.93630303030303</v>
      </c>
      <c r="AE115">
        <f t="shared" si="17"/>
        <v>14.37971645860606</v>
      </c>
      <c r="AF115" s="9"/>
      <c r="AG115" s="21">
        <v>0.42877199999999999</v>
      </c>
      <c r="AH115" s="21">
        <v>16.0274</v>
      </c>
      <c r="AI115" s="21">
        <v>-3.29803E-3</v>
      </c>
      <c r="AJ115" s="21">
        <v>105</v>
      </c>
      <c r="AK115" s="21">
        <v>0.42782599999999998</v>
      </c>
      <c r="AL115">
        <f t="shared" si="18"/>
        <v>19.988060606060607</v>
      </c>
      <c r="AM115">
        <f t="shared" si="19"/>
        <v>8.570320722181819</v>
      </c>
      <c r="AP115" s="9"/>
      <c r="AQ115" s="21">
        <v>0.72128300000000001</v>
      </c>
      <c r="AR115" s="21">
        <v>20.438099999999999</v>
      </c>
      <c r="AS115" s="21">
        <v>-3.2589699999999999E-3</v>
      </c>
      <c r="AT115" s="21">
        <v>105</v>
      </c>
      <c r="AU115" s="21">
        <v>0.72027600000000003</v>
      </c>
      <c r="AV115">
        <f t="shared" si="20"/>
        <v>19.751333333333331</v>
      </c>
      <c r="AW115">
        <f t="shared" si="21"/>
        <v>14.246300960666666</v>
      </c>
      <c r="AX115" s="9"/>
      <c r="AY115" s="21">
        <v>0.42877199999999999</v>
      </c>
      <c r="AZ115" s="21">
        <v>23.159600000000001</v>
      </c>
      <c r="BA115" s="21">
        <v>-3.2763699999999998E-3</v>
      </c>
      <c r="BB115" s="21">
        <v>105</v>
      </c>
      <c r="BC115" s="21">
        <v>0.42779499999999998</v>
      </c>
      <c r="BD115">
        <f t="shared" si="22"/>
        <v>19.856787878787877</v>
      </c>
      <c r="BE115">
        <f t="shared" si="23"/>
        <v>8.5140346523636357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0.716248</v>
      </c>
      <c r="H116" s="21">
        <v>6.1588599999999998</v>
      </c>
      <c r="I116" s="21">
        <v>-3.2897899999999999E-3</v>
      </c>
      <c r="J116" s="21">
        <v>106</v>
      </c>
      <c r="K116" s="21">
        <v>0.71536299999999997</v>
      </c>
      <c r="L116">
        <f t="shared" si="12"/>
        <v>19.93812121212121</v>
      </c>
      <c r="M116">
        <f t="shared" si="13"/>
        <v>14.280639441939392</v>
      </c>
      <c r="N116" s="9"/>
      <c r="O116" s="21">
        <v>0.433807</v>
      </c>
      <c r="P116" s="21">
        <v>8.8803099999999997</v>
      </c>
      <c r="Q116" s="21">
        <v>-3.2922400000000001E-3</v>
      </c>
      <c r="R116" s="21">
        <v>106</v>
      </c>
      <c r="S116" s="21">
        <v>0.432892</v>
      </c>
      <c r="T116">
        <f t="shared" si="14"/>
        <v>19.952969696969699</v>
      </c>
      <c r="U116">
        <f t="shared" si="15"/>
        <v>8.6557379253333337</v>
      </c>
      <c r="X116" s="9"/>
      <c r="Y116" s="21">
        <v>0.716248</v>
      </c>
      <c r="Z116" s="21">
        <v>13.316000000000001</v>
      </c>
      <c r="AA116" s="21">
        <v>-3.2900999999999998E-3</v>
      </c>
      <c r="AB116" s="21">
        <v>106</v>
      </c>
      <c r="AC116" s="21">
        <v>0.71523999999999999</v>
      </c>
      <c r="AD116">
        <f t="shared" si="16"/>
        <v>19.939999999999998</v>
      </c>
      <c r="AE116">
        <f t="shared" si="17"/>
        <v>14.281985119999998</v>
      </c>
      <c r="AF116" s="9"/>
      <c r="AG116" s="21">
        <v>0.433807</v>
      </c>
      <c r="AH116" s="21">
        <v>16.037500000000001</v>
      </c>
      <c r="AI116" s="21">
        <v>-3.2959E-3</v>
      </c>
      <c r="AJ116" s="21">
        <v>106</v>
      </c>
      <c r="AK116" s="21">
        <v>0.432861</v>
      </c>
      <c r="AL116">
        <f t="shared" si="18"/>
        <v>19.975151515151516</v>
      </c>
      <c r="AM116">
        <f t="shared" si="19"/>
        <v>8.6653605533333344</v>
      </c>
      <c r="AP116" s="9"/>
      <c r="AQ116" s="21">
        <v>0.716248</v>
      </c>
      <c r="AR116" s="21">
        <v>20.4482</v>
      </c>
      <c r="AS116" s="21">
        <v>-3.2598900000000001E-3</v>
      </c>
      <c r="AT116" s="21">
        <v>106</v>
      </c>
      <c r="AU116" s="21">
        <v>0.71533199999999997</v>
      </c>
      <c r="AV116">
        <f t="shared" si="20"/>
        <v>19.75690909090909</v>
      </c>
      <c r="AW116">
        <f t="shared" si="21"/>
        <v>14.150846622545455</v>
      </c>
      <c r="AX116" s="9"/>
      <c r="AY116" s="21">
        <v>0.433807</v>
      </c>
      <c r="AZ116" s="21">
        <v>23.169599999999999</v>
      </c>
      <c r="BA116" s="21">
        <v>-3.2720900000000001E-3</v>
      </c>
      <c r="BB116" s="21">
        <v>106</v>
      </c>
      <c r="BC116" s="21">
        <v>0.432892</v>
      </c>
      <c r="BD116">
        <f t="shared" si="22"/>
        <v>19.830848484848485</v>
      </c>
      <c r="BE116">
        <f t="shared" si="23"/>
        <v>8.6027608886666673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0.71121199999999996</v>
      </c>
      <c r="H117" s="21">
        <v>6.1689299999999996</v>
      </c>
      <c r="I117" s="21">
        <v>-3.2888800000000001E-3</v>
      </c>
      <c r="J117" s="21">
        <v>107</v>
      </c>
      <c r="K117" s="21">
        <v>0.71026599999999995</v>
      </c>
      <c r="L117">
        <f t="shared" si="12"/>
        <v>19.932606060606059</v>
      </c>
      <c r="M117">
        <f t="shared" si="13"/>
        <v>14.176308621575755</v>
      </c>
      <c r="N117" s="9"/>
      <c r="O117" s="21">
        <v>0.43884299999999998</v>
      </c>
      <c r="P117" s="21">
        <v>8.8903800000000004</v>
      </c>
      <c r="Q117" s="21">
        <v>-3.2955900000000002E-3</v>
      </c>
      <c r="R117" s="21">
        <v>107</v>
      </c>
      <c r="S117" s="21">
        <v>0.43792700000000001</v>
      </c>
      <c r="T117">
        <f t="shared" si="14"/>
        <v>19.973272727272729</v>
      </c>
      <c r="U117">
        <f t="shared" si="15"/>
        <v>8.7651309234545458</v>
      </c>
      <c r="X117" s="9"/>
      <c r="Y117" s="21">
        <v>0.71121199999999996</v>
      </c>
      <c r="Z117" s="21">
        <v>13.3261</v>
      </c>
      <c r="AA117" s="21">
        <v>-3.29102E-3</v>
      </c>
      <c r="AB117" s="21">
        <v>107</v>
      </c>
      <c r="AC117" s="21">
        <v>0.71029699999999996</v>
      </c>
      <c r="AD117">
        <f t="shared" si="16"/>
        <v>19.945575757575757</v>
      </c>
      <c r="AE117">
        <f t="shared" si="17"/>
        <v>14.185532825696969</v>
      </c>
      <c r="AF117" s="9"/>
      <c r="AG117" s="21">
        <v>0.43884299999999998</v>
      </c>
      <c r="AH117" s="21">
        <v>16.047499999999999</v>
      </c>
      <c r="AI117" s="21">
        <v>-3.29803E-3</v>
      </c>
      <c r="AJ117" s="21">
        <v>107</v>
      </c>
      <c r="AK117" s="21">
        <v>0.437805</v>
      </c>
      <c r="AL117">
        <f t="shared" si="18"/>
        <v>19.988060606060607</v>
      </c>
      <c r="AM117">
        <f t="shared" si="19"/>
        <v>8.7716204805454545</v>
      </c>
      <c r="AP117" s="9"/>
      <c r="AQ117" s="21">
        <v>0.71121199999999996</v>
      </c>
      <c r="AR117" s="21">
        <v>20.458300000000001</v>
      </c>
      <c r="AS117" s="21">
        <v>-3.25867E-3</v>
      </c>
      <c r="AT117" s="21">
        <v>107</v>
      </c>
      <c r="AU117" s="21">
        <v>0.71023599999999998</v>
      </c>
      <c r="AV117">
        <f t="shared" si="20"/>
        <v>19.749515151515151</v>
      </c>
      <c r="AW117">
        <f t="shared" si="21"/>
        <v>14.046092169939392</v>
      </c>
      <c r="AX117" s="9"/>
      <c r="AY117" s="21">
        <v>0.43884299999999998</v>
      </c>
      <c r="AZ117" s="21">
        <v>23.1797</v>
      </c>
      <c r="BA117" s="21">
        <v>-3.2724E-3</v>
      </c>
      <c r="BB117" s="21">
        <v>107</v>
      </c>
      <c r="BC117" s="21">
        <v>0.43789699999999998</v>
      </c>
      <c r="BD117">
        <f t="shared" si="22"/>
        <v>19.832727272727272</v>
      </c>
      <c r="BE117">
        <f t="shared" si="23"/>
        <v>8.7034535345454547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0.70617700000000005</v>
      </c>
      <c r="H118" s="21">
        <v>6.1790000000000003</v>
      </c>
      <c r="I118" s="21">
        <v>-3.2885700000000002E-3</v>
      </c>
      <c r="J118" s="21">
        <v>108</v>
      </c>
      <c r="K118" s="21">
        <v>0.70523100000000005</v>
      </c>
      <c r="L118">
        <f t="shared" si="12"/>
        <v>19.930727272727275</v>
      </c>
      <c r="M118">
        <f t="shared" si="13"/>
        <v>14.07462119327273</v>
      </c>
      <c r="N118" s="9"/>
      <c r="O118" s="21">
        <v>0.44387799999999999</v>
      </c>
      <c r="P118" s="21">
        <v>8.9004600000000007</v>
      </c>
      <c r="Q118" s="21">
        <v>-3.2974200000000001E-3</v>
      </c>
      <c r="R118" s="21">
        <v>108</v>
      </c>
      <c r="S118" s="21">
        <v>0.44293199999999999</v>
      </c>
      <c r="T118">
        <f t="shared" si="14"/>
        <v>19.984363636363636</v>
      </c>
      <c r="U118">
        <f t="shared" si="15"/>
        <v>8.8706193621818183</v>
      </c>
      <c r="X118" s="9"/>
      <c r="Y118" s="21">
        <v>0.70617700000000005</v>
      </c>
      <c r="Z118" s="21">
        <v>13.3362</v>
      </c>
      <c r="AA118" s="21">
        <v>-3.2931499999999999E-3</v>
      </c>
      <c r="AB118" s="21">
        <v>108</v>
      </c>
      <c r="AC118" s="21">
        <v>0.70523100000000005</v>
      </c>
      <c r="AD118">
        <f t="shared" si="16"/>
        <v>19.958484848484847</v>
      </c>
      <c r="AE118">
        <f t="shared" si="17"/>
        <v>14.094222954848485</v>
      </c>
      <c r="AF118" s="9"/>
      <c r="AG118" s="21">
        <v>0.44387799999999999</v>
      </c>
      <c r="AH118" s="21">
        <v>16.057600000000001</v>
      </c>
      <c r="AI118" s="21">
        <v>-3.2971200000000002E-3</v>
      </c>
      <c r="AJ118" s="21">
        <v>108</v>
      </c>
      <c r="AK118" s="21">
        <v>0.44293199999999999</v>
      </c>
      <c r="AL118">
        <f t="shared" si="18"/>
        <v>19.982545454545455</v>
      </c>
      <c r="AM118">
        <f t="shared" si="19"/>
        <v>8.8698123112727281</v>
      </c>
      <c r="AP118" s="9"/>
      <c r="AQ118" s="21">
        <v>0.70617700000000005</v>
      </c>
      <c r="AR118" s="21">
        <v>20.468299999999999</v>
      </c>
      <c r="AS118" s="21">
        <v>-3.2589699999999999E-3</v>
      </c>
      <c r="AT118" s="21">
        <v>108</v>
      </c>
      <c r="AU118" s="21">
        <v>0.70523100000000005</v>
      </c>
      <c r="AV118">
        <f t="shared" si="20"/>
        <v>19.751333333333331</v>
      </c>
      <c r="AW118">
        <f t="shared" si="21"/>
        <v>13.947937319333333</v>
      </c>
      <c r="AX118" s="9"/>
      <c r="AY118" s="21">
        <v>0.44387799999999999</v>
      </c>
      <c r="AZ118" s="21">
        <v>23.189800000000002</v>
      </c>
      <c r="BA118" s="21">
        <v>-3.27057E-3</v>
      </c>
      <c r="BB118" s="21">
        <v>108</v>
      </c>
      <c r="BC118" s="21">
        <v>0.44290200000000002</v>
      </c>
      <c r="BD118">
        <f t="shared" si="22"/>
        <v>19.821636363636365</v>
      </c>
      <c r="BE118">
        <f t="shared" si="23"/>
        <v>8.7983883058181824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0.70114100000000001</v>
      </c>
      <c r="H119" s="21">
        <v>6.1890799999999997</v>
      </c>
      <c r="I119" s="21">
        <v>-3.2891800000000001E-3</v>
      </c>
      <c r="J119" s="21">
        <v>109</v>
      </c>
      <c r="K119" s="21">
        <v>0.70013400000000003</v>
      </c>
      <c r="L119">
        <f t="shared" si="12"/>
        <v>19.934424242424242</v>
      </c>
      <c r="M119">
        <f t="shared" si="13"/>
        <v>13.976842147757576</v>
      </c>
      <c r="N119" s="9"/>
      <c r="O119" s="21">
        <v>0.44891399999999998</v>
      </c>
      <c r="P119" s="21">
        <v>8.9105299999999996</v>
      </c>
      <c r="Q119" s="21">
        <v>-3.3004800000000002E-3</v>
      </c>
      <c r="R119" s="21">
        <v>109</v>
      </c>
      <c r="S119" s="21">
        <v>0.44796799999999998</v>
      </c>
      <c r="T119">
        <f t="shared" si="14"/>
        <v>20.002909090909093</v>
      </c>
      <c r="U119">
        <f t="shared" si="15"/>
        <v>8.9795859316363646</v>
      </c>
      <c r="X119" s="9"/>
      <c r="Y119" s="21">
        <v>0.70114100000000001</v>
      </c>
      <c r="Z119" s="21">
        <v>13.3462</v>
      </c>
      <c r="AA119" s="21">
        <v>-3.2959E-3</v>
      </c>
      <c r="AB119" s="21">
        <v>109</v>
      </c>
      <c r="AC119" s="21">
        <v>0.70019500000000001</v>
      </c>
      <c r="AD119">
        <f t="shared" si="16"/>
        <v>19.975151515151516</v>
      </c>
      <c r="AE119">
        <f t="shared" si="17"/>
        <v>14.00539770848485</v>
      </c>
      <c r="AF119" s="9"/>
      <c r="AG119" s="21">
        <v>0.44891399999999998</v>
      </c>
      <c r="AH119" s="21">
        <v>16.067699999999999</v>
      </c>
      <c r="AI119" s="21">
        <v>-3.29773E-3</v>
      </c>
      <c r="AJ119" s="21">
        <v>109</v>
      </c>
      <c r="AK119" s="21">
        <v>0.44799800000000001</v>
      </c>
      <c r="AL119">
        <f t="shared" si="18"/>
        <v>19.986242424242423</v>
      </c>
      <c r="AM119">
        <f t="shared" si="19"/>
        <v>8.9721040316363627</v>
      </c>
      <c r="AP119" s="9"/>
      <c r="AQ119" s="21">
        <v>0.70114100000000001</v>
      </c>
      <c r="AR119" s="21">
        <v>20.478400000000001</v>
      </c>
      <c r="AS119" s="21">
        <v>-3.2583600000000001E-3</v>
      </c>
      <c r="AT119" s="21">
        <v>109</v>
      </c>
      <c r="AU119" s="21">
        <v>0.70022600000000002</v>
      </c>
      <c r="AV119">
        <f t="shared" si="20"/>
        <v>19.747636363636364</v>
      </c>
      <c r="AW119">
        <f t="shared" si="21"/>
        <v>13.845877507636365</v>
      </c>
      <c r="AX119" s="9"/>
      <c r="AY119" s="21">
        <v>0.44891399999999998</v>
      </c>
      <c r="AZ119" s="21">
        <v>23.1999</v>
      </c>
      <c r="BA119" s="21">
        <v>-3.26904E-3</v>
      </c>
      <c r="BB119" s="21">
        <v>109</v>
      </c>
      <c r="BC119" s="21">
        <v>0.44799800000000001</v>
      </c>
      <c r="BD119">
        <f t="shared" si="22"/>
        <v>19.812363636363635</v>
      </c>
      <c r="BE119">
        <f t="shared" si="23"/>
        <v>8.8940474094545436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0.696106</v>
      </c>
      <c r="H120" s="21">
        <v>6.1991500000000004</v>
      </c>
      <c r="I120" s="21">
        <v>-3.2894899999999999E-3</v>
      </c>
      <c r="J120" s="21">
        <v>110</v>
      </c>
      <c r="K120" s="21">
        <v>0.695129</v>
      </c>
      <c r="L120">
        <f t="shared" si="12"/>
        <v>19.93630303030303</v>
      </c>
      <c r="M120">
        <f t="shared" si="13"/>
        <v>13.87778015721212</v>
      </c>
      <c r="N120" s="9"/>
      <c r="O120" s="21">
        <v>0.45394899999999999</v>
      </c>
      <c r="P120" s="21">
        <v>8.9206000000000003</v>
      </c>
      <c r="Q120" s="21">
        <v>-3.3001699999999998E-3</v>
      </c>
      <c r="R120" s="21">
        <v>110</v>
      </c>
      <c r="S120" s="21">
        <v>0.45306400000000002</v>
      </c>
      <c r="T120">
        <f t="shared" si="14"/>
        <v>20.001030303030301</v>
      </c>
      <c r="U120">
        <f t="shared" si="15"/>
        <v>9.0794477050303026</v>
      </c>
      <c r="X120" s="9"/>
      <c r="Y120" s="21">
        <v>0.696106</v>
      </c>
      <c r="Z120" s="21">
        <v>13.356299999999999</v>
      </c>
      <c r="AA120" s="21">
        <v>-3.29773E-3</v>
      </c>
      <c r="AB120" s="21">
        <v>110</v>
      </c>
      <c r="AC120" s="21">
        <v>0.695129</v>
      </c>
      <c r="AD120">
        <f t="shared" si="16"/>
        <v>19.986242424242423</v>
      </c>
      <c r="AE120">
        <f t="shared" si="17"/>
        <v>13.912543268969696</v>
      </c>
      <c r="AF120" s="9"/>
      <c r="AG120" s="21">
        <v>0.45394899999999999</v>
      </c>
      <c r="AH120" s="21">
        <v>16.0777</v>
      </c>
      <c r="AI120" s="21">
        <v>-3.2986500000000002E-3</v>
      </c>
      <c r="AJ120" s="21">
        <v>110</v>
      </c>
      <c r="AK120" s="21">
        <v>0.45300299999999999</v>
      </c>
      <c r="AL120">
        <f t="shared" si="18"/>
        <v>19.991818181818182</v>
      </c>
      <c r="AM120">
        <f t="shared" si="19"/>
        <v>9.075265871818182</v>
      </c>
      <c r="AP120" s="9"/>
      <c r="AQ120" s="21">
        <v>0.696106</v>
      </c>
      <c r="AR120" s="21">
        <v>20.488499999999998</v>
      </c>
      <c r="AS120" s="21">
        <v>-3.2604999999999999E-3</v>
      </c>
      <c r="AT120" s="21">
        <v>110</v>
      </c>
      <c r="AU120" s="21">
        <v>0.69516</v>
      </c>
      <c r="AV120">
        <f t="shared" si="20"/>
        <v>19.760606060606058</v>
      </c>
      <c r="AW120">
        <f t="shared" si="21"/>
        <v>13.755476442424241</v>
      </c>
      <c r="AX120" s="9"/>
      <c r="AY120" s="21">
        <v>0.45394899999999999</v>
      </c>
      <c r="AZ120" s="21">
        <v>23.209900000000001</v>
      </c>
      <c r="BA120" s="21">
        <v>-3.26721E-3</v>
      </c>
      <c r="BB120" s="21">
        <v>110</v>
      </c>
      <c r="BC120" s="21">
        <v>0.453156</v>
      </c>
      <c r="BD120">
        <f t="shared" si="22"/>
        <v>19.801272727272725</v>
      </c>
      <c r="BE120">
        <f t="shared" si="23"/>
        <v>8.9887679532727258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0.69107099999999999</v>
      </c>
      <c r="H121" s="21">
        <v>6.2092200000000002</v>
      </c>
      <c r="I121" s="21">
        <v>-3.2916299999999998E-3</v>
      </c>
      <c r="J121" s="21">
        <v>111</v>
      </c>
      <c r="K121" s="21">
        <v>0.69009399999999999</v>
      </c>
      <c r="L121">
        <f t="shared" si="12"/>
        <v>19.949272727272724</v>
      </c>
      <c r="M121">
        <f t="shared" si="13"/>
        <v>13.786363852909089</v>
      </c>
      <c r="N121" s="9"/>
      <c r="O121" s="21">
        <v>0.458984</v>
      </c>
      <c r="P121" s="21">
        <v>8.9306699999999992</v>
      </c>
      <c r="Q121" s="21">
        <v>-3.2986500000000002E-3</v>
      </c>
      <c r="R121" s="21">
        <v>111</v>
      </c>
      <c r="S121" s="21">
        <v>0.45797700000000002</v>
      </c>
      <c r="T121">
        <f t="shared" si="14"/>
        <v>19.991818181818182</v>
      </c>
      <c r="U121">
        <f t="shared" si="15"/>
        <v>9.1759246763636373</v>
      </c>
      <c r="X121" s="9"/>
      <c r="Y121" s="21">
        <v>0.69107099999999999</v>
      </c>
      <c r="Z121" s="21">
        <v>13.366400000000001</v>
      </c>
      <c r="AA121" s="21">
        <v>-3.2971200000000002E-3</v>
      </c>
      <c r="AB121" s="21">
        <v>111</v>
      </c>
      <c r="AC121" s="21">
        <v>0.69012499999999999</v>
      </c>
      <c r="AD121">
        <f t="shared" si="16"/>
        <v>19.982545454545455</v>
      </c>
      <c r="AE121">
        <f t="shared" si="17"/>
        <v>13.809357669818182</v>
      </c>
      <c r="AF121" s="9"/>
      <c r="AG121" s="21">
        <v>0.458984</v>
      </c>
      <c r="AH121" s="21">
        <v>16.087800000000001</v>
      </c>
      <c r="AI121" s="21">
        <v>-3.2971200000000002E-3</v>
      </c>
      <c r="AJ121" s="21">
        <v>111</v>
      </c>
      <c r="AK121" s="21">
        <v>0.45800800000000003</v>
      </c>
      <c r="AL121">
        <f t="shared" si="18"/>
        <v>19.982545454545455</v>
      </c>
      <c r="AM121">
        <f t="shared" si="19"/>
        <v>9.1716686429090917</v>
      </c>
      <c r="AP121" s="9"/>
      <c r="AQ121" s="21">
        <v>0.69107099999999999</v>
      </c>
      <c r="AR121" s="21">
        <v>20.4986</v>
      </c>
      <c r="AS121" s="21">
        <v>-3.2614100000000002E-3</v>
      </c>
      <c r="AT121" s="21">
        <v>111</v>
      </c>
      <c r="AU121" s="21">
        <v>0.69009399999999999</v>
      </c>
      <c r="AV121">
        <f t="shared" si="20"/>
        <v>19.76612121212121</v>
      </c>
      <c r="AW121">
        <f t="shared" si="21"/>
        <v>13.659793152181816</v>
      </c>
      <c r="AX121" s="9"/>
      <c r="AY121" s="21">
        <v>0.458984</v>
      </c>
      <c r="AZ121" s="21">
        <v>23.22</v>
      </c>
      <c r="BA121" s="21">
        <v>-3.26874E-3</v>
      </c>
      <c r="BB121" s="21">
        <v>111</v>
      </c>
      <c r="BC121" s="21">
        <v>0.45800800000000003</v>
      </c>
      <c r="BD121">
        <f t="shared" si="22"/>
        <v>19.810545454545451</v>
      </c>
      <c r="BE121">
        <f t="shared" si="23"/>
        <v>9.0927233949090898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0.68603499999999995</v>
      </c>
      <c r="H122" s="21">
        <v>6.21929</v>
      </c>
      <c r="I122" s="21">
        <v>-3.29254E-3</v>
      </c>
      <c r="J122" s="21">
        <v>112</v>
      </c>
      <c r="K122" s="21">
        <v>0.68502799999999997</v>
      </c>
      <c r="L122">
        <f t="shared" si="12"/>
        <v>19.954787878787876</v>
      </c>
      <c r="M122">
        <f t="shared" si="13"/>
        <v>13.68968290242424</v>
      </c>
      <c r="N122" s="9"/>
      <c r="O122" s="21">
        <v>0.46401999999999999</v>
      </c>
      <c r="P122" s="21">
        <v>8.9407399999999999</v>
      </c>
      <c r="Q122" s="21">
        <v>-3.29437E-3</v>
      </c>
      <c r="R122" s="21">
        <v>112</v>
      </c>
      <c r="S122" s="21">
        <v>0.46301300000000001</v>
      </c>
      <c r="T122">
        <f t="shared" si="14"/>
        <v>19.965878787878786</v>
      </c>
      <c r="U122">
        <f t="shared" si="15"/>
        <v>9.2645670751515148</v>
      </c>
      <c r="X122" s="9"/>
      <c r="Y122" s="21">
        <v>0.68603499999999995</v>
      </c>
      <c r="Z122" s="21">
        <v>13.3764</v>
      </c>
      <c r="AA122" s="21">
        <v>-3.2974200000000001E-3</v>
      </c>
      <c r="AB122" s="21">
        <v>112</v>
      </c>
      <c r="AC122" s="21">
        <v>0.68502799999999997</v>
      </c>
      <c r="AD122">
        <f t="shared" si="16"/>
        <v>19.984363636363636</v>
      </c>
      <c r="AE122">
        <f t="shared" si="17"/>
        <v>13.709972907272725</v>
      </c>
      <c r="AF122" s="9"/>
      <c r="AG122" s="21">
        <v>0.46401999999999999</v>
      </c>
      <c r="AH122" s="21">
        <v>16.097899999999999</v>
      </c>
      <c r="AI122" s="21">
        <v>-3.29926E-3</v>
      </c>
      <c r="AJ122" s="21">
        <v>112</v>
      </c>
      <c r="AK122" s="21">
        <v>0.46307399999999999</v>
      </c>
      <c r="AL122">
        <f t="shared" si="18"/>
        <v>19.99551515151515</v>
      </c>
      <c r="AM122">
        <f t="shared" si="19"/>
        <v>9.2783189406060593</v>
      </c>
      <c r="AP122" s="9"/>
      <c r="AQ122" s="21">
        <v>0.68603499999999995</v>
      </c>
      <c r="AR122" s="21">
        <v>20.508600000000001</v>
      </c>
      <c r="AS122" s="21">
        <v>-3.2604999999999999E-3</v>
      </c>
      <c r="AT122" s="21">
        <v>112</v>
      </c>
      <c r="AU122" s="21">
        <v>0.68505899999999997</v>
      </c>
      <c r="AV122">
        <f t="shared" si="20"/>
        <v>19.760606060606058</v>
      </c>
      <c r="AW122">
        <f t="shared" si="21"/>
        <v>13.556467378787875</v>
      </c>
      <c r="AX122" s="9"/>
      <c r="AY122" s="21">
        <v>0.46401999999999999</v>
      </c>
      <c r="AZ122" s="21">
        <v>23.2301</v>
      </c>
      <c r="BA122" s="21">
        <v>-3.2711799999999998E-3</v>
      </c>
      <c r="BB122" s="21">
        <v>112</v>
      </c>
      <c r="BC122" s="21">
        <v>0.46313500000000002</v>
      </c>
      <c r="BD122">
        <f t="shared" si="22"/>
        <v>19.825333333333329</v>
      </c>
      <c r="BE122">
        <f t="shared" si="23"/>
        <v>9.1993511733333317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0.68100000000000005</v>
      </c>
      <c r="H123" s="21">
        <v>6.2293599999999998</v>
      </c>
      <c r="I123" s="21">
        <v>-3.2928499999999999E-3</v>
      </c>
      <c r="J123" s="21">
        <v>113</v>
      </c>
      <c r="K123" s="21">
        <v>0.68002300000000004</v>
      </c>
      <c r="L123">
        <f t="shared" si="12"/>
        <v>19.956666666666663</v>
      </c>
      <c r="M123">
        <f t="shared" si="13"/>
        <v>13.590489999999999</v>
      </c>
      <c r="N123" s="9"/>
      <c r="O123" s="21">
        <v>0.469055</v>
      </c>
      <c r="P123" s="21">
        <v>8.9508100000000006</v>
      </c>
      <c r="Q123" s="21">
        <v>-3.2922400000000001E-3</v>
      </c>
      <c r="R123" s="21">
        <v>113</v>
      </c>
      <c r="S123" s="21">
        <v>0.468109</v>
      </c>
      <c r="T123">
        <f t="shared" si="14"/>
        <v>19.952969696969699</v>
      </c>
      <c r="U123">
        <f t="shared" si="15"/>
        <v>9.3590402012121228</v>
      </c>
      <c r="X123" s="9"/>
      <c r="Y123" s="21">
        <v>0.68100000000000005</v>
      </c>
      <c r="Z123" s="21">
        <v>13.3865</v>
      </c>
      <c r="AA123" s="21">
        <v>-3.2965099999999999E-3</v>
      </c>
      <c r="AB123" s="21">
        <v>113</v>
      </c>
      <c r="AC123" s="21">
        <v>0.67999299999999996</v>
      </c>
      <c r="AD123">
        <f t="shared" si="16"/>
        <v>19.978848484848484</v>
      </c>
      <c r="AE123">
        <f t="shared" si="17"/>
        <v>13.605595818181818</v>
      </c>
      <c r="AF123" s="9"/>
      <c r="AG123" s="21">
        <v>0.469055</v>
      </c>
      <c r="AH123" s="21">
        <v>16.108000000000001</v>
      </c>
      <c r="AI123" s="21">
        <v>-3.2989500000000001E-3</v>
      </c>
      <c r="AJ123" s="21">
        <v>113</v>
      </c>
      <c r="AK123" s="21">
        <v>0.46804800000000002</v>
      </c>
      <c r="AL123">
        <f t="shared" si="18"/>
        <v>19.993636363636362</v>
      </c>
      <c r="AM123">
        <f t="shared" si="19"/>
        <v>9.3781151045454543</v>
      </c>
      <c r="AP123" s="9"/>
      <c r="AQ123" s="21">
        <v>0.68100000000000005</v>
      </c>
      <c r="AR123" s="21">
        <v>20.518699999999999</v>
      </c>
      <c r="AS123" s="21">
        <v>-3.2611099999999998E-3</v>
      </c>
      <c r="AT123" s="21">
        <v>113</v>
      </c>
      <c r="AU123" s="21">
        <v>0.68008400000000002</v>
      </c>
      <c r="AV123">
        <f t="shared" si="20"/>
        <v>19.764303030303029</v>
      </c>
      <c r="AW123">
        <f t="shared" si="21"/>
        <v>13.459490363636364</v>
      </c>
      <c r="AX123" s="9"/>
      <c r="AY123" s="21">
        <v>0.469055</v>
      </c>
      <c r="AZ123" s="21">
        <v>23.240100000000002</v>
      </c>
      <c r="BA123" s="21">
        <v>-3.2714799999999998E-3</v>
      </c>
      <c r="BB123" s="21">
        <v>113</v>
      </c>
      <c r="BC123" s="21">
        <v>0.468109</v>
      </c>
      <c r="BD123">
        <f t="shared" si="22"/>
        <v>19.827151515151513</v>
      </c>
      <c r="BE123">
        <f t="shared" si="23"/>
        <v>9.3000245539393926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0.67596400000000001</v>
      </c>
      <c r="H124" s="21">
        <v>6.2394299999999996</v>
      </c>
      <c r="I124" s="21">
        <v>-3.2931499999999999E-3</v>
      </c>
      <c r="J124" s="21">
        <v>114</v>
      </c>
      <c r="K124" s="21">
        <v>0.67495700000000003</v>
      </c>
      <c r="L124">
        <f t="shared" si="12"/>
        <v>19.958484848484847</v>
      </c>
      <c r="M124">
        <f t="shared" si="13"/>
        <v>13.491217252121212</v>
      </c>
      <c r="N124" s="9"/>
      <c r="O124" s="21">
        <v>0.47409099999999998</v>
      </c>
      <c r="P124" s="21">
        <v>8.9608799999999995</v>
      </c>
      <c r="Q124" s="21">
        <v>-3.2891800000000001E-3</v>
      </c>
      <c r="R124" s="21">
        <v>114</v>
      </c>
      <c r="S124" s="21">
        <v>0.47308299999999998</v>
      </c>
      <c r="T124">
        <f t="shared" si="14"/>
        <v>19.934424242424242</v>
      </c>
      <c r="U124">
        <f t="shared" si="15"/>
        <v>9.4507311235151512</v>
      </c>
      <c r="X124" s="9"/>
      <c r="Y124" s="21">
        <v>0.67596400000000001</v>
      </c>
      <c r="Z124" s="21">
        <v>13.396599999999999</v>
      </c>
      <c r="AA124" s="21">
        <v>-3.2952900000000002E-3</v>
      </c>
      <c r="AB124" s="21">
        <v>114</v>
      </c>
      <c r="AC124" s="21">
        <v>0.67489600000000005</v>
      </c>
      <c r="AD124">
        <f t="shared" si="16"/>
        <v>19.971454545454545</v>
      </c>
      <c r="AE124">
        <f t="shared" si="17"/>
        <v>13.499984300363636</v>
      </c>
      <c r="AF124" s="9"/>
      <c r="AG124" s="21">
        <v>0.47409099999999998</v>
      </c>
      <c r="AH124" s="21">
        <v>16.117999999999999</v>
      </c>
      <c r="AI124" s="21">
        <v>-3.30109E-3</v>
      </c>
      <c r="AJ124" s="21">
        <v>114</v>
      </c>
      <c r="AK124" s="21">
        <v>0.47311399999999998</v>
      </c>
      <c r="AL124">
        <f t="shared" si="18"/>
        <v>20.006606060606057</v>
      </c>
      <c r="AM124">
        <f t="shared" si="19"/>
        <v>9.484951873878785</v>
      </c>
      <c r="AP124" s="9"/>
      <c r="AQ124" s="21">
        <v>0.67596400000000001</v>
      </c>
      <c r="AR124" s="21">
        <v>20.5288</v>
      </c>
      <c r="AS124" s="21">
        <v>-3.2614100000000002E-3</v>
      </c>
      <c r="AT124" s="21">
        <v>114</v>
      </c>
      <c r="AU124" s="21">
        <v>0.67489600000000005</v>
      </c>
      <c r="AV124">
        <f t="shared" si="20"/>
        <v>19.76612121212121</v>
      </c>
      <c r="AW124">
        <f t="shared" si="21"/>
        <v>13.361186359030301</v>
      </c>
      <c r="AX124" s="9"/>
      <c r="AY124" s="21">
        <v>0.47409099999999998</v>
      </c>
      <c r="AZ124" s="21">
        <v>23.2502</v>
      </c>
      <c r="BA124" s="21">
        <v>-3.2696499999999998E-3</v>
      </c>
      <c r="BB124" s="21">
        <v>114</v>
      </c>
      <c r="BC124" s="21">
        <v>0.47308299999999998</v>
      </c>
      <c r="BD124">
        <f t="shared" si="22"/>
        <v>19.816060606060603</v>
      </c>
      <c r="BE124">
        <f t="shared" si="23"/>
        <v>9.3946159887878764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0.670929</v>
      </c>
      <c r="H125" s="21">
        <v>6.2495000000000003</v>
      </c>
      <c r="I125" s="21">
        <v>-3.29773E-3</v>
      </c>
      <c r="J125" s="21">
        <v>115</v>
      </c>
      <c r="K125" s="21">
        <v>0.66989100000000001</v>
      </c>
      <c r="L125">
        <f t="shared" si="12"/>
        <v>19.986242424242423</v>
      </c>
      <c r="M125">
        <f t="shared" si="13"/>
        <v>13.409349643454545</v>
      </c>
      <c r="N125" s="9"/>
      <c r="O125" s="21">
        <v>0.479126</v>
      </c>
      <c r="P125" s="21">
        <v>8.9709500000000002</v>
      </c>
      <c r="Q125" s="21">
        <v>-3.28583E-3</v>
      </c>
      <c r="R125" s="21">
        <v>115</v>
      </c>
      <c r="S125" s="21">
        <v>0.47811900000000002</v>
      </c>
      <c r="T125">
        <f t="shared" si="14"/>
        <v>19.914121212121213</v>
      </c>
      <c r="U125">
        <f t="shared" si="15"/>
        <v>9.5413732398787889</v>
      </c>
      <c r="X125" s="9"/>
      <c r="Y125" s="21">
        <v>0.670929</v>
      </c>
      <c r="Z125" s="21">
        <v>13.406700000000001</v>
      </c>
      <c r="AA125" s="21">
        <v>-3.2959E-3</v>
      </c>
      <c r="AB125" s="21">
        <v>115</v>
      </c>
      <c r="AC125" s="21">
        <v>0.66992200000000002</v>
      </c>
      <c r="AD125">
        <f t="shared" si="16"/>
        <v>19.975151515151516</v>
      </c>
      <c r="AE125">
        <f t="shared" si="17"/>
        <v>13.401908430909092</v>
      </c>
      <c r="AF125" s="9"/>
      <c r="AG125" s="21">
        <v>0.479126</v>
      </c>
      <c r="AH125" s="21">
        <v>16.1281</v>
      </c>
      <c r="AI125" s="21">
        <v>-3.3026100000000001E-3</v>
      </c>
      <c r="AJ125" s="21">
        <v>115</v>
      </c>
      <c r="AK125" s="21">
        <v>0.47821000000000002</v>
      </c>
      <c r="AL125">
        <f t="shared" si="18"/>
        <v>20.01581818181818</v>
      </c>
      <c r="AM125">
        <f t="shared" si="19"/>
        <v>9.5900989021818166</v>
      </c>
      <c r="AP125" s="9"/>
      <c r="AQ125" s="21">
        <v>0.670929</v>
      </c>
      <c r="AR125" s="21">
        <v>20.538799999999998</v>
      </c>
      <c r="AS125" s="21">
        <v>-3.26355E-3</v>
      </c>
      <c r="AT125" s="21">
        <v>115</v>
      </c>
      <c r="AU125" s="21">
        <v>0.67001299999999997</v>
      </c>
      <c r="AV125">
        <f t="shared" si="20"/>
        <v>19.779090909090911</v>
      </c>
      <c r="AW125">
        <f t="shared" si="21"/>
        <v>13.270365684545455</v>
      </c>
      <c r="AX125" s="9"/>
      <c r="AY125" s="21">
        <v>0.479126</v>
      </c>
      <c r="AZ125" s="21">
        <v>23.260300000000001</v>
      </c>
      <c r="BA125" s="21">
        <v>-3.2708699999999999E-3</v>
      </c>
      <c r="BB125" s="21">
        <v>115</v>
      </c>
      <c r="BC125" s="21">
        <v>0.47811900000000002</v>
      </c>
      <c r="BD125">
        <f t="shared" si="22"/>
        <v>19.823454545454542</v>
      </c>
      <c r="BE125">
        <f t="shared" si="23"/>
        <v>9.497932482545453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0.66589399999999999</v>
      </c>
      <c r="H126" s="21">
        <v>6.2595700000000001</v>
      </c>
      <c r="I126" s="21">
        <v>-3.30139E-3</v>
      </c>
      <c r="J126" s="21">
        <v>116</v>
      </c>
      <c r="K126" s="21">
        <v>0.66494799999999998</v>
      </c>
      <c r="L126">
        <f t="shared" si="12"/>
        <v>20.00842424242424</v>
      </c>
      <c r="M126">
        <f t="shared" si="13"/>
        <v>13.323489652484847</v>
      </c>
      <c r="N126" s="9"/>
      <c r="O126" s="21">
        <v>0.48416100000000001</v>
      </c>
      <c r="P126" s="21">
        <v>8.9810199999999991</v>
      </c>
      <c r="Q126" s="21">
        <v>-3.28094E-3</v>
      </c>
      <c r="R126" s="21">
        <v>116</v>
      </c>
      <c r="S126" s="21">
        <v>0.48321500000000001</v>
      </c>
      <c r="T126">
        <f t="shared" si="14"/>
        <v>19.884484848484846</v>
      </c>
      <c r="U126">
        <f t="shared" si="15"/>
        <v>9.6272920687272716</v>
      </c>
      <c r="X126" s="9"/>
      <c r="Y126" s="21">
        <v>0.66589399999999999</v>
      </c>
      <c r="Z126" s="21">
        <v>13.416700000000001</v>
      </c>
      <c r="AA126" s="21">
        <v>-3.2952900000000002E-3</v>
      </c>
      <c r="AB126" s="21">
        <v>116</v>
      </c>
      <c r="AC126" s="21">
        <v>0.66494799999999998</v>
      </c>
      <c r="AD126">
        <f t="shared" si="16"/>
        <v>19.971454545454545</v>
      </c>
      <c r="AE126">
        <f t="shared" si="17"/>
        <v>13.298871753090909</v>
      </c>
      <c r="AF126" s="9"/>
      <c r="AG126" s="21">
        <v>0.48416100000000001</v>
      </c>
      <c r="AH126" s="21">
        <v>16.138200000000001</v>
      </c>
      <c r="AI126" s="21">
        <v>-3.30292E-3</v>
      </c>
      <c r="AJ126" s="21">
        <v>116</v>
      </c>
      <c r="AK126" s="21">
        <v>0.48324600000000001</v>
      </c>
      <c r="AL126">
        <f t="shared" si="18"/>
        <v>20.017696969696971</v>
      </c>
      <c r="AM126">
        <f t="shared" si="19"/>
        <v>9.691788182545455</v>
      </c>
      <c r="AP126" s="9"/>
      <c r="AQ126" s="21">
        <v>0.66589399999999999</v>
      </c>
      <c r="AR126" s="21">
        <v>20.5489</v>
      </c>
      <c r="AS126" s="21">
        <v>-3.2641599999999999E-3</v>
      </c>
      <c r="AT126" s="21">
        <v>116</v>
      </c>
      <c r="AU126" s="21">
        <v>0.66500899999999996</v>
      </c>
      <c r="AV126">
        <f t="shared" si="20"/>
        <v>19.782787878787879</v>
      </c>
      <c r="AW126">
        <f t="shared" si="21"/>
        <v>13.173239751757576</v>
      </c>
      <c r="AX126" s="9"/>
      <c r="AY126" s="21">
        <v>0.48416100000000001</v>
      </c>
      <c r="AZ126" s="21">
        <v>23.270399999999999</v>
      </c>
      <c r="BA126" s="21">
        <v>-3.2699600000000001E-3</v>
      </c>
      <c r="BB126" s="21">
        <v>116</v>
      </c>
      <c r="BC126" s="21">
        <v>0.48315399999999997</v>
      </c>
      <c r="BD126">
        <f t="shared" si="22"/>
        <v>19.817939393939394</v>
      </c>
      <c r="BE126">
        <f t="shared" si="23"/>
        <v>9.5950733549090916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0.66085799999999995</v>
      </c>
      <c r="H127" s="21">
        <v>6.2696399999999999</v>
      </c>
      <c r="I127" s="21">
        <v>-3.3026100000000001E-3</v>
      </c>
      <c r="J127" s="21">
        <v>117</v>
      </c>
      <c r="K127" s="21">
        <v>0.65991200000000005</v>
      </c>
      <c r="L127">
        <f t="shared" si="12"/>
        <v>20.01581818181818</v>
      </c>
      <c r="M127">
        <f t="shared" si="13"/>
        <v>13.227613571999997</v>
      </c>
      <c r="N127" s="9"/>
      <c r="O127" s="21">
        <v>0.48919699999999999</v>
      </c>
      <c r="P127" s="21">
        <v>8.9910899999999998</v>
      </c>
      <c r="Q127" s="21">
        <v>-3.2775899999999999E-3</v>
      </c>
      <c r="R127" s="21">
        <v>117</v>
      </c>
      <c r="S127" s="21">
        <v>0.48825099999999999</v>
      </c>
      <c r="T127">
        <f t="shared" si="14"/>
        <v>19.864181818181816</v>
      </c>
      <c r="U127">
        <f t="shared" si="15"/>
        <v>9.7174981529090889</v>
      </c>
      <c r="X127" s="9"/>
      <c r="Y127" s="21">
        <v>0.66085799999999995</v>
      </c>
      <c r="Z127" s="21">
        <v>13.4268</v>
      </c>
      <c r="AA127" s="21">
        <v>-3.2940700000000001E-3</v>
      </c>
      <c r="AB127" s="21">
        <v>117</v>
      </c>
      <c r="AC127" s="21">
        <v>0.65985099999999997</v>
      </c>
      <c r="AD127">
        <f t="shared" si="16"/>
        <v>19.964060606060606</v>
      </c>
      <c r="AE127">
        <f t="shared" si="17"/>
        <v>13.193409163999998</v>
      </c>
      <c r="AF127" s="9"/>
      <c r="AG127" s="21">
        <v>0.48919699999999999</v>
      </c>
      <c r="AH127" s="21">
        <v>16.148199999999999</v>
      </c>
      <c r="AI127" s="21">
        <v>-3.2989500000000001E-3</v>
      </c>
      <c r="AJ127" s="21">
        <v>117</v>
      </c>
      <c r="AK127" s="21">
        <v>0.48819000000000001</v>
      </c>
      <c r="AL127">
        <f t="shared" si="18"/>
        <v>19.993636363636362</v>
      </c>
      <c r="AM127">
        <f t="shared" si="19"/>
        <v>9.780826928181817</v>
      </c>
      <c r="AP127" s="9"/>
      <c r="AQ127" s="21">
        <v>0.66085799999999995</v>
      </c>
      <c r="AR127" s="21">
        <v>20.559000000000001</v>
      </c>
      <c r="AS127" s="21">
        <v>-3.2607999999999999E-3</v>
      </c>
      <c r="AT127" s="21">
        <v>117</v>
      </c>
      <c r="AU127" s="21">
        <v>0.65988199999999997</v>
      </c>
      <c r="AV127">
        <f t="shared" si="20"/>
        <v>19.762424242424242</v>
      </c>
      <c r="AW127">
        <f t="shared" si="21"/>
        <v>13.060156159999998</v>
      </c>
      <c r="AX127" s="9"/>
      <c r="AY127" s="21">
        <v>0.48919699999999999</v>
      </c>
      <c r="AZ127" s="21">
        <v>23.2804</v>
      </c>
      <c r="BA127" s="21">
        <v>-3.26904E-3</v>
      </c>
      <c r="BB127" s="21">
        <v>117</v>
      </c>
      <c r="BC127" s="21">
        <v>0.48828100000000002</v>
      </c>
      <c r="BD127">
        <f t="shared" si="22"/>
        <v>19.812363636363635</v>
      </c>
      <c r="BE127">
        <f t="shared" si="23"/>
        <v>9.6921488538181819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0.65582300000000004</v>
      </c>
      <c r="H128" s="21">
        <v>6.2797099999999997</v>
      </c>
      <c r="I128" s="21">
        <v>-3.3044400000000001E-3</v>
      </c>
      <c r="J128" s="21">
        <v>118</v>
      </c>
      <c r="K128" s="21">
        <v>0.65490700000000002</v>
      </c>
      <c r="L128">
        <f t="shared" si="12"/>
        <v>20.026909090909093</v>
      </c>
      <c r="M128">
        <f t="shared" si="13"/>
        <v>13.134107600727276</v>
      </c>
      <c r="N128" s="9"/>
      <c r="O128" s="21">
        <v>0.494232</v>
      </c>
      <c r="P128" s="21">
        <v>9.0011700000000001</v>
      </c>
      <c r="Q128" s="21">
        <v>-3.2782000000000002E-3</v>
      </c>
      <c r="R128" s="21">
        <v>118</v>
      </c>
      <c r="S128" s="21">
        <v>0.49325600000000003</v>
      </c>
      <c r="T128">
        <f t="shared" si="14"/>
        <v>19.867878787878787</v>
      </c>
      <c r="U128">
        <f t="shared" si="15"/>
        <v>9.819341469090908</v>
      </c>
      <c r="X128" s="9"/>
      <c r="Y128" s="21">
        <v>0.65582300000000004</v>
      </c>
      <c r="Z128" s="21">
        <v>13.4369</v>
      </c>
      <c r="AA128" s="21">
        <v>-3.2922400000000001E-3</v>
      </c>
      <c r="AB128" s="21">
        <v>118</v>
      </c>
      <c r="AC128" s="21">
        <v>0.65490700000000002</v>
      </c>
      <c r="AD128">
        <f t="shared" si="16"/>
        <v>19.952969696969699</v>
      </c>
      <c r="AE128">
        <f t="shared" si="17"/>
        <v>13.085616445575759</v>
      </c>
      <c r="AF128" s="9"/>
      <c r="AG128" s="21">
        <v>0.494232</v>
      </c>
      <c r="AH128" s="21">
        <v>16.158300000000001</v>
      </c>
      <c r="AI128" s="21">
        <v>-3.2974200000000001E-3</v>
      </c>
      <c r="AJ128" s="21">
        <v>118</v>
      </c>
      <c r="AK128" s="21">
        <v>0.493286</v>
      </c>
      <c r="AL128">
        <f t="shared" si="18"/>
        <v>19.984363636363636</v>
      </c>
      <c r="AM128">
        <f t="shared" si="19"/>
        <v>9.8769120087272722</v>
      </c>
      <c r="AP128" s="9"/>
      <c r="AQ128" s="21">
        <v>0.65582300000000004</v>
      </c>
      <c r="AR128" s="21">
        <v>20.569099999999999</v>
      </c>
      <c r="AS128" s="21">
        <v>-3.2629400000000002E-3</v>
      </c>
      <c r="AT128" s="21">
        <v>118</v>
      </c>
      <c r="AU128" s="21">
        <v>0.65493800000000002</v>
      </c>
      <c r="AV128">
        <f t="shared" si="20"/>
        <v>19.77539393939394</v>
      </c>
      <c r="AW128">
        <f t="shared" si="21"/>
        <v>12.969158179515153</v>
      </c>
      <c r="AX128" s="9"/>
      <c r="AY128" s="21">
        <v>0.494232</v>
      </c>
      <c r="AZ128" s="21">
        <v>23.290500000000002</v>
      </c>
      <c r="BA128" s="21">
        <v>-3.2663000000000002E-3</v>
      </c>
      <c r="BB128" s="21">
        <v>118</v>
      </c>
      <c r="BC128" s="21">
        <v>0.49325600000000003</v>
      </c>
      <c r="BD128">
        <f t="shared" si="22"/>
        <v>19.795757575757577</v>
      </c>
      <c r="BE128">
        <f t="shared" si="23"/>
        <v>9.783696858181818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0.650787</v>
      </c>
      <c r="H129" s="21">
        <v>6.28979</v>
      </c>
      <c r="I129" s="21">
        <v>-3.30139E-3</v>
      </c>
      <c r="J129" s="21">
        <v>119</v>
      </c>
      <c r="K129" s="21">
        <v>0.649841</v>
      </c>
      <c r="L129">
        <f t="shared" si="12"/>
        <v>20.00842424242424</v>
      </c>
      <c r="M129">
        <f t="shared" si="13"/>
        <v>13.021222387454545</v>
      </c>
      <c r="N129" s="9"/>
      <c r="O129" s="21">
        <v>0.49926799999999999</v>
      </c>
      <c r="P129" s="21">
        <v>9.0112400000000008</v>
      </c>
      <c r="Q129" s="21">
        <v>-3.2794199999999999E-3</v>
      </c>
      <c r="R129" s="21">
        <v>119</v>
      </c>
      <c r="S129" s="21">
        <v>0.49832199999999999</v>
      </c>
      <c r="T129">
        <f t="shared" si="14"/>
        <v>19.875272727272723</v>
      </c>
      <c r="U129">
        <f t="shared" si="15"/>
        <v>9.923087663999997</v>
      </c>
      <c r="X129" s="9"/>
      <c r="Y129" s="21">
        <v>0.650787</v>
      </c>
      <c r="Z129" s="21">
        <v>13.446899999999999</v>
      </c>
      <c r="AA129" s="21">
        <v>-3.29102E-3</v>
      </c>
      <c r="AB129" s="21">
        <v>119</v>
      </c>
      <c r="AC129" s="21">
        <v>0.64981100000000003</v>
      </c>
      <c r="AD129">
        <f t="shared" si="16"/>
        <v>19.945575757575757</v>
      </c>
      <c r="AE129">
        <f t="shared" si="17"/>
        <v>12.980321410545454</v>
      </c>
      <c r="AF129" s="9"/>
      <c r="AG129" s="21">
        <v>0.49926799999999999</v>
      </c>
      <c r="AH129" s="21">
        <v>16.168399999999998</v>
      </c>
      <c r="AI129" s="21">
        <v>-3.2983399999999999E-3</v>
      </c>
      <c r="AJ129" s="21">
        <v>119</v>
      </c>
      <c r="AK129" s="21">
        <v>0.49832199999999999</v>
      </c>
      <c r="AL129">
        <f t="shared" si="18"/>
        <v>19.989939393939395</v>
      </c>
      <c r="AM129">
        <f t="shared" si="19"/>
        <v>9.9803370613333335</v>
      </c>
      <c r="AP129" s="9"/>
      <c r="AQ129" s="21">
        <v>0.650787</v>
      </c>
      <c r="AR129" s="21">
        <v>20.5791</v>
      </c>
      <c r="AS129" s="21">
        <v>-3.26385E-3</v>
      </c>
      <c r="AT129" s="21">
        <v>119</v>
      </c>
      <c r="AU129" s="21">
        <v>0.64981100000000003</v>
      </c>
      <c r="AV129">
        <f t="shared" si="20"/>
        <v>19.780909090909088</v>
      </c>
      <c r="AW129">
        <f t="shared" si="21"/>
        <v>12.873158484545453</v>
      </c>
      <c r="AX129" s="9"/>
      <c r="AY129" s="21">
        <v>0.49926799999999999</v>
      </c>
      <c r="AZ129" s="21">
        <v>23.300599999999999</v>
      </c>
      <c r="BA129" s="21">
        <v>-3.2641599999999999E-3</v>
      </c>
      <c r="BB129" s="21">
        <v>119</v>
      </c>
      <c r="BC129" s="21">
        <v>0.49835200000000002</v>
      </c>
      <c r="BD129">
        <f t="shared" si="22"/>
        <v>19.782787878787879</v>
      </c>
      <c r="BE129">
        <f t="shared" si="23"/>
        <v>9.876912938666667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0.64575199999999999</v>
      </c>
      <c r="H130" s="21">
        <v>6.2998599999999998</v>
      </c>
      <c r="I130" s="21">
        <v>-3.2998699999999999E-3</v>
      </c>
      <c r="J130" s="21">
        <v>120</v>
      </c>
      <c r="K130" s="21">
        <v>0.64477499999999999</v>
      </c>
      <c r="L130">
        <f t="shared" si="12"/>
        <v>19.999212121212118</v>
      </c>
      <c r="M130">
        <f t="shared" si="13"/>
        <v>12.914531225696967</v>
      </c>
      <c r="N130" s="9"/>
      <c r="O130" s="21">
        <v>0.50430299999999995</v>
      </c>
      <c r="P130" s="21">
        <v>9.0213099999999997</v>
      </c>
      <c r="Q130" s="21">
        <v>-3.28247E-3</v>
      </c>
      <c r="R130" s="21">
        <v>120</v>
      </c>
      <c r="S130" s="21">
        <v>0.50329599999999997</v>
      </c>
      <c r="T130">
        <f t="shared" si="14"/>
        <v>19.893757575757576</v>
      </c>
      <c r="U130">
        <f t="shared" si="15"/>
        <v>10.032481626727272</v>
      </c>
      <c r="X130" s="9"/>
      <c r="Y130" s="21">
        <v>0.64575199999999999</v>
      </c>
      <c r="Z130" s="21">
        <v>13.457000000000001</v>
      </c>
      <c r="AA130" s="21">
        <v>-3.2919300000000002E-3</v>
      </c>
      <c r="AB130" s="21">
        <v>120</v>
      </c>
      <c r="AC130" s="21">
        <v>0.64477499999999999</v>
      </c>
      <c r="AD130">
        <f t="shared" si="16"/>
        <v>19.951090909090908</v>
      </c>
      <c r="AE130">
        <f t="shared" si="17"/>
        <v>12.883456856727271</v>
      </c>
      <c r="AF130" s="9"/>
      <c r="AG130" s="21">
        <v>0.50430299999999995</v>
      </c>
      <c r="AH130" s="21">
        <v>16.1785</v>
      </c>
      <c r="AI130" s="21">
        <v>-3.2998699999999999E-3</v>
      </c>
      <c r="AJ130" s="21">
        <v>120</v>
      </c>
      <c r="AK130" s="21">
        <v>0.50332600000000005</v>
      </c>
      <c r="AL130">
        <f t="shared" si="18"/>
        <v>19.999212121212118</v>
      </c>
      <c r="AM130">
        <f t="shared" si="19"/>
        <v>10.085662670363634</v>
      </c>
      <c r="AP130" s="9"/>
      <c r="AQ130" s="21">
        <v>0.64575199999999999</v>
      </c>
      <c r="AR130" s="21">
        <v>20.589200000000002</v>
      </c>
      <c r="AS130" s="21">
        <v>-3.2629400000000002E-3</v>
      </c>
      <c r="AT130" s="21">
        <v>120</v>
      </c>
      <c r="AU130" s="21">
        <v>0.64480599999999999</v>
      </c>
      <c r="AV130">
        <f t="shared" si="20"/>
        <v>19.77539393939394</v>
      </c>
      <c r="AW130">
        <f t="shared" si="21"/>
        <v>12.770000187151515</v>
      </c>
      <c r="AX130" s="9"/>
      <c r="AY130" s="21">
        <v>0.50430299999999995</v>
      </c>
      <c r="AZ130" s="21">
        <v>23.310600000000001</v>
      </c>
      <c r="BA130" s="21">
        <v>-3.2663000000000002E-3</v>
      </c>
      <c r="BB130" s="21">
        <v>120</v>
      </c>
      <c r="BC130" s="21">
        <v>0.50341800000000003</v>
      </c>
      <c r="BD130">
        <f t="shared" si="22"/>
        <v>19.795757575757577</v>
      </c>
      <c r="BE130">
        <f t="shared" si="23"/>
        <v>9.9830599327272722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0.64071699999999998</v>
      </c>
      <c r="H131" s="21">
        <v>6.3099299999999996</v>
      </c>
      <c r="I131" s="21">
        <v>-3.3004800000000002E-3</v>
      </c>
      <c r="J131" s="21">
        <v>121</v>
      </c>
      <c r="K131" s="21">
        <v>0.63980099999999995</v>
      </c>
      <c r="L131">
        <f t="shared" si="12"/>
        <v>20.002909090909093</v>
      </c>
      <c r="M131">
        <f t="shared" si="13"/>
        <v>12.816203904</v>
      </c>
      <c r="N131" s="9"/>
      <c r="O131" s="21">
        <v>0.50933799999999996</v>
      </c>
      <c r="P131" s="21">
        <v>9.0313800000000004</v>
      </c>
      <c r="Q131" s="21">
        <v>-3.28613E-3</v>
      </c>
      <c r="R131" s="21">
        <v>121</v>
      </c>
      <c r="S131" s="21">
        <v>0.50836199999999998</v>
      </c>
      <c r="T131">
        <f t="shared" si="14"/>
        <v>19.915939393939393</v>
      </c>
      <c r="U131">
        <f t="shared" si="15"/>
        <v>10.143944739030301</v>
      </c>
      <c r="X131" s="9"/>
      <c r="Y131" s="21">
        <v>0.64071699999999998</v>
      </c>
      <c r="Z131" s="21">
        <v>13.4671</v>
      </c>
      <c r="AA131" s="21">
        <v>-3.2931499999999999E-3</v>
      </c>
      <c r="AB131" s="21">
        <v>121</v>
      </c>
      <c r="AC131" s="21">
        <v>0.63970899999999997</v>
      </c>
      <c r="AD131">
        <f t="shared" si="16"/>
        <v>19.958484848484847</v>
      </c>
      <c r="AE131">
        <f t="shared" si="17"/>
        <v>12.787740536666666</v>
      </c>
      <c r="AF131" s="9"/>
      <c r="AG131" s="21">
        <v>0.50933799999999996</v>
      </c>
      <c r="AH131" s="21">
        <v>16.188500000000001</v>
      </c>
      <c r="AI131" s="21">
        <v>-3.3007800000000001E-3</v>
      </c>
      <c r="AJ131" s="21">
        <v>121</v>
      </c>
      <c r="AK131" s="21">
        <v>0.508301</v>
      </c>
      <c r="AL131">
        <f t="shared" si="18"/>
        <v>20.004727272727273</v>
      </c>
      <c r="AM131">
        <f t="shared" si="19"/>
        <v>10.189167779636362</v>
      </c>
      <c r="AP131" s="9"/>
      <c r="AQ131" s="21">
        <v>0.64071699999999998</v>
      </c>
      <c r="AR131" s="21">
        <v>20.599299999999999</v>
      </c>
      <c r="AS131" s="21">
        <v>-3.2666000000000001E-3</v>
      </c>
      <c r="AT131" s="21">
        <v>121</v>
      </c>
      <c r="AU131" s="21">
        <v>0.63980099999999995</v>
      </c>
      <c r="AV131">
        <f t="shared" si="20"/>
        <v>19.797575757575757</v>
      </c>
      <c r="AW131">
        <f t="shared" si="21"/>
        <v>12.684643346666666</v>
      </c>
      <c r="AX131" s="9"/>
      <c r="AY131" s="21">
        <v>0.50933799999999996</v>
      </c>
      <c r="AZ131" s="21">
        <v>23.320699999999999</v>
      </c>
      <c r="BA131" s="21">
        <v>-3.2681300000000002E-3</v>
      </c>
      <c r="BB131" s="21">
        <v>121</v>
      </c>
      <c r="BC131" s="21">
        <v>0.50839199999999996</v>
      </c>
      <c r="BD131">
        <f t="shared" si="22"/>
        <v>19.806848484848487</v>
      </c>
      <c r="BE131">
        <f t="shared" si="23"/>
        <v>10.088380593575758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0.63568100000000005</v>
      </c>
      <c r="H132" s="21">
        <v>6.32</v>
      </c>
      <c r="I132" s="21">
        <v>-3.30475E-3</v>
      </c>
      <c r="J132" s="21">
        <v>122</v>
      </c>
      <c r="K132" s="21">
        <v>0.63470499999999996</v>
      </c>
      <c r="L132">
        <f t="shared" si="12"/>
        <v>20.028787878787877</v>
      </c>
      <c r="M132">
        <f t="shared" si="13"/>
        <v>12.731919907575758</v>
      </c>
      <c r="N132" s="9"/>
      <c r="O132" s="21">
        <v>0.514374</v>
      </c>
      <c r="P132" s="21">
        <v>9.0414499999999993</v>
      </c>
      <c r="Q132" s="21">
        <v>-3.2867399999999998E-3</v>
      </c>
      <c r="R132" s="21">
        <v>122</v>
      </c>
      <c r="S132" s="21">
        <v>0.51339699999999999</v>
      </c>
      <c r="T132">
        <f t="shared" si="14"/>
        <v>19.919636363636361</v>
      </c>
      <c r="U132">
        <f t="shared" si="15"/>
        <v>10.246143034909089</v>
      </c>
      <c r="X132" s="9"/>
      <c r="Y132" s="21">
        <v>0.63568100000000005</v>
      </c>
      <c r="Z132" s="21">
        <v>13.4771</v>
      </c>
      <c r="AA132" s="21">
        <v>-3.29254E-3</v>
      </c>
      <c r="AB132" s="21">
        <v>122</v>
      </c>
      <c r="AC132" s="21">
        <v>0.63479600000000003</v>
      </c>
      <c r="AD132">
        <f t="shared" si="16"/>
        <v>19.954787878787876</v>
      </c>
      <c r="AE132">
        <f t="shared" si="17"/>
        <v>12.684879513575757</v>
      </c>
      <c r="AF132" s="9"/>
      <c r="AG132" s="21">
        <v>0.514374</v>
      </c>
      <c r="AH132" s="21">
        <v>16.198599999999999</v>
      </c>
      <c r="AI132" s="21">
        <v>-3.29926E-3</v>
      </c>
      <c r="AJ132" s="21">
        <v>122</v>
      </c>
      <c r="AK132" s="21">
        <v>0.513428</v>
      </c>
      <c r="AL132">
        <f t="shared" si="18"/>
        <v>19.99551515151515</v>
      </c>
      <c r="AM132">
        <f t="shared" si="19"/>
        <v>10.285173110545454</v>
      </c>
      <c r="AP132" s="9"/>
      <c r="AQ132" s="21">
        <v>0.63568100000000005</v>
      </c>
      <c r="AR132" s="21">
        <v>20.609300000000001</v>
      </c>
      <c r="AS132" s="21">
        <v>-3.2708699999999999E-3</v>
      </c>
      <c r="AT132" s="21">
        <v>122</v>
      </c>
      <c r="AU132" s="21">
        <v>0.63476600000000005</v>
      </c>
      <c r="AV132">
        <f t="shared" si="20"/>
        <v>19.823454545454542</v>
      </c>
      <c r="AW132">
        <f t="shared" si="21"/>
        <v>12.60139340890909</v>
      </c>
      <c r="AX132" s="9"/>
      <c r="AY132" s="21">
        <v>0.514374</v>
      </c>
      <c r="AZ132" s="21">
        <v>23.3308</v>
      </c>
      <c r="BA132" s="21">
        <v>-3.2678199999999998E-3</v>
      </c>
      <c r="BB132" s="21">
        <v>122</v>
      </c>
      <c r="BC132" s="21">
        <v>0.51333600000000001</v>
      </c>
      <c r="BD132">
        <f t="shared" si="22"/>
        <v>19.804969696969696</v>
      </c>
      <c r="BE132">
        <f t="shared" si="23"/>
        <v>10.18716148290909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0.63064600000000004</v>
      </c>
      <c r="H133" s="21">
        <v>6.3300700000000001</v>
      </c>
      <c r="I133" s="21">
        <v>-3.30292E-3</v>
      </c>
      <c r="J133" s="21">
        <v>123</v>
      </c>
      <c r="K133" s="21">
        <v>0.62973000000000001</v>
      </c>
      <c r="L133">
        <f t="shared" si="12"/>
        <v>20.017696969696971</v>
      </c>
      <c r="M133">
        <f t="shared" si="13"/>
        <v>12.624080523151516</v>
      </c>
      <c r="N133" s="9"/>
      <c r="O133" s="21">
        <v>0.51940900000000001</v>
      </c>
      <c r="P133" s="21">
        <v>9.05152</v>
      </c>
      <c r="Q133" s="21">
        <v>-3.2849099999999998E-3</v>
      </c>
      <c r="R133" s="21">
        <v>123</v>
      </c>
      <c r="S133" s="21">
        <v>0.51837200000000005</v>
      </c>
      <c r="T133">
        <f t="shared" si="14"/>
        <v>19.908545454545454</v>
      </c>
      <c r="U133">
        <f t="shared" si="15"/>
        <v>10.340677685999999</v>
      </c>
      <c r="X133" s="9"/>
      <c r="Y133" s="21">
        <v>0.63064600000000004</v>
      </c>
      <c r="Z133" s="21">
        <v>13.4872</v>
      </c>
      <c r="AA133" s="21">
        <v>-3.2946799999999999E-3</v>
      </c>
      <c r="AB133" s="21">
        <v>123</v>
      </c>
      <c r="AC133" s="21">
        <v>0.62970000000000004</v>
      </c>
      <c r="AD133">
        <f t="shared" si="16"/>
        <v>19.967757575757574</v>
      </c>
      <c r="AE133">
        <f t="shared" si="17"/>
        <v>12.592586444121212</v>
      </c>
      <c r="AF133" s="9"/>
      <c r="AG133" s="21">
        <v>0.51940900000000001</v>
      </c>
      <c r="AH133" s="21">
        <v>16.2087</v>
      </c>
      <c r="AI133" s="21">
        <v>-3.2989500000000001E-3</v>
      </c>
      <c r="AJ133" s="21">
        <v>123</v>
      </c>
      <c r="AK133" s="21">
        <v>0.51843300000000003</v>
      </c>
      <c r="AL133">
        <f t="shared" si="18"/>
        <v>19.993636363636362</v>
      </c>
      <c r="AM133">
        <f t="shared" si="19"/>
        <v>10.38487467</v>
      </c>
      <c r="AP133" s="9"/>
      <c r="AQ133" s="21">
        <v>0.63064600000000004</v>
      </c>
      <c r="AR133" s="21">
        <v>20.619399999999999</v>
      </c>
      <c r="AS133" s="21">
        <v>-3.2742299999999999E-3</v>
      </c>
      <c r="AT133" s="21">
        <v>123</v>
      </c>
      <c r="AU133" s="21">
        <v>0.62973000000000001</v>
      </c>
      <c r="AV133">
        <f t="shared" si="20"/>
        <v>19.843818181818182</v>
      </c>
      <c r="AW133">
        <f t="shared" si="21"/>
        <v>12.514424561090911</v>
      </c>
      <c r="AX133" s="9"/>
      <c r="AY133" s="21">
        <v>0.51940900000000001</v>
      </c>
      <c r="AZ133" s="21">
        <v>23.340900000000001</v>
      </c>
      <c r="BA133" s="21">
        <v>-3.2675199999999999E-3</v>
      </c>
      <c r="BB133" s="21">
        <v>123</v>
      </c>
      <c r="BC133" s="21">
        <v>0.51837200000000005</v>
      </c>
      <c r="BD133">
        <f t="shared" si="22"/>
        <v>19.803151515151512</v>
      </c>
      <c r="BE133">
        <f t="shared" si="23"/>
        <v>10.285935125333332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0.62561</v>
      </c>
      <c r="H134" s="21">
        <v>6.3401399999999999</v>
      </c>
      <c r="I134" s="21">
        <v>-3.3019999999999998E-3</v>
      </c>
      <c r="J134" s="21">
        <v>124</v>
      </c>
      <c r="K134" s="21">
        <v>0.624664</v>
      </c>
      <c r="L134">
        <f t="shared" si="12"/>
        <v>20.012121212121212</v>
      </c>
      <c r="M134">
        <f t="shared" si="13"/>
        <v>12.519783151515151</v>
      </c>
      <c r="N134" s="9"/>
      <c r="O134" s="21">
        <v>0.52444500000000005</v>
      </c>
      <c r="P134" s="21">
        <v>9.0615900000000007</v>
      </c>
      <c r="Q134" s="21">
        <v>-3.2843E-3</v>
      </c>
      <c r="R134" s="21">
        <v>124</v>
      </c>
      <c r="S134" s="21">
        <v>0.52343799999999996</v>
      </c>
      <c r="T134">
        <f t="shared" si="14"/>
        <v>19.904848484848483</v>
      </c>
      <c r="U134">
        <f t="shared" si="15"/>
        <v>10.438998263636364</v>
      </c>
      <c r="X134" s="9"/>
      <c r="Y134" s="21">
        <v>0.62561</v>
      </c>
      <c r="Z134" s="21">
        <v>13.497299999999999</v>
      </c>
      <c r="AA134" s="21">
        <v>-3.2952900000000002E-3</v>
      </c>
      <c r="AB134" s="21">
        <v>124</v>
      </c>
      <c r="AC134" s="21">
        <v>0.624664</v>
      </c>
      <c r="AD134">
        <f t="shared" si="16"/>
        <v>19.971454545454545</v>
      </c>
      <c r="AE134">
        <f t="shared" si="17"/>
        <v>12.494341678181819</v>
      </c>
      <c r="AF134" s="9"/>
      <c r="AG134" s="21">
        <v>0.52444500000000005</v>
      </c>
      <c r="AH134" s="21">
        <v>16.218699999999998</v>
      </c>
      <c r="AI134" s="21">
        <v>-3.2968099999999998E-3</v>
      </c>
      <c r="AJ134" s="21">
        <v>124</v>
      </c>
      <c r="AK134" s="21">
        <v>0.52340699999999996</v>
      </c>
      <c r="AL134">
        <f t="shared" si="18"/>
        <v>19.980666666666664</v>
      </c>
      <c r="AM134">
        <f t="shared" si="19"/>
        <v>10.478760729999999</v>
      </c>
      <c r="AP134" s="9"/>
      <c r="AQ134" s="21">
        <v>0.62561</v>
      </c>
      <c r="AR134" s="21">
        <v>20.6295</v>
      </c>
      <c r="AS134" s="21">
        <v>-3.2785000000000002E-3</v>
      </c>
      <c r="AT134" s="21">
        <v>124</v>
      </c>
      <c r="AU134" s="21">
        <v>0.62463400000000002</v>
      </c>
      <c r="AV134">
        <f t="shared" si="20"/>
        <v>19.869696969696971</v>
      </c>
      <c r="AW134">
        <f t="shared" si="21"/>
        <v>12.430681121212123</v>
      </c>
      <c r="AX134" s="9"/>
      <c r="AY134" s="21">
        <v>0.52444500000000005</v>
      </c>
      <c r="AZ134" s="21">
        <v>23.350899999999999</v>
      </c>
      <c r="BA134" s="21">
        <v>-3.26904E-3</v>
      </c>
      <c r="BB134" s="21">
        <v>124</v>
      </c>
      <c r="BC134" s="21">
        <v>0.52349900000000005</v>
      </c>
      <c r="BD134">
        <f t="shared" si="22"/>
        <v>19.812363636363635</v>
      </c>
      <c r="BE134">
        <f t="shared" si="23"/>
        <v>10.390495047272728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0.62057499999999999</v>
      </c>
      <c r="H135" s="21">
        <v>6.3502099999999997</v>
      </c>
      <c r="I135" s="21">
        <v>-3.3026100000000001E-3</v>
      </c>
      <c r="J135" s="21">
        <v>125</v>
      </c>
      <c r="K135" s="21">
        <v>0.61956800000000001</v>
      </c>
      <c r="L135">
        <f t="shared" si="12"/>
        <v>20.01581818181818</v>
      </c>
      <c r="M135">
        <f t="shared" si="13"/>
        <v>12.421316368181817</v>
      </c>
      <c r="N135" s="9"/>
      <c r="O135" s="21">
        <v>0.52947999999999995</v>
      </c>
      <c r="P135" s="21">
        <v>9.0716599999999996</v>
      </c>
      <c r="Q135" s="21">
        <v>-3.28613E-3</v>
      </c>
      <c r="R135" s="21">
        <v>125</v>
      </c>
      <c r="S135" s="21">
        <v>0.52850299999999995</v>
      </c>
      <c r="T135">
        <f t="shared" si="14"/>
        <v>19.915939393939393</v>
      </c>
      <c r="U135">
        <f t="shared" si="15"/>
        <v>10.545091590303029</v>
      </c>
      <c r="X135" s="9"/>
      <c r="Y135" s="21">
        <v>0.62057499999999999</v>
      </c>
      <c r="Z135" s="21">
        <v>13.507400000000001</v>
      </c>
      <c r="AA135" s="21">
        <v>-3.2952900000000002E-3</v>
      </c>
      <c r="AB135" s="21">
        <v>125</v>
      </c>
      <c r="AC135" s="21">
        <v>0.61962899999999999</v>
      </c>
      <c r="AD135">
        <f t="shared" si="16"/>
        <v>19.971454545454545</v>
      </c>
      <c r="AE135">
        <f t="shared" si="17"/>
        <v>12.393785404545454</v>
      </c>
      <c r="AF135" s="9"/>
      <c r="AG135" s="21">
        <v>0.52947999999999995</v>
      </c>
      <c r="AH135" s="21">
        <v>16.2288</v>
      </c>
      <c r="AI135" s="21">
        <v>-3.2928499999999999E-3</v>
      </c>
      <c r="AJ135" s="21">
        <v>125</v>
      </c>
      <c r="AK135" s="21">
        <v>0.52847299999999997</v>
      </c>
      <c r="AL135">
        <f t="shared" si="18"/>
        <v>19.956666666666663</v>
      </c>
      <c r="AM135">
        <f t="shared" si="19"/>
        <v>10.566655866666665</v>
      </c>
      <c r="AP135" s="9"/>
      <c r="AQ135" s="21">
        <v>0.62057499999999999</v>
      </c>
      <c r="AR135" s="21">
        <v>20.639500000000002</v>
      </c>
      <c r="AS135" s="21">
        <v>-3.2760599999999999E-3</v>
      </c>
      <c r="AT135" s="21">
        <v>125</v>
      </c>
      <c r="AU135" s="21">
        <v>0.61956800000000001</v>
      </c>
      <c r="AV135">
        <f t="shared" si="20"/>
        <v>19.854909090909089</v>
      </c>
      <c r="AW135">
        <f t="shared" si="21"/>
        <v>12.321460209090908</v>
      </c>
      <c r="AX135" s="9"/>
      <c r="AY135" s="21">
        <v>0.52947999999999995</v>
      </c>
      <c r="AZ135" s="21">
        <v>23.361000000000001</v>
      </c>
      <c r="BA135" s="21">
        <v>-3.2702600000000001E-3</v>
      </c>
      <c r="BB135" s="21">
        <v>125</v>
      </c>
      <c r="BC135" s="21">
        <v>0.52847299999999997</v>
      </c>
      <c r="BD135">
        <f t="shared" si="22"/>
        <v>19.819757575757574</v>
      </c>
      <c r="BE135">
        <f t="shared" si="23"/>
        <v>10.494165241212119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0.61553999999999998</v>
      </c>
      <c r="H136" s="21">
        <v>6.3602800000000004</v>
      </c>
      <c r="I136" s="21">
        <v>-3.3007800000000001E-3</v>
      </c>
      <c r="J136" s="21">
        <v>126</v>
      </c>
      <c r="K136" s="21">
        <v>0.61459399999999997</v>
      </c>
      <c r="L136">
        <f t="shared" si="12"/>
        <v>20.004727272727273</v>
      </c>
      <c r="M136">
        <f t="shared" si="13"/>
        <v>12.313709825454545</v>
      </c>
      <c r="N136" s="9"/>
      <c r="O136" s="21">
        <v>0.53451499999999996</v>
      </c>
      <c r="P136" s="21">
        <v>9.0817300000000003</v>
      </c>
      <c r="Q136" s="21">
        <v>-3.2873500000000001E-3</v>
      </c>
      <c r="R136" s="21">
        <v>126</v>
      </c>
      <c r="S136" s="21">
        <v>0.53353899999999999</v>
      </c>
      <c r="T136">
        <f t="shared" si="14"/>
        <v>19.923333333333336</v>
      </c>
      <c r="U136">
        <f t="shared" si="15"/>
        <v>10.649320516666666</v>
      </c>
      <c r="X136" s="9"/>
      <c r="Y136" s="21">
        <v>0.61553999999999998</v>
      </c>
      <c r="Z136" s="21">
        <v>13.5174</v>
      </c>
      <c r="AA136" s="21">
        <v>-3.2968099999999998E-3</v>
      </c>
      <c r="AB136" s="21">
        <v>126</v>
      </c>
      <c r="AC136" s="21">
        <v>0.61450199999999999</v>
      </c>
      <c r="AD136">
        <f t="shared" si="16"/>
        <v>19.980666666666664</v>
      </c>
      <c r="AE136">
        <f t="shared" si="17"/>
        <v>12.298899559999999</v>
      </c>
      <c r="AF136" s="9"/>
      <c r="AG136" s="21">
        <v>0.53451499999999996</v>
      </c>
      <c r="AH136" s="21">
        <v>16.238900000000001</v>
      </c>
      <c r="AI136" s="21">
        <v>-3.2900999999999998E-3</v>
      </c>
      <c r="AJ136" s="21">
        <v>126</v>
      </c>
      <c r="AK136" s="21">
        <v>0.53353899999999999</v>
      </c>
      <c r="AL136">
        <f t="shared" si="18"/>
        <v>19.939999999999998</v>
      </c>
      <c r="AM136">
        <f t="shared" si="19"/>
        <v>10.658229099999998</v>
      </c>
      <c r="AP136" s="9"/>
      <c r="AQ136" s="21">
        <v>0.61553999999999998</v>
      </c>
      <c r="AR136" s="21">
        <v>20.6496</v>
      </c>
      <c r="AS136" s="21">
        <v>-3.2733200000000001E-3</v>
      </c>
      <c r="AT136" s="21">
        <v>126</v>
      </c>
      <c r="AU136" s="21">
        <v>0.61456299999999997</v>
      </c>
      <c r="AV136">
        <f t="shared" si="20"/>
        <v>19.838303030303027</v>
      </c>
      <c r="AW136">
        <f t="shared" si="21"/>
        <v>12.211269047272726</v>
      </c>
      <c r="AX136" s="9"/>
      <c r="AY136" s="21">
        <v>0.53451499999999996</v>
      </c>
      <c r="AZ136" s="21">
        <v>23.371099999999998</v>
      </c>
      <c r="BA136" s="21">
        <v>-3.2696499999999998E-3</v>
      </c>
      <c r="BB136" s="21">
        <v>126</v>
      </c>
      <c r="BC136" s="21">
        <v>0.53350799999999998</v>
      </c>
      <c r="BD136">
        <f t="shared" si="22"/>
        <v>19.816060606060603</v>
      </c>
      <c r="BE136">
        <f t="shared" si="23"/>
        <v>10.591981634848482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0.61050400000000005</v>
      </c>
      <c r="H137" s="21">
        <v>6.3703500000000002</v>
      </c>
      <c r="I137" s="21">
        <v>-3.30109E-3</v>
      </c>
      <c r="J137" s="21">
        <v>127</v>
      </c>
      <c r="K137" s="21">
        <v>0.60955800000000004</v>
      </c>
      <c r="L137">
        <f t="shared" si="12"/>
        <v>20.006606060606057</v>
      </c>
      <c r="M137">
        <f t="shared" si="13"/>
        <v>12.214113026424242</v>
      </c>
      <c r="N137" s="9"/>
      <c r="O137" s="21">
        <v>0.539551</v>
      </c>
      <c r="P137" s="21">
        <v>9.0917999999999992</v>
      </c>
      <c r="Q137" s="21">
        <v>-3.2849099999999998E-3</v>
      </c>
      <c r="R137" s="21">
        <v>127</v>
      </c>
      <c r="S137" s="21">
        <v>0.53851300000000002</v>
      </c>
      <c r="T137">
        <f t="shared" si="14"/>
        <v>19.908545454545454</v>
      </c>
      <c r="U137">
        <f t="shared" si="15"/>
        <v>10.741675608545455</v>
      </c>
      <c r="X137" s="9"/>
      <c r="Y137" s="21">
        <v>0.61050400000000005</v>
      </c>
      <c r="Z137" s="21">
        <v>13.5275</v>
      </c>
      <c r="AA137" s="21">
        <v>-3.2949799999999999E-3</v>
      </c>
      <c r="AB137" s="21">
        <v>127</v>
      </c>
      <c r="AC137" s="21">
        <v>0.60949699999999996</v>
      </c>
      <c r="AD137">
        <f t="shared" si="16"/>
        <v>19.969575757575754</v>
      </c>
      <c r="AE137">
        <f t="shared" si="17"/>
        <v>12.19150587830303</v>
      </c>
      <c r="AF137" s="9"/>
      <c r="AG137" s="21">
        <v>0.539551</v>
      </c>
      <c r="AH137" s="21">
        <v>16.248999999999999</v>
      </c>
      <c r="AI137" s="21">
        <v>-3.2879599999999999E-3</v>
      </c>
      <c r="AJ137" s="21">
        <v>127</v>
      </c>
      <c r="AK137" s="21">
        <v>0.53854400000000002</v>
      </c>
      <c r="AL137">
        <f t="shared" si="18"/>
        <v>19.9270303030303</v>
      </c>
      <c r="AM137">
        <f t="shared" si="19"/>
        <v>10.751649127030301</v>
      </c>
      <c r="AP137" s="9"/>
      <c r="AQ137" s="21">
        <v>0.61050400000000005</v>
      </c>
      <c r="AR137" s="21">
        <v>20.659700000000001</v>
      </c>
      <c r="AS137" s="21">
        <v>-3.2748400000000002E-3</v>
      </c>
      <c r="AT137" s="21">
        <v>127</v>
      </c>
      <c r="AU137" s="21">
        <v>0.60952799999999996</v>
      </c>
      <c r="AV137">
        <f t="shared" si="20"/>
        <v>19.84751515151515</v>
      </c>
      <c r="AW137">
        <f t="shared" si="21"/>
        <v>12.116987390060606</v>
      </c>
      <c r="AX137" s="9"/>
      <c r="AY137" s="21">
        <v>0.539551</v>
      </c>
      <c r="AZ137" s="21">
        <v>23.3811</v>
      </c>
      <c r="BA137" s="21">
        <v>-3.2684300000000001E-3</v>
      </c>
      <c r="BB137" s="21">
        <v>127</v>
      </c>
      <c r="BC137" s="21">
        <v>0.538574</v>
      </c>
      <c r="BD137">
        <f t="shared" si="22"/>
        <v>19.808666666666664</v>
      </c>
      <c r="BE137">
        <f t="shared" si="23"/>
        <v>10.687785908666665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0.60546900000000003</v>
      </c>
      <c r="H138" s="21">
        <v>6.38042</v>
      </c>
      <c r="I138" s="21">
        <v>-3.30139E-3</v>
      </c>
      <c r="J138" s="21">
        <v>128</v>
      </c>
      <c r="K138" s="21">
        <v>0.60436999999999996</v>
      </c>
      <c r="L138">
        <f t="shared" si="12"/>
        <v>20.00842424242424</v>
      </c>
      <c r="M138">
        <f t="shared" si="13"/>
        <v>12.114480617636364</v>
      </c>
      <c r="N138" s="9"/>
      <c r="O138" s="21">
        <v>0.54458600000000001</v>
      </c>
      <c r="P138" s="21">
        <v>9.1018799999999995</v>
      </c>
      <c r="Q138" s="21">
        <v>-3.2846099999999999E-3</v>
      </c>
      <c r="R138" s="21">
        <v>128</v>
      </c>
      <c r="S138" s="21">
        <v>0.54364000000000001</v>
      </c>
      <c r="T138">
        <f t="shared" si="14"/>
        <v>19.90672727272727</v>
      </c>
      <c r="U138">
        <f t="shared" si="15"/>
        <v>10.840924978545454</v>
      </c>
      <c r="X138" s="9"/>
      <c r="Y138" s="21">
        <v>0.60546900000000003</v>
      </c>
      <c r="Z138" s="21">
        <v>13.537599999999999</v>
      </c>
      <c r="AA138" s="21">
        <v>-3.29102E-3</v>
      </c>
      <c r="AB138" s="21">
        <v>128</v>
      </c>
      <c r="AC138" s="21">
        <v>0.60455300000000001</v>
      </c>
      <c r="AD138">
        <f t="shared" si="16"/>
        <v>19.945575757575757</v>
      </c>
      <c r="AE138">
        <f t="shared" si="17"/>
        <v>12.076427808363636</v>
      </c>
      <c r="AF138" s="9"/>
      <c r="AG138" s="21">
        <v>0.54458600000000001</v>
      </c>
      <c r="AH138" s="21">
        <v>16.259</v>
      </c>
      <c r="AI138" s="21">
        <v>-3.2855200000000001E-3</v>
      </c>
      <c r="AJ138" s="21">
        <v>128</v>
      </c>
      <c r="AK138" s="21">
        <v>0.54354899999999995</v>
      </c>
      <c r="AL138">
        <f t="shared" si="18"/>
        <v>19.912242424242422</v>
      </c>
      <c r="AM138">
        <f t="shared" si="19"/>
        <v>10.843928452848484</v>
      </c>
      <c r="AP138" s="9"/>
      <c r="AQ138" s="21">
        <v>0.60546900000000003</v>
      </c>
      <c r="AR138" s="21">
        <v>20.669799999999999</v>
      </c>
      <c r="AS138" s="21">
        <v>-3.2742299999999999E-3</v>
      </c>
      <c r="AT138" s="21">
        <v>128</v>
      </c>
      <c r="AU138" s="21">
        <v>0.60449200000000003</v>
      </c>
      <c r="AV138">
        <f t="shared" si="20"/>
        <v>19.843818181818182</v>
      </c>
      <c r="AW138">
        <f t="shared" si="21"/>
        <v>12.014816750727274</v>
      </c>
      <c r="AX138" s="9"/>
      <c r="AY138" s="21">
        <v>0.54458600000000001</v>
      </c>
      <c r="AZ138" s="21">
        <v>23.391200000000001</v>
      </c>
      <c r="BA138" s="21">
        <v>-3.2699600000000001E-3</v>
      </c>
      <c r="BB138" s="21">
        <v>128</v>
      </c>
      <c r="BC138" s="21">
        <v>0.54351799999999995</v>
      </c>
      <c r="BD138">
        <f t="shared" si="22"/>
        <v>19.817939393939394</v>
      </c>
      <c r="BE138">
        <f t="shared" si="23"/>
        <v>10.79257234278788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0.60043299999999999</v>
      </c>
      <c r="H139" s="21">
        <v>6.3905000000000003</v>
      </c>
      <c r="I139" s="21">
        <v>-3.3032199999999999E-3</v>
      </c>
      <c r="J139" s="21">
        <v>129</v>
      </c>
      <c r="K139" s="21">
        <v>0.59942600000000001</v>
      </c>
      <c r="L139">
        <f t="shared" si="12"/>
        <v>20.019515151515151</v>
      </c>
      <c r="M139">
        <f t="shared" si="13"/>
        <v>12.020377540969696</v>
      </c>
      <c r="N139" s="9"/>
      <c r="O139" s="21">
        <v>0.54962200000000005</v>
      </c>
      <c r="P139" s="21">
        <v>9.1119500000000002</v>
      </c>
      <c r="Q139" s="21">
        <v>-3.2849099999999998E-3</v>
      </c>
      <c r="R139" s="21">
        <v>129</v>
      </c>
      <c r="S139" s="21">
        <v>0.54861499999999996</v>
      </c>
      <c r="T139">
        <f t="shared" si="14"/>
        <v>19.908545454545454</v>
      </c>
      <c r="U139">
        <f t="shared" si="15"/>
        <v>10.942174569818183</v>
      </c>
      <c r="X139" s="9"/>
      <c r="Y139" s="21">
        <v>0.60043299999999999</v>
      </c>
      <c r="Z139" s="21">
        <v>13.547599999999999</v>
      </c>
      <c r="AA139" s="21">
        <v>-3.2897899999999999E-3</v>
      </c>
      <c r="AB139" s="21">
        <v>129</v>
      </c>
      <c r="AC139" s="21">
        <v>0.599518</v>
      </c>
      <c r="AD139">
        <f t="shared" si="16"/>
        <v>19.93812121212121</v>
      </c>
      <c r="AE139">
        <f t="shared" si="17"/>
        <v>11.971505933757575</v>
      </c>
      <c r="AF139" s="9"/>
      <c r="AG139" s="21">
        <v>0.54962200000000005</v>
      </c>
      <c r="AH139" s="21">
        <v>16.269100000000002</v>
      </c>
      <c r="AI139" s="21">
        <v>-3.2830799999999999E-3</v>
      </c>
      <c r="AJ139" s="21">
        <v>129</v>
      </c>
      <c r="AK139" s="21">
        <v>0.54867600000000005</v>
      </c>
      <c r="AL139">
        <f t="shared" si="18"/>
        <v>19.897454545454544</v>
      </c>
      <c r="AM139">
        <f t="shared" si="19"/>
        <v>10.936078762181818</v>
      </c>
      <c r="AP139" s="9"/>
      <c r="AQ139" s="21">
        <v>0.60043299999999999</v>
      </c>
      <c r="AR139" s="21">
        <v>20.6798</v>
      </c>
      <c r="AS139" s="21">
        <v>-3.27576E-3</v>
      </c>
      <c r="AT139" s="21">
        <v>129</v>
      </c>
      <c r="AU139" s="21">
        <v>0.59945700000000002</v>
      </c>
      <c r="AV139">
        <f t="shared" si="20"/>
        <v>19.853090909090906</v>
      </c>
      <c r="AW139">
        <f t="shared" si="21"/>
        <v>11.920450933818179</v>
      </c>
      <c r="AX139" s="9"/>
      <c r="AY139" s="21">
        <v>0.54962200000000005</v>
      </c>
      <c r="AZ139" s="21">
        <v>23.401299999999999</v>
      </c>
      <c r="BA139" s="21">
        <v>-3.2720900000000001E-3</v>
      </c>
      <c r="BB139" s="21">
        <v>129</v>
      </c>
      <c r="BC139" s="21">
        <v>0.54864500000000005</v>
      </c>
      <c r="BD139">
        <f t="shared" si="22"/>
        <v>19.830848484848485</v>
      </c>
      <c r="BE139">
        <f t="shared" si="23"/>
        <v>10.899470605939396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0.59539799999999998</v>
      </c>
      <c r="H140" s="21">
        <v>6.4005700000000001</v>
      </c>
      <c r="I140" s="21">
        <v>-3.30627E-3</v>
      </c>
      <c r="J140" s="21">
        <v>130</v>
      </c>
      <c r="K140" s="21">
        <v>0.594391</v>
      </c>
      <c r="L140">
        <f t="shared" ref="L140:L203" si="24">-I140/$F$2*1000</f>
        <v>20.038</v>
      </c>
      <c r="M140">
        <f t="shared" ref="M140:M203" si="25">L140*G140</f>
        <v>11.930585124</v>
      </c>
      <c r="N140" s="9"/>
      <c r="O140" s="21">
        <v>0.55465699999999996</v>
      </c>
      <c r="P140" s="21">
        <v>9.1220199999999991</v>
      </c>
      <c r="Q140" s="21">
        <v>-3.28583E-3</v>
      </c>
      <c r="R140" s="21">
        <v>130</v>
      </c>
      <c r="S140" s="21">
        <v>0.553589</v>
      </c>
      <c r="T140">
        <f t="shared" ref="T140:T203" si="26">-Q140/$F$2*1000</f>
        <v>19.914121212121213</v>
      </c>
      <c r="U140">
        <f t="shared" ref="U140:U203" si="27">T140*O140</f>
        <v>11.045506729151514</v>
      </c>
      <c r="X140" s="9"/>
      <c r="Y140" s="21">
        <v>0.59539799999999998</v>
      </c>
      <c r="Z140" s="21">
        <v>13.557700000000001</v>
      </c>
      <c r="AA140" s="21">
        <v>-3.2928499999999999E-3</v>
      </c>
      <c r="AB140" s="21">
        <v>130</v>
      </c>
      <c r="AC140" s="21">
        <v>0.59436</v>
      </c>
      <c r="AD140">
        <f t="shared" ref="AD140:AD203" si="28">-AA140/$F$2*1000</f>
        <v>19.956666666666663</v>
      </c>
      <c r="AE140">
        <f t="shared" ref="AE140:AE203" si="29">AD140*Y140</f>
        <v>11.882159419999997</v>
      </c>
      <c r="AF140" s="9"/>
      <c r="AG140" s="21">
        <v>0.55465699999999996</v>
      </c>
      <c r="AH140" s="21">
        <v>16.279199999999999</v>
      </c>
      <c r="AI140" s="21">
        <v>-3.2821700000000001E-3</v>
      </c>
      <c r="AJ140" s="21">
        <v>130</v>
      </c>
      <c r="AK140" s="21">
        <v>0.55371099999999995</v>
      </c>
      <c r="AL140">
        <f t="shared" ref="AL140:AL203" si="30">-AI140/$F$2*1000</f>
        <v>19.891939393939392</v>
      </c>
      <c r="AM140">
        <f t="shared" ref="AM140:AM203" si="31">AL140*AG140</f>
        <v>11.03320342842424</v>
      </c>
      <c r="AP140" s="9"/>
      <c r="AQ140" s="21">
        <v>0.59539799999999998</v>
      </c>
      <c r="AR140" s="21">
        <v>20.689900000000002</v>
      </c>
      <c r="AS140" s="21">
        <v>-3.2745399999999998E-3</v>
      </c>
      <c r="AT140" s="21">
        <v>130</v>
      </c>
      <c r="AU140" s="21">
        <v>0.59445199999999998</v>
      </c>
      <c r="AV140">
        <f t="shared" ref="AV140:AV203" si="32">-AS140/$F$2*1000</f>
        <v>19.845696969696967</v>
      </c>
      <c r="AW140">
        <f t="shared" ref="AW140:AW203" si="33">AV140*AQ140</f>
        <v>11.816088284363634</v>
      </c>
      <c r="AX140" s="9"/>
      <c r="AY140" s="21">
        <v>0.55465699999999996</v>
      </c>
      <c r="AZ140" s="21">
        <v>23.4114</v>
      </c>
      <c r="BA140" s="21">
        <v>-3.2736200000000001E-3</v>
      </c>
      <c r="BB140" s="21">
        <v>130</v>
      </c>
      <c r="BC140" s="21">
        <v>0.55374100000000004</v>
      </c>
      <c r="BD140">
        <f t="shared" ref="BD140:BD203" si="34">-BA140/$F$2*1000</f>
        <v>19.840121212121211</v>
      </c>
      <c r="BE140">
        <f t="shared" ref="BE140:BE203" si="35">BD140*AY140</f>
        <v>11.004462111151513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0.59036299999999997</v>
      </c>
      <c r="H141" s="21">
        <v>6.4106399999999999</v>
      </c>
      <c r="I141" s="21">
        <v>-3.3068799999999999E-3</v>
      </c>
      <c r="J141" s="21">
        <v>131</v>
      </c>
      <c r="K141" s="21">
        <v>0.58947799999999995</v>
      </c>
      <c r="L141">
        <f t="shared" si="24"/>
        <v>20.041696969696968</v>
      </c>
      <c r="M141">
        <f t="shared" si="25"/>
        <v>11.831876348121211</v>
      </c>
      <c r="N141" s="9"/>
      <c r="O141" s="21">
        <v>0.55969199999999997</v>
      </c>
      <c r="P141" s="21">
        <v>9.1320899999999998</v>
      </c>
      <c r="Q141" s="21">
        <v>-3.2867399999999998E-3</v>
      </c>
      <c r="R141" s="21">
        <v>131</v>
      </c>
      <c r="S141" s="21">
        <v>0.55871599999999999</v>
      </c>
      <c r="T141">
        <f t="shared" si="26"/>
        <v>19.919636363636361</v>
      </c>
      <c r="U141">
        <f t="shared" si="27"/>
        <v>11.148861115636361</v>
      </c>
      <c r="X141" s="9"/>
      <c r="Y141" s="21">
        <v>0.59036299999999997</v>
      </c>
      <c r="Z141" s="21">
        <v>13.5678</v>
      </c>
      <c r="AA141" s="21">
        <v>-3.2937600000000002E-3</v>
      </c>
      <c r="AB141" s="21">
        <v>131</v>
      </c>
      <c r="AC141" s="21">
        <v>0.58941699999999997</v>
      </c>
      <c r="AD141">
        <f t="shared" si="28"/>
        <v>19.962181818181818</v>
      </c>
      <c r="AE141">
        <f t="shared" si="29"/>
        <v>11.784933544727272</v>
      </c>
      <c r="AF141" s="9"/>
      <c r="AG141" s="21">
        <v>0.55969199999999997</v>
      </c>
      <c r="AH141" s="21">
        <v>16.289200000000001</v>
      </c>
      <c r="AI141" s="21">
        <v>-3.2830799999999999E-3</v>
      </c>
      <c r="AJ141" s="21">
        <v>131</v>
      </c>
      <c r="AK141" s="21">
        <v>0.55874599999999996</v>
      </c>
      <c r="AL141">
        <f t="shared" si="30"/>
        <v>19.897454545454544</v>
      </c>
      <c r="AM141">
        <f t="shared" si="31"/>
        <v>11.136446129454544</v>
      </c>
      <c r="AP141" s="9"/>
      <c r="AQ141" s="21">
        <v>0.59036299999999997</v>
      </c>
      <c r="AR141" s="21">
        <v>20.7</v>
      </c>
      <c r="AS141" s="21">
        <v>-3.2736200000000001E-3</v>
      </c>
      <c r="AT141" s="21">
        <v>131</v>
      </c>
      <c r="AU141" s="21">
        <v>0.58932499999999999</v>
      </c>
      <c r="AV141">
        <f t="shared" si="32"/>
        <v>19.840121212121211</v>
      </c>
      <c r="AW141">
        <f t="shared" si="33"/>
        <v>11.712873479151513</v>
      </c>
      <c r="AX141" s="9"/>
      <c r="AY141" s="21">
        <v>0.55969199999999997</v>
      </c>
      <c r="AZ141" s="21">
        <v>23.421399999999998</v>
      </c>
      <c r="BA141" s="21">
        <v>-3.2733200000000001E-3</v>
      </c>
      <c r="BB141" s="21">
        <v>131</v>
      </c>
      <c r="BC141" s="21">
        <v>0.55877699999999997</v>
      </c>
      <c r="BD141">
        <f t="shared" si="34"/>
        <v>19.838303030303027</v>
      </c>
      <c r="BE141">
        <f t="shared" si="35"/>
        <v>11.103339499636361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0.58532700000000004</v>
      </c>
      <c r="H142" s="21">
        <v>6.4207099999999997</v>
      </c>
      <c r="I142" s="21">
        <v>-3.30627E-3</v>
      </c>
      <c r="J142" s="21">
        <v>132</v>
      </c>
      <c r="K142" s="21">
        <v>0.58438100000000004</v>
      </c>
      <c r="L142">
        <f t="shared" si="24"/>
        <v>20.038</v>
      </c>
      <c r="M142">
        <f t="shared" si="25"/>
        <v>11.728782426</v>
      </c>
      <c r="N142" s="9"/>
      <c r="O142" s="21">
        <v>0.56472800000000001</v>
      </c>
      <c r="P142" s="21">
        <v>9.1421600000000005</v>
      </c>
      <c r="Q142" s="21">
        <v>-3.2885700000000002E-3</v>
      </c>
      <c r="R142" s="21">
        <v>132</v>
      </c>
      <c r="S142" s="21">
        <v>0.563751</v>
      </c>
      <c r="T142">
        <f t="shared" si="26"/>
        <v>19.930727272727275</v>
      </c>
      <c r="U142">
        <f t="shared" si="27"/>
        <v>11.255439751272728</v>
      </c>
      <c r="X142" s="9"/>
      <c r="Y142" s="21">
        <v>0.58532700000000004</v>
      </c>
      <c r="Z142" s="21">
        <v>13.5779</v>
      </c>
      <c r="AA142" s="21">
        <v>-3.2946799999999999E-3</v>
      </c>
      <c r="AB142" s="21">
        <v>132</v>
      </c>
      <c r="AC142" s="21">
        <v>0.58438100000000004</v>
      </c>
      <c r="AD142">
        <f t="shared" si="28"/>
        <v>19.967757575757574</v>
      </c>
      <c r="AE142">
        <f t="shared" si="29"/>
        <v>11.687667638545454</v>
      </c>
      <c r="AF142" s="9"/>
      <c r="AG142" s="21">
        <v>0.56472800000000001</v>
      </c>
      <c r="AH142" s="21">
        <v>16.299299999999999</v>
      </c>
      <c r="AI142" s="21">
        <v>-3.2836900000000001E-3</v>
      </c>
      <c r="AJ142" s="21">
        <v>132</v>
      </c>
      <c r="AK142" s="21">
        <v>0.563751</v>
      </c>
      <c r="AL142">
        <f t="shared" si="30"/>
        <v>19.901151515151515</v>
      </c>
      <c r="AM142">
        <f t="shared" si="31"/>
        <v>11.238737492848484</v>
      </c>
      <c r="AP142" s="9"/>
      <c r="AQ142" s="21">
        <v>0.58532700000000004</v>
      </c>
      <c r="AR142" s="21">
        <v>20.71</v>
      </c>
      <c r="AS142" s="21">
        <v>-3.2724E-3</v>
      </c>
      <c r="AT142" s="21">
        <v>132</v>
      </c>
      <c r="AU142" s="21">
        <v>0.58438100000000004</v>
      </c>
      <c r="AV142">
        <f t="shared" si="32"/>
        <v>19.832727272727272</v>
      </c>
      <c r="AW142">
        <f t="shared" si="33"/>
        <v>11.608630756363636</v>
      </c>
      <c r="AX142" s="9"/>
      <c r="AY142" s="21">
        <v>0.56472800000000001</v>
      </c>
      <c r="AZ142" s="21">
        <v>23.4315</v>
      </c>
      <c r="BA142" s="21">
        <v>-3.2730099999999998E-3</v>
      </c>
      <c r="BB142" s="21">
        <v>132</v>
      </c>
      <c r="BC142" s="21">
        <v>0.563751</v>
      </c>
      <c r="BD142">
        <f t="shared" si="34"/>
        <v>19.83642424242424</v>
      </c>
      <c r="BE142">
        <f t="shared" si="35"/>
        <v>11.202184189575757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0.58029200000000003</v>
      </c>
      <c r="H143" s="21">
        <v>6.4307800000000004</v>
      </c>
      <c r="I143" s="21">
        <v>-3.3059700000000001E-3</v>
      </c>
      <c r="J143" s="21">
        <v>133</v>
      </c>
      <c r="K143" s="21">
        <v>0.57931500000000002</v>
      </c>
      <c r="L143">
        <f t="shared" si="24"/>
        <v>20.036181818181817</v>
      </c>
      <c r="M143">
        <f t="shared" si="25"/>
        <v>11.626836019636363</v>
      </c>
      <c r="N143" s="9"/>
      <c r="O143" s="21">
        <v>0.56976300000000002</v>
      </c>
      <c r="P143" s="21">
        <v>9.1522299999999994</v>
      </c>
      <c r="Q143" s="21">
        <v>-3.28583E-3</v>
      </c>
      <c r="R143" s="21">
        <v>133</v>
      </c>
      <c r="S143" s="21">
        <v>0.56884800000000002</v>
      </c>
      <c r="T143">
        <f t="shared" si="26"/>
        <v>19.914121212121213</v>
      </c>
      <c r="U143">
        <f t="shared" si="27"/>
        <v>11.346329444181819</v>
      </c>
      <c r="X143" s="9"/>
      <c r="Y143" s="21">
        <v>0.58029200000000003</v>
      </c>
      <c r="Z143" s="21">
        <v>13.587899999999999</v>
      </c>
      <c r="AA143" s="21">
        <v>-3.2965099999999999E-3</v>
      </c>
      <c r="AB143" s="21">
        <v>133</v>
      </c>
      <c r="AC143" s="21">
        <v>0.57931500000000002</v>
      </c>
      <c r="AD143">
        <f t="shared" si="28"/>
        <v>19.978848484848484</v>
      </c>
      <c r="AE143">
        <f t="shared" si="29"/>
        <v>11.593565944969697</v>
      </c>
      <c r="AF143" s="9"/>
      <c r="AG143" s="21">
        <v>0.56976300000000002</v>
      </c>
      <c r="AH143" s="21">
        <v>16.3094</v>
      </c>
      <c r="AI143" s="21">
        <v>-3.2864399999999998E-3</v>
      </c>
      <c r="AJ143" s="21">
        <v>133</v>
      </c>
      <c r="AK143" s="21">
        <v>0.56875600000000004</v>
      </c>
      <c r="AL143">
        <f t="shared" si="30"/>
        <v>19.917818181818181</v>
      </c>
      <c r="AM143">
        <f t="shared" si="31"/>
        <v>11.348435840727273</v>
      </c>
      <c r="AP143" s="9"/>
      <c r="AQ143" s="21">
        <v>0.58029200000000003</v>
      </c>
      <c r="AR143" s="21">
        <v>20.720099999999999</v>
      </c>
      <c r="AS143" s="21">
        <v>-3.2727099999999999E-3</v>
      </c>
      <c r="AT143" s="21">
        <v>133</v>
      </c>
      <c r="AU143" s="21">
        <v>0.57928500000000005</v>
      </c>
      <c r="AV143">
        <f t="shared" si="32"/>
        <v>19.83460606060606</v>
      </c>
      <c r="AW143">
        <f t="shared" si="33"/>
        <v>11.509863220121213</v>
      </c>
      <c r="AX143" s="9"/>
      <c r="AY143" s="21">
        <v>0.56976300000000002</v>
      </c>
      <c r="AZ143" s="21">
        <v>23.441600000000001</v>
      </c>
      <c r="BA143" s="21">
        <v>-3.27393E-3</v>
      </c>
      <c r="BB143" s="21">
        <v>133</v>
      </c>
      <c r="BC143" s="21">
        <v>0.56872599999999995</v>
      </c>
      <c r="BD143">
        <f t="shared" si="34"/>
        <v>19.841999999999999</v>
      </c>
      <c r="BE143">
        <f t="shared" si="35"/>
        <v>11.305237446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0.57525599999999999</v>
      </c>
      <c r="H144" s="21">
        <v>6.4408500000000002</v>
      </c>
      <c r="I144" s="21">
        <v>-3.30627E-3</v>
      </c>
      <c r="J144" s="21">
        <v>134</v>
      </c>
      <c r="K144" s="21">
        <v>0.57424900000000001</v>
      </c>
      <c r="L144">
        <f t="shared" si="24"/>
        <v>20.038</v>
      </c>
      <c r="M144">
        <f t="shared" si="25"/>
        <v>11.526979728000001</v>
      </c>
      <c r="N144" s="9"/>
      <c r="O144" s="21">
        <v>0.57479899999999995</v>
      </c>
      <c r="P144" s="21">
        <v>9.1623000000000001</v>
      </c>
      <c r="Q144" s="21">
        <v>-3.2833900000000002E-3</v>
      </c>
      <c r="R144" s="21">
        <v>134</v>
      </c>
      <c r="S144" s="21">
        <v>0.57382200000000005</v>
      </c>
      <c r="T144">
        <f t="shared" si="26"/>
        <v>19.899333333333335</v>
      </c>
      <c r="U144">
        <f t="shared" si="27"/>
        <v>11.438116900666666</v>
      </c>
      <c r="X144" s="9"/>
      <c r="Y144" s="21">
        <v>0.57525599999999999</v>
      </c>
      <c r="Z144" s="21">
        <v>13.598000000000001</v>
      </c>
      <c r="AA144" s="21">
        <v>-3.2959E-3</v>
      </c>
      <c r="AB144" s="21">
        <v>134</v>
      </c>
      <c r="AC144" s="21">
        <v>0.57424900000000001</v>
      </c>
      <c r="AD144">
        <f t="shared" si="28"/>
        <v>19.975151515151516</v>
      </c>
      <c r="AE144">
        <f t="shared" si="29"/>
        <v>11.49082576</v>
      </c>
      <c r="AF144" s="9"/>
      <c r="AG144" s="21">
        <v>0.57479899999999995</v>
      </c>
      <c r="AH144" s="21">
        <v>16.319500000000001</v>
      </c>
      <c r="AI144" s="21">
        <v>-3.2879599999999999E-3</v>
      </c>
      <c r="AJ144" s="21">
        <v>134</v>
      </c>
      <c r="AK144" s="21">
        <v>0.57382200000000005</v>
      </c>
      <c r="AL144">
        <f t="shared" si="30"/>
        <v>19.9270303030303</v>
      </c>
      <c r="AM144">
        <f t="shared" si="31"/>
        <v>11.454037091151513</v>
      </c>
      <c r="AP144" s="9"/>
      <c r="AQ144" s="21">
        <v>0.57525599999999999</v>
      </c>
      <c r="AR144" s="21">
        <v>20.7302</v>
      </c>
      <c r="AS144" s="21">
        <v>-3.2754500000000001E-3</v>
      </c>
      <c r="AT144" s="21">
        <v>134</v>
      </c>
      <c r="AU144" s="21">
        <v>0.57421900000000003</v>
      </c>
      <c r="AV144">
        <f t="shared" si="32"/>
        <v>19.851212121212122</v>
      </c>
      <c r="AW144">
        <f t="shared" si="33"/>
        <v>11.41952888</v>
      </c>
      <c r="AX144" s="9"/>
      <c r="AY144" s="21">
        <v>0.57479899999999995</v>
      </c>
      <c r="AZ144" s="21">
        <v>23.451599999999999</v>
      </c>
      <c r="BA144" s="21">
        <v>-3.2714799999999998E-3</v>
      </c>
      <c r="BB144" s="21">
        <v>134</v>
      </c>
      <c r="BC144" s="21">
        <v>0.57382200000000005</v>
      </c>
      <c r="BD144">
        <f t="shared" si="34"/>
        <v>19.827151515151513</v>
      </c>
      <c r="BE144">
        <f t="shared" si="35"/>
        <v>11.396626863757573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0.57022099999999998</v>
      </c>
      <c r="H145" s="21">
        <v>6.45092</v>
      </c>
      <c r="I145" s="21">
        <v>-3.30811E-3</v>
      </c>
      <c r="J145" s="21">
        <v>135</v>
      </c>
      <c r="K145" s="21">
        <v>0.56924399999999997</v>
      </c>
      <c r="L145">
        <f t="shared" si="24"/>
        <v>20.049151515151515</v>
      </c>
      <c r="M145">
        <f t="shared" si="25"/>
        <v>11.43244722612121</v>
      </c>
      <c r="N145" s="9"/>
      <c r="O145" s="21">
        <v>0.57983399999999996</v>
      </c>
      <c r="P145" s="21">
        <v>9.1723700000000008</v>
      </c>
      <c r="Q145" s="21">
        <v>-3.2818600000000002E-3</v>
      </c>
      <c r="R145" s="21">
        <v>135</v>
      </c>
      <c r="S145" s="21">
        <v>0.57882699999999998</v>
      </c>
      <c r="T145">
        <f t="shared" si="26"/>
        <v>19.890060606060604</v>
      </c>
      <c r="U145">
        <f t="shared" si="27"/>
        <v>11.532933401454544</v>
      </c>
      <c r="X145" s="9"/>
      <c r="Y145" s="21">
        <v>0.57022099999999998</v>
      </c>
      <c r="Z145" s="21">
        <v>13.6081</v>
      </c>
      <c r="AA145" s="21">
        <v>-3.2965099999999999E-3</v>
      </c>
      <c r="AB145" s="21">
        <v>135</v>
      </c>
      <c r="AC145" s="21">
        <v>0.56918299999999999</v>
      </c>
      <c r="AD145">
        <f t="shared" si="28"/>
        <v>19.978848484848484</v>
      </c>
      <c r="AE145">
        <f t="shared" si="29"/>
        <v>11.392358961878788</v>
      </c>
      <c r="AF145" s="9"/>
      <c r="AG145" s="21">
        <v>0.57983399999999996</v>
      </c>
      <c r="AH145" s="21">
        <v>16.329499999999999</v>
      </c>
      <c r="AI145" s="21">
        <v>-3.28613E-3</v>
      </c>
      <c r="AJ145" s="21">
        <v>135</v>
      </c>
      <c r="AK145" s="21">
        <v>0.57885699999999995</v>
      </c>
      <c r="AL145">
        <f t="shared" si="30"/>
        <v>19.915939393939393</v>
      </c>
      <c r="AM145">
        <f t="shared" si="31"/>
        <v>11.547938802545453</v>
      </c>
      <c r="AP145" s="9"/>
      <c r="AQ145" s="21">
        <v>0.57022099999999998</v>
      </c>
      <c r="AR145" s="21">
        <v>20.740300000000001</v>
      </c>
      <c r="AS145" s="21">
        <v>-3.2760599999999999E-3</v>
      </c>
      <c r="AT145" s="21">
        <v>135</v>
      </c>
      <c r="AU145" s="21">
        <v>0.56927499999999998</v>
      </c>
      <c r="AV145">
        <f t="shared" si="32"/>
        <v>19.854909090909089</v>
      </c>
      <c r="AW145">
        <f t="shared" si="33"/>
        <v>11.321686116727271</v>
      </c>
      <c r="AX145" s="9"/>
      <c r="AY145" s="21">
        <v>0.57983399999999996</v>
      </c>
      <c r="AZ145" s="21">
        <v>23.4617</v>
      </c>
      <c r="BA145" s="21">
        <v>-3.2693499999999999E-3</v>
      </c>
      <c r="BB145" s="21">
        <v>135</v>
      </c>
      <c r="BC145" s="21">
        <v>0.57879599999999998</v>
      </c>
      <c r="BD145">
        <f t="shared" si="34"/>
        <v>19.814242424242423</v>
      </c>
      <c r="BE145">
        <f t="shared" si="35"/>
        <v>11.48897144181818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0.56518599999999997</v>
      </c>
      <c r="H146" s="21">
        <v>6.4609899999999998</v>
      </c>
      <c r="I146" s="21">
        <v>-3.3090200000000002E-3</v>
      </c>
      <c r="J146" s="21">
        <v>136</v>
      </c>
      <c r="K146" s="21">
        <v>0.56420899999999996</v>
      </c>
      <c r="L146">
        <f t="shared" si="24"/>
        <v>20.05466666666667</v>
      </c>
      <c r="M146">
        <f t="shared" si="25"/>
        <v>11.334616834666667</v>
      </c>
      <c r="N146" s="9"/>
      <c r="O146" s="21">
        <v>0.58486899999999997</v>
      </c>
      <c r="P146" s="21">
        <v>9.1824399999999997</v>
      </c>
      <c r="Q146" s="21">
        <v>-3.2797199999999999E-3</v>
      </c>
      <c r="R146" s="21">
        <v>136</v>
      </c>
      <c r="S146" s="21">
        <v>0.58386199999999999</v>
      </c>
      <c r="T146">
        <f t="shared" si="26"/>
        <v>19.877090909090906</v>
      </c>
      <c r="U146">
        <f t="shared" si="27"/>
        <v>11.62549428290909</v>
      </c>
      <c r="X146" s="9"/>
      <c r="Y146" s="21">
        <v>0.56518599999999997</v>
      </c>
      <c r="Z146" s="21">
        <v>13.6181</v>
      </c>
      <c r="AA146" s="21">
        <v>-3.2974200000000001E-3</v>
      </c>
      <c r="AB146" s="21">
        <v>136</v>
      </c>
      <c r="AC146" s="21">
        <v>0.56420899999999996</v>
      </c>
      <c r="AD146">
        <f t="shared" si="28"/>
        <v>19.984363636363636</v>
      </c>
      <c r="AE146">
        <f t="shared" si="29"/>
        <v>11.294882546181817</v>
      </c>
      <c r="AF146" s="9"/>
      <c r="AG146" s="21">
        <v>0.58486899999999997</v>
      </c>
      <c r="AH146" s="21">
        <v>16.339600000000001</v>
      </c>
      <c r="AI146" s="21">
        <v>-3.2830799999999999E-3</v>
      </c>
      <c r="AJ146" s="21">
        <v>136</v>
      </c>
      <c r="AK146" s="21">
        <v>0.58392299999999997</v>
      </c>
      <c r="AL146">
        <f t="shared" si="30"/>
        <v>19.897454545454544</v>
      </c>
      <c r="AM146">
        <f t="shared" si="31"/>
        <v>11.637404342545453</v>
      </c>
      <c r="AP146" s="9"/>
      <c r="AQ146" s="21">
        <v>0.56518599999999997</v>
      </c>
      <c r="AR146" s="21">
        <v>20.750299999999999</v>
      </c>
      <c r="AS146" s="21">
        <v>-3.2751500000000001E-3</v>
      </c>
      <c r="AT146" s="21">
        <v>136</v>
      </c>
      <c r="AU146" s="21">
        <v>0.56414799999999998</v>
      </c>
      <c r="AV146">
        <f t="shared" si="32"/>
        <v>19.849393939393938</v>
      </c>
      <c r="AW146">
        <f t="shared" si="33"/>
        <v>11.218599563030301</v>
      </c>
      <c r="AX146" s="9"/>
      <c r="AY146" s="21">
        <v>0.58486899999999997</v>
      </c>
      <c r="AZ146" s="21">
        <v>23.471800000000002</v>
      </c>
      <c r="BA146" s="21">
        <v>-3.2678199999999998E-3</v>
      </c>
      <c r="BB146" s="21">
        <v>136</v>
      </c>
      <c r="BC146" s="21">
        <v>0.58395399999999997</v>
      </c>
      <c r="BD146">
        <f t="shared" si="34"/>
        <v>19.804969696969696</v>
      </c>
      <c r="BE146">
        <f t="shared" si="35"/>
        <v>11.583312821696969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0.56015000000000004</v>
      </c>
      <c r="H147" s="21">
        <v>6.4710599999999996</v>
      </c>
      <c r="I147" s="21">
        <v>-3.30963E-3</v>
      </c>
      <c r="J147" s="21">
        <v>137</v>
      </c>
      <c r="K147" s="21">
        <v>0.55923500000000004</v>
      </c>
      <c r="L147">
        <f t="shared" si="24"/>
        <v>20.058363636363634</v>
      </c>
      <c r="M147">
        <f t="shared" si="25"/>
        <v>11.23569239090909</v>
      </c>
      <c r="N147" s="9"/>
      <c r="O147" s="21">
        <v>0.58990500000000001</v>
      </c>
      <c r="P147" s="21">
        <v>9.1925100000000004</v>
      </c>
      <c r="Q147" s="21">
        <v>-3.2763699999999998E-3</v>
      </c>
      <c r="R147" s="21">
        <v>137</v>
      </c>
      <c r="S147" s="21">
        <v>0.58889800000000003</v>
      </c>
      <c r="T147">
        <f t="shared" si="26"/>
        <v>19.856787878787877</v>
      </c>
      <c r="U147">
        <f t="shared" si="27"/>
        <v>11.713618453636363</v>
      </c>
      <c r="X147" s="9"/>
      <c r="Y147" s="21">
        <v>0.56015000000000004</v>
      </c>
      <c r="Z147" s="21">
        <v>13.6282</v>
      </c>
      <c r="AA147" s="21">
        <v>-3.30109E-3</v>
      </c>
      <c r="AB147" s="21">
        <v>137</v>
      </c>
      <c r="AC147" s="21">
        <v>0.55920400000000003</v>
      </c>
      <c r="AD147">
        <f t="shared" si="28"/>
        <v>20.006606060606057</v>
      </c>
      <c r="AE147">
        <f t="shared" si="29"/>
        <v>11.206700384848483</v>
      </c>
      <c r="AF147" s="9"/>
      <c r="AG147" s="21">
        <v>0.58990500000000001</v>
      </c>
      <c r="AH147" s="21">
        <v>16.349699999999999</v>
      </c>
      <c r="AI147" s="21">
        <v>-3.28094E-3</v>
      </c>
      <c r="AJ147" s="21">
        <v>137</v>
      </c>
      <c r="AK147" s="21">
        <v>0.58895900000000001</v>
      </c>
      <c r="AL147">
        <f t="shared" si="30"/>
        <v>19.884484848484846</v>
      </c>
      <c r="AM147">
        <f t="shared" si="31"/>
        <v>11.729957034545453</v>
      </c>
      <c r="AP147" s="9"/>
      <c r="AQ147" s="21">
        <v>0.56015000000000004</v>
      </c>
      <c r="AR147" s="21">
        <v>20.760400000000001</v>
      </c>
      <c r="AS147" s="21">
        <v>-3.2763699999999998E-3</v>
      </c>
      <c r="AT147" s="21">
        <v>137</v>
      </c>
      <c r="AU147" s="21">
        <v>0.55920400000000003</v>
      </c>
      <c r="AV147">
        <f t="shared" si="32"/>
        <v>19.856787878787877</v>
      </c>
      <c r="AW147">
        <f t="shared" si="33"/>
        <v>11.12277973030303</v>
      </c>
      <c r="AX147" s="9"/>
      <c r="AY147" s="21">
        <v>0.58990500000000001</v>
      </c>
      <c r="AZ147" s="21">
        <v>23.4819</v>
      </c>
      <c r="BA147" s="21">
        <v>-3.26721E-3</v>
      </c>
      <c r="BB147" s="21">
        <v>137</v>
      </c>
      <c r="BC147" s="21">
        <v>0.58892800000000001</v>
      </c>
      <c r="BD147">
        <f t="shared" si="34"/>
        <v>19.801272727272725</v>
      </c>
      <c r="BE147">
        <f t="shared" si="35"/>
        <v>11.680869788181816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0.55511500000000003</v>
      </c>
      <c r="H148" s="21">
        <v>6.4811300000000003</v>
      </c>
      <c r="I148" s="21">
        <v>-3.3075000000000001E-3</v>
      </c>
      <c r="J148" s="21">
        <v>138</v>
      </c>
      <c r="K148" s="21">
        <v>0.55410800000000004</v>
      </c>
      <c r="L148">
        <f t="shared" si="24"/>
        <v>20.045454545454547</v>
      </c>
      <c r="M148">
        <f t="shared" si="25"/>
        <v>11.127532500000001</v>
      </c>
      <c r="N148" s="9"/>
      <c r="O148" s="21">
        <v>0.59494000000000002</v>
      </c>
      <c r="P148" s="21">
        <v>9.2025900000000007</v>
      </c>
      <c r="Q148" s="21">
        <v>-3.2742299999999999E-3</v>
      </c>
      <c r="R148" s="21">
        <v>138</v>
      </c>
      <c r="S148" s="21">
        <v>0.59396400000000005</v>
      </c>
      <c r="T148">
        <f t="shared" si="26"/>
        <v>19.843818181818182</v>
      </c>
      <c r="U148">
        <f t="shared" si="27"/>
        <v>11.805881189090909</v>
      </c>
      <c r="X148" s="9"/>
      <c r="Y148" s="21">
        <v>0.55511500000000003</v>
      </c>
      <c r="Z148" s="21">
        <v>13.638299999999999</v>
      </c>
      <c r="AA148" s="21">
        <v>-3.30109E-3</v>
      </c>
      <c r="AB148" s="21">
        <v>138</v>
      </c>
      <c r="AC148" s="21">
        <v>0.55413800000000002</v>
      </c>
      <c r="AD148">
        <f t="shared" si="28"/>
        <v>20.006606060606057</v>
      </c>
      <c r="AE148">
        <f t="shared" si="29"/>
        <v>11.105967123333331</v>
      </c>
      <c r="AF148" s="9"/>
      <c r="AG148" s="21">
        <v>0.59494000000000002</v>
      </c>
      <c r="AH148" s="21">
        <v>16.3597</v>
      </c>
      <c r="AI148" s="21">
        <v>-3.2794199999999999E-3</v>
      </c>
      <c r="AJ148" s="21">
        <v>138</v>
      </c>
      <c r="AK148" s="21">
        <v>0.59396400000000005</v>
      </c>
      <c r="AL148">
        <f t="shared" si="30"/>
        <v>19.875272727272723</v>
      </c>
      <c r="AM148">
        <f t="shared" si="31"/>
        <v>11.824594756363634</v>
      </c>
      <c r="AP148" s="9"/>
      <c r="AQ148" s="21">
        <v>0.55511500000000003</v>
      </c>
      <c r="AR148" s="21">
        <v>20.770499999999998</v>
      </c>
      <c r="AS148" s="21">
        <v>-3.2797199999999999E-3</v>
      </c>
      <c r="AT148" s="21">
        <v>138</v>
      </c>
      <c r="AU148" s="21">
        <v>0.55416900000000002</v>
      </c>
      <c r="AV148">
        <f t="shared" si="32"/>
        <v>19.877090909090906</v>
      </c>
      <c r="AW148">
        <f t="shared" si="33"/>
        <v>11.034071319999999</v>
      </c>
      <c r="AX148" s="9"/>
      <c r="AY148" s="21">
        <v>0.59494000000000002</v>
      </c>
      <c r="AZ148" s="21">
        <v>23.491900000000001</v>
      </c>
      <c r="BA148" s="21">
        <v>-3.26721E-3</v>
      </c>
      <c r="BB148" s="21">
        <v>138</v>
      </c>
      <c r="BC148" s="21">
        <v>0.59390299999999996</v>
      </c>
      <c r="BD148">
        <f t="shared" si="34"/>
        <v>19.801272727272725</v>
      </c>
      <c r="BE148">
        <f t="shared" si="35"/>
        <v>11.780569196363635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0.55007899999999998</v>
      </c>
      <c r="H149" s="21">
        <v>6.4912099999999997</v>
      </c>
      <c r="I149" s="21">
        <v>-3.30811E-3</v>
      </c>
      <c r="J149" s="21">
        <v>139</v>
      </c>
      <c r="K149" s="21">
        <v>0.54913299999999998</v>
      </c>
      <c r="L149">
        <f t="shared" si="24"/>
        <v>20.049151515151515</v>
      </c>
      <c r="M149">
        <f t="shared" si="25"/>
        <v>11.028617216303029</v>
      </c>
      <c r="N149" s="9"/>
      <c r="O149" s="21">
        <v>0.59997599999999995</v>
      </c>
      <c r="P149" s="21">
        <v>9.2126599999999996</v>
      </c>
      <c r="Q149" s="21">
        <v>-3.2730099999999998E-3</v>
      </c>
      <c r="R149" s="21">
        <v>139</v>
      </c>
      <c r="S149" s="21">
        <v>0.59902999999999995</v>
      </c>
      <c r="T149">
        <f t="shared" si="26"/>
        <v>19.83642424242424</v>
      </c>
      <c r="U149">
        <f t="shared" si="27"/>
        <v>11.901378471272725</v>
      </c>
      <c r="X149" s="9"/>
      <c r="Y149" s="21">
        <v>0.55007899999999998</v>
      </c>
      <c r="Z149" s="21">
        <v>13.648400000000001</v>
      </c>
      <c r="AA149" s="21">
        <v>-3.30109E-3</v>
      </c>
      <c r="AB149" s="21">
        <v>139</v>
      </c>
      <c r="AC149" s="21">
        <v>0.54913299999999998</v>
      </c>
      <c r="AD149">
        <f t="shared" si="28"/>
        <v>20.006606060606057</v>
      </c>
      <c r="AE149">
        <f t="shared" si="29"/>
        <v>11.005213855212119</v>
      </c>
      <c r="AF149" s="9"/>
      <c r="AG149" s="21">
        <v>0.59997599999999995</v>
      </c>
      <c r="AH149" s="21">
        <v>16.369800000000001</v>
      </c>
      <c r="AI149" s="21">
        <v>-3.2778899999999999E-3</v>
      </c>
      <c r="AJ149" s="21">
        <v>139</v>
      </c>
      <c r="AK149" s="21">
        <v>0.59896899999999997</v>
      </c>
      <c r="AL149">
        <f t="shared" si="30"/>
        <v>19.866</v>
      </c>
      <c r="AM149">
        <f t="shared" si="31"/>
        <v>11.919123215999999</v>
      </c>
      <c r="AP149" s="9"/>
      <c r="AQ149" s="21">
        <v>0.55007899999999998</v>
      </c>
      <c r="AR149" s="21">
        <v>20.7805</v>
      </c>
      <c r="AS149" s="21">
        <v>-3.28247E-3</v>
      </c>
      <c r="AT149" s="21">
        <v>139</v>
      </c>
      <c r="AU149" s="21">
        <v>0.54913299999999998</v>
      </c>
      <c r="AV149">
        <f t="shared" si="32"/>
        <v>19.893757575757576</v>
      </c>
      <c r="AW149">
        <f t="shared" si="33"/>
        <v>10.943138273515151</v>
      </c>
      <c r="AX149" s="9"/>
      <c r="AY149" s="21">
        <v>0.59997599999999995</v>
      </c>
      <c r="AZ149" s="21">
        <v>23.501999999999999</v>
      </c>
      <c r="BA149" s="21">
        <v>-3.2641599999999999E-3</v>
      </c>
      <c r="BB149" s="21">
        <v>139</v>
      </c>
      <c r="BC149" s="21">
        <v>0.59906000000000004</v>
      </c>
      <c r="BD149">
        <f t="shared" si="34"/>
        <v>19.782787878787879</v>
      </c>
      <c r="BE149">
        <f t="shared" si="35"/>
        <v>11.869197940363636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0.54504399999999997</v>
      </c>
      <c r="H150" s="21">
        <v>6.5012800000000004</v>
      </c>
      <c r="I150" s="21">
        <v>-3.3084099999999999E-3</v>
      </c>
      <c r="J150" s="21">
        <v>140</v>
      </c>
      <c r="K150" s="21">
        <v>0.54400599999999999</v>
      </c>
      <c r="L150">
        <f t="shared" si="24"/>
        <v>20.050969696969695</v>
      </c>
      <c r="M150">
        <f t="shared" si="25"/>
        <v>10.928660727515149</v>
      </c>
      <c r="N150" s="9"/>
      <c r="O150" s="21">
        <v>0.60501099999999997</v>
      </c>
      <c r="P150" s="21">
        <v>9.2227300000000003</v>
      </c>
      <c r="Q150" s="21">
        <v>-3.2724E-3</v>
      </c>
      <c r="R150" s="21">
        <v>140</v>
      </c>
      <c r="S150" s="21">
        <v>0.60397299999999998</v>
      </c>
      <c r="T150">
        <f t="shared" si="26"/>
        <v>19.832727272727272</v>
      </c>
      <c r="U150">
        <f t="shared" si="27"/>
        <v>11.999018159999999</v>
      </c>
      <c r="X150" s="9"/>
      <c r="Y150" s="21">
        <v>0.54504399999999997</v>
      </c>
      <c r="Z150" s="21">
        <v>13.6584</v>
      </c>
      <c r="AA150" s="21">
        <v>-3.2983399999999999E-3</v>
      </c>
      <c r="AB150" s="21">
        <v>140</v>
      </c>
      <c r="AC150" s="21">
        <v>0.54400599999999999</v>
      </c>
      <c r="AD150">
        <f t="shared" si="28"/>
        <v>19.989939393939395</v>
      </c>
      <c r="AE150">
        <f t="shared" si="29"/>
        <v>10.895396527030304</v>
      </c>
      <c r="AF150" s="9"/>
      <c r="AG150" s="21">
        <v>0.60501099999999997</v>
      </c>
      <c r="AH150" s="21">
        <v>16.379899999999999</v>
      </c>
      <c r="AI150" s="21">
        <v>-3.27728E-3</v>
      </c>
      <c r="AJ150" s="21">
        <v>140</v>
      </c>
      <c r="AK150" s="21">
        <v>0.60400399999999999</v>
      </c>
      <c r="AL150">
        <f t="shared" si="30"/>
        <v>19.862303030303028</v>
      </c>
      <c r="AM150">
        <f t="shared" si="31"/>
        <v>12.016911818666665</v>
      </c>
      <c r="AP150" s="9"/>
      <c r="AQ150" s="21">
        <v>0.54504399999999997</v>
      </c>
      <c r="AR150" s="21">
        <v>20.790600000000001</v>
      </c>
      <c r="AS150" s="21">
        <v>-3.2846099999999999E-3</v>
      </c>
      <c r="AT150" s="21">
        <v>140</v>
      </c>
      <c r="AU150" s="21">
        <v>0.54403699999999999</v>
      </c>
      <c r="AV150">
        <f t="shared" si="32"/>
        <v>19.90672727272727</v>
      </c>
      <c r="AW150">
        <f t="shared" si="33"/>
        <v>10.850042259636362</v>
      </c>
      <c r="AX150" s="9"/>
      <c r="AY150" s="21">
        <v>0.60501099999999997</v>
      </c>
      <c r="AZ150" s="21">
        <v>23.5121</v>
      </c>
      <c r="BA150" s="21">
        <v>-3.2611099999999998E-3</v>
      </c>
      <c r="BB150" s="21">
        <v>140</v>
      </c>
      <c r="BC150" s="21">
        <v>0.60400399999999999</v>
      </c>
      <c r="BD150">
        <f t="shared" si="34"/>
        <v>19.764303030303029</v>
      </c>
      <c r="BE150">
        <f t="shared" si="35"/>
        <v>11.957620740666666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0.54000899999999996</v>
      </c>
      <c r="H151" s="21">
        <v>6.5113500000000002</v>
      </c>
      <c r="I151" s="21">
        <v>-3.3087199999999998E-3</v>
      </c>
      <c r="J151" s="21">
        <v>141</v>
      </c>
      <c r="K151" s="21">
        <v>0.53903199999999996</v>
      </c>
      <c r="L151">
        <f t="shared" si="24"/>
        <v>20.052848484848482</v>
      </c>
      <c r="M151">
        <f t="shared" si="25"/>
        <v>10.828718657454543</v>
      </c>
      <c r="N151" s="9"/>
      <c r="O151" s="21">
        <v>0.61004599999999998</v>
      </c>
      <c r="P151" s="21">
        <v>9.2327999999999992</v>
      </c>
      <c r="Q151" s="21">
        <v>-3.2717900000000001E-3</v>
      </c>
      <c r="R151" s="21">
        <v>141</v>
      </c>
      <c r="S151" s="21">
        <v>0.60909999999999997</v>
      </c>
      <c r="T151">
        <f t="shared" si="26"/>
        <v>19.829030303030304</v>
      </c>
      <c r="U151">
        <f t="shared" si="27"/>
        <v>12.096620620242424</v>
      </c>
      <c r="X151" s="9"/>
      <c r="Y151" s="21">
        <v>0.54000899999999996</v>
      </c>
      <c r="Z151" s="21">
        <v>13.6685</v>
      </c>
      <c r="AA151" s="21">
        <v>-3.2955900000000002E-3</v>
      </c>
      <c r="AB151" s="21">
        <v>141</v>
      </c>
      <c r="AC151" s="21">
        <v>0.53897099999999998</v>
      </c>
      <c r="AD151">
        <f t="shared" si="28"/>
        <v>19.973272727272729</v>
      </c>
      <c r="AE151">
        <f t="shared" si="29"/>
        <v>10.785747032181819</v>
      </c>
      <c r="AF151" s="9"/>
      <c r="AG151" s="21">
        <v>0.61004599999999998</v>
      </c>
      <c r="AH151" s="21">
        <v>16.39</v>
      </c>
      <c r="AI151" s="21">
        <v>-3.27576E-3</v>
      </c>
      <c r="AJ151" s="21">
        <v>141</v>
      </c>
      <c r="AK151" s="21">
        <v>0.609039</v>
      </c>
      <c r="AL151">
        <f t="shared" si="30"/>
        <v>19.853090909090906</v>
      </c>
      <c r="AM151">
        <f t="shared" si="31"/>
        <v>12.111298696727269</v>
      </c>
      <c r="AP151" s="9"/>
      <c r="AQ151" s="21">
        <v>0.54000899999999996</v>
      </c>
      <c r="AR151" s="21">
        <v>20.800699999999999</v>
      </c>
      <c r="AS151" s="21">
        <v>-3.2879599999999999E-3</v>
      </c>
      <c r="AT151" s="21">
        <v>141</v>
      </c>
      <c r="AU151" s="21">
        <v>0.53903199999999996</v>
      </c>
      <c r="AV151">
        <f t="shared" si="32"/>
        <v>19.9270303030303</v>
      </c>
      <c r="AW151">
        <f t="shared" si="33"/>
        <v>10.760775706909088</v>
      </c>
      <c r="AX151" s="9"/>
      <c r="AY151" s="21">
        <v>0.61004599999999998</v>
      </c>
      <c r="AZ151" s="21">
        <v>23.522099999999998</v>
      </c>
      <c r="BA151" s="21">
        <v>-3.2580600000000001E-3</v>
      </c>
      <c r="BB151" s="21">
        <v>141</v>
      </c>
      <c r="BC151" s="21">
        <v>0.609039</v>
      </c>
      <c r="BD151">
        <f t="shared" si="34"/>
        <v>19.74581818181818</v>
      </c>
      <c r="BE151">
        <f t="shared" si="35"/>
        <v>12.045857398545452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0.53497300000000003</v>
      </c>
      <c r="H152" s="21">
        <v>6.52142</v>
      </c>
      <c r="I152" s="21">
        <v>-3.3071900000000002E-3</v>
      </c>
      <c r="J152" s="21">
        <v>142</v>
      </c>
      <c r="K152" s="21">
        <v>0.53387499999999999</v>
      </c>
      <c r="L152">
        <f t="shared" si="24"/>
        <v>20.043575757575756</v>
      </c>
      <c r="M152">
        <f t="shared" si="25"/>
        <v>10.722771853757575</v>
      </c>
      <c r="N152" s="9"/>
      <c r="O152" s="21">
        <v>0.61508200000000002</v>
      </c>
      <c r="P152" s="21">
        <v>9.2428699999999999</v>
      </c>
      <c r="Q152" s="21">
        <v>-3.2730099999999998E-3</v>
      </c>
      <c r="R152" s="21">
        <v>142</v>
      </c>
      <c r="S152" s="21">
        <v>0.61407500000000004</v>
      </c>
      <c r="T152">
        <f t="shared" si="26"/>
        <v>19.83642424242424</v>
      </c>
      <c r="U152">
        <f t="shared" si="27"/>
        <v>12.201027495878787</v>
      </c>
      <c r="X152" s="9"/>
      <c r="Y152" s="21">
        <v>0.53497300000000003</v>
      </c>
      <c r="Z152" s="21">
        <v>13.678599999999999</v>
      </c>
      <c r="AA152" s="21">
        <v>-3.29437E-3</v>
      </c>
      <c r="AB152" s="21">
        <v>142</v>
      </c>
      <c r="AC152" s="21">
        <v>0.53396600000000005</v>
      </c>
      <c r="AD152">
        <f t="shared" si="28"/>
        <v>19.965878787878786</v>
      </c>
      <c r="AE152">
        <f t="shared" si="29"/>
        <v>10.681206072787878</v>
      </c>
      <c r="AF152" s="9"/>
      <c r="AG152" s="21">
        <v>0.61508200000000002</v>
      </c>
      <c r="AH152" s="21">
        <v>16.399999999999999</v>
      </c>
      <c r="AI152" s="21">
        <v>-3.2736200000000001E-3</v>
      </c>
      <c r="AJ152" s="21">
        <v>142</v>
      </c>
      <c r="AK152" s="21">
        <v>0.61410500000000001</v>
      </c>
      <c r="AL152">
        <f t="shared" si="30"/>
        <v>19.840121212121211</v>
      </c>
      <c r="AM152">
        <f t="shared" si="31"/>
        <v>12.203301435393939</v>
      </c>
      <c r="AP152" s="9"/>
      <c r="AQ152" s="21">
        <v>0.53497300000000003</v>
      </c>
      <c r="AR152" s="21">
        <v>20.8108</v>
      </c>
      <c r="AS152" s="21">
        <v>-3.2882699999999998E-3</v>
      </c>
      <c r="AT152" s="21">
        <v>142</v>
      </c>
      <c r="AU152" s="21">
        <v>0.53408800000000001</v>
      </c>
      <c r="AV152">
        <f t="shared" si="32"/>
        <v>19.928909090909087</v>
      </c>
      <c r="AW152">
        <f t="shared" si="33"/>
        <v>10.661428283090908</v>
      </c>
      <c r="AX152" s="9"/>
      <c r="AY152" s="21">
        <v>0.61508200000000002</v>
      </c>
      <c r="AZ152" s="21">
        <v>23.5322</v>
      </c>
      <c r="BA152" s="21">
        <v>-3.25378E-3</v>
      </c>
      <c r="BB152" s="21">
        <v>142</v>
      </c>
      <c r="BC152" s="21">
        <v>0.61404400000000003</v>
      </c>
      <c r="BD152">
        <f t="shared" si="34"/>
        <v>19.719878787878788</v>
      </c>
      <c r="BE152">
        <f t="shared" si="35"/>
        <v>12.129342484606061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0.52993800000000002</v>
      </c>
      <c r="H153" s="21">
        <v>6.5314899999999998</v>
      </c>
      <c r="I153" s="21">
        <v>-3.3023100000000001E-3</v>
      </c>
      <c r="J153" s="21">
        <v>143</v>
      </c>
      <c r="K153" s="21">
        <v>0.52893100000000004</v>
      </c>
      <c r="L153">
        <f t="shared" si="24"/>
        <v>20.013999999999999</v>
      </c>
      <c r="M153">
        <f t="shared" si="25"/>
        <v>10.606179131999999</v>
      </c>
      <c r="N153" s="9"/>
      <c r="O153" s="21">
        <v>0.62011700000000003</v>
      </c>
      <c r="P153" s="21">
        <v>9.2529400000000006</v>
      </c>
      <c r="Q153" s="21">
        <v>-3.2733200000000001E-3</v>
      </c>
      <c r="R153" s="21">
        <v>143</v>
      </c>
      <c r="S153" s="21">
        <v>0.61914100000000005</v>
      </c>
      <c r="T153">
        <f t="shared" si="26"/>
        <v>19.838303030303027</v>
      </c>
      <c r="U153">
        <f t="shared" si="27"/>
        <v>12.302068960242423</v>
      </c>
      <c r="X153" s="9"/>
      <c r="Y153" s="21">
        <v>0.52993800000000002</v>
      </c>
      <c r="Z153" s="21">
        <v>13.688599999999999</v>
      </c>
      <c r="AA153" s="21">
        <v>-3.2916299999999998E-3</v>
      </c>
      <c r="AB153" s="21">
        <v>143</v>
      </c>
      <c r="AC153" s="21">
        <v>0.52896100000000001</v>
      </c>
      <c r="AD153">
        <f t="shared" si="28"/>
        <v>19.949272727272724</v>
      </c>
      <c r="AE153">
        <f t="shared" si="29"/>
        <v>10.571877690545453</v>
      </c>
      <c r="AF153" s="9"/>
      <c r="AG153" s="21">
        <v>0.62011700000000003</v>
      </c>
      <c r="AH153" s="21">
        <v>16.4101</v>
      </c>
      <c r="AI153" s="21">
        <v>-3.2724E-3</v>
      </c>
      <c r="AJ153" s="21">
        <v>143</v>
      </c>
      <c r="AK153" s="21">
        <v>0.61911000000000005</v>
      </c>
      <c r="AL153">
        <f t="shared" si="30"/>
        <v>19.832727272727272</v>
      </c>
      <c r="AM153">
        <f t="shared" si="31"/>
        <v>12.298611338181818</v>
      </c>
      <c r="AP153" s="9"/>
      <c r="AQ153" s="21">
        <v>0.52993800000000002</v>
      </c>
      <c r="AR153" s="21">
        <v>20.820799999999998</v>
      </c>
      <c r="AS153" s="21">
        <v>-3.2888800000000001E-3</v>
      </c>
      <c r="AT153" s="21">
        <v>143</v>
      </c>
      <c r="AU153" s="21">
        <v>0.52902199999999999</v>
      </c>
      <c r="AV153">
        <f t="shared" si="32"/>
        <v>19.932606060606059</v>
      </c>
      <c r="AW153">
        <f t="shared" si="33"/>
        <v>10.563045390545454</v>
      </c>
      <c r="AX153" s="9"/>
      <c r="AY153" s="21">
        <v>0.62011700000000003</v>
      </c>
      <c r="AZ153" s="21">
        <v>23.542300000000001</v>
      </c>
      <c r="BA153" s="21">
        <v>-3.24829E-3</v>
      </c>
      <c r="BB153" s="21">
        <v>143</v>
      </c>
      <c r="BC153" s="21">
        <v>0.61911000000000005</v>
      </c>
      <c r="BD153">
        <f t="shared" si="34"/>
        <v>19.68660606060606</v>
      </c>
      <c r="BE153">
        <f t="shared" si="35"/>
        <v>12.207999090484849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0.52490199999999998</v>
      </c>
      <c r="H154" s="21">
        <v>6.5415599999999996</v>
      </c>
      <c r="I154" s="21">
        <v>-3.3026100000000001E-3</v>
      </c>
      <c r="J154" s="21">
        <v>144</v>
      </c>
      <c r="K154" s="21">
        <v>0.52395599999999998</v>
      </c>
      <c r="L154">
        <f t="shared" si="24"/>
        <v>20.01581818181818</v>
      </c>
      <c r="M154">
        <f t="shared" si="25"/>
        <v>10.506342995272727</v>
      </c>
      <c r="N154" s="9"/>
      <c r="O154" s="21">
        <v>0.62515299999999996</v>
      </c>
      <c r="P154" s="21">
        <v>9.2630099999999995</v>
      </c>
      <c r="Q154" s="21">
        <v>-3.2720900000000001E-3</v>
      </c>
      <c r="R154" s="21">
        <v>144</v>
      </c>
      <c r="S154" s="21">
        <v>0.62414599999999998</v>
      </c>
      <c r="T154">
        <f t="shared" si="26"/>
        <v>19.830848484848485</v>
      </c>
      <c r="U154">
        <f t="shared" si="27"/>
        <v>12.397314422848483</v>
      </c>
      <c r="X154" s="9"/>
      <c r="Y154" s="21">
        <v>0.52490199999999998</v>
      </c>
      <c r="Z154" s="21">
        <v>13.698700000000001</v>
      </c>
      <c r="AA154" s="21">
        <v>-3.2897899999999999E-3</v>
      </c>
      <c r="AB154" s="21">
        <v>144</v>
      </c>
      <c r="AC154" s="21">
        <v>0.523926</v>
      </c>
      <c r="AD154">
        <f t="shared" si="28"/>
        <v>19.93812121212121</v>
      </c>
      <c r="AE154">
        <f t="shared" si="29"/>
        <v>10.465559700484848</v>
      </c>
      <c r="AF154" s="9"/>
      <c r="AG154" s="21">
        <v>0.62515299999999996</v>
      </c>
      <c r="AH154" s="21">
        <v>16.420200000000001</v>
      </c>
      <c r="AI154" s="21">
        <v>-3.2714799999999998E-3</v>
      </c>
      <c r="AJ154" s="21">
        <v>144</v>
      </c>
      <c r="AK154" s="21">
        <v>0.62411499999999998</v>
      </c>
      <c r="AL154">
        <f t="shared" si="30"/>
        <v>19.827151515151513</v>
      </c>
      <c r="AM154">
        <f t="shared" si="31"/>
        <v>12.395003251151513</v>
      </c>
      <c r="AP154" s="9"/>
      <c r="AQ154" s="21">
        <v>0.52490199999999998</v>
      </c>
      <c r="AR154" s="21">
        <v>20.8309</v>
      </c>
      <c r="AS154" s="21">
        <v>-3.2904100000000001E-3</v>
      </c>
      <c r="AT154" s="21">
        <v>144</v>
      </c>
      <c r="AU154" s="21">
        <v>0.523926</v>
      </c>
      <c r="AV154">
        <f t="shared" si="32"/>
        <v>19.941878787878785</v>
      </c>
      <c r="AW154">
        <f t="shared" si="33"/>
        <v>10.46753205951515</v>
      </c>
      <c r="AX154" s="9"/>
      <c r="AY154" s="21">
        <v>0.62515299999999996</v>
      </c>
      <c r="AZ154" s="21">
        <v>23.552299999999999</v>
      </c>
      <c r="BA154" s="21">
        <v>-3.2428000000000001E-3</v>
      </c>
      <c r="BB154" s="21">
        <v>144</v>
      </c>
      <c r="BC154" s="21">
        <v>0.62420699999999996</v>
      </c>
      <c r="BD154">
        <f t="shared" si="34"/>
        <v>19.653333333333332</v>
      </c>
      <c r="BE154">
        <f t="shared" si="35"/>
        <v>12.286340293333332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0.51986699999999997</v>
      </c>
      <c r="H155" s="21">
        <v>6.5516300000000003</v>
      </c>
      <c r="I155" s="21">
        <v>-3.30292E-3</v>
      </c>
      <c r="J155" s="21">
        <v>145</v>
      </c>
      <c r="K155" s="21">
        <v>0.51892099999999997</v>
      </c>
      <c r="L155">
        <f t="shared" si="24"/>
        <v>20.017696969696971</v>
      </c>
      <c r="M155">
        <f t="shared" si="25"/>
        <v>10.406540070545454</v>
      </c>
      <c r="N155" s="9"/>
      <c r="O155" s="21">
        <v>0.63018799999999997</v>
      </c>
      <c r="P155" s="21">
        <v>9.2730800000000002</v>
      </c>
      <c r="Q155" s="21">
        <v>-3.2730099999999998E-3</v>
      </c>
      <c r="R155" s="21">
        <v>145</v>
      </c>
      <c r="S155" s="21">
        <v>0.62924199999999997</v>
      </c>
      <c r="T155">
        <f t="shared" si="26"/>
        <v>19.83642424242424</v>
      </c>
      <c r="U155">
        <f t="shared" si="27"/>
        <v>12.500676520484847</v>
      </c>
      <c r="X155" s="9"/>
      <c r="Y155" s="21">
        <v>0.51986699999999997</v>
      </c>
      <c r="Z155" s="21">
        <v>13.7088</v>
      </c>
      <c r="AA155" s="21">
        <v>-3.2888800000000001E-3</v>
      </c>
      <c r="AB155" s="21">
        <v>145</v>
      </c>
      <c r="AC155" s="21">
        <v>0.51885999999999999</v>
      </c>
      <c r="AD155">
        <f t="shared" si="28"/>
        <v>19.932606060606059</v>
      </c>
      <c r="AE155">
        <f t="shared" si="29"/>
        <v>10.362304114909088</v>
      </c>
      <c r="AF155" s="9"/>
      <c r="AG155" s="21">
        <v>0.63018799999999997</v>
      </c>
      <c r="AH155" s="21">
        <v>16.430199999999999</v>
      </c>
      <c r="AI155" s="21">
        <v>-3.2708699999999999E-3</v>
      </c>
      <c r="AJ155" s="21">
        <v>145</v>
      </c>
      <c r="AK155" s="21">
        <v>0.62924199999999997</v>
      </c>
      <c r="AL155">
        <f t="shared" si="30"/>
        <v>19.823454545454542</v>
      </c>
      <c r="AM155">
        <f t="shared" si="31"/>
        <v>12.492503173090906</v>
      </c>
      <c r="AP155" s="9"/>
      <c r="AQ155" s="21">
        <v>0.51986699999999997</v>
      </c>
      <c r="AR155" s="21">
        <v>20.841000000000001</v>
      </c>
      <c r="AS155" s="21">
        <v>-3.2949799999999999E-3</v>
      </c>
      <c r="AT155" s="21">
        <v>145</v>
      </c>
      <c r="AU155" s="21">
        <v>0.51882899999999998</v>
      </c>
      <c r="AV155">
        <f t="shared" si="32"/>
        <v>19.969575757575754</v>
      </c>
      <c r="AW155">
        <f t="shared" si="33"/>
        <v>10.381523440363633</v>
      </c>
      <c r="AX155" s="9"/>
      <c r="AY155" s="21">
        <v>0.63018799999999997</v>
      </c>
      <c r="AZ155" s="21">
        <v>23.5624</v>
      </c>
      <c r="BA155" s="21">
        <v>-3.2431000000000001E-3</v>
      </c>
      <c r="BB155" s="21">
        <v>145</v>
      </c>
      <c r="BC155" s="21">
        <v>0.62921099999999996</v>
      </c>
      <c r="BD155">
        <f t="shared" si="34"/>
        <v>19.655151515151516</v>
      </c>
      <c r="BE155">
        <f t="shared" si="35"/>
        <v>12.386440623030303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0.51483199999999996</v>
      </c>
      <c r="H156" s="21">
        <v>6.5617000000000001</v>
      </c>
      <c r="I156" s="21">
        <v>-3.3044400000000001E-3</v>
      </c>
      <c r="J156" s="21">
        <v>146</v>
      </c>
      <c r="K156" s="21">
        <v>0.51382399999999995</v>
      </c>
      <c r="L156">
        <f t="shared" si="24"/>
        <v>20.026909090909093</v>
      </c>
      <c r="M156">
        <f t="shared" si="25"/>
        <v>10.310493661090909</v>
      </c>
      <c r="N156" s="9"/>
      <c r="O156" s="21">
        <v>0.63522299999999998</v>
      </c>
      <c r="P156" s="21">
        <v>9.2831499999999991</v>
      </c>
      <c r="Q156" s="21">
        <v>-3.27393E-3</v>
      </c>
      <c r="R156" s="21">
        <v>146</v>
      </c>
      <c r="S156" s="21">
        <v>0.63424700000000001</v>
      </c>
      <c r="T156">
        <f t="shared" si="26"/>
        <v>19.841999999999999</v>
      </c>
      <c r="U156">
        <f t="shared" si="27"/>
        <v>12.604094765999999</v>
      </c>
      <c r="X156" s="9"/>
      <c r="Y156" s="21">
        <v>0.51483199999999996</v>
      </c>
      <c r="Z156" s="21">
        <v>13.7189</v>
      </c>
      <c r="AA156" s="21">
        <v>-3.2900999999999998E-3</v>
      </c>
      <c r="AB156" s="21">
        <v>146</v>
      </c>
      <c r="AC156" s="21">
        <v>0.51379399999999997</v>
      </c>
      <c r="AD156">
        <f t="shared" si="28"/>
        <v>19.939999999999998</v>
      </c>
      <c r="AE156">
        <f t="shared" si="29"/>
        <v>10.265750079999998</v>
      </c>
      <c r="AF156" s="9"/>
      <c r="AG156" s="21">
        <v>0.63522299999999998</v>
      </c>
      <c r="AH156" s="21">
        <v>16.440300000000001</v>
      </c>
      <c r="AI156" s="21">
        <v>-3.2708699999999999E-3</v>
      </c>
      <c r="AJ156" s="21">
        <v>146</v>
      </c>
      <c r="AK156" s="21">
        <v>0.63427699999999998</v>
      </c>
      <c r="AL156">
        <f t="shared" si="30"/>
        <v>19.823454545454542</v>
      </c>
      <c r="AM156">
        <f t="shared" si="31"/>
        <v>12.59231426672727</v>
      </c>
      <c r="AP156" s="9"/>
      <c r="AQ156" s="21">
        <v>0.51483199999999996</v>
      </c>
      <c r="AR156" s="21">
        <v>20.850999999999999</v>
      </c>
      <c r="AS156" s="21">
        <v>-3.2989500000000001E-3</v>
      </c>
      <c r="AT156" s="21">
        <v>146</v>
      </c>
      <c r="AU156" s="21">
        <v>0.51385499999999995</v>
      </c>
      <c r="AV156">
        <f t="shared" si="32"/>
        <v>19.993636363636362</v>
      </c>
      <c r="AW156">
        <f t="shared" si="33"/>
        <v>10.293363796363634</v>
      </c>
      <c r="AX156" s="9"/>
      <c r="AY156" s="21">
        <v>0.63522299999999998</v>
      </c>
      <c r="AZ156" s="21">
        <v>23.572500000000002</v>
      </c>
      <c r="BA156" s="21">
        <v>-3.2461500000000002E-3</v>
      </c>
      <c r="BB156" s="21">
        <v>146</v>
      </c>
      <c r="BC156" s="21">
        <v>0.63424700000000001</v>
      </c>
      <c r="BD156">
        <f t="shared" si="34"/>
        <v>19.673636363636366</v>
      </c>
      <c r="BE156">
        <f t="shared" si="35"/>
        <v>12.497146311818183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0.50979600000000003</v>
      </c>
      <c r="H157" s="21">
        <v>6.5717699999999999</v>
      </c>
      <c r="I157" s="21">
        <v>-3.3041400000000001E-3</v>
      </c>
      <c r="J157" s="21">
        <v>147</v>
      </c>
      <c r="K157" s="21">
        <v>0.50875899999999996</v>
      </c>
      <c r="L157">
        <f t="shared" si="24"/>
        <v>20.02509090909091</v>
      </c>
      <c r="M157">
        <f t="shared" si="25"/>
        <v>10.20871124509091</v>
      </c>
      <c r="N157" s="9"/>
      <c r="O157" s="21">
        <v>0.64025900000000002</v>
      </c>
      <c r="P157" s="21">
        <v>9.2932199999999998</v>
      </c>
      <c r="Q157" s="21">
        <v>-3.2727099999999999E-3</v>
      </c>
      <c r="R157" s="21">
        <v>147</v>
      </c>
      <c r="S157" s="21">
        <v>0.63928200000000002</v>
      </c>
      <c r="T157">
        <f t="shared" si="26"/>
        <v>19.83460606060606</v>
      </c>
      <c r="U157">
        <f t="shared" si="27"/>
        <v>12.699285041757575</v>
      </c>
      <c r="X157" s="9"/>
      <c r="Y157" s="21">
        <v>0.50979600000000003</v>
      </c>
      <c r="Z157" s="21">
        <v>13.728899999999999</v>
      </c>
      <c r="AA157" s="21">
        <v>-3.2900999999999998E-3</v>
      </c>
      <c r="AB157" s="21">
        <v>147</v>
      </c>
      <c r="AC157" s="21">
        <v>0.50888100000000003</v>
      </c>
      <c r="AD157">
        <f t="shared" si="28"/>
        <v>19.939999999999998</v>
      </c>
      <c r="AE157">
        <f t="shared" si="29"/>
        <v>10.16533224</v>
      </c>
      <c r="AF157" s="9"/>
      <c r="AG157" s="21">
        <v>0.64025900000000002</v>
      </c>
      <c r="AH157" s="21">
        <v>16.450399999999998</v>
      </c>
      <c r="AI157" s="21">
        <v>-3.26904E-3</v>
      </c>
      <c r="AJ157" s="21">
        <v>147</v>
      </c>
      <c r="AK157" s="21">
        <v>0.63931300000000002</v>
      </c>
      <c r="AL157">
        <f t="shared" si="30"/>
        <v>19.812363636363635</v>
      </c>
      <c r="AM157">
        <f t="shared" si="31"/>
        <v>12.685044129454544</v>
      </c>
      <c r="AP157" s="9"/>
      <c r="AQ157" s="21">
        <v>0.50979600000000003</v>
      </c>
      <c r="AR157" s="21">
        <v>20.8611</v>
      </c>
      <c r="AS157" s="21">
        <v>-3.2998699999999999E-3</v>
      </c>
      <c r="AT157" s="21">
        <v>147</v>
      </c>
      <c r="AU157" s="21">
        <v>0.50878900000000005</v>
      </c>
      <c r="AV157">
        <f t="shared" si="32"/>
        <v>19.999212121212118</v>
      </c>
      <c r="AW157">
        <f t="shared" si="33"/>
        <v>10.195518342545453</v>
      </c>
      <c r="AX157" s="9"/>
      <c r="AY157" s="21">
        <v>0.64025900000000002</v>
      </c>
      <c r="AZ157" s="21">
        <v>23.582599999999999</v>
      </c>
      <c r="BA157" s="21">
        <v>-3.2479900000000001E-3</v>
      </c>
      <c r="BB157" s="21">
        <v>147</v>
      </c>
      <c r="BC157" s="21">
        <v>0.63931300000000002</v>
      </c>
      <c r="BD157">
        <f t="shared" si="34"/>
        <v>19.684787878787876</v>
      </c>
      <c r="BE157">
        <f t="shared" si="35"/>
        <v>12.603362602484847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0.50476100000000002</v>
      </c>
      <c r="H158" s="21">
        <v>6.5818399999999997</v>
      </c>
      <c r="I158" s="21">
        <v>-3.30292E-3</v>
      </c>
      <c r="J158" s="21">
        <v>148</v>
      </c>
      <c r="K158" s="21">
        <v>0.50378400000000001</v>
      </c>
      <c r="L158">
        <f t="shared" si="24"/>
        <v>20.017696969696971</v>
      </c>
      <c r="M158">
        <f t="shared" si="25"/>
        <v>10.104152740121213</v>
      </c>
      <c r="N158" s="9"/>
      <c r="O158" s="21">
        <v>0.64529400000000003</v>
      </c>
      <c r="P158" s="21">
        <v>9.3033000000000001</v>
      </c>
      <c r="Q158" s="21">
        <v>-3.2736200000000001E-3</v>
      </c>
      <c r="R158" s="21">
        <v>148</v>
      </c>
      <c r="S158" s="21">
        <v>0.64428700000000005</v>
      </c>
      <c r="T158">
        <f t="shared" si="26"/>
        <v>19.840121212121211</v>
      </c>
      <c r="U158">
        <f t="shared" si="27"/>
        <v>12.802711177454546</v>
      </c>
      <c r="X158" s="9"/>
      <c r="Y158" s="21">
        <v>0.50476100000000002</v>
      </c>
      <c r="Z158" s="21">
        <v>13.739000000000001</v>
      </c>
      <c r="AA158" s="21">
        <v>-3.29102E-3</v>
      </c>
      <c r="AB158" s="21">
        <v>148</v>
      </c>
      <c r="AC158" s="21">
        <v>0.50375400000000004</v>
      </c>
      <c r="AD158">
        <f t="shared" si="28"/>
        <v>19.945575757575757</v>
      </c>
      <c r="AE158">
        <f t="shared" si="29"/>
        <v>10.067748764969696</v>
      </c>
      <c r="AF158" s="9"/>
      <c r="AG158" s="21">
        <v>0.64529400000000003</v>
      </c>
      <c r="AH158" s="21">
        <v>16.4604</v>
      </c>
      <c r="AI158" s="21">
        <v>-3.26721E-3</v>
      </c>
      <c r="AJ158" s="21">
        <v>148</v>
      </c>
      <c r="AK158" s="21">
        <v>0.64428700000000005</v>
      </c>
      <c r="AL158">
        <f t="shared" si="30"/>
        <v>19.801272727272725</v>
      </c>
      <c r="AM158">
        <f t="shared" si="31"/>
        <v>12.777642483272727</v>
      </c>
      <c r="AP158" s="9"/>
      <c r="AQ158" s="21">
        <v>0.50476100000000002</v>
      </c>
      <c r="AR158" s="21">
        <v>20.871200000000002</v>
      </c>
      <c r="AS158" s="21">
        <v>-3.3001699999999998E-3</v>
      </c>
      <c r="AT158" s="21">
        <v>148</v>
      </c>
      <c r="AU158" s="21">
        <v>0.50381500000000001</v>
      </c>
      <c r="AV158">
        <f t="shared" si="32"/>
        <v>20.001030303030301</v>
      </c>
      <c r="AW158">
        <f t="shared" si="33"/>
        <v>10.095740056787879</v>
      </c>
      <c r="AX158" s="9"/>
      <c r="AY158" s="21">
        <v>0.64529400000000003</v>
      </c>
      <c r="AZ158" s="21">
        <v>23.592600000000001</v>
      </c>
      <c r="BA158" s="21">
        <v>-3.2488999999999999E-3</v>
      </c>
      <c r="BB158" s="21">
        <v>148</v>
      </c>
      <c r="BC158" s="21">
        <v>0.64434800000000003</v>
      </c>
      <c r="BD158">
        <f t="shared" si="34"/>
        <v>19.690303030303031</v>
      </c>
      <c r="BE158">
        <f t="shared" si="35"/>
        <v>12.706034403636364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0.49972499999999997</v>
      </c>
      <c r="H159" s="21">
        <v>6.59192</v>
      </c>
      <c r="I159" s="21">
        <v>-3.3035299999999998E-3</v>
      </c>
      <c r="J159" s="21">
        <v>149</v>
      </c>
      <c r="K159" s="21">
        <v>0.49871799999999999</v>
      </c>
      <c r="L159">
        <f t="shared" si="24"/>
        <v>20.021393939393935</v>
      </c>
      <c r="M159">
        <f t="shared" si="25"/>
        <v>10.005191086363634</v>
      </c>
      <c r="N159" s="9"/>
      <c r="O159" s="21">
        <v>0.65032999999999996</v>
      </c>
      <c r="P159" s="21">
        <v>9.3133700000000008</v>
      </c>
      <c r="Q159" s="21">
        <v>-3.2724E-3</v>
      </c>
      <c r="R159" s="21">
        <v>149</v>
      </c>
      <c r="S159" s="21">
        <v>0.64938399999999996</v>
      </c>
      <c r="T159">
        <f t="shared" si="26"/>
        <v>19.832727272727272</v>
      </c>
      <c r="U159">
        <f t="shared" si="27"/>
        <v>12.897817527272727</v>
      </c>
      <c r="X159" s="9"/>
      <c r="Y159" s="21">
        <v>0.49972499999999997</v>
      </c>
      <c r="Z159" s="21">
        <v>13.7491</v>
      </c>
      <c r="AA159" s="21">
        <v>-3.2940700000000001E-3</v>
      </c>
      <c r="AB159" s="21">
        <v>149</v>
      </c>
      <c r="AC159" s="21">
        <v>0.49880999999999998</v>
      </c>
      <c r="AD159">
        <f t="shared" si="28"/>
        <v>19.964060606060606</v>
      </c>
      <c r="AE159">
        <f t="shared" si="29"/>
        <v>9.9765401863636356</v>
      </c>
      <c r="AF159" s="9"/>
      <c r="AG159" s="21">
        <v>0.65032999999999996</v>
      </c>
      <c r="AH159" s="21">
        <v>16.470500000000001</v>
      </c>
      <c r="AI159" s="21">
        <v>-3.26385E-3</v>
      </c>
      <c r="AJ159" s="21">
        <v>149</v>
      </c>
      <c r="AK159" s="21">
        <v>0.64932299999999998</v>
      </c>
      <c r="AL159">
        <f t="shared" si="30"/>
        <v>19.780909090909088</v>
      </c>
      <c r="AM159">
        <f t="shared" si="31"/>
        <v>12.864118609090907</v>
      </c>
      <c r="AP159" s="9"/>
      <c r="AQ159" s="21">
        <v>0.49972499999999997</v>
      </c>
      <c r="AR159" s="21">
        <v>20.8813</v>
      </c>
      <c r="AS159" s="21">
        <v>-3.30109E-3</v>
      </c>
      <c r="AT159" s="21">
        <v>149</v>
      </c>
      <c r="AU159" s="21">
        <v>0.498749</v>
      </c>
      <c r="AV159">
        <f t="shared" si="32"/>
        <v>20.006606060606057</v>
      </c>
      <c r="AW159">
        <f t="shared" si="33"/>
        <v>9.997801213636361</v>
      </c>
      <c r="AX159" s="9"/>
      <c r="AY159" s="21">
        <v>0.65032999999999996</v>
      </c>
      <c r="AZ159" s="21">
        <v>23.602699999999999</v>
      </c>
      <c r="BA159" s="21">
        <v>-3.24677E-3</v>
      </c>
      <c r="BB159" s="21">
        <v>149</v>
      </c>
      <c r="BC159" s="21">
        <v>0.64932299999999998</v>
      </c>
      <c r="BD159">
        <f t="shared" si="34"/>
        <v>19.677393939393937</v>
      </c>
      <c r="BE159">
        <f t="shared" si="35"/>
        <v>12.796799600606059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0.49469000000000002</v>
      </c>
      <c r="H160" s="21">
        <v>6.6019899999999998</v>
      </c>
      <c r="I160" s="21">
        <v>-3.3035299999999998E-3</v>
      </c>
      <c r="J160" s="21">
        <v>150</v>
      </c>
      <c r="K160" s="21">
        <v>0.49374400000000002</v>
      </c>
      <c r="L160">
        <f t="shared" si="24"/>
        <v>20.021393939393935</v>
      </c>
      <c r="M160">
        <f t="shared" si="25"/>
        <v>9.9043833678787863</v>
      </c>
      <c r="N160" s="9"/>
      <c r="O160" s="21">
        <v>0.65536499999999998</v>
      </c>
      <c r="P160" s="21">
        <v>9.3234399999999997</v>
      </c>
      <c r="Q160" s="21">
        <v>-3.2717900000000001E-3</v>
      </c>
      <c r="R160" s="21">
        <v>150</v>
      </c>
      <c r="S160" s="21">
        <v>0.65438799999999997</v>
      </c>
      <c r="T160">
        <f t="shared" si="26"/>
        <v>19.829030303030304</v>
      </c>
      <c r="U160">
        <f t="shared" si="27"/>
        <v>12.995252444545455</v>
      </c>
      <c r="X160" s="9"/>
      <c r="Y160" s="21">
        <v>0.49469000000000002</v>
      </c>
      <c r="Z160" s="21">
        <v>13.7591</v>
      </c>
      <c r="AA160" s="21">
        <v>-3.2937600000000002E-3</v>
      </c>
      <c r="AB160" s="21">
        <v>150</v>
      </c>
      <c r="AC160" s="21">
        <v>0.49371300000000001</v>
      </c>
      <c r="AD160">
        <f t="shared" si="28"/>
        <v>19.962181818181818</v>
      </c>
      <c r="AE160">
        <f t="shared" si="29"/>
        <v>9.8750917236363644</v>
      </c>
      <c r="AF160" s="9"/>
      <c r="AG160" s="21">
        <v>0.65536499999999998</v>
      </c>
      <c r="AH160" s="21">
        <v>16.480599999999999</v>
      </c>
      <c r="AI160" s="21">
        <v>-3.2611099999999998E-3</v>
      </c>
      <c r="AJ160" s="21">
        <v>150</v>
      </c>
      <c r="AK160" s="21">
        <v>0.65438799999999997</v>
      </c>
      <c r="AL160">
        <f t="shared" si="30"/>
        <v>19.764303030303029</v>
      </c>
      <c r="AM160">
        <f t="shared" si="31"/>
        <v>12.952832455454544</v>
      </c>
      <c r="AP160" s="9"/>
      <c r="AQ160" s="21">
        <v>0.49469000000000002</v>
      </c>
      <c r="AR160" s="21">
        <v>20.891300000000001</v>
      </c>
      <c r="AS160" s="21">
        <v>-3.3001699999999998E-3</v>
      </c>
      <c r="AT160" s="21">
        <v>150</v>
      </c>
      <c r="AU160" s="21">
        <v>0.49374400000000002</v>
      </c>
      <c r="AV160">
        <f t="shared" si="32"/>
        <v>20.001030303030301</v>
      </c>
      <c r="AW160">
        <f t="shared" si="33"/>
        <v>9.8943096806060602</v>
      </c>
      <c r="AX160" s="9"/>
      <c r="AY160" s="21">
        <v>0.65536499999999998</v>
      </c>
      <c r="AZ160" s="21">
        <v>23.6128</v>
      </c>
      <c r="BA160" s="21">
        <v>-3.2440199999999998E-3</v>
      </c>
      <c r="BB160" s="21">
        <v>150</v>
      </c>
      <c r="BC160" s="21">
        <v>0.65438799999999997</v>
      </c>
      <c r="BD160">
        <f t="shared" si="34"/>
        <v>19.660727272727271</v>
      </c>
      <c r="BE160">
        <f t="shared" si="35"/>
        <v>12.884952529090908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0.48965500000000001</v>
      </c>
      <c r="H161" s="21">
        <v>6.6120599999999996</v>
      </c>
      <c r="I161" s="21">
        <v>-3.3007800000000001E-3</v>
      </c>
      <c r="J161" s="21">
        <v>151</v>
      </c>
      <c r="K161" s="21">
        <v>0.48873899999999998</v>
      </c>
      <c r="L161">
        <f t="shared" si="24"/>
        <v>20.004727272727273</v>
      </c>
      <c r="M161">
        <f t="shared" si="25"/>
        <v>9.7954147327272736</v>
      </c>
      <c r="N161" s="9"/>
      <c r="O161" s="21">
        <v>0.66039999999999999</v>
      </c>
      <c r="P161" s="21">
        <v>9.3335100000000004</v>
      </c>
      <c r="Q161" s="21">
        <v>-3.2727099999999999E-3</v>
      </c>
      <c r="R161" s="21">
        <v>151</v>
      </c>
      <c r="S161" s="21">
        <v>0.65936300000000003</v>
      </c>
      <c r="T161">
        <f t="shared" si="26"/>
        <v>19.83460606060606</v>
      </c>
      <c r="U161">
        <f t="shared" si="27"/>
        <v>13.098773842424242</v>
      </c>
      <c r="X161" s="9"/>
      <c r="Y161" s="21">
        <v>0.48965500000000001</v>
      </c>
      <c r="Z161" s="21">
        <v>13.7692</v>
      </c>
      <c r="AA161" s="21">
        <v>-3.2959E-3</v>
      </c>
      <c r="AB161" s="21">
        <v>151</v>
      </c>
      <c r="AC161" s="21">
        <v>0.48870799999999998</v>
      </c>
      <c r="AD161">
        <f t="shared" si="28"/>
        <v>19.975151515151516</v>
      </c>
      <c r="AE161">
        <f t="shared" si="29"/>
        <v>9.780932815151516</v>
      </c>
      <c r="AF161" s="9"/>
      <c r="AG161" s="21">
        <v>0.66039999999999999</v>
      </c>
      <c r="AH161" s="21">
        <v>16.4907</v>
      </c>
      <c r="AI161" s="21">
        <v>-3.2580600000000001E-3</v>
      </c>
      <c r="AJ161" s="21">
        <v>151</v>
      </c>
      <c r="AK161" s="21">
        <v>0.65939300000000001</v>
      </c>
      <c r="AL161">
        <f t="shared" si="30"/>
        <v>19.74581818181818</v>
      </c>
      <c r="AM161">
        <f t="shared" si="31"/>
        <v>13.040138327272725</v>
      </c>
      <c r="AP161" s="9"/>
      <c r="AQ161" s="21">
        <v>0.48965500000000001</v>
      </c>
      <c r="AR161" s="21">
        <v>20.901399999999999</v>
      </c>
      <c r="AS161" s="21">
        <v>-3.29956E-3</v>
      </c>
      <c r="AT161" s="21">
        <v>151</v>
      </c>
      <c r="AU161" s="21">
        <v>0.488678</v>
      </c>
      <c r="AV161">
        <f t="shared" si="32"/>
        <v>19.997333333333334</v>
      </c>
      <c r="AW161">
        <f t="shared" si="33"/>
        <v>9.7917942533333342</v>
      </c>
      <c r="AX161" s="9"/>
      <c r="AY161" s="21">
        <v>0.66039999999999999</v>
      </c>
      <c r="AZ161" s="21">
        <v>23.622800000000002</v>
      </c>
      <c r="BA161" s="21">
        <v>-3.2431000000000001E-3</v>
      </c>
      <c r="BB161" s="21">
        <v>151</v>
      </c>
      <c r="BC161" s="21">
        <v>0.65936300000000003</v>
      </c>
      <c r="BD161">
        <f t="shared" si="34"/>
        <v>19.655151515151516</v>
      </c>
      <c r="BE161">
        <f t="shared" si="35"/>
        <v>12.98026206060606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0.48461900000000002</v>
      </c>
      <c r="H162" s="21">
        <v>6.6221300000000003</v>
      </c>
      <c r="I162" s="21">
        <v>-3.3004800000000002E-3</v>
      </c>
      <c r="J162" s="21">
        <v>152</v>
      </c>
      <c r="K162" s="21">
        <v>0.48364299999999999</v>
      </c>
      <c r="L162">
        <f t="shared" si="24"/>
        <v>20.002909090909093</v>
      </c>
      <c r="M162">
        <f t="shared" si="25"/>
        <v>9.6937898007272736</v>
      </c>
      <c r="N162" s="9"/>
      <c r="O162" s="21">
        <v>0.66543600000000003</v>
      </c>
      <c r="P162" s="21">
        <v>9.3435799999999993</v>
      </c>
      <c r="Q162" s="21">
        <v>-3.2724E-3</v>
      </c>
      <c r="R162" s="21">
        <v>152</v>
      </c>
      <c r="S162" s="21">
        <v>0.66445900000000002</v>
      </c>
      <c r="T162">
        <f t="shared" si="26"/>
        <v>19.832727272727272</v>
      </c>
      <c r="U162">
        <f t="shared" si="27"/>
        <v>13.197410705454546</v>
      </c>
      <c r="X162" s="9"/>
      <c r="Y162" s="21">
        <v>0.48461900000000002</v>
      </c>
      <c r="Z162" s="21">
        <v>13.779299999999999</v>
      </c>
      <c r="AA162" s="21">
        <v>-3.29803E-3</v>
      </c>
      <c r="AB162" s="21">
        <v>152</v>
      </c>
      <c r="AC162" s="21">
        <v>0.48364299999999999</v>
      </c>
      <c r="AD162">
        <f t="shared" si="28"/>
        <v>19.988060606060607</v>
      </c>
      <c r="AE162">
        <f t="shared" si="29"/>
        <v>9.6865939428484857</v>
      </c>
      <c r="AF162" s="9"/>
      <c r="AG162" s="21">
        <v>0.66543600000000003</v>
      </c>
      <c r="AH162" s="21">
        <v>16.500699999999998</v>
      </c>
      <c r="AI162" s="21">
        <v>-3.2556199999999999E-3</v>
      </c>
      <c r="AJ162" s="21">
        <v>152</v>
      </c>
      <c r="AK162" s="21">
        <v>0.66442900000000005</v>
      </c>
      <c r="AL162">
        <f t="shared" si="30"/>
        <v>19.731030303030302</v>
      </c>
      <c r="AM162">
        <f t="shared" si="31"/>
        <v>13.129737880727273</v>
      </c>
      <c r="AP162" s="9"/>
      <c r="AQ162" s="21">
        <v>0.48461900000000002</v>
      </c>
      <c r="AR162" s="21">
        <v>20.9115</v>
      </c>
      <c r="AS162" s="21">
        <v>-3.2998699999999999E-3</v>
      </c>
      <c r="AT162" s="21">
        <v>152</v>
      </c>
      <c r="AU162" s="21">
        <v>0.48370400000000002</v>
      </c>
      <c r="AV162">
        <f t="shared" si="32"/>
        <v>19.999212121212118</v>
      </c>
      <c r="AW162">
        <f t="shared" si="33"/>
        <v>9.6919981789696958</v>
      </c>
      <c r="AX162" s="9"/>
      <c r="AY162" s="21">
        <v>0.66543600000000003</v>
      </c>
      <c r="AZ162" s="21">
        <v>23.632899999999999</v>
      </c>
      <c r="BA162" s="21">
        <v>-3.24341E-3</v>
      </c>
      <c r="BB162" s="21">
        <v>152</v>
      </c>
      <c r="BC162" s="21">
        <v>0.66439800000000004</v>
      </c>
      <c r="BD162">
        <f t="shared" si="34"/>
        <v>19.6570303030303</v>
      </c>
      <c r="BE162">
        <f t="shared" si="35"/>
        <v>13.080495616727271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0.47958400000000001</v>
      </c>
      <c r="H163" s="21">
        <v>6.6322000000000001</v>
      </c>
      <c r="I163" s="21">
        <v>-3.2986500000000002E-3</v>
      </c>
      <c r="J163" s="21">
        <v>153</v>
      </c>
      <c r="K163" s="21">
        <v>0.47863800000000001</v>
      </c>
      <c r="L163">
        <f t="shared" si="24"/>
        <v>19.991818181818182</v>
      </c>
      <c r="M163">
        <f t="shared" si="25"/>
        <v>9.5877561309090904</v>
      </c>
      <c r="N163" s="9"/>
      <c r="O163" s="21">
        <v>0.67047100000000004</v>
      </c>
      <c r="P163" s="21">
        <v>9.35365</v>
      </c>
      <c r="Q163" s="21">
        <v>-3.26874E-3</v>
      </c>
      <c r="R163" s="21">
        <v>153</v>
      </c>
      <c r="S163" s="21">
        <v>0.66955600000000004</v>
      </c>
      <c r="T163">
        <f t="shared" si="26"/>
        <v>19.810545454545451</v>
      </c>
      <c r="U163">
        <f t="shared" si="27"/>
        <v>13.282396221454544</v>
      </c>
      <c r="X163" s="9"/>
      <c r="Y163" s="21">
        <v>0.47958400000000001</v>
      </c>
      <c r="Z163" s="21">
        <v>13.789300000000001</v>
      </c>
      <c r="AA163" s="21">
        <v>-3.29803E-3</v>
      </c>
      <c r="AB163" s="21">
        <v>153</v>
      </c>
      <c r="AC163" s="21">
        <v>0.47863800000000001</v>
      </c>
      <c r="AD163">
        <f t="shared" si="28"/>
        <v>19.988060606060607</v>
      </c>
      <c r="AE163">
        <f t="shared" si="29"/>
        <v>9.58595405769697</v>
      </c>
      <c r="AF163" s="9"/>
      <c r="AG163" s="21">
        <v>0.67047100000000004</v>
      </c>
      <c r="AH163" s="21">
        <v>16.5108</v>
      </c>
      <c r="AI163" s="21">
        <v>-3.2547000000000001E-3</v>
      </c>
      <c r="AJ163" s="21">
        <v>153</v>
      </c>
      <c r="AK163" s="21">
        <v>0.66946399999999995</v>
      </c>
      <c r="AL163">
        <f t="shared" si="30"/>
        <v>19.725454545454546</v>
      </c>
      <c r="AM163">
        <f t="shared" si="31"/>
        <v>13.225345234545456</v>
      </c>
      <c r="AP163" s="9"/>
      <c r="AQ163" s="21">
        <v>0.47958400000000001</v>
      </c>
      <c r="AR163" s="21">
        <v>20.921500000000002</v>
      </c>
      <c r="AS163" s="21">
        <v>-3.29926E-3</v>
      </c>
      <c r="AT163" s="21">
        <v>153</v>
      </c>
      <c r="AU163" s="21">
        <v>0.47863800000000001</v>
      </c>
      <c r="AV163">
        <f t="shared" si="32"/>
        <v>19.99551515151515</v>
      </c>
      <c r="AW163">
        <f t="shared" si="33"/>
        <v>9.5895291384242416</v>
      </c>
      <c r="AX163" s="9"/>
      <c r="AY163" s="21">
        <v>0.67047100000000004</v>
      </c>
      <c r="AZ163" s="21">
        <v>23.643000000000001</v>
      </c>
      <c r="BA163" s="21">
        <v>-3.24005E-3</v>
      </c>
      <c r="BB163" s="21">
        <v>153</v>
      </c>
      <c r="BC163" s="21">
        <v>0.66949499999999995</v>
      </c>
      <c r="BD163">
        <f t="shared" si="34"/>
        <v>19.636666666666667</v>
      </c>
      <c r="BE163">
        <f t="shared" si="35"/>
        <v>13.165815536666667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0.47454800000000003</v>
      </c>
      <c r="H164" s="21">
        <v>6.6422699999999999</v>
      </c>
      <c r="I164" s="21">
        <v>-3.2989500000000001E-3</v>
      </c>
      <c r="J164" s="21">
        <v>154</v>
      </c>
      <c r="K164" s="21">
        <v>0.47360200000000002</v>
      </c>
      <c r="L164">
        <f t="shared" si="24"/>
        <v>19.993636363636362</v>
      </c>
      <c r="M164">
        <f t="shared" si="25"/>
        <v>9.4879401490909085</v>
      </c>
      <c r="N164" s="9"/>
      <c r="O164" s="21">
        <v>0.67550699999999997</v>
      </c>
      <c r="P164" s="21">
        <v>9.3637200000000007</v>
      </c>
      <c r="Q164" s="21">
        <v>-3.26538E-3</v>
      </c>
      <c r="R164" s="21">
        <v>154</v>
      </c>
      <c r="S164" s="21">
        <v>0.67452999999999996</v>
      </c>
      <c r="T164">
        <f t="shared" si="26"/>
        <v>19.790181818181818</v>
      </c>
      <c r="U164">
        <f t="shared" si="27"/>
        <v>13.368406349454544</v>
      </c>
      <c r="X164" s="9"/>
      <c r="Y164" s="21">
        <v>0.47454800000000003</v>
      </c>
      <c r="Z164" s="21">
        <v>13.7994</v>
      </c>
      <c r="AA164" s="21">
        <v>-3.2952900000000002E-3</v>
      </c>
      <c r="AB164" s="21">
        <v>154</v>
      </c>
      <c r="AC164" s="21">
        <v>0.473663</v>
      </c>
      <c r="AD164">
        <f t="shared" si="28"/>
        <v>19.971454545454545</v>
      </c>
      <c r="AE164">
        <f t="shared" si="29"/>
        <v>9.4774138116363638</v>
      </c>
      <c r="AF164" s="9"/>
      <c r="AG164" s="21">
        <v>0.67550699999999997</v>
      </c>
      <c r="AH164" s="21">
        <v>16.520900000000001</v>
      </c>
      <c r="AI164" s="21">
        <v>-3.2507299999999999E-3</v>
      </c>
      <c r="AJ164" s="21">
        <v>154</v>
      </c>
      <c r="AK164" s="21">
        <v>0.67452999999999996</v>
      </c>
      <c r="AL164">
        <f t="shared" si="30"/>
        <v>19.701393939393938</v>
      </c>
      <c r="AM164">
        <f t="shared" si="31"/>
        <v>13.30842951581818</v>
      </c>
      <c r="AP164" s="9"/>
      <c r="AQ164" s="21">
        <v>0.47454800000000003</v>
      </c>
      <c r="AR164" s="21">
        <v>20.9316</v>
      </c>
      <c r="AS164" s="21">
        <v>-3.3007800000000001E-3</v>
      </c>
      <c r="AT164" s="21">
        <v>154</v>
      </c>
      <c r="AU164" s="21">
        <v>0.47357199999999999</v>
      </c>
      <c r="AV164">
        <f t="shared" si="32"/>
        <v>20.004727272727273</v>
      </c>
      <c r="AW164">
        <f t="shared" si="33"/>
        <v>9.4932033178181818</v>
      </c>
      <c r="AX164" s="9"/>
      <c r="AY164" s="21">
        <v>0.67550699999999997</v>
      </c>
      <c r="AZ164" s="21">
        <v>23.653099999999998</v>
      </c>
      <c r="BA164" s="21">
        <v>-3.2360800000000001E-3</v>
      </c>
      <c r="BB164" s="21">
        <v>154</v>
      </c>
      <c r="BC164" s="21">
        <v>0.67452999999999996</v>
      </c>
      <c r="BD164">
        <f t="shared" si="34"/>
        <v>19.612606060606058</v>
      </c>
      <c r="BE164">
        <f t="shared" si="35"/>
        <v>13.248452682181815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0.46951300000000001</v>
      </c>
      <c r="H165" s="21">
        <v>6.6523399999999997</v>
      </c>
      <c r="I165" s="21">
        <v>-3.30109E-3</v>
      </c>
      <c r="J165" s="21">
        <v>155</v>
      </c>
      <c r="K165" s="21">
        <v>0.46853600000000001</v>
      </c>
      <c r="L165">
        <f t="shared" si="24"/>
        <v>20.006606060606057</v>
      </c>
      <c r="M165">
        <f t="shared" si="25"/>
        <v>9.393361631333331</v>
      </c>
      <c r="N165" s="9"/>
      <c r="O165" s="21">
        <v>0.68054199999999998</v>
      </c>
      <c r="P165" s="21">
        <v>9.3737899999999996</v>
      </c>
      <c r="Q165" s="21">
        <v>-3.2644699999999998E-3</v>
      </c>
      <c r="R165" s="21">
        <v>155</v>
      </c>
      <c r="S165" s="21">
        <v>0.67956499999999997</v>
      </c>
      <c r="T165">
        <f t="shared" si="26"/>
        <v>19.784666666666666</v>
      </c>
      <c r="U165">
        <f t="shared" si="27"/>
        <v>13.464296622666666</v>
      </c>
      <c r="X165" s="9"/>
      <c r="Y165" s="21">
        <v>0.46951300000000001</v>
      </c>
      <c r="Z165" s="21">
        <v>13.8095</v>
      </c>
      <c r="AA165" s="21">
        <v>-3.29102E-3</v>
      </c>
      <c r="AB165" s="21">
        <v>155</v>
      </c>
      <c r="AC165" s="21">
        <v>0.46850599999999998</v>
      </c>
      <c r="AD165">
        <f t="shared" si="28"/>
        <v>19.945575757575757</v>
      </c>
      <c r="AE165">
        <f t="shared" si="29"/>
        <v>9.3647071106666662</v>
      </c>
      <c r="AF165" s="9"/>
      <c r="AG165" s="21">
        <v>0.68054199999999998</v>
      </c>
      <c r="AH165" s="21">
        <v>16.530899999999999</v>
      </c>
      <c r="AI165" s="21">
        <v>-3.2488999999999999E-3</v>
      </c>
      <c r="AJ165" s="21">
        <v>155</v>
      </c>
      <c r="AK165" s="21">
        <v>0.67947400000000002</v>
      </c>
      <c r="AL165">
        <f t="shared" si="30"/>
        <v>19.690303030303031</v>
      </c>
      <c r="AM165">
        <f t="shared" si="31"/>
        <v>13.400078204848485</v>
      </c>
      <c r="AP165" s="9"/>
      <c r="AQ165" s="21">
        <v>0.46951300000000001</v>
      </c>
      <c r="AR165" s="21">
        <v>20.941700000000001</v>
      </c>
      <c r="AS165" s="21">
        <v>-3.2986500000000002E-3</v>
      </c>
      <c r="AT165" s="21">
        <v>155</v>
      </c>
      <c r="AU165" s="21">
        <v>0.46859699999999999</v>
      </c>
      <c r="AV165">
        <f t="shared" si="32"/>
        <v>19.991818181818182</v>
      </c>
      <c r="AW165">
        <f t="shared" si="33"/>
        <v>9.3864185300000003</v>
      </c>
      <c r="AX165" s="9"/>
      <c r="AY165" s="21">
        <v>0.68054199999999998</v>
      </c>
      <c r="AZ165" s="21">
        <v>23.6631</v>
      </c>
      <c r="BA165" s="21">
        <v>-3.2321199999999998E-3</v>
      </c>
      <c r="BB165" s="21">
        <v>155</v>
      </c>
      <c r="BC165" s="21">
        <v>0.67956499999999997</v>
      </c>
      <c r="BD165">
        <f t="shared" si="34"/>
        <v>19.588606060606061</v>
      </c>
      <c r="BE165">
        <f t="shared" si="35"/>
        <v>13.330869145696969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0.464478</v>
      </c>
      <c r="H166" s="21">
        <v>6.6624100000000004</v>
      </c>
      <c r="I166" s="21">
        <v>-3.3019999999999998E-3</v>
      </c>
      <c r="J166" s="21">
        <v>156</v>
      </c>
      <c r="K166" s="21">
        <v>0.46353100000000003</v>
      </c>
      <c r="L166">
        <f t="shared" si="24"/>
        <v>20.012121212121212</v>
      </c>
      <c r="M166">
        <f t="shared" si="25"/>
        <v>9.2951900363636355</v>
      </c>
      <c r="N166" s="9"/>
      <c r="O166" s="21">
        <v>0.68557699999999999</v>
      </c>
      <c r="P166" s="21">
        <v>9.3838600000000003</v>
      </c>
      <c r="Q166" s="21">
        <v>-3.26385E-3</v>
      </c>
      <c r="R166" s="21">
        <v>156</v>
      </c>
      <c r="S166" s="21">
        <v>0.68457000000000001</v>
      </c>
      <c r="T166">
        <f t="shared" si="26"/>
        <v>19.780909090909088</v>
      </c>
      <c r="U166">
        <f t="shared" si="27"/>
        <v>13.561336311818179</v>
      </c>
      <c r="X166" s="9"/>
      <c r="Y166" s="21">
        <v>0.464478</v>
      </c>
      <c r="Z166" s="21">
        <v>13.819599999999999</v>
      </c>
      <c r="AA166" s="21">
        <v>-3.2873500000000001E-3</v>
      </c>
      <c r="AB166" s="21">
        <v>156</v>
      </c>
      <c r="AC166" s="21">
        <v>0.46353100000000003</v>
      </c>
      <c r="AD166">
        <f t="shared" si="28"/>
        <v>19.923333333333336</v>
      </c>
      <c r="AE166">
        <f t="shared" si="29"/>
        <v>9.2539500200000013</v>
      </c>
      <c r="AF166" s="9"/>
      <c r="AG166" s="21">
        <v>0.68557699999999999</v>
      </c>
      <c r="AH166" s="21">
        <v>16.541</v>
      </c>
      <c r="AI166" s="21">
        <v>-3.2495100000000002E-3</v>
      </c>
      <c r="AJ166" s="21">
        <v>156</v>
      </c>
      <c r="AK166" s="21">
        <v>0.68463099999999999</v>
      </c>
      <c r="AL166">
        <f t="shared" si="30"/>
        <v>19.693999999999999</v>
      </c>
      <c r="AM166">
        <f t="shared" si="31"/>
        <v>13.501753438</v>
      </c>
      <c r="AP166" s="9"/>
      <c r="AQ166" s="21">
        <v>0.464478</v>
      </c>
      <c r="AR166" s="21">
        <v>20.951699999999999</v>
      </c>
      <c r="AS166" s="21">
        <v>-3.3001699999999998E-3</v>
      </c>
      <c r="AT166" s="21">
        <v>156</v>
      </c>
      <c r="AU166" s="21">
        <v>0.463501</v>
      </c>
      <c r="AV166">
        <f t="shared" si="32"/>
        <v>20.001030303030301</v>
      </c>
      <c r="AW166">
        <f t="shared" si="33"/>
        <v>9.2900385530909091</v>
      </c>
      <c r="AX166" s="9"/>
      <c r="AY166" s="21">
        <v>0.68557699999999999</v>
      </c>
      <c r="AZ166" s="21">
        <v>23.673200000000001</v>
      </c>
      <c r="BA166" s="21">
        <v>-3.2309000000000001E-3</v>
      </c>
      <c r="BB166" s="21">
        <v>156</v>
      </c>
      <c r="BC166" s="21">
        <v>0.68457000000000001</v>
      </c>
      <c r="BD166">
        <f t="shared" si="34"/>
        <v>19.581212121212122</v>
      </c>
      <c r="BE166">
        <f t="shared" si="35"/>
        <v>13.424428662424242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0.45944200000000002</v>
      </c>
      <c r="H167" s="21">
        <v>6.6724800000000002</v>
      </c>
      <c r="I167" s="21">
        <v>-3.30475E-3</v>
      </c>
      <c r="J167" s="21">
        <v>157</v>
      </c>
      <c r="K167" s="21">
        <v>0.45855699999999999</v>
      </c>
      <c r="L167">
        <f t="shared" si="24"/>
        <v>20.028787878787877</v>
      </c>
      <c r="M167">
        <f t="shared" si="25"/>
        <v>9.2020663606060609</v>
      </c>
      <c r="N167" s="9"/>
      <c r="O167" s="21">
        <v>0.69061300000000003</v>
      </c>
      <c r="P167" s="21">
        <v>9.3939299999999992</v>
      </c>
      <c r="Q167" s="21">
        <v>-3.2623299999999999E-3</v>
      </c>
      <c r="R167" s="21">
        <v>157</v>
      </c>
      <c r="S167" s="21">
        <v>0.68966700000000003</v>
      </c>
      <c r="T167">
        <f t="shared" si="26"/>
        <v>19.771696969696968</v>
      </c>
      <c r="U167">
        <f t="shared" si="27"/>
        <v>13.654590959333333</v>
      </c>
      <c r="X167" s="9"/>
      <c r="Y167" s="21">
        <v>0.45944200000000002</v>
      </c>
      <c r="Z167" s="21">
        <v>13.829599999999999</v>
      </c>
      <c r="AA167" s="21">
        <v>-3.2846099999999999E-3</v>
      </c>
      <c r="AB167" s="21">
        <v>157</v>
      </c>
      <c r="AC167" s="21">
        <v>0.45843499999999998</v>
      </c>
      <c r="AD167">
        <f t="shared" si="28"/>
        <v>19.90672727272727</v>
      </c>
      <c r="AE167">
        <f t="shared" si="29"/>
        <v>9.1459865916363636</v>
      </c>
      <c r="AF167" s="9"/>
      <c r="AG167" s="21">
        <v>0.69061300000000003</v>
      </c>
      <c r="AH167" s="21">
        <v>16.551100000000002</v>
      </c>
      <c r="AI167" s="21">
        <v>-3.25165E-3</v>
      </c>
      <c r="AJ167" s="21">
        <v>157</v>
      </c>
      <c r="AK167" s="21">
        <v>0.68960600000000005</v>
      </c>
      <c r="AL167">
        <f t="shared" si="30"/>
        <v>19.706969696969693</v>
      </c>
      <c r="AM167">
        <f t="shared" si="31"/>
        <v>13.609889463333332</v>
      </c>
      <c r="AP167" s="9"/>
      <c r="AQ167" s="21">
        <v>0.45944200000000002</v>
      </c>
      <c r="AR167" s="21">
        <v>20.9618</v>
      </c>
      <c r="AS167" s="21">
        <v>-3.3007800000000001E-3</v>
      </c>
      <c r="AT167" s="21">
        <v>157</v>
      </c>
      <c r="AU167" s="21">
        <v>0.45846599999999998</v>
      </c>
      <c r="AV167">
        <f t="shared" si="32"/>
        <v>20.004727272727273</v>
      </c>
      <c r="AW167">
        <f t="shared" si="33"/>
        <v>9.1910119076363639</v>
      </c>
      <c r="AX167" s="9"/>
      <c r="AY167" s="21">
        <v>0.69061300000000003</v>
      </c>
      <c r="AZ167" s="21">
        <v>23.683299999999999</v>
      </c>
      <c r="BA167" s="21">
        <v>-3.2321199999999998E-3</v>
      </c>
      <c r="BB167" s="21">
        <v>157</v>
      </c>
      <c r="BC167" s="21">
        <v>0.68966700000000003</v>
      </c>
      <c r="BD167">
        <f t="shared" si="34"/>
        <v>19.588606060606061</v>
      </c>
      <c r="BE167">
        <f t="shared" si="35"/>
        <v>13.528145997333334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0.45440700000000001</v>
      </c>
      <c r="H168" s="21">
        <v>6.68255</v>
      </c>
      <c r="I168" s="21">
        <v>-3.3053599999999998E-3</v>
      </c>
      <c r="J168" s="21">
        <v>158</v>
      </c>
      <c r="K168" s="21">
        <v>0.453461</v>
      </c>
      <c r="L168">
        <f t="shared" si="24"/>
        <v>20.032484848484849</v>
      </c>
      <c r="M168">
        <f t="shared" si="25"/>
        <v>9.1029013425454544</v>
      </c>
      <c r="N168" s="9"/>
      <c r="O168" s="21">
        <v>0.69564800000000004</v>
      </c>
      <c r="P168" s="21">
        <v>9.4040099999999995</v>
      </c>
      <c r="Q168" s="21">
        <v>-3.2592799999999998E-3</v>
      </c>
      <c r="R168" s="21">
        <v>158</v>
      </c>
      <c r="S168" s="21">
        <v>0.69464099999999995</v>
      </c>
      <c r="T168">
        <f t="shared" si="26"/>
        <v>19.753212121212119</v>
      </c>
      <c r="U168">
        <f t="shared" si="27"/>
        <v>13.741282505696969</v>
      </c>
      <c r="X168" s="9"/>
      <c r="Y168" s="21">
        <v>0.45440700000000001</v>
      </c>
      <c r="Z168" s="21">
        <v>13.839700000000001</v>
      </c>
      <c r="AA168" s="21">
        <v>-3.28583E-3</v>
      </c>
      <c r="AB168" s="21">
        <v>158</v>
      </c>
      <c r="AC168" s="21">
        <v>0.453461</v>
      </c>
      <c r="AD168">
        <f t="shared" si="28"/>
        <v>19.914121212121213</v>
      </c>
      <c r="AE168">
        <f t="shared" si="29"/>
        <v>9.0491160776363646</v>
      </c>
      <c r="AF168" s="9"/>
      <c r="AG168" s="21">
        <v>0.69564800000000004</v>
      </c>
      <c r="AH168" s="21">
        <v>16.561199999999999</v>
      </c>
      <c r="AI168" s="21">
        <v>-3.2528700000000002E-3</v>
      </c>
      <c r="AJ168" s="21">
        <v>158</v>
      </c>
      <c r="AK168" s="21">
        <v>0.69473300000000004</v>
      </c>
      <c r="AL168">
        <f t="shared" si="30"/>
        <v>19.714363636363636</v>
      </c>
      <c r="AM168">
        <f t="shared" si="31"/>
        <v>13.714257634909092</v>
      </c>
      <c r="AP168" s="9"/>
      <c r="AQ168" s="21">
        <v>0.45440700000000001</v>
      </c>
      <c r="AR168" s="21">
        <v>20.971900000000002</v>
      </c>
      <c r="AS168" s="21">
        <v>-3.2974200000000001E-3</v>
      </c>
      <c r="AT168" s="21">
        <v>158</v>
      </c>
      <c r="AU168" s="21">
        <v>0.45352199999999998</v>
      </c>
      <c r="AV168">
        <f t="shared" si="32"/>
        <v>19.984363636363636</v>
      </c>
      <c r="AW168">
        <f t="shared" si="33"/>
        <v>9.0810347269090901</v>
      </c>
      <c r="AX168" s="9"/>
      <c r="AY168" s="21">
        <v>0.69564800000000004</v>
      </c>
      <c r="AZ168" s="21">
        <v>23.693300000000001</v>
      </c>
      <c r="BA168" s="21">
        <v>-3.2312E-3</v>
      </c>
      <c r="BB168" s="21">
        <v>158</v>
      </c>
      <c r="BC168" s="21">
        <v>0.69467199999999996</v>
      </c>
      <c r="BD168">
        <f t="shared" si="34"/>
        <v>19.583030303030302</v>
      </c>
      <c r="BE168">
        <f t="shared" si="35"/>
        <v>13.622895864242425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0.44937100000000002</v>
      </c>
      <c r="H169" s="21">
        <v>6.6926300000000003</v>
      </c>
      <c r="I169" s="21">
        <v>-3.3075000000000001E-3</v>
      </c>
      <c r="J169" s="21">
        <v>159</v>
      </c>
      <c r="K169" s="21">
        <v>0.44839499999999999</v>
      </c>
      <c r="L169">
        <f t="shared" si="24"/>
        <v>20.045454545454547</v>
      </c>
      <c r="M169">
        <f t="shared" si="25"/>
        <v>9.0078459545454557</v>
      </c>
      <c r="N169" s="9"/>
      <c r="O169" s="21">
        <v>0.70068399999999997</v>
      </c>
      <c r="P169" s="21">
        <v>9.4140800000000002</v>
      </c>
      <c r="Q169" s="21">
        <v>-3.2540899999999998E-3</v>
      </c>
      <c r="R169" s="21">
        <v>159</v>
      </c>
      <c r="S169" s="21">
        <v>0.69967699999999999</v>
      </c>
      <c r="T169">
        <f t="shared" si="26"/>
        <v>19.721757575757572</v>
      </c>
      <c r="U169">
        <f t="shared" si="27"/>
        <v>13.818719985212118</v>
      </c>
      <c r="X169" s="9"/>
      <c r="Y169" s="21">
        <v>0.44937100000000002</v>
      </c>
      <c r="Z169" s="21">
        <v>13.8498</v>
      </c>
      <c r="AA169" s="21">
        <v>-3.2888800000000001E-3</v>
      </c>
      <c r="AB169" s="21">
        <v>159</v>
      </c>
      <c r="AC169" s="21">
        <v>0.44842500000000002</v>
      </c>
      <c r="AD169">
        <f t="shared" si="28"/>
        <v>19.932606060606059</v>
      </c>
      <c r="AE169">
        <f t="shared" si="29"/>
        <v>8.9571351180606058</v>
      </c>
      <c r="AF169" s="9"/>
      <c r="AG169" s="21">
        <v>0.70068399999999997</v>
      </c>
      <c r="AH169" s="21">
        <v>16.571200000000001</v>
      </c>
      <c r="AI169" s="21">
        <v>-3.2510400000000002E-3</v>
      </c>
      <c r="AJ169" s="21">
        <v>159</v>
      </c>
      <c r="AK169" s="21">
        <v>0.69973799999999997</v>
      </c>
      <c r="AL169">
        <f t="shared" si="30"/>
        <v>19.703272727272729</v>
      </c>
      <c r="AM169">
        <f t="shared" si="31"/>
        <v>13.805767947636365</v>
      </c>
      <c r="AP169" s="9"/>
      <c r="AQ169" s="21">
        <v>0.44937100000000002</v>
      </c>
      <c r="AR169" s="21">
        <v>20.981999999999999</v>
      </c>
      <c r="AS169" s="21">
        <v>-3.2946799999999999E-3</v>
      </c>
      <c r="AT169" s="21">
        <v>159</v>
      </c>
      <c r="AU169" s="21">
        <v>0.44845600000000002</v>
      </c>
      <c r="AV169">
        <f t="shared" si="32"/>
        <v>19.967757575757574</v>
      </c>
      <c r="AW169">
        <f t="shared" si="33"/>
        <v>8.9729311895757569</v>
      </c>
      <c r="AX169" s="9"/>
      <c r="AY169" s="21">
        <v>0.70068399999999997</v>
      </c>
      <c r="AZ169" s="21">
        <v>23.703399999999998</v>
      </c>
      <c r="BA169" s="21">
        <v>-3.2302899999999998E-3</v>
      </c>
      <c r="BB169" s="21">
        <v>159</v>
      </c>
      <c r="BC169" s="21">
        <v>0.69967699999999999</v>
      </c>
      <c r="BD169">
        <f t="shared" si="34"/>
        <v>19.577515151515147</v>
      </c>
      <c r="BE169">
        <f t="shared" si="35"/>
        <v>13.717651626424239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0.44433600000000001</v>
      </c>
      <c r="H170" s="21">
        <v>6.7027000000000001</v>
      </c>
      <c r="I170" s="21">
        <v>-3.3078000000000001E-3</v>
      </c>
      <c r="J170" s="21">
        <v>160</v>
      </c>
      <c r="K170" s="21">
        <v>0.44329800000000003</v>
      </c>
      <c r="L170">
        <f t="shared" si="24"/>
        <v>20.047272727272727</v>
      </c>
      <c r="M170">
        <f t="shared" si="25"/>
        <v>8.9077249745454541</v>
      </c>
      <c r="N170" s="9"/>
      <c r="O170" s="21">
        <v>0.70571899999999999</v>
      </c>
      <c r="P170" s="21">
        <v>9.4241499999999991</v>
      </c>
      <c r="Q170" s="21">
        <v>-3.2495100000000002E-3</v>
      </c>
      <c r="R170" s="21">
        <v>160</v>
      </c>
      <c r="S170" s="21">
        <v>0.70480299999999996</v>
      </c>
      <c r="T170">
        <f t="shared" si="26"/>
        <v>19.693999999999999</v>
      </c>
      <c r="U170">
        <f t="shared" si="27"/>
        <v>13.898429985999998</v>
      </c>
      <c r="X170" s="9"/>
      <c r="Y170" s="21">
        <v>0.44433600000000001</v>
      </c>
      <c r="Z170" s="21">
        <v>13.8598</v>
      </c>
      <c r="AA170" s="21">
        <v>-3.2959E-3</v>
      </c>
      <c r="AB170" s="21">
        <v>160</v>
      </c>
      <c r="AC170" s="21">
        <v>0.44339000000000001</v>
      </c>
      <c r="AD170">
        <f t="shared" si="28"/>
        <v>19.975151515151516</v>
      </c>
      <c r="AE170">
        <f t="shared" si="29"/>
        <v>8.8756789236363645</v>
      </c>
      <c r="AF170" s="9"/>
      <c r="AG170" s="21">
        <v>0.70571899999999999</v>
      </c>
      <c r="AH170" s="21">
        <v>16.581299999999999</v>
      </c>
      <c r="AI170" s="21">
        <v>-3.2498200000000001E-3</v>
      </c>
      <c r="AJ170" s="21">
        <v>160</v>
      </c>
      <c r="AK170" s="21">
        <v>0.70480299999999996</v>
      </c>
      <c r="AL170">
        <f t="shared" si="30"/>
        <v>19.695878787878787</v>
      </c>
      <c r="AM170">
        <f t="shared" si="31"/>
        <v>13.89975588230303</v>
      </c>
      <c r="AP170" s="9"/>
      <c r="AQ170" s="21">
        <v>0.44433600000000001</v>
      </c>
      <c r="AR170" s="21">
        <v>20.992000000000001</v>
      </c>
      <c r="AS170" s="21">
        <v>-3.2934599999999998E-3</v>
      </c>
      <c r="AT170" s="21">
        <v>160</v>
      </c>
      <c r="AU170" s="21">
        <v>0.44329800000000003</v>
      </c>
      <c r="AV170">
        <f t="shared" si="32"/>
        <v>19.960363636363635</v>
      </c>
      <c r="AW170">
        <f t="shared" si="33"/>
        <v>8.8691081367272719</v>
      </c>
      <c r="AX170" s="9"/>
      <c r="AY170" s="21">
        <v>0.70571899999999999</v>
      </c>
      <c r="AZ170" s="21">
        <v>23.7135</v>
      </c>
      <c r="BA170" s="21">
        <v>-3.2336399999999999E-3</v>
      </c>
      <c r="BB170" s="21">
        <v>160</v>
      </c>
      <c r="BC170" s="21">
        <v>0.70480299999999996</v>
      </c>
      <c r="BD170">
        <f t="shared" si="34"/>
        <v>19.59781818181818</v>
      </c>
      <c r="BE170">
        <f t="shared" si="35"/>
        <v>13.830552649454544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0.439301</v>
      </c>
      <c r="H171" s="21">
        <v>6.7127699999999999</v>
      </c>
      <c r="I171" s="21">
        <v>-3.3071900000000002E-3</v>
      </c>
      <c r="J171" s="21">
        <v>161</v>
      </c>
      <c r="K171" s="21">
        <v>0.43838500000000002</v>
      </c>
      <c r="L171">
        <f t="shared" si="24"/>
        <v>20.043575757575756</v>
      </c>
      <c r="M171">
        <f t="shared" si="25"/>
        <v>8.8051628738787873</v>
      </c>
      <c r="N171" s="9"/>
      <c r="O171" s="21">
        <v>0.710754</v>
      </c>
      <c r="P171" s="21">
        <v>9.4342199999999998</v>
      </c>
      <c r="Q171" s="21">
        <v>-3.2488999999999999E-3</v>
      </c>
      <c r="R171" s="21">
        <v>161</v>
      </c>
      <c r="S171" s="21">
        <v>0.70977800000000002</v>
      </c>
      <c r="T171">
        <f t="shared" si="26"/>
        <v>19.690303030303031</v>
      </c>
      <c r="U171">
        <f t="shared" si="27"/>
        <v>13.994961640000001</v>
      </c>
      <c r="X171" s="9"/>
      <c r="Y171" s="21">
        <v>0.439301</v>
      </c>
      <c r="Z171" s="21">
        <v>13.869899999999999</v>
      </c>
      <c r="AA171" s="21">
        <v>-3.30109E-3</v>
      </c>
      <c r="AB171" s="21">
        <v>161</v>
      </c>
      <c r="AC171" s="21">
        <v>0.43826300000000001</v>
      </c>
      <c r="AD171">
        <f t="shared" si="28"/>
        <v>20.006606060606057</v>
      </c>
      <c r="AE171">
        <f t="shared" si="29"/>
        <v>8.7889220490303011</v>
      </c>
      <c r="AF171" s="9"/>
      <c r="AG171" s="21">
        <v>0.710754</v>
      </c>
      <c r="AH171" s="21">
        <v>16.5914</v>
      </c>
      <c r="AI171" s="21">
        <v>-3.2495100000000002E-3</v>
      </c>
      <c r="AJ171" s="21">
        <v>161</v>
      </c>
      <c r="AK171" s="21">
        <v>0.709839</v>
      </c>
      <c r="AL171">
        <f t="shared" si="30"/>
        <v>19.693999999999999</v>
      </c>
      <c r="AM171">
        <f t="shared" si="31"/>
        <v>13.997589275999999</v>
      </c>
      <c r="AP171" s="9"/>
      <c r="AQ171" s="21">
        <v>0.439301</v>
      </c>
      <c r="AR171" s="21">
        <v>21.002099999999999</v>
      </c>
      <c r="AS171" s="21">
        <v>-3.2949799999999999E-3</v>
      </c>
      <c r="AT171" s="21">
        <v>161</v>
      </c>
      <c r="AU171" s="21">
        <v>0.43835400000000002</v>
      </c>
      <c r="AV171">
        <f t="shared" si="32"/>
        <v>19.969575757575754</v>
      </c>
      <c r="AW171">
        <f t="shared" si="33"/>
        <v>8.7726545998787859</v>
      </c>
      <c r="AX171" s="9"/>
      <c r="AY171" s="21">
        <v>0.710754</v>
      </c>
      <c r="AZ171" s="21">
        <v>23.723600000000001</v>
      </c>
      <c r="BA171" s="21">
        <v>-3.2351699999999999E-3</v>
      </c>
      <c r="BB171" s="21">
        <v>161</v>
      </c>
      <c r="BC171" s="21">
        <v>0.70974700000000002</v>
      </c>
      <c r="BD171">
        <f t="shared" si="34"/>
        <v>19.607090909090907</v>
      </c>
      <c r="BE171">
        <f t="shared" si="35"/>
        <v>13.935818291999999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0.43426500000000001</v>
      </c>
      <c r="H172" s="21">
        <v>6.7228399999999997</v>
      </c>
      <c r="I172" s="21">
        <v>-3.3056600000000002E-3</v>
      </c>
      <c r="J172" s="21">
        <v>162</v>
      </c>
      <c r="K172" s="21">
        <v>0.43328899999999998</v>
      </c>
      <c r="L172">
        <f t="shared" si="24"/>
        <v>20.034303030303033</v>
      </c>
      <c r="M172">
        <f t="shared" si="25"/>
        <v>8.700196605454547</v>
      </c>
      <c r="N172" s="9"/>
      <c r="O172" s="21">
        <v>0.71579000000000004</v>
      </c>
      <c r="P172" s="21">
        <v>9.4442900000000005</v>
      </c>
      <c r="Q172" s="21">
        <v>-3.2498200000000001E-3</v>
      </c>
      <c r="R172" s="21">
        <v>162</v>
      </c>
      <c r="S172" s="21">
        <v>0.71484400000000003</v>
      </c>
      <c r="T172">
        <f t="shared" si="26"/>
        <v>19.695878787878787</v>
      </c>
      <c r="U172">
        <f t="shared" si="27"/>
        <v>14.098113077575757</v>
      </c>
      <c r="X172" s="9"/>
      <c r="Y172" s="21">
        <v>0.43426500000000001</v>
      </c>
      <c r="Z172" s="21">
        <v>13.88</v>
      </c>
      <c r="AA172" s="21">
        <v>-3.3041400000000001E-3</v>
      </c>
      <c r="AB172" s="21">
        <v>162</v>
      </c>
      <c r="AC172" s="21">
        <v>0.43328899999999998</v>
      </c>
      <c r="AD172">
        <f t="shared" si="28"/>
        <v>20.02509090909091</v>
      </c>
      <c r="AE172">
        <f t="shared" si="29"/>
        <v>8.696196103636364</v>
      </c>
      <c r="AF172" s="9"/>
      <c r="AG172" s="21">
        <v>0.71579000000000004</v>
      </c>
      <c r="AH172" s="21">
        <v>16.601400000000002</v>
      </c>
      <c r="AI172" s="21">
        <v>-3.2507299999999999E-3</v>
      </c>
      <c r="AJ172" s="21">
        <v>162</v>
      </c>
      <c r="AK172" s="21">
        <v>0.71487400000000001</v>
      </c>
      <c r="AL172">
        <f t="shared" si="30"/>
        <v>19.701393939393938</v>
      </c>
      <c r="AM172">
        <f t="shared" si="31"/>
        <v>14.102060767878788</v>
      </c>
      <c r="AP172" s="9"/>
      <c r="AQ172" s="21">
        <v>0.43426500000000001</v>
      </c>
      <c r="AR172" s="21">
        <v>21.0122</v>
      </c>
      <c r="AS172" s="21">
        <v>-3.2983399999999999E-3</v>
      </c>
      <c r="AT172" s="21">
        <v>162</v>
      </c>
      <c r="AU172" s="21">
        <v>0.43337999999999999</v>
      </c>
      <c r="AV172">
        <f t="shared" si="32"/>
        <v>19.989939393939395</v>
      </c>
      <c r="AW172">
        <f t="shared" si="33"/>
        <v>8.6809310309090915</v>
      </c>
      <c r="AX172" s="9"/>
      <c r="AY172" s="21">
        <v>0.71579000000000004</v>
      </c>
      <c r="AZ172" s="21">
        <v>23.733599999999999</v>
      </c>
      <c r="BA172" s="21">
        <v>-3.2369999999999999E-3</v>
      </c>
      <c r="BB172" s="21">
        <v>162</v>
      </c>
      <c r="BC172" s="21">
        <v>0.71484400000000003</v>
      </c>
      <c r="BD172">
        <f t="shared" si="34"/>
        <v>19.618181818181817</v>
      </c>
      <c r="BE172">
        <f t="shared" si="35"/>
        <v>14.042498363636364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0.42923</v>
      </c>
      <c r="H173" s="21">
        <v>6.7329100000000004</v>
      </c>
      <c r="I173" s="21">
        <v>-3.30475E-3</v>
      </c>
      <c r="J173" s="21">
        <v>163</v>
      </c>
      <c r="K173" s="21">
        <v>0.42822300000000002</v>
      </c>
      <c r="L173">
        <f t="shared" si="24"/>
        <v>20.028787878787877</v>
      </c>
      <c r="M173">
        <f t="shared" si="25"/>
        <v>8.5969566212121205</v>
      </c>
      <c r="N173" s="9"/>
      <c r="O173" s="21">
        <v>0.72082500000000005</v>
      </c>
      <c r="P173" s="21">
        <v>9.4543599999999994</v>
      </c>
      <c r="Q173" s="21">
        <v>-3.24829E-3</v>
      </c>
      <c r="R173" s="21">
        <v>163</v>
      </c>
      <c r="S173" s="21">
        <v>0.71978799999999998</v>
      </c>
      <c r="T173">
        <f t="shared" si="26"/>
        <v>19.68660606060606</v>
      </c>
      <c r="U173">
        <f t="shared" si="27"/>
        <v>14.190597813636364</v>
      </c>
      <c r="X173" s="9"/>
      <c r="Y173" s="21">
        <v>0.42923</v>
      </c>
      <c r="Z173" s="21">
        <v>13.8901</v>
      </c>
      <c r="AA173" s="21">
        <v>-3.3078000000000001E-3</v>
      </c>
      <c r="AB173" s="21">
        <v>163</v>
      </c>
      <c r="AC173" s="21">
        <v>0.42819200000000002</v>
      </c>
      <c r="AD173">
        <f t="shared" si="28"/>
        <v>20.047272727272727</v>
      </c>
      <c r="AE173">
        <f t="shared" si="29"/>
        <v>8.6048908727272728</v>
      </c>
      <c r="AF173" s="9"/>
      <c r="AG173" s="21">
        <v>0.72082500000000005</v>
      </c>
      <c r="AH173" s="21">
        <v>16.611499999999999</v>
      </c>
      <c r="AI173" s="21">
        <v>-3.2513400000000001E-3</v>
      </c>
      <c r="AJ173" s="21">
        <v>163</v>
      </c>
      <c r="AK173" s="21">
        <v>0.71984899999999996</v>
      </c>
      <c r="AL173">
        <f t="shared" si="30"/>
        <v>19.705090909090909</v>
      </c>
      <c r="AM173">
        <f t="shared" si="31"/>
        <v>14.203922154545456</v>
      </c>
      <c r="AP173" s="9"/>
      <c r="AQ173" s="21">
        <v>0.42923</v>
      </c>
      <c r="AR173" s="21">
        <v>21.022200000000002</v>
      </c>
      <c r="AS173" s="21">
        <v>-3.2998699999999999E-3</v>
      </c>
      <c r="AT173" s="21">
        <v>163</v>
      </c>
      <c r="AU173" s="21">
        <v>0.428284</v>
      </c>
      <c r="AV173">
        <f t="shared" si="32"/>
        <v>19.999212121212118</v>
      </c>
      <c r="AW173">
        <f t="shared" si="33"/>
        <v>8.5842618187878781</v>
      </c>
      <c r="AX173" s="9"/>
      <c r="AY173" s="21">
        <v>0.72082500000000005</v>
      </c>
      <c r="AZ173" s="21">
        <v>23.7437</v>
      </c>
      <c r="BA173" s="21">
        <v>-3.23822E-3</v>
      </c>
      <c r="BB173" s="21">
        <v>163</v>
      </c>
      <c r="BC173" s="21">
        <v>0.71984899999999996</v>
      </c>
      <c r="BD173">
        <f t="shared" si="34"/>
        <v>19.625575757575756</v>
      </c>
      <c r="BE173">
        <f t="shared" si="35"/>
        <v>14.146605645454546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0.42419400000000002</v>
      </c>
      <c r="H174" s="21">
        <v>6.7429800000000002</v>
      </c>
      <c r="I174" s="21">
        <v>-3.30139E-3</v>
      </c>
      <c r="J174" s="21">
        <v>164</v>
      </c>
      <c r="K174" s="21">
        <v>0.42321799999999998</v>
      </c>
      <c r="L174">
        <f t="shared" si="24"/>
        <v>20.00842424242424</v>
      </c>
      <c r="M174">
        <f t="shared" si="25"/>
        <v>8.4874535130909088</v>
      </c>
      <c r="N174" s="9"/>
      <c r="O174" s="21">
        <v>0.72586099999999998</v>
      </c>
      <c r="P174" s="21">
        <v>9.4644300000000001</v>
      </c>
      <c r="Q174" s="21">
        <v>-3.2461500000000002E-3</v>
      </c>
      <c r="R174" s="21">
        <v>164</v>
      </c>
      <c r="S174" s="21">
        <v>0.724823</v>
      </c>
      <c r="T174">
        <f t="shared" si="26"/>
        <v>19.673636363636366</v>
      </c>
      <c r="U174">
        <f t="shared" si="27"/>
        <v>14.280325364545456</v>
      </c>
      <c r="X174" s="9"/>
      <c r="Y174" s="21">
        <v>0.42419400000000002</v>
      </c>
      <c r="Z174" s="21">
        <v>13.9001</v>
      </c>
      <c r="AA174" s="21">
        <v>-3.3102399999999999E-3</v>
      </c>
      <c r="AB174" s="21">
        <v>164</v>
      </c>
      <c r="AC174" s="21">
        <v>0.42318699999999998</v>
      </c>
      <c r="AD174">
        <f t="shared" si="28"/>
        <v>20.062060606060605</v>
      </c>
      <c r="AE174">
        <f t="shared" si="29"/>
        <v>8.5102057367272721</v>
      </c>
      <c r="AF174" s="9"/>
      <c r="AG174" s="21">
        <v>0.72586099999999998</v>
      </c>
      <c r="AH174" s="21">
        <v>16.621600000000001</v>
      </c>
      <c r="AI174" s="21">
        <v>-3.2522599999999999E-3</v>
      </c>
      <c r="AJ174" s="21">
        <v>164</v>
      </c>
      <c r="AK174" s="21">
        <v>0.72488399999999997</v>
      </c>
      <c r="AL174">
        <f t="shared" si="30"/>
        <v>19.710666666666665</v>
      </c>
      <c r="AM174">
        <f t="shared" si="31"/>
        <v>14.307204217333332</v>
      </c>
      <c r="AP174" s="9"/>
      <c r="AQ174" s="21">
        <v>0.42419400000000002</v>
      </c>
      <c r="AR174" s="21">
        <v>21.032299999999999</v>
      </c>
      <c r="AS174" s="21">
        <v>-3.3001699999999998E-3</v>
      </c>
      <c r="AT174" s="21">
        <v>164</v>
      </c>
      <c r="AU174" s="21">
        <v>0.42330899999999999</v>
      </c>
      <c r="AV174">
        <f t="shared" si="32"/>
        <v>20.001030303030301</v>
      </c>
      <c r="AW174">
        <f t="shared" si="33"/>
        <v>8.4843170483636356</v>
      </c>
      <c r="AX174" s="9"/>
      <c r="AY174" s="21">
        <v>0.72586099999999998</v>
      </c>
      <c r="AZ174" s="21">
        <v>23.753799999999998</v>
      </c>
      <c r="BA174" s="21">
        <v>-3.23792E-3</v>
      </c>
      <c r="BB174" s="21">
        <v>164</v>
      </c>
      <c r="BC174" s="21">
        <v>0.724854</v>
      </c>
      <c r="BD174">
        <f t="shared" si="34"/>
        <v>19.623757575757576</v>
      </c>
      <c r="BE174">
        <f t="shared" si="35"/>
        <v>14.24412029769697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0.419159</v>
      </c>
      <c r="H175" s="21">
        <v>6.75305</v>
      </c>
      <c r="I175" s="21">
        <v>-3.2989500000000001E-3</v>
      </c>
      <c r="J175" s="21">
        <v>165</v>
      </c>
      <c r="K175" s="21">
        <v>0.418182</v>
      </c>
      <c r="L175">
        <f t="shared" si="24"/>
        <v>19.993636363636362</v>
      </c>
      <c r="M175">
        <f t="shared" si="25"/>
        <v>8.3805126245454549</v>
      </c>
      <c r="N175" s="9"/>
      <c r="O175" s="21">
        <v>0.73089599999999999</v>
      </c>
      <c r="P175" s="21">
        <v>9.4745000000000008</v>
      </c>
      <c r="Q175" s="21">
        <v>-3.2428000000000001E-3</v>
      </c>
      <c r="R175" s="21">
        <v>165</v>
      </c>
      <c r="S175" s="21">
        <v>0.72988900000000001</v>
      </c>
      <c r="T175">
        <f t="shared" si="26"/>
        <v>19.653333333333332</v>
      </c>
      <c r="U175">
        <f t="shared" si="27"/>
        <v>14.364542719999999</v>
      </c>
      <c r="X175" s="9"/>
      <c r="Y175" s="21">
        <v>0.419159</v>
      </c>
      <c r="Z175" s="21">
        <v>13.9102</v>
      </c>
      <c r="AA175" s="21">
        <v>-3.3138999999999998E-3</v>
      </c>
      <c r="AB175" s="21">
        <v>165</v>
      </c>
      <c r="AC175" s="21">
        <v>0.41815200000000002</v>
      </c>
      <c r="AD175">
        <f t="shared" si="28"/>
        <v>20.084242424242422</v>
      </c>
      <c r="AE175">
        <f t="shared" si="29"/>
        <v>8.4184909703030293</v>
      </c>
      <c r="AF175" s="9"/>
      <c r="AG175" s="21">
        <v>0.73089599999999999</v>
      </c>
      <c r="AH175" s="21">
        <v>16.631699999999999</v>
      </c>
      <c r="AI175" s="21">
        <v>-3.2522599999999999E-3</v>
      </c>
      <c r="AJ175" s="21">
        <v>165</v>
      </c>
      <c r="AK175" s="21">
        <v>0.72988900000000001</v>
      </c>
      <c r="AL175">
        <f t="shared" si="30"/>
        <v>19.710666666666665</v>
      </c>
      <c r="AM175">
        <f t="shared" si="31"/>
        <v>14.406447423999998</v>
      </c>
      <c r="AP175" s="9"/>
      <c r="AQ175" s="21">
        <v>0.419159</v>
      </c>
      <c r="AR175" s="21">
        <v>21.042400000000001</v>
      </c>
      <c r="AS175" s="21">
        <v>-3.2959E-3</v>
      </c>
      <c r="AT175" s="21">
        <v>165</v>
      </c>
      <c r="AU175" s="21">
        <v>0.41827399999999998</v>
      </c>
      <c r="AV175">
        <f t="shared" si="32"/>
        <v>19.975151515151516</v>
      </c>
      <c r="AW175">
        <f t="shared" si="33"/>
        <v>8.3727645339393941</v>
      </c>
      <c r="AX175" s="9"/>
      <c r="AY175" s="21">
        <v>0.73089599999999999</v>
      </c>
      <c r="AZ175" s="21">
        <v>23.7638</v>
      </c>
      <c r="BA175" s="21">
        <v>-3.2357800000000002E-3</v>
      </c>
      <c r="BB175" s="21">
        <v>165</v>
      </c>
      <c r="BC175" s="21">
        <v>0.72982800000000003</v>
      </c>
      <c r="BD175">
        <f t="shared" si="34"/>
        <v>19.610787878787882</v>
      </c>
      <c r="BE175">
        <f t="shared" si="35"/>
        <v>14.333446417454548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0.41412399999999999</v>
      </c>
      <c r="H176" s="21">
        <v>6.7631199999999998</v>
      </c>
      <c r="I176" s="21">
        <v>-3.2952900000000002E-3</v>
      </c>
      <c r="J176" s="21">
        <v>166</v>
      </c>
      <c r="K176" s="21">
        <v>0.41314699999999999</v>
      </c>
      <c r="L176">
        <f t="shared" si="24"/>
        <v>19.971454545454545</v>
      </c>
      <c r="M176">
        <f t="shared" si="25"/>
        <v>8.270658642181818</v>
      </c>
      <c r="N176" s="9"/>
      <c r="O176" s="21">
        <v>0.735931</v>
      </c>
      <c r="P176" s="21">
        <v>9.4845699999999997</v>
      </c>
      <c r="Q176" s="21">
        <v>-3.2412700000000001E-3</v>
      </c>
      <c r="R176" s="21">
        <v>166</v>
      </c>
      <c r="S176" s="21">
        <v>0.734985</v>
      </c>
      <c r="T176">
        <f t="shared" si="26"/>
        <v>19.644060606060606</v>
      </c>
      <c r="U176">
        <f t="shared" si="27"/>
        <v>14.456673165878788</v>
      </c>
      <c r="X176" s="9"/>
      <c r="Y176" s="21">
        <v>0.41412399999999999</v>
      </c>
      <c r="Z176" s="21">
        <v>13.920299999999999</v>
      </c>
      <c r="AA176" s="21">
        <v>-3.3138999999999998E-3</v>
      </c>
      <c r="AB176" s="21">
        <v>166</v>
      </c>
      <c r="AC176" s="21">
        <v>0.41320800000000002</v>
      </c>
      <c r="AD176">
        <f t="shared" si="28"/>
        <v>20.084242424242422</v>
      </c>
      <c r="AE176">
        <f t="shared" si="29"/>
        <v>8.3173668096969688</v>
      </c>
      <c r="AF176" s="9"/>
      <c r="AG176" s="21">
        <v>0.735931</v>
      </c>
      <c r="AH176" s="21">
        <v>16.6417</v>
      </c>
      <c r="AI176" s="21">
        <v>-3.25165E-3</v>
      </c>
      <c r="AJ176" s="21">
        <v>166</v>
      </c>
      <c r="AK176" s="21">
        <v>0.734985</v>
      </c>
      <c r="AL176">
        <f t="shared" si="30"/>
        <v>19.706969696969693</v>
      </c>
      <c r="AM176">
        <f t="shared" si="31"/>
        <v>14.502969916060604</v>
      </c>
      <c r="AP176" s="9"/>
      <c r="AQ176" s="21">
        <v>0.41412399999999999</v>
      </c>
      <c r="AR176" s="21">
        <v>21.052499999999998</v>
      </c>
      <c r="AS176" s="21">
        <v>-3.2931499999999999E-3</v>
      </c>
      <c r="AT176" s="21">
        <v>166</v>
      </c>
      <c r="AU176" s="21">
        <v>0.41317700000000002</v>
      </c>
      <c r="AV176">
        <f t="shared" si="32"/>
        <v>19.958484848484847</v>
      </c>
      <c r="AW176">
        <f t="shared" si="33"/>
        <v>8.265287579393938</v>
      </c>
      <c r="AX176" s="9"/>
      <c r="AY176" s="21">
        <v>0.735931</v>
      </c>
      <c r="AZ176" s="21">
        <v>23.773900000000001</v>
      </c>
      <c r="BA176" s="21">
        <v>-3.2309000000000001E-3</v>
      </c>
      <c r="BB176" s="21">
        <v>166</v>
      </c>
      <c r="BC176" s="21">
        <v>0.73492400000000002</v>
      </c>
      <c r="BD176">
        <f t="shared" si="34"/>
        <v>19.581212121212122</v>
      </c>
      <c r="BE176">
        <f t="shared" si="35"/>
        <v>14.410421017575759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0.40908800000000001</v>
      </c>
      <c r="H177" s="21">
        <v>6.7731899999999996</v>
      </c>
      <c r="I177" s="21">
        <v>-3.2971200000000002E-3</v>
      </c>
      <c r="J177" s="21">
        <v>167</v>
      </c>
      <c r="K177" s="21">
        <v>0.40817300000000001</v>
      </c>
      <c r="L177">
        <f t="shared" si="24"/>
        <v>19.982545454545455</v>
      </c>
      <c r="M177">
        <f t="shared" si="25"/>
        <v>8.174619554909091</v>
      </c>
      <c r="N177" s="9"/>
      <c r="O177" s="21">
        <v>0.74096700000000004</v>
      </c>
      <c r="P177" s="21">
        <v>9.4946400000000004</v>
      </c>
      <c r="Q177" s="21">
        <v>-3.2418799999999999E-3</v>
      </c>
      <c r="R177" s="21">
        <v>167</v>
      </c>
      <c r="S177" s="21">
        <v>0.73999000000000004</v>
      </c>
      <c r="T177">
        <f t="shared" si="26"/>
        <v>19.647757575757577</v>
      </c>
      <c r="U177">
        <f t="shared" si="27"/>
        <v>14.558339987636366</v>
      </c>
      <c r="X177" s="9"/>
      <c r="Y177" s="21">
        <v>0.40908800000000001</v>
      </c>
      <c r="Z177" s="21">
        <v>13.930300000000001</v>
      </c>
      <c r="AA177" s="21">
        <v>-3.3126800000000001E-3</v>
      </c>
      <c r="AB177" s="21">
        <v>167</v>
      </c>
      <c r="AC177" s="21">
        <v>0.40811199999999997</v>
      </c>
      <c r="AD177">
        <f t="shared" si="28"/>
        <v>20.076848484848487</v>
      </c>
      <c r="AE177">
        <f t="shared" si="29"/>
        <v>8.213197792969698</v>
      </c>
      <c r="AF177" s="9"/>
      <c r="AG177" s="21">
        <v>0.74096700000000004</v>
      </c>
      <c r="AH177" s="21">
        <v>16.651800000000001</v>
      </c>
      <c r="AI177" s="21">
        <v>-3.2495100000000002E-3</v>
      </c>
      <c r="AJ177" s="21">
        <v>167</v>
      </c>
      <c r="AK177" s="21">
        <v>0.73995999999999995</v>
      </c>
      <c r="AL177">
        <f t="shared" si="30"/>
        <v>19.693999999999999</v>
      </c>
      <c r="AM177">
        <f t="shared" si="31"/>
        <v>14.592604098000001</v>
      </c>
      <c r="AP177" s="9"/>
      <c r="AQ177" s="21">
        <v>0.40908800000000001</v>
      </c>
      <c r="AR177" s="21">
        <v>21.0625</v>
      </c>
      <c r="AS177" s="21">
        <v>-3.29254E-3</v>
      </c>
      <c r="AT177" s="21">
        <v>167</v>
      </c>
      <c r="AU177" s="21">
        <v>0.40820299999999998</v>
      </c>
      <c r="AV177">
        <f t="shared" si="32"/>
        <v>19.954787878787876</v>
      </c>
      <c r="AW177">
        <f t="shared" si="33"/>
        <v>8.1632642637575739</v>
      </c>
      <c r="AX177" s="9"/>
      <c r="AY177" s="21">
        <v>0.74096700000000004</v>
      </c>
      <c r="AZ177" s="21">
        <v>23.783999999999999</v>
      </c>
      <c r="BA177" s="21">
        <v>-3.2266199999999999E-3</v>
      </c>
      <c r="BB177" s="21">
        <v>167</v>
      </c>
      <c r="BC177" s="21">
        <v>0.74002100000000004</v>
      </c>
      <c r="BD177">
        <f t="shared" si="34"/>
        <v>19.555272727272726</v>
      </c>
      <c r="BE177">
        <f t="shared" si="35"/>
        <v>14.48981176690909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0.404053</v>
      </c>
      <c r="H178" s="21">
        <v>6.7832600000000003</v>
      </c>
      <c r="I178" s="21">
        <v>-3.29926E-3</v>
      </c>
      <c r="J178" s="21">
        <v>168</v>
      </c>
      <c r="K178" s="21">
        <v>0.40310699999999999</v>
      </c>
      <c r="L178">
        <f t="shared" si="24"/>
        <v>19.99551515151515</v>
      </c>
      <c r="M178">
        <f t="shared" si="25"/>
        <v>8.0792478835151513</v>
      </c>
      <c r="N178" s="9"/>
      <c r="O178" s="21">
        <v>0.74600200000000005</v>
      </c>
      <c r="P178" s="21">
        <v>9.5047200000000007</v>
      </c>
      <c r="Q178" s="21">
        <v>-3.2418799999999999E-3</v>
      </c>
      <c r="R178" s="21">
        <v>168</v>
      </c>
      <c r="S178" s="21">
        <v>0.74508700000000005</v>
      </c>
      <c r="T178">
        <f t="shared" si="26"/>
        <v>19.647757575757577</v>
      </c>
      <c r="U178">
        <f t="shared" si="27"/>
        <v>14.657266447030304</v>
      </c>
      <c r="X178" s="9"/>
      <c r="Y178" s="21">
        <v>0.404053</v>
      </c>
      <c r="Z178" s="21">
        <v>13.9404</v>
      </c>
      <c r="AA178" s="21">
        <v>-3.3117699999999999E-3</v>
      </c>
      <c r="AB178" s="21">
        <v>168</v>
      </c>
      <c r="AC178" s="21">
        <v>0.40313700000000002</v>
      </c>
      <c r="AD178">
        <f t="shared" si="28"/>
        <v>20.071333333333332</v>
      </c>
      <c r="AE178">
        <f t="shared" si="29"/>
        <v>8.109882447333332</v>
      </c>
      <c r="AF178" s="9"/>
      <c r="AG178" s="21">
        <v>0.74600200000000005</v>
      </c>
      <c r="AH178" s="21">
        <v>16.661899999999999</v>
      </c>
      <c r="AI178" s="21">
        <v>-3.2461500000000002E-3</v>
      </c>
      <c r="AJ178" s="21">
        <v>168</v>
      </c>
      <c r="AK178" s="21">
        <v>0.74508700000000005</v>
      </c>
      <c r="AL178">
        <f t="shared" si="30"/>
        <v>19.673636363636366</v>
      </c>
      <c r="AM178">
        <f t="shared" si="31"/>
        <v>14.676572074545456</v>
      </c>
      <c r="AP178" s="9"/>
      <c r="AQ178" s="21">
        <v>0.404053</v>
      </c>
      <c r="AR178" s="21">
        <v>21.072600000000001</v>
      </c>
      <c r="AS178" s="21">
        <v>-3.2919300000000002E-3</v>
      </c>
      <c r="AT178" s="21">
        <v>168</v>
      </c>
      <c r="AU178" s="21">
        <v>0.403198</v>
      </c>
      <c r="AV178">
        <f t="shared" si="32"/>
        <v>19.951090909090908</v>
      </c>
      <c r="AW178">
        <f t="shared" si="33"/>
        <v>8.0612981350909081</v>
      </c>
      <c r="AX178" s="9"/>
      <c r="AY178" s="21">
        <v>0.74600200000000005</v>
      </c>
      <c r="AZ178" s="21">
        <v>23.7941</v>
      </c>
      <c r="BA178" s="21">
        <v>-3.22296E-3</v>
      </c>
      <c r="BB178" s="21">
        <v>168</v>
      </c>
      <c r="BC178" s="21">
        <v>0.74505600000000005</v>
      </c>
      <c r="BD178">
        <f t="shared" si="34"/>
        <v>19.533090909090909</v>
      </c>
      <c r="BE178">
        <f t="shared" si="35"/>
        <v>14.571724884363638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0.39901700000000001</v>
      </c>
      <c r="H179" s="21">
        <v>6.7933399999999997</v>
      </c>
      <c r="I179" s="21">
        <v>-3.3023100000000001E-3</v>
      </c>
      <c r="J179" s="21">
        <v>169</v>
      </c>
      <c r="K179" s="21">
        <v>0.39813199999999999</v>
      </c>
      <c r="L179">
        <f t="shared" si="24"/>
        <v>20.013999999999999</v>
      </c>
      <c r="M179">
        <f t="shared" si="25"/>
        <v>7.9859262380000002</v>
      </c>
      <c r="N179" s="9"/>
      <c r="O179" s="21">
        <v>0.75103799999999998</v>
      </c>
      <c r="P179" s="21">
        <v>9.5147899999999996</v>
      </c>
      <c r="Q179" s="21">
        <v>-3.2403599999999999E-3</v>
      </c>
      <c r="R179" s="21">
        <v>169</v>
      </c>
      <c r="S179" s="21">
        <v>0.75</v>
      </c>
      <c r="T179">
        <f t="shared" si="26"/>
        <v>19.638545454545454</v>
      </c>
      <c r="U179">
        <f t="shared" si="27"/>
        <v>14.749293901090908</v>
      </c>
      <c r="X179" s="9"/>
      <c r="Y179" s="21">
        <v>0.39901700000000001</v>
      </c>
      <c r="Z179" s="21">
        <v>13.9505</v>
      </c>
      <c r="AA179" s="21">
        <v>-3.31329E-3</v>
      </c>
      <c r="AB179" s="21">
        <v>169</v>
      </c>
      <c r="AC179" s="21">
        <v>0.39807100000000001</v>
      </c>
      <c r="AD179">
        <f t="shared" si="28"/>
        <v>20.080545454545454</v>
      </c>
      <c r="AE179">
        <f t="shared" si="29"/>
        <v>8.0124790056363633</v>
      </c>
      <c r="AF179" s="9"/>
      <c r="AG179" s="21">
        <v>0.75103799999999998</v>
      </c>
      <c r="AH179" s="21">
        <v>16.671900000000001</v>
      </c>
      <c r="AI179" s="21">
        <v>-3.2440199999999998E-3</v>
      </c>
      <c r="AJ179" s="21">
        <v>169</v>
      </c>
      <c r="AK179" s="21">
        <v>0.750031</v>
      </c>
      <c r="AL179">
        <f t="shared" si="30"/>
        <v>19.660727272727271</v>
      </c>
      <c r="AM179">
        <f t="shared" si="31"/>
        <v>14.765953289454544</v>
      </c>
      <c r="AP179" s="9"/>
      <c r="AQ179" s="21">
        <v>0.39901700000000001</v>
      </c>
      <c r="AR179" s="21">
        <v>21.082699999999999</v>
      </c>
      <c r="AS179" s="21">
        <v>-3.2931499999999999E-3</v>
      </c>
      <c r="AT179" s="21">
        <v>169</v>
      </c>
      <c r="AU179" s="21">
        <v>0.39804099999999998</v>
      </c>
      <c r="AV179">
        <f t="shared" si="32"/>
        <v>19.958484848484847</v>
      </c>
      <c r="AW179">
        <f t="shared" si="33"/>
        <v>7.9637747487878787</v>
      </c>
      <c r="AX179" s="9"/>
      <c r="AY179" s="21">
        <v>0.75103799999999998</v>
      </c>
      <c r="AZ179" s="21">
        <v>23.804099999999998</v>
      </c>
      <c r="BA179" s="21">
        <v>-3.2199099999999999E-3</v>
      </c>
      <c r="BB179" s="21">
        <v>169</v>
      </c>
      <c r="BC179" s="21">
        <v>0.750031</v>
      </c>
      <c r="BD179">
        <f t="shared" si="34"/>
        <v>19.514606060606059</v>
      </c>
      <c r="BE179">
        <f t="shared" si="35"/>
        <v>14.656210706545453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0.393982</v>
      </c>
      <c r="H180" s="21">
        <v>6.8034100000000004</v>
      </c>
      <c r="I180" s="21">
        <v>-3.3038299999999998E-3</v>
      </c>
      <c r="J180" s="21">
        <v>170</v>
      </c>
      <c r="K180" s="21">
        <v>0.393127</v>
      </c>
      <c r="L180">
        <f t="shared" si="24"/>
        <v>20.023212121212119</v>
      </c>
      <c r="M180">
        <f t="shared" si="25"/>
        <v>7.8887851579393926</v>
      </c>
      <c r="N180" s="9"/>
      <c r="O180" s="21">
        <v>0.756073</v>
      </c>
      <c r="P180" s="21">
        <v>9.5248600000000003</v>
      </c>
      <c r="Q180" s="21">
        <v>-3.2357800000000002E-3</v>
      </c>
      <c r="R180" s="21">
        <v>170</v>
      </c>
      <c r="S180" s="21">
        <v>0.75500500000000004</v>
      </c>
      <c r="T180">
        <f t="shared" si="26"/>
        <v>19.610787878787882</v>
      </c>
      <c r="U180">
        <f t="shared" si="27"/>
        <v>14.82718722387879</v>
      </c>
      <c r="X180" s="9"/>
      <c r="Y180" s="21">
        <v>0.393982</v>
      </c>
      <c r="Z180" s="21">
        <v>13.960599999999999</v>
      </c>
      <c r="AA180" s="21">
        <v>-3.3157299999999998E-3</v>
      </c>
      <c r="AB180" s="21">
        <v>170</v>
      </c>
      <c r="AC180" s="21">
        <v>0.393036</v>
      </c>
      <c r="AD180">
        <f t="shared" si="28"/>
        <v>20.095333333333329</v>
      </c>
      <c r="AE180">
        <f t="shared" si="29"/>
        <v>7.9171996173333312</v>
      </c>
      <c r="AF180" s="9"/>
      <c r="AG180" s="21">
        <v>0.756073</v>
      </c>
      <c r="AH180" s="21">
        <v>16.681999999999999</v>
      </c>
      <c r="AI180" s="21">
        <v>-3.24005E-3</v>
      </c>
      <c r="AJ180" s="21">
        <v>170</v>
      </c>
      <c r="AK180" s="21">
        <v>0.75500500000000004</v>
      </c>
      <c r="AL180">
        <f t="shared" si="30"/>
        <v>19.636666666666667</v>
      </c>
      <c r="AM180">
        <f t="shared" si="31"/>
        <v>14.846753476666667</v>
      </c>
      <c r="AP180" s="9"/>
      <c r="AQ180" s="21">
        <v>0.393982</v>
      </c>
      <c r="AR180" s="21">
        <v>21.092700000000001</v>
      </c>
      <c r="AS180" s="21">
        <v>-3.2940700000000001E-3</v>
      </c>
      <c r="AT180" s="21">
        <v>170</v>
      </c>
      <c r="AU180" s="21">
        <v>0.39306600000000003</v>
      </c>
      <c r="AV180">
        <f t="shared" si="32"/>
        <v>19.964060606060606</v>
      </c>
      <c r="AW180">
        <f t="shared" si="33"/>
        <v>7.8654805256969693</v>
      </c>
      <c r="AX180" s="9"/>
      <c r="AY180" s="21">
        <v>0.756073</v>
      </c>
      <c r="AZ180" s="21">
        <v>23.8142</v>
      </c>
      <c r="BA180" s="21">
        <v>-3.2156400000000001E-3</v>
      </c>
      <c r="BB180" s="21">
        <v>170</v>
      </c>
      <c r="BC180" s="21">
        <v>0.75531000000000004</v>
      </c>
      <c r="BD180">
        <f t="shared" si="34"/>
        <v>19.488727272727271</v>
      </c>
      <c r="BE180">
        <f t="shared" si="35"/>
        <v>14.734900495272726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0.38894699999999999</v>
      </c>
      <c r="H181" s="21">
        <v>6.8134800000000002</v>
      </c>
      <c r="I181" s="21">
        <v>-3.3026100000000001E-3</v>
      </c>
      <c r="J181" s="21">
        <v>171</v>
      </c>
      <c r="K181" s="21">
        <v>0.38800000000000001</v>
      </c>
      <c r="L181">
        <f t="shared" si="24"/>
        <v>20.01581818181818</v>
      </c>
      <c r="M181">
        <f t="shared" si="25"/>
        <v>7.7850924343636354</v>
      </c>
      <c r="N181" s="9"/>
      <c r="O181" s="21">
        <v>0.76110800000000001</v>
      </c>
      <c r="P181" s="21">
        <v>9.5349299999999992</v>
      </c>
      <c r="Q181" s="21">
        <v>-3.2305900000000002E-3</v>
      </c>
      <c r="R181" s="21">
        <v>171</v>
      </c>
      <c r="S181" s="21">
        <v>0.76080300000000001</v>
      </c>
      <c r="T181">
        <f t="shared" si="26"/>
        <v>19.579333333333334</v>
      </c>
      <c r="U181">
        <f t="shared" si="27"/>
        <v>14.901987234666668</v>
      </c>
      <c r="X181" s="9"/>
      <c r="Y181" s="21">
        <v>0.38894699999999999</v>
      </c>
      <c r="Z181" s="21">
        <v>13.970599999999999</v>
      </c>
      <c r="AA181" s="21">
        <v>-3.3194000000000001E-3</v>
      </c>
      <c r="AB181" s="21">
        <v>171</v>
      </c>
      <c r="AC181" s="21">
        <v>0.38800000000000001</v>
      </c>
      <c r="AD181">
        <f t="shared" si="28"/>
        <v>20.117575757575757</v>
      </c>
      <c r="AE181">
        <f t="shared" si="29"/>
        <v>7.8246707381818181</v>
      </c>
      <c r="AF181" s="9"/>
      <c r="AG181" s="21">
        <v>0.76110800000000001</v>
      </c>
      <c r="AH181" s="21">
        <v>16.6921</v>
      </c>
      <c r="AI181" s="21">
        <v>-3.2369999999999999E-3</v>
      </c>
      <c r="AJ181" s="21">
        <v>171</v>
      </c>
      <c r="AK181" s="21">
        <v>0.76049800000000001</v>
      </c>
      <c r="AL181">
        <f t="shared" si="30"/>
        <v>19.618181818181817</v>
      </c>
      <c r="AM181">
        <f t="shared" si="31"/>
        <v>14.931555127272727</v>
      </c>
      <c r="AP181" s="9"/>
      <c r="AQ181" s="21">
        <v>0.38894699999999999</v>
      </c>
      <c r="AR181" s="21">
        <v>21.102799999999998</v>
      </c>
      <c r="AS181" s="21">
        <v>-3.2931499999999999E-3</v>
      </c>
      <c r="AT181" s="21">
        <v>171</v>
      </c>
      <c r="AU181" s="21">
        <v>0.38806200000000002</v>
      </c>
      <c r="AV181">
        <f t="shared" si="32"/>
        <v>19.958484848484847</v>
      </c>
      <c r="AW181">
        <f t="shared" si="33"/>
        <v>7.7627928063636356</v>
      </c>
      <c r="AX181" s="9"/>
      <c r="AY181" s="21">
        <v>0.76110800000000001</v>
      </c>
      <c r="AZ181" s="21">
        <v>23.824300000000001</v>
      </c>
      <c r="BA181" s="21">
        <v>-3.2119800000000001E-3</v>
      </c>
      <c r="BB181" s="21">
        <v>171</v>
      </c>
      <c r="BC181" s="21">
        <v>0.76049800000000001</v>
      </c>
      <c r="BD181">
        <f t="shared" si="34"/>
        <v>19.466545454545454</v>
      </c>
      <c r="BE181">
        <f t="shared" si="35"/>
        <v>14.816143477818182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0.383911</v>
      </c>
      <c r="H182" s="21">
        <v>6.82355</v>
      </c>
      <c r="I182" s="21">
        <v>-3.3050499999999999E-3</v>
      </c>
      <c r="J182" s="21">
        <v>172</v>
      </c>
      <c r="K182" s="21">
        <v>0.38290400000000002</v>
      </c>
      <c r="L182">
        <f t="shared" si="24"/>
        <v>20.030606060606058</v>
      </c>
      <c r="M182">
        <f t="shared" si="25"/>
        <v>7.6899700033333325</v>
      </c>
      <c r="N182" s="9"/>
      <c r="O182" s="21">
        <v>0.76614400000000005</v>
      </c>
      <c r="P182" s="21">
        <v>9.5449999999999999</v>
      </c>
      <c r="Q182" s="21">
        <v>-3.2241800000000001E-3</v>
      </c>
      <c r="R182" s="21">
        <v>172</v>
      </c>
      <c r="S182" s="21">
        <v>0.76507599999999998</v>
      </c>
      <c r="T182">
        <f t="shared" si="26"/>
        <v>19.540484848484848</v>
      </c>
      <c r="U182">
        <f t="shared" si="27"/>
        <v>14.970825223757576</v>
      </c>
      <c r="X182" s="9"/>
      <c r="Y182" s="21">
        <v>0.383911</v>
      </c>
      <c r="Z182" s="21">
        <v>13.980700000000001</v>
      </c>
      <c r="AA182" s="21">
        <v>-3.3172599999999998E-3</v>
      </c>
      <c r="AB182" s="21">
        <v>172</v>
      </c>
      <c r="AC182" s="21">
        <v>0.38302599999999998</v>
      </c>
      <c r="AD182">
        <f t="shared" si="28"/>
        <v>20.104606060606059</v>
      </c>
      <c r="AE182">
        <f t="shared" si="29"/>
        <v>7.7183794173333329</v>
      </c>
      <c r="AF182" s="9"/>
      <c r="AG182" s="21">
        <v>0.76614400000000005</v>
      </c>
      <c r="AH182" s="21">
        <v>16.702200000000001</v>
      </c>
      <c r="AI182" s="21">
        <v>-3.23456E-3</v>
      </c>
      <c r="AJ182" s="21">
        <v>172</v>
      </c>
      <c r="AK182" s="21">
        <v>0.76507599999999998</v>
      </c>
      <c r="AL182">
        <f t="shared" si="30"/>
        <v>19.603393939393939</v>
      </c>
      <c r="AM182">
        <f t="shared" si="31"/>
        <v>15.01902264630303</v>
      </c>
      <c r="AP182" s="9"/>
      <c r="AQ182" s="21">
        <v>0.383911</v>
      </c>
      <c r="AR182" s="21">
        <v>21.1129</v>
      </c>
      <c r="AS182" s="21">
        <v>-3.2928499999999999E-3</v>
      </c>
      <c r="AT182" s="21">
        <v>172</v>
      </c>
      <c r="AU182" s="21">
        <v>0.38293500000000003</v>
      </c>
      <c r="AV182">
        <f t="shared" si="32"/>
        <v>19.956666666666663</v>
      </c>
      <c r="AW182">
        <f t="shared" si="33"/>
        <v>7.6615838566666659</v>
      </c>
      <c r="AX182" s="9"/>
      <c r="AY182" s="21">
        <v>0.76614400000000005</v>
      </c>
      <c r="AZ182" s="21">
        <v>23.834299999999999</v>
      </c>
      <c r="BA182" s="21">
        <v>-3.2067900000000002E-3</v>
      </c>
      <c r="BB182" s="21">
        <v>172</v>
      </c>
      <c r="BC182" s="21">
        <v>0.76507599999999998</v>
      </c>
      <c r="BD182">
        <f t="shared" si="34"/>
        <v>19.43509090909091</v>
      </c>
      <c r="BE182">
        <f t="shared" si="35"/>
        <v>14.890078289454546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0.37887599999999999</v>
      </c>
      <c r="H183" s="21">
        <v>6.8336199999999998</v>
      </c>
      <c r="I183" s="21">
        <v>-3.3087199999999998E-3</v>
      </c>
      <c r="J183" s="21">
        <v>173</v>
      </c>
      <c r="K183" s="21">
        <v>0.37789899999999998</v>
      </c>
      <c r="L183">
        <f t="shared" si="24"/>
        <v>20.052848484848482</v>
      </c>
      <c r="M183">
        <f t="shared" si="25"/>
        <v>7.5975430225454534</v>
      </c>
      <c r="N183" s="9"/>
      <c r="O183" s="21">
        <v>0.77117899999999995</v>
      </c>
      <c r="P183" s="21">
        <v>9.5550700000000006</v>
      </c>
      <c r="Q183" s="21">
        <v>-3.21777E-3</v>
      </c>
      <c r="R183" s="21">
        <v>173</v>
      </c>
      <c r="S183" s="21">
        <v>0.77056899999999995</v>
      </c>
      <c r="T183">
        <f t="shared" si="26"/>
        <v>19.501636363636365</v>
      </c>
      <c r="U183">
        <f t="shared" si="27"/>
        <v>15.039252429272727</v>
      </c>
      <c r="X183" s="9"/>
      <c r="Y183" s="21">
        <v>0.37887599999999999</v>
      </c>
      <c r="Z183" s="21">
        <v>13.9908</v>
      </c>
      <c r="AA183" s="21">
        <v>-3.3154299999999999E-3</v>
      </c>
      <c r="AB183" s="21">
        <v>173</v>
      </c>
      <c r="AC183" s="21">
        <v>0.37792999999999999</v>
      </c>
      <c r="AD183">
        <f t="shared" si="28"/>
        <v>20.093515151515149</v>
      </c>
      <c r="AE183">
        <f t="shared" si="29"/>
        <v>7.6129506465454533</v>
      </c>
      <c r="AF183" s="9"/>
      <c r="AG183" s="21">
        <v>0.77117899999999995</v>
      </c>
      <c r="AH183" s="21">
        <v>16.712199999999999</v>
      </c>
      <c r="AI183" s="21">
        <v>-3.23303E-3</v>
      </c>
      <c r="AJ183" s="21">
        <v>173</v>
      </c>
      <c r="AK183" s="21">
        <v>0.76995800000000003</v>
      </c>
      <c r="AL183">
        <f t="shared" si="30"/>
        <v>19.594121212121212</v>
      </c>
      <c r="AM183">
        <f t="shared" si="31"/>
        <v>15.110574802242423</v>
      </c>
      <c r="AP183" s="9"/>
      <c r="AQ183" s="21">
        <v>0.37887599999999999</v>
      </c>
      <c r="AR183" s="21">
        <v>21.123000000000001</v>
      </c>
      <c r="AS183" s="21">
        <v>-3.2934599999999998E-3</v>
      </c>
      <c r="AT183" s="21">
        <v>173</v>
      </c>
      <c r="AU183" s="21">
        <v>0.37796000000000002</v>
      </c>
      <c r="AV183">
        <f t="shared" si="32"/>
        <v>19.960363636363635</v>
      </c>
      <c r="AW183">
        <f t="shared" si="33"/>
        <v>7.5625027330909083</v>
      </c>
      <c r="AX183" s="9"/>
      <c r="AY183" s="21">
        <v>0.77117899999999995</v>
      </c>
      <c r="AZ183" s="21">
        <v>23.8444</v>
      </c>
      <c r="BA183" s="21">
        <v>-3.20221E-3</v>
      </c>
      <c r="BB183" s="21">
        <v>173</v>
      </c>
      <c r="BC183" s="21">
        <v>0.77026399999999995</v>
      </c>
      <c r="BD183">
        <f t="shared" si="34"/>
        <v>19.407333333333334</v>
      </c>
      <c r="BE183">
        <f t="shared" si="35"/>
        <v>14.966527912666667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0.37384000000000001</v>
      </c>
      <c r="H184" s="21">
        <v>6.8436899999999996</v>
      </c>
      <c r="I184" s="21">
        <v>-3.3111600000000001E-3</v>
      </c>
      <c r="J184" s="21">
        <v>174</v>
      </c>
      <c r="K184" s="21">
        <v>0.37295499999999998</v>
      </c>
      <c r="L184">
        <f t="shared" si="24"/>
        <v>20.067636363636364</v>
      </c>
      <c r="M184">
        <f t="shared" si="25"/>
        <v>7.5020851781818187</v>
      </c>
      <c r="N184" s="9"/>
      <c r="O184" s="21">
        <v>0.77621499999999999</v>
      </c>
      <c r="P184" s="21">
        <v>9.5651399999999995</v>
      </c>
      <c r="Q184" s="21">
        <v>-3.2135000000000002E-3</v>
      </c>
      <c r="R184" s="21">
        <v>174</v>
      </c>
      <c r="S184" s="21">
        <v>0.774841</v>
      </c>
      <c r="T184">
        <f t="shared" si="26"/>
        <v>19.475757575757576</v>
      </c>
      <c r="U184">
        <f t="shared" si="27"/>
        <v>15.117375166666667</v>
      </c>
      <c r="X184" s="9"/>
      <c r="Y184" s="21">
        <v>0.37384000000000001</v>
      </c>
      <c r="Z184" s="21">
        <v>14.0008</v>
      </c>
      <c r="AA184" s="21">
        <v>-3.3145100000000001E-3</v>
      </c>
      <c r="AB184" s="21">
        <v>174</v>
      </c>
      <c r="AC184" s="21">
        <v>0.37298599999999998</v>
      </c>
      <c r="AD184">
        <f t="shared" si="28"/>
        <v>20.087939393939394</v>
      </c>
      <c r="AE184">
        <f t="shared" si="29"/>
        <v>7.509675263030303</v>
      </c>
      <c r="AF184" s="9"/>
      <c r="AG184" s="21">
        <v>0.77621499999999999</v>
      </c>
      <c r="AH184" s="21">
        <v>16.722300000000001</v>
      </c>
      <c r="AI184" s="21">
        <v>-3.2293700000000001E-3</v>
      </c>
      <c r="AJ184" s="21">
        <v>174</v>
      </c>
      <c r="AK184" s="21">
        <v>0.77545200000000003</v>
      </c>
      <c r="AL184">
        <f t="shared" si="30"/>
        <v>19.571939393939395</v>
      </c>
      <c r="AM184">
        <f t="shared" si="31"/>
        <v>15.192032936666667</v>
      </c>
      <c r="AP184" s="9"/>
      <c r="AQ184" s="21">
        <v>0.37384000000000001</v>
      </c>
      <c r="AR184" s="21">
        <v>21.132999999999999</v>
      </c>
      <c r="AS184" s="21">
        <v>-3.2922400000000001E-3</v>
      </c>
      <c r="AT184" s="21">
        <v>174</v>
      </c>
      <c r="AU184" s="21">
        <v>0.37286399999999997</v>
      </c>
      <c r="AV184">
        <f t="shared" si="32"/>
        <v>19.952969696969699</v>
      </c>
      <c r="AW184">
        <f t="shared" si="33"/>
        <v>7.4592181915151521</v>
      </c>
      <c r="AX184" s="9"/>
      <c r="AY184" s="21">
        <v>0.77621499999999999</v>
      </c>
      <c r="AZ184" s="21">
        <v>23.854500000000002</v>
      </c>
      <c r="BA184" s="21">
        <v>-3.1982400000000002E-3</v>
      </c>
      <c r="BB184" s="21">
        <v>174</v>
      </c>
      <c r="BC184" s="21">
        <v>0.77575700000000003</v>
      </c>
      <c r="BD184">
        <f t="shared" si="34"/>
        <v>19.383272727272729</v>
      </c>
      <c r="BE184">
        <f t="shared" si="35"/>
        <v>15.045587040000001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0.36880499999999999</v>
      </c>
      <c r="H185" s="21">
        <v>6.8537600000000003</v>
      </c>
      <c r="I185" s="21">
        <v>-3.3154299999999999E-3</v>
      </c>
      <c r="J185" s="21">
        <v>175</v>
      </c>
      <c r="K185" s="21">
        <v>0.36785899999999999</v>
      </c>
      <c r="L185">
        <f t="shared" si="24"/>
        <v>20.093515151515149</v>
      </c>
      <c r="M185">
        <f t="shared" si="25"/>
        <v>7.4105888554545443</v>
      </c>
      <c r="N185" s="9"/>
      <c r="O185" s="21">
        <v>0.78125</v>
      </c>
      <c r="P185" s="21">
        <v>9.5752100000000002</v>
      </c>
      <c r="Q185" s="21">
        <v>-3.21106E-3</v>
      </c>
      <c r="R185" s="21">
        <v>175</v>
      </c>
      <c r="S185" s="21">
        <v>0.77972399999999997</v>
      </c>
      <c r="T185">
        <f t="shared" si="26"/>
        <v>19.460969696969695</v>
      </c>
      <c r="U185">
        <f t="shared" si="27"/>
        <v>15.203882575757573</v>
      </c>
      <c r="X185" s="9"/>
      <c r="Y185" s="21">
        <v>0.36880499999999999</v>
      </c>
      <c r="Z185" s="21">
        <v>14.010899999999999</v>
      </c>
      <c r="AA185" s="21">
        <v>-3.31299E-3</v>
      </c>
      <c r="AB185" s="21">
        <v>175</v>
      </c>
      <c r="AC185" s="21">
        <v>0.36788900000000002</v>
      </c>
      <c r="AD185">
        <f t="shared" si="28"/>
        <v>20.078727272727271</v>
      </c>
      <c r="AE185">
        <f t="shared" si="29"/>
        <v>7.4051350118181807</v>
      </c>
      <c r="AF185" s="9"/>
      <c r="AG185" s="21">
        <v>0.78125</v>
      </c>
      <c r="AH185" s="21">
        <v>16.732399999999998</v>
      </c>
      <c r="AI185" s="21">
        <v>-3.2232699999999999E-3</v>
      </c>
      <c r="AJ185" s="21">
        <v>175</v>
      </c>
      <c r="AK185" s="21">
        <v>0.78002899999999997</v>
      </c>
      <c r="AL185">
        <f t="shared" si="30"/>
        <v>19.534969696969696</v>
      </c>
      <c r="AM185">
        <f t="shared" si="31"/>
        <v>15.261695075757576</v>
      </c>
      <c r="AP185" s="9"/>
      <c r="AQ185" s="21">
        <v>0.36880499999999999</v>
      </c>
      <c r="AR185" s="21">
        <v>21.1431</v>
      </c>
      <c r="AS185" s="21">
        <v>-3.2897899999999999E-3</v>
      </c>
      <c r="AT185" s="21">
        <v>175</v>
      </c>
      <c r="AU185" s="21">
        <v>0.36785899999999999</v>
      </c>
      <c r="AV185">
        <f t="shared" si="32"/>
        <v>19.93812121212121</v>
      </c>
      <c r="AW185">
        <f t="shared" si="33"/>
        <v>7.3532787936363624</v>
      </c>
      <c r="AX185" s="9"/>
      <c r="AY185" s="21">
        <v>0.78125</v>
      </c>
      <c r="AZ185" s="21">
        <v>23.8645</v>
      </c>
      <c r="BA185" s="21">
        <v>-3.1957999999999999E-3</v>
      </c>
      <c r="BB185" s="21">
        <v>175</v>
      </c>
      <c r="BC185" s="21">
        <v>0.78002899999999997</v>
      </c>
      <c r="BD185">
        <f t="shared" si="34"/>
        <v>19.368484848484847</v>
      </c>
      <c r="BE185">
        <f t="shared" si="35"/>
        <v>15.131628787878787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0.36376999999999998</v>
      </c>
      <c r="H186" s="21">
        <v>6.8638300000000001</v>
      </c>
      <c r="I186" s="21">
        <v>-3.31665E-3</v>
      </c>
      <c r="J186" s="21">
        <v>176</v>
      </c>
      <c r="K186" s="21">
        <v>0.36285400000000001</v>
      </c>
      <c r="L186">
        <f t="shared" si="24"/>
        <v>20.100909090909088</v>
      </c>
      <c r="M186">
        <f t="shared" si="25"/>
        <v>7.3121076999999985</v>
      </c>
      <c r="N186" s="9"/>
      <c r="O186" s="21">
        <v>0.78628500000000001</v>
      </c>
      <c r="P186" s="21">
        <v>9.5852799999999991</v>
      </c>
      <c r="Q186" s="21">
        <v>-3.2080099999999999E-3</v>
      </c>
      <c r="R186" s="21">
        <v>176</v>
      </c>
      <c r="S186" s="21">
        <v>0.78521700000000005</v>
      </c>
      <c r="T186">
        <f t="shared" si="26"/>
        <v>19.442484848484849</v>
      </c>
      <c r="U186">
        <f t="shared" si="27"/>
        <v>15.28733419909091</v>
      </c>
      <c r="X186" s="9"/>
      <c r="Y186" s="21">
        <v>0.36376999999999998</v>
      </c>
      <c r="Z186" s="21">
        <v>14.021000000000001</v>
      </c>
      <c r="AA186" s="21">
        <v>-3.3142100000000002E-3</v>
      </c>
      <c r="AB186" s="21">
        <v>176</v>
      </c>
      <c r="AC186" s="21">
        <v>0.36282300000000001</v>
      </c>
      <c r="AD186">
        <f t="shared" si="28"/>
        <v>20.08612121212121</v>
      </c>
      <c r="AE186">
        <f t="shared" si="29"/>
        <v>7.3067283133333323</v>
      </c>
      <c r="AF186" s="9"/>
      <c r="AG186" s="21">
        <v>0.78628500000000001</v>
      </c>
      <c r="AH186" s="21">
        <v>16.7424</v>
      </c>
      <c r="AI186" s="21">
        <v>-3.2180799999999999E-3</v>
      </c>
      <c r="AJ186" s="21">
        <v>176</v>
      </c>
      <c r="AK186" s="21">
        <v>0.78552200000000005</v>
      </c>
      <c r="AL186">
        <f t="shared" si="30"/>
        <v>19.503515151515149</v>
      </c>
      <c r="AM186">
        <f t="shared" si="31"/>
        <v>15.335321410909089</v>
      </c>
      <c r="AP186" s="9"/>
      <c r="AQ186" s="21">
        <v>0.36376999999999998</v>
      </c>
      <c r="AR186" s="21">
        <v>21.153199999999998</v>
      </c>
      <c r="AS186" s="21">
        <v>-3.29102E-3</v>
      </c>
      <c r="AT186" s="21">
        <v>176</v>
      </c>
      <c r="AU186" s="21">
        <v>0.36288500000000001</v>
      </c>
      <c r="AV186">
        <f t="shared" si="32"/>
        <v>19.945575757575757</v>
      </c>
      <c r="AW186">
        <f t="shared" si="33"/>
        <v>7.2556020933333327</v>
      </c>
      <c r="AX186" s="9"/>
      <c r="AY186" s="21">
        <v>0.78628500000000001</v>
      </c>
      <c r="AZ186" s="21">
        <v>23.874600000000001</v>
      </c>
      <c r="BA186" s="21">
        <v>-3.1945799999999998E-3</v>
      </c>
      <c r="BB186" s="21">
        <v>176</v>
      </c>
      <c r="BC186" s="21">
        <v>0.78552200000000005</v>
      </c>
      <c r="BD186">
        <f t="shared" si="34"/>
        <v>19.361090909090908</v>
      </c>
      <c r="BE186">
        <f t="shared" si="35"/>
        <v>15.223335365454545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0.358734</v>
      </c>
      <c r="H187" s="21">
        <v>6.8738999999999999</v>
      </c>
      <c r="I187" s="21">
        <v>-3.3160400000000001E-3</v>
      </c>
      <c r="J187" s="21">
        <v>177</v>
      </c>
      <c r="K187" s="21">
        <v>0.35769699999999999</v>
      </c>
      <c r="L187">
        <f t="shared" si="24"/>
        <v>20.09721212121212</v>
      </c>
      <c r="M187">
        <f t="shared" si="25"/>
        <v>7.2095532930909085</v>
      </c>
      <c r="N187" s="9"/>
      <c r="O187" s="21">
        <v>0.79132100000000005</v>
      </c>
      <c r="P187" s="21">
        <v>9.5953499999999998</v>
      </c>
      <c r="Q187" s="21">
        <v>-3.2052600000000001E-3</v>
      </c>
      <c r="R187" s="21">
        <v>177</v>
      </c>
      <c r="S187" s="21">
        <v>0.78979500000000002</v>
      </c>
      <c r="T187">
        <f t="shared" si="26"/>
        <v>19.425818181818183</v>
      </c>
      <c r="U187">
        <f t="shared" si="27"/>
        <v>15.372057869454547</v>
      </c>
      <c r="X187" s="9"/>
      <c r="Y187" s="21">
        <v>0.358734</v>
      </c>
      <c r="Z187" s="21">
        <v>14.0311</v>
      </c>
      <c r="AA187" s="21">
        <v>-3.3169599999999999E-3</v>
      </c>
      <c r="AB187" s="21">
        <v>177</v>
      </c>
      <c r="AC187" s="21">
        <v>0.35769699999999999</v>
      </c>
      <c r="AD187">
        <f t="shared" si="28"/>
        <v>20.102787878787876</v>
      </c>
      <c r="AE187">
        <f t="shared" si="29"/>
        <v>7.2115535069090893</v>
      </c>
      <c r="AF187" s="9"/>
      <c r="AG187" s="21">
        <v>0.79132100000000005</v>
      </c>
      <c r="AH187" s="21">
        <v>16.752500000000001</v>
      </c>
      <c r="AI187" s="21">
        <v>-3.2101400000000002E-3</v>
      </c>
      <c r="AJ187" s="21">
        <v>177</v>
      </c>
      <c r="AK187" s="21">
        <v>0.79101600000000005</v>
      </c>
      <c r="AL187">
        <f t="shared" si="30"/>
        <v>19.455393939393939</v>
      </c>
      <c r="AM187">
        <f t="shared" si="31"/>
        <v>15.395461787515153</v>
      </c>
      <c r="AP187" s="9"/>
      <c r="AQ187" s="21">
        <v>0.358734</v>
      </c>
      <c r="AR187" s="21">
        <v>21.1632</v>
      </c>
      <c r="AS187" s="21">
        <v>-3.2922400000000001E-3</v>
      </c>
      <c r="AT187" s="21">
        <v>177</v>
      </c>
      <c r="AU187" s="21">
        <v>0.35778799999999999</v>
      </c>
      <c r="AV187">
        <f t="shared" si="32"/>
        <v>19.952969696969699</v>
      </c>
      <c r="AW187">
        <f t="shared" si="33"/>
        <v>7.1578086312727276</v>
      </c>
      <c r="AX187" s="9"/>
      <c r="AY187" s="21">
        <v>0.79132100000000005</v>
      </c>
      <c r="AZ187" s="21">
        <v>23.884699999999999</v>
      </c>
      <c r="BA187" s="21">
        <v>-3.1933600000000001E-3</v>
      </c>
      <c r="BB187" s="21">
        <v>177</v>
      </c>
      <c r="BC187" s="21">
        <v>0.79071000000000002</v>
      </c>
      <c r="BD187">
        <f t="shared" si="34"/>
        <v>19.353696969696969</v>
      </c>
      <c r="BE187">
        <f t="shared" si="35"/>
        <v>15.314986839757577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0.35369899999999999</v>
      </c>
      <c r="H188" s="21">
        <v>6.8839699999999997</v>
      </c>
      <c r="I188" s="21">
        <v>-3.31482E-3</v>
      </c>
      <c r="J188" s="21">
        <v>178</v>
      </c>
      <c r="K188" s="21">
        <v>0.35284399999999999</v>
      </c>
      <c r="L188">
        <f t="shared" si="24"/>
        <v>20.089818181818181</v>
      </c>
      <c r="M188">
        <f t="shared" si="25"/>
        <v>7.1057486010909088</v>
      </c>
      <c r="N188" s="9"/>
      <c r="O188" s="21">
        <v>0.79635599999999995</v>
      </c>
      <c r="P188" s="21">
        <v>9.6054300000000001</v>
      </c>
      <c r="Q188" s="21">
        <v>-3.2009899999999999E-3</v>
      </c>
      <c r="R188" s="21">
        <v>178</v>
      </c>
      <c r="S188" s="21">
        <v>0.79528799999999999</v>
      </c>
      <c r="T188">
        <f t="shared" si="26"/>
        <v>19.399939393939395</v>
      </c>
      <c r="U188">
        <f t="shared" si="27"/>
        <v>15.449258135999999</v>
      </c>
      <c r="X188" s="9"/>
      <c r="Y188" s="21">
        <v>0.35369899999999999</v>
      </c>
      <c r="Z188" s="21">
        <v>14.0411</v>
      </c>
      <c r="AA188" s="21">
        <v>-3.3190899999999998E-3</v>
      </c>
      <c r="AB188" s="21">
        <v>178</v>
      </c>
      <c r="AC188" s="21">
        <v>0.35275299999999998</v>
      </c>
      <c r="AD188">
        <f t="shared" si="28"/>
        <v>20.115696969696966</v>
      </c>
      <c r="AE188">
        <f t="shared" si="29"/>
        <v>7.1149019024848466</v>
      </c>
      <c r="AF188" s="9"/>
      <c r="AG188" s="21">
        <v>0.79635599999999995</v>
      </c>
      <c r="AH188" s="21">
        <v>16.762599999999999</v>
      </c>
      <c r="AI188" s="21">
        <v>-3.20221E-3</v>
      </c>
      <c r="AJ188" s="21">
        <v>178</v>
      </c>
      <c r="AK188" s="21">
        <v>0.79528799999999999</v>
      </c>
      <c r="AL188">
        <f t="shared" si="30"/>
        <v>19.407333333333334</v>
      </c>
      <c r="AM188">
        <f t="shared" si="31"/>
        <v>15.455146343999999</v>
      </c>
      <c r="AP188" s="9"/>
      <c r="AQ188" s="21">
        <v>0.35369899999999999</v>
      </c>
      <c r="AR188" s="21">
        <v>21.173300000000001</v>
      </c>
      <c r="AS188" s="21">
        <v>-3.2931499999999999E-3</v>
      </c>
      <c r="AT188" s="21">
        <v>178</v>
      </c>
      <c r="AU188" s="21">
        <v>0.35278300000000001</v>
      </c>
      <c r="AV188">
        <f t="shared" si="32"/>
        <v>19.958484848484847</v>
      </c>
      <c r="AW188">
        <f t="shared" si="33"/>
        <v>7.059296132424242</v>
      </c>
      <c r="AX188" s="9"/>
      <c r="AY188" s="21">
        <v>0.79635599999999995</v>
      </c>
      <c r="AZ188" s="21">
        <v>23.8948</v>
      </c>
      <c r="BA188" s="21">
        <v>-3.1930499999999998E-3</v>
      </c>
      <c r="BB188" s="21">
        <v>178</v>
      </c>
      <c r="BC188" s="21">
        <v>0.79559299999999999</v>
      </c>
      <c r="BD188">
        <f t="shared" si="34"/>
        <v>19.351818181818178</v>
      </c>
      <c r="BE188">
        <f t="shared" si="35"/>
        <v>15.410936519999996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0.348663</v>
      </c>
      <c r="H189" s="21">
        <v>6.89405</v>
      </c>
      <c r="I189" s="21">
        <v>-3.3117699999999999E-3</v>
      </c>
      <c r="J189" s="21">
        <v>179</v>
      </c>
      <c r="K189" s="21">
        <v>0.34768700000000002</v>
      </c>
      <c r="L189">
        <f t="shared" si="24"/>
        <v>20.071333333333332</v>
      </c>
      <c r="M189">
        <f t="shared" si="25"/>
        <v>6.9981312939999993</v>
      </c>
      <c r="N189" s="9"/>
      <c r="O189" s="21">
        <v>0.80139199999999999</v>
      </c>
      <c r="P189" s="21">
        <v>9.6155000000000008</v>
      </c>
      <c r="Q189" s="21">
        <v>-3.1967200000000001E-3</v>
      </c>
      <c r="R189" s="21">
        <v>179</v>
      </c>
      <c r="S189" s="21">
        <v>0.79986599999999997</v>
      </c>
      <c r="T189">
        <f t="shared" si="26"/>
        <v>19.374060606060606</v>
      </c>
      <c r="U189">
        <f t="shared" si="27"/>
        <v>15.526217177212121</v>
      </c>
      <c r="X189" s="9"/>
      <c r="Y189" s="21">
        <v>0.348663</v>
      </c>
      <c r="Z189" s="21">
        <v>14.0512</v>
      </c>
      <c r="AA189" s="21">
        <v>-3.3194000000000001E-3</v>
      </c>
      <c r="AB189" s="21">
        <v>179</v>
      </c>
      <c r="AC189" s="21">
        <v>0.347748</v>
      </c>
      <c r="AD189">
        <f t="shared" si="28"/>
        <v>20.117575757575757</v>
      </c>
      <c r="AE189">
        <f t="shared" si="29"/>
        <v>7.0142543163636359</v>
      </c>
      <c r="AF189" s="9"/>
      <c r="AG189" s="21">
        <v>0.80139199999999999</v>
      </c>
      <c r="AH189" s="21">
        <v>16.772600000000001</v>
      </c>
      <c r="AI189" s="21">
        <v>-3.1955E-3</v>
      </c>
      <c r="AJ189" s="21">
        <v>179</v>
      </c>
      <c r="AK189" s="21">
        <v>0.80017099999999997</v>
      </c>
      <c r="AL189">
        <f t="shared" si="30"/>
        <v>19.366666666666664</v>
      </c>
      <c r="AM189">
        <f t="shared" si="31"/>
        <v>15.52029173333333</v>
      </c>
      <c r="AP189" s="9"/>
      <c r="AQ189" s="21">
        <v>0.348663</v>
      </c>
      <c r="AR189" s="21">
        <v>21.183399999999999</v>
      </c>
      <c r="AS189" s="21">
        <v>-3.2913199999999999E-3</v>
      </c>
      <c r="AT189" s="21">
        <v>179</v>
      </c>
      <c r="AU189" s="21">
        <v>0.347717</v>
      </c>
      <c r="AV189">
        <f t="shared" si="32"/>
        <v>19.947393939393937</v>
      </c>
      <c r="AW189">
        <f t="shared" si="33"/>
        <v>6.9549182130909086</v>
      </c>
      <c r="AX189" s="9"/>
      <c r="AY189" s="21">
        <v>0.80139199999999999</v>
      </c>
      <c r="AZ189" s="21">
        <v>23.904800000000002</v>
      </c>
      <c r="BA189" s="21">
        <v>-3.19061E-3</v>
      </c>
      <c r="BB189" s="21">
        <v>179</v>
      </c>
      <c r="BC189" s="21">
        <v>0.80108599999999996</v>
      </c>
      <c r="BD189">
        <f t="shared" si="34"/>
        <v>19.3370303030303</v>
      </c>
      <c r="BE189">
        <f t="shared" si="35"/>
        <v>15.496541388606058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0.34362799999999999</v>
      </c>
      <c r="H190" s="21">
        <v>6.9041199999999998</v>
      </c>
      <c r="I190" s="21">
        <v>-3.3102399999999999E-3</v>
      </c>
      <c r="J190" s="21">
        <v>180</v>
      </c>
      <c r="K190" s="21">
        <v>0.34265099999999998</v>
      </c>
      <c r="L190">
        <f t="shared" si="24"/>
        <v>20.062060606060605</v>
      </c>
      <c r="M190">
        <f t="shared" si="25"/>
        <v>6.8938857619393934</v>
      </c>
      <c r="N190" s="9"/>
      <c r="O190" s="21">
        <v>0.806427</v>
      </c>
      <c r="P190" s="21">
        <v>9.6255699999999997</v>
      </c>
      <c r="Q190" s="21">
        <v>-3.1900000000000001E-3</v>
      </c>
      <c r="R190" s="21">
        <v>180</v>
      </c>
      <c r="S190" s="21">
        <v>0.80535900000000005</v>
      </c>
      <c r="T190">
        <f t="shared" si="26"/>
        <v>19.333333333333336</v>
      </c>
      <c r="U190">
        <f t="shared" si="27"/>
        <v>15.590922000000003</v>
      </c>
      <c r="X190" s="9"/>
      <c r="Y190" s="21">
        <v>0.34362799999999999</v>
      </c>
      <c r="Z190" s="21">
        <v>14.061299999999999</v>
      </c>
      <c r="AA190" s="21">
        <v>-3.3190899999999998E-3</v>
      </c>
      <c r="AB190" s="21">
        <v>180</v>
      </c>
      <c r="AC190" s="21">
        <v>0.34262100000000001</v>
      </c>
      <c r="AD190">
        <f t="shared" si="28"/>
        <v>20.115696969696966</v>
      </c>
      <c r="AE190">
        <f t="shared" si="29"/>
        <v>6.9123167183030292</v>
      </c>
      <c r="AF190" s="9"/>
      <c r="AG190" s="21">
        <v>0.806427</v>
      </c>
      <c r="AH190" s="21">
        <v>16.782699999999998</v>
      </c>
      <c r="AI190" s="21">
        <v>-3.1909199999999999E-3</v>
      </c>
      <c r="AJ190" s="21">
        <v>180</v>
      </c>
      <c r="AK190" s="21">
        <v>0.80566400000000005</v>
      </c>
      <c r="AL190">
        <f t="shared" si="30"/>
        <v>19.338909090909091</v>
      </c>
      <c r="AM190">
        <f t="shared" si="31"/>
        <v>15.595418441454546</v>
      </c>
      <c r="AP190" s="9"/>
      <c r="AQ190" s="21">
        <v>0.34362799999999999</v>
      </c>
      <c r="AR190" s="21">
        <v>21.1935</v>
      </c>
      <c r="AS190" s="21">
        <v>-3.2913199999999999E-3</v>
      </c>
      <c r="AT190" s="21">
        <v>180</v>
      </c>
      <c r="AU190" s="21">
        <v>0.34268199999999999</v>
      </c>
      <c r="AV190">
        <f t="shared" si="32"/>
        <v>19.947393939393937</v>
      </c>
      <c r="AW190">
        <f t="shared" si="33"/>
        <v>6.8544830846060592</v>
      </c>
      <c r="AX190" s="9"/>
      <c r="AY190" s="21">
        <v>0.806427</v>
      </c>
      <c r="AZ190" s="21">
        <v>23.914899999999999</v>
      </c>
      <c r="BA190" s="21">
        <v>-3.1845100000000002E-3</v>
      </c>
      <c r="BB190" s="21">
        <v>180</v>
      </c>
      <c r="BC190" s="21">
        <v>0.80566400000000005</v>
      </c>
      <c r="BD190">
        <f t="shared" si="34"/>
        <v>19.300060606060605</v>
      </c>
      <c r="BE190">
        <f t="shared" si="35"/>
        <v>15.564089974363636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0.33859299999999998</v>
      </c>
      <c r="H191" s="21">
        <v>6.9141899999999996</v>
      </c>
      <c r="I191" s="21">
        <v>-3.3105500000000002E-3</v>
      </c>
      <c r="J191" s="21">
        <v>181</v>
      </c>
      <c r="K191" s="21">
        <v>0.33761600000000003</v>
      </c>
      <c r="L191">
        <f t="shared" si="24"/>
        <v>20.063939393939393</v>
      </c>
      <c r="M191">
        <f t="shared" si="25"/>
        <v>6.7935094312121205</v>
      </c>
      <c r="N191" s="9"/>
      <c r="O191" s="21">
        <v>0.81146200000000002</v>
      </c>
      <c r="P191" s="21">
        <v>9.6356400000000004</v>
      </c>
      <c r="Q191" s="21">
        <v>-3.1845100000000002E-3</v>
      </c>
      <c r="R191" s="21">
        <v>181</v>
      </c>
      <c r="S191" s="21">
        <v>0.81024200000000002</v>
      </c>
      <c r="T191">
        <f t="shared" si="26"/>
        <v>19.300060606060605</v>
      </c>
      <c r="U191">
        <f t="shared" si="27"/>
        <v>15.661265779515151</v>
      </c>
      <c r="X191" s="9"/>
      <c r="Y191" s="21">
        <v>0.33859299999999998</v>
      </c>
      <c r="Z191" s="21">
        <v>14.071300000000001</v>
      </c>
      <c r="AA191" s="21">
        <v>-3.3187899999999998E-3</v>
      </c>
      <c r="AB191" s="21">
        <v>181</v>
      </c>
      <c r="AC191" s="21">
        <v>0.337646</v>
      </c>
      <c r="AD191">
        <f t="shared" si="28"/>
        <v>20.113878787878786</v>
      </c>
      <c r="AE191">
        <f t="shared" si="29"/>
        <v>6.8104185604242415</v>
      </c>
      <c r="AF191" s="9"/>
      <c r="AG191" s="21">
        <v>0.81146200000000002</v>
      </c>
      <c r="AH191" s="21">
        <v>16.7928</v>
      </c>
      <c r="AI191" s="21">
        <v>-3.18542E-3</v>
      </c>
      <c r="AJ191" s="21">
        <v>181</v>
      </c>
      <c r="AK191" s="21">
        <v>0.81024200000000002</v>
      </c>
      <c r="AL191">
        <f t="shared" si="30"/>
        <v>19.305575757575756</v>
      </c>
      <c r="AM191">
        <f t="shared" si="31"/>
        <v>15.665741115393939</v>
      </c>
      <c r="AP191" s="9"/>
      <c r="AQ191" s="21">
        <v>0.33859299999999998</v>
      </c>
      <c r="AR191" s="21">
        <v>21.203499999999998</v>
      </c>
      <c r="AS191" s="21">
        <v>-3.2907100000000001E-3</v>
      </c>
      <c r="AT191" s="21">
        <v>181</v>
      </c>
      <c r="AU191" s="21">
        <v>0.337646</v>
      </c>
      <c r="AV191">
        <f t="shared" si="32"/>
        <v>19.943696969696969</v>
      </c>
      <c r="AW191">
        <f t="shared" si="33"/>
        <v>6.7527961880606053</v>
      </c>
      <c r="AX191" s="9"/>
      <c r="AY191" s="21">
        <v>0.81146200000000002</v>
      </c>
      <c r="AZ191" s="21">
        <v>23.925000000000001</v>
      </c>
      <c r="BA191" s="21">
        <v>-3.1774899999999998E-3</v>
      </c>
      <c r="BB191" s="21">
        <v>181</v>
      </c>
      <c r="BC191" s="21">
        <v>0.81054700000000002</v>
      </c>
      <c r="BD191">
        <f t="shared" si="34"/>
        <v>19.25751515151515</v>
      </c>
      <c r="BE191">
        <f t="shared" si="35"/>
        <v>15.626741759878787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0.33355699999999999</v>
      </c>
      <c r="H192" s="21">
        <v>6.9242600000000003</v>
      </c>
      <c r="I192" s="21">
        <v>-3.3084099999999999E-3</v>
      </c>
      <c r="J192" s="21">
        <v>182</v>
      </c>
      <c r="K192" s="21">
        <v>0.33261099999999999</v>
      </c>
      <c r="L192">
        <f t="shared" si="24"/>
        <v>20.050969696969695</v>
      </c>
      <c r="M192">
        <f t="shared" si="25"/>
        <v>6.6881412992121199</v>
      </c>
      <c r="N192" s="9"/>
      <c r="O192" s="21">
        <v>0.81649799999999995</v>
      </c>
      <c r="P192" s="21">
        <v>9.6457099999999993</v>
      </c>
      <c r="Q192" s="21">
        <v>-3.1781000000000001E-3</v>
      </c>
      <c r="R192" s="21">
        <v>182</v>
      </c>
      <c r="S192" s="21">
        <v>0.81573499999999999</v>
      </c>
      <c r="T192">
        <f t="shared" si="26"/>
        <v>19.261212121212122</v>
      </c>
      <c r="U192">
        <f t="shared" si="27"/>
        <v>15.726741174545454</v>
      </c>
      <c r="X192" s="9"/>
      <c r="Y192" s="21">
        <v>0.33355699999999999</v>
      </c>
      <c r="Z192" s="21">
        <v>14.0814</v>
      </c>
      <c r="AA192" s="21">
        <v>-3.3178700000000001E-3</v>
      </c>
      <c r="AB192" s="21">
        <v>182</v>
      </c>
      <c r="AC192" s="21">
        <v>0.33261099999999999</v>
      </c>
      <c r="AD192">
        <f t="shared" si="28"/>
        <v>20.108303030303027</v>
      </c>
      <c r="AE192">
        <f t="shared" si="29"/>
        <v>6.707265233878787</v>
      </c>
      <c r="AF192" s="9"/>
      <c r="AG192" s="21">
        <v>0.81649799999999995</v>
      </c>
      <c r="AH192" s="21">
        <v>16.802900000000001</v>
      </c>
      <c r="AI192" s="21">
        <v>-3.1771899999999999E-3</v>
      </c>
      <c r="AJ192" s="21">
        <v>182</v>
      </c>
      <c r="AK192" s="21">
        <v>0.81512499999999999</v>
      </c>
      <c r="AL192">
        <f t="shared" si="30"/>
        <v>19.255696969696967</v>
      </c>
      <c r="AM192">
        <f t="shared" si="31"/>
        <v>15.722238064363633</v>
      </c>
      <c r="AP192" s="9"/>
      <c r="AQ192" s="21">
        <v>0.33355699999999999</v>
      </c>
      <c r="AR192" s="21">
        <v>21.2136</v>
      </c>
      <c r="AS192" s="21">
        <v>-3.2916299999999998E-3</v>
      </c>
      <c r="AT192" s="21">
        <v>182</v>
      </c>
      <c r="AU192" s="21">
        <v>0.33255000000000001</v>
      </c>
      <c r="AV192">
        <f t="shared" si="32"/>
        <v>19.949272727272724</v>
      </c>
      <c r="AW192">
        <f t="shared" si="33"/>
        <v>6.6542195630909076</v>
      </c>
      <c r="AX192" s="9"/>
      <c r="AY192" s="21">
        <v>0.81649799999999995</v>
      </c>
      <c r="AZ192" s="21">
        <v>23.934999999999999</v>
      </c>
      <c r="BA192" s="21">
        <v>-3.1695600000000001E-3</v>
      </c>
      <c r="BB192" s="21">
        <v>182</v>
      </c>
      <c r="BC192" s="21">
        <v>0.81573499999999999</v>
      </c>
      <c r="BD192">
        <f t="shared" si="34"/>
        <v>19.209454545454545</v>
      </c>
      <c r="BE192">
        <f t="shared" si="35"/>
        <v>15.684481217454543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0.32852199999999998</v>
      </c>
      <c r="H193" s="21">
        <v>6.9343300000000001</v>
      </c>
      <c r="I193" s="21">
        <v>-3.3078000000000001E-3</v>
      </c>
      <c r="J193" s="21">
        <v>183</v>
      </c>
      <c r="K193" s="21">
        <v>0.32757599999999998</v>
      </c>
      <c r="L193">
        <f t="shared" si="24"/>
        <v>20.047272727272727</v>
      </c>
      <c r="M193">
        <f t="shared" si="25"/>
        <v>6.5859701309090903</v>
      </c>
      <c r="N193" s="9"/>
      <c r="O193" s="21">
        <v>0.82153299999999996</v>
      </c>
      <c r="P193" s="21">
        <v>9.65578</v>
      </c>
      <c r="Q193" s="21">
        <v>-3.17169E-3</v>
      </c>
      <c r="R193" s="21">
        <v>183</v>
      </c>
      <c r="S193" s="21">
        <v>0.82061799999999996</v>
      </c>
      <c r="T193">
        <f t="shared" si="26"/>
        <v>19.222363636363635</v>
      </c>
      <c r="U193">
        <f t="shared" si="27"/>
        <v>15.791806065272725</v>
      </c>
      <c r="X193" s="9"/>
      <c r="Y193" s="21">
        <v>0.32852199999999998</v>
      </c>
      <c r="Z193" s="21">
        <v>14.0915</v>
      </c>
      <c r="AA193" s="21">
        <v>-3.3178700000000001E-3</v>
      </c>
      <c r="AB193" s="21">
        <v>183</v>
      </c>
      <c r="AC193" s="21">
        <v>0.327515</v>
      </c>
      <c r="AD193">
        <f t="shared" si="28"/>
        <v>20.108303030303027</v>
      </c>
      <c r="AE193">
        <f t="shared" si="29"/>
        <v>6.6060199281212109</v>
      </c>
      <c r="AF193" s="9"/>
      <c r="AG193" s="21">
        <v>0.82153299999999996</v>
      </c>
      <c r="AH193" s="21">
        <v>16.812899999999999</v>
      </c>
      <c r="AI193" s="21">
        <v>-3.1674199999999998E-3</v>
      </c>
      <c r="AJ193" s="21">
        <v>183</v>
      </c>
      <c r="AK193" s="21">
        <v>0.82092299999999996</v>
      </c>
      <c r="AL193">
        <f t="shared" si="30"/>
        <v>19.196484848484843</v>
      </c>
      <c r="AM193">
        <f t="shared" si="31"/>
        <v>15.770545787030297</v>
      </c>
      <c r="AP193" s="9"/>
      <c r="AQ193" s="21">
        <v>0.32852199999999998</v>
      </c>
      <c r="AR193" s="21">
        <v>21.223700000000001</v>
      </c>
      <c r="AS193" s="21">
        <v>-3.2900999999999998E-3</v>
      </c>
      <c r="AT193" s="21">
        <v>183</v>
      </c>
      <c r="AU193" s="21">
        <v>0.327515</v>
      </c>
      <c r="AV193">
        <f t="shared" si="32"/>
        <v>19.939999999999998</v>
      </c>
      <c r="AW193">
        <f t="shared" si="33"/>
        <v>6.5507286799999989</v>
      </c>
      <c r="AX193" s="9"/>
      <c r="AY193" s="21">
        <v>0.82153299999999996</v>
      </c>
      <c r="AZ193" s="21">
        <v>23.9451</v>
      </c>
      <c r="BA193" s="21">
        <v>-3.1619299999999999E-3</v>
      </c>
      <c r="BB193" s="21">
        <v>183</v>
      </c>
      <c r="BC193" s="21">
        <v>0.82122799999999996</v>
      </c>
      <c r="BD193">
        <f t="shared" si="34"/>
        <v>19.163212121212119</v>
      </c>
      <c r="BE193">
        <f t="shared" si="35"/>
        <v>15.743211143575754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0.323486</v>
      </c>
      <c r="H194" s="21">
        <v>6.9443999999999999</v>
      </c>
      <c r="I194" s="21">
        <v>-3.30963E-3</v>
      </c>
      <c r="J194" s="21">
        <v>184</v>
      </c>
      <c r="K194" s="21">
        <v>0.32244899999999999</v>
      </c>
      <c r="L194">
        <f t="shared" si="24"/>
        <v>20.058363636363634</v>
      </c>
      <c r="M194">
        <f t="shared" si="25"/>
        <v>6.4885998192727268</v>
      </c>
      <c r="N194" s="9"/>
      <c r="O194" s="21">
        <v>0.826569</v>
      </c>
      <c r="P194" s="21">
        <v>9.6658500000000007</v>
      </c>
      <c r="Q194" s="21">
        <v>-3.1643700000000001E-3</v>
      </c>
      <c r="R194" s="21">
        <v>184</v>
      </c>
      <c r="S194" s="21">
        <v>0.82550000000000001</v>
      </c>
      <c r="T194">
        <f t="shared" si="26"/>
        <v>19.178000000000001</v>
      </c>
      <c r="U194">
        <f t="shared" si="27"/>
        <v>15.851940282000001</v>
      </c>
      <c r="X194" s="9"/>
      <c r="Y194" s="21">
        <v>0.323486</v>
      </c>
      <c r="Z194" s="21">
        <v>14.101599999999999</v>
      </c>
      <c r="AA194" s="21">
        <v>-3.31482E-3</v>
      </c>
      <c r="AB194" s="21">
        <v>184</v>
      </c>
      <c r="AC194" s="21">
        <v>0.322571</v>
      </c>
      <c r="AD194">
        <f t="shared" si="28"/>
        <v>20.089818181818181</v>
      </c>
      <c r="AE194">
        <f t="shared" si="29"/>
        <v>6.4987749243636364</v>
      </c>
      <c r="AF194" s="9"/>
      <c r="AG194" s="21">
        <v>0.826569</v>
      </c>
      <c r="AH194" s="21">
        <v>16.823</v>
      </c>
      <c r="AI194" s="21">
        <v>-3.1619299999999999E-3</v>
      </c>
      <c r="AJ194" s="21">
        <v>184</v>
      </c>
      <c r="AK194" s="21">
        <v>0.82550000000000001</v>
      </c>
      <c r="AL194">
        <f t="shared" si="30"/>
        <v>19.163212121212119</v>
      </c>
      <c r="AM194">
        <f t="shared" si="31"/>
        <v>15.839717079818181</v>
      </c>
      <c r="AP194" s="9"/>
      <c r="AQ194" s="21">
        <v>0.323486</v>
      </c>
      <c r="AR194" s="21">
        <v>21.233699999999999</v>
      </c>
      <c r="AS194" s="21">
        <v>-3.2873500000000001E-3</v>
      </c>
      <c r="AT194" s="21">
        <v>184</v>
      </c>
      <c r="AU194" s="21">
        <v>0.32247900000000002</v>
      </c>
      <c r="AV194">
        <f t="shared" si="32"/>
        <v>19.923333333333336</v>
      </c>
      <c r="AW194">
        <f t="shared" si="33"/>
        <v>6.4449194066666671</v>
      </c>
      <c r="AX194" s="9"/>
      <c r="AY194" s="21">
        <v>0.826569</v>
      </c>
      <c r="AZ194" s="21">
        <v>23.955200000000001</v>
      </c>
      <c r="BA194" s="21">
        <v>-3.1549099999999999E-3</v>
      </c>
      <c r="BB194" s="21">
        <v>184</v>
      </c>
      <c r="BC194" s="21">
        <v>0.82611100000000004</v>
      </c>
      <c r="BD194">
        <f t="shared" si="34"/>
        <v>19.120666666666665</v>
      </c>
      <c r="BE194">
        <f t="shared" si="35"/>
        <v>15.804550325999999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0.31845099999999998</v>
      </c>
      <c r="H195" s="21">
        <v>6.9544699999999997</v>
      </c>
      <c r="I195" s="21">
        <v>-3.3093300000000001E-3</v>
      </c>
      <c r="J195" s="21">
        <v>185</v>
      </c>
      <c r="K195" s="21">
        <v>0.317444</v>
      </c>
      <c r="L195">
        <f t="shared" si="24"/>
        <v>20.056545454545457</v>
      </c>
      <c r="M195">
        <f t="shared" si="25"/>
        <v>6.3870269565454549</v>
      </c>
      <c r="N195" s="9"/>
      <c r="O195" s="21">
        <v>0.83160400000000001</v>
      </c>
      <c r="P195" s="21">
        <v>9.6759199999999996</v>
      </c>
      <c r="Q195" s="21">
        <v>-3.1573500000000002E-3</v>
      </c>
      <c r="R195" s="21">
        <v>185</v>
      </c>
      <c r="S195" s="21">
        <v>0.83068799999999998</v>
      </c>
      <c r="T195">
        <f t="shared" si="26"/>
        <v>19.135454545454547</v>
      </c>
      <c r="U195">
        <f t="shared" si="27"/>
        <v>15.913120541818182</v>
      </c>
      <c r="X195" s="9"/>
      <c r="Y195" s="21">
        <v>0.31845099999999998</v>
      </c>
      <c r="Z195" s="21">
        <v>14.111599999999999</v>
      </c>
      <c r="AA195" s="21">
        <v>-3.31146E-3</v>
      </c>
      <c r="AB195" s="21">
        <v>185</v>
      </c>
      <c r="AC195" s="21">
        <v>0.317413</v>
      </c>
      <c r="AD195">
        <f t="shared" si="28"/>
        <v>20.069454545454544</v>
      </c>
      <c r="AE195">
        <f t="shared" si="29"/>
        <v>6.3911378694545444</v>
      </c>
      <c r="AF195" s="9"/>
      <c r="AG195" s="21">
        <v>0.83160400000000001</v>
      </c>
      <c r="AH195" s="21">
        <v>16.833100000000002</v>
      </c>
      <c r="AI195" s="21">
        <v>-3.1567399999999999E-3</v>
      </c>
      <c r="AJ195" s="21">
        <v>185</v>
      </c>
      <c r="AK195" s="21">
        <v>0.83068799999999998</v>
      </c>
      <c r="AL195">
        <f t="shared" si="30"/>
        <v>19.131757575757572</v>
      </c>
      <c r="AM195">
        <f t="shared" si="31"/>
        <v>15.9100461270303</v>
      </c>
      <c r="AP195" s="9"/>
      <c r="AQ195" s="21">
        <v>0.31845099999999998</v>
      </c>
      <c r="AR195" s="21">
        <v>21.2438</v>
      </c>
      <c r="AS195" s="21">
        <v>-3.28583E-3</v>
      </c>
      <c r="AT195" s="21">
        <v>185</v>
      </c>
      <c r="AU195" s="21">
        <v>0.31753500000000001</v>
      </c>
      <c r="AV195">
        <f t="shared" si="32"/>
        <v>19.914121212121213</v>
      </c>
      <c r="AW195">
        <f t="shared" si="33"/>
        <v>6.3416718141212121</v>
      </c>
      <c r="AX195" s="9"/>
      <c r="AY195" s="21">
        <v>0.83160400000000001</v>
      </c>
      <c r="AZ195" s="21">
        <v>23.965299999999999</v>
      </c>
      <c r="BA195" s="21">
        <v>-3.1469699999999998E-3</v>
      </c>
      <c r="BB195" s="21">
        <v>185</v>
      </c>
      <c r="BC195" s="21">
        <v>0.83099400000000001</v>
      </c>
      <c r="BD195">
        <f t="shared" si="34"/>
        <v>19.072545454545452</v>
      </c>
      <c r="BE195">
        <f t="shared" si="35"/>
        <v>15.860805090181817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0.31341599999999997</v>
      </c>
      <c r="H196" s="21">
        <v>6.9645400000000004</v>
      </c>
      <c r="I196" s="21">
        <v>-3.3078000000000001E-3</v>
      </c>
      <c r="J196" s="21">
        <v>186</v>
      </c>
      <c r="K196" s="21">
        <v>0.3125</v>
      </c>
      <c r="L196">
        <f t="shared" si="24"/>
        <v>20.047272727272727</v>
      </c>
      <c r="M196">
        <f t="shared" si="25"/>
        <v>6.2831360290909082</v>
      </c>
      <c r="N196" s="9"/>
      <c r="O196" s="21">
        <v>0.83663900000000002</v>
      </c>
      <c r="P196" s="21">
        <v>9.6859900000000003</v>
      </c>
      <c r="Q196" s="21">
        <v>-3.14789E-3</v>
      </c>
      <c r="R196" s="21">
        <v>186</v>
      </c>
      <c r="S196" s="21">
        <v>0.83587599999999995</v>
      </c>
      <c r="T196">
        <f t="shared" si="26"/>
        <v>19.078121212121211</v>
      </c>
      <c r="U196">
        <f t="shared" si="27"/>
        <v>15.961500252787879</v>
      </c>
      <c r="X196" s="9"/>
      <c r="Y196" s="21">
        <v>0.31341599999999997</v>
      </c>
      <c r="Z196" s="21">
        <v>14.121700000000001</v>
      </c>
      <c r="AA196" s="21">
        <v>-3.30963E-3</v>
      </c>
      <c r="AB196" s="21">
        <v>186</v>
      </c>
      <c r="AC196" s="21">
        <v>0.312531</v>
      </c>
      <c r="AD196">
        <f t="shared" si="28"/>
        <v>20.058363636363634</v>
      </c>
      <c r="AE196">
        <f t="shared" si="29"/>
        <v>6.2866120974545439</v>
      </c>
      <c r="AF196" s="9"/>
      <c r="AG196" s="21">
        <v>0.83663900000000002</v>
      </c>
      <c r="AH196" s="21">
        <v>16.8431</v>
      </c>
      <c r="AI196" s="21">
        <v>-3.1503299999999998E-3</v>
      </c>
      <c r="AJ196" s="21">
        <v>186</v>
      </c>
      <c r="AK196" s="21">
        <v>0.83587599999999995</v>
      </c>
      <c r="AL196">
        <f t="shared" si="30"/>
        <v>19.092909090909089</v>
      </c>
      <c r="AM196">
        <f t="shared" si="31"/>
        <v>15.97387236890909</v>
      </c>
      <c r="AP196" s="9"/>
      <c r="AQ196" s="21">
        <v>0.31341599999999997</v>
      </c>
      <c r="AR196" s="21">
        <v>21.253900000000002</v>
      </c>
      <c r="AS196" s="21">
        <v>-3.2843E-3</v>
      </c>
      <c r="AT196" s="21">
        <v>186</v>
      </c>
      <c r="AU196" s="21">
        <v>0.312469</v>
      </c>
      <c r="AV196">
        <f t="shared" si="32"/>
        <v>19.904848484848483</v>
      </c>
      <c r="AW196">
        <f t="shared" si="33"/>
        <v>6.2384979927272717</v>
      </c>
      <c r="AX196" s="9"/>
      <c r="AY196" s="21">
        <v>0.83663900000000002</v>
      </c>
      <c r="AZ196" s="21">
        <v>23.975300000000001</v>
      </c>
      <c r="BA196" s="21">
        <v>-3.1405600000000001E-3</v>
      </c>
      <c r="BB196" s="21">
        <v>186</v>
      </c>
      <c r="BC196" s="21">
        <v>0.83587599999999995</v>
      </c>
      <c r="BD196">
        <f t="shared" si="34"/>
        <v>19.033696969696972</v>
      </c>
      <c r="BE196">
        <f t="shared" si="35"/>
        <v>15.924333199030306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0.30837999999999999</v>
      </c>
      <c r="H197" s="21">
        <v>6.9746100000000002</v>
      </c>
      <c r="I197" s="21">
        <v>-3.3050499999999999E-3</v>
      </c>
      <c r="J197" s="21">
        <v>187</v>
      </c>
      <c r="K197" s="21">
        <v>0.30746499999999999</v>
      </c>
      <c r="L197">
        <f t="shared" si="24"/>
        <v>20.030606060606058</v>
      </c>
      <c r="M197">
        <f t="shared" si="25"/>
        <v>6.1770382969696955</v>
      </c>
      <c r="N197" s="9"/>
      <c r="O197" s="21">
        <v>0.84167499999999995</v>
      </c>
      <c r="P197" s="21">
        <v>9.6960599999999992</v>
      </c>
      <c r="Q197" s="21">
        <v>-3.1417799999999998E-3</v>
      </c>
      <c r="R197" s="21">
        <v>187</v>
      </c>
      <c r="S197" s="21">
        <v>0.84075900000000003</v>
      </c>
      <c r="T197">
        <f t="shared" si="26"/>
        <v>19.041090909090908</v>
      </c>
      <c r="U197">
        <f t="shared" si="27"/>
        <v>16.02641019090909</v>
      </c>
      <c r="X197" s="9"/>
      <c r="Y197" s="21">
        <v>0.30837999999999999</v>
      </c>
      <c r="Z197" s="21">
        <v>14.1318</v>
      </c>
      <c r="AA197" s="21">
        <v>-3.3075000000000001E-3</v>
      </c>
      <c r="AB197" s="21">
        <v>187</v>
      </c>
      <c r="AC197" s="21">
        <v>0.30746499999999999</v>
      </c>
      <c r="AD197">
        <f t="shared" si="28"/>
        <v>20.045454545454547</v>
      </c>
      <c r="AE197">
        <f t="shared" si="29"/>
        <v>6.1816172727272729</v>
      </c>
      <c r="AF197" s="9"/>
      <c r="AG197" s="21">
        <v>0.84167499999999995</v>
      </c>
      <c r="AH197" s="21">
        <v>16.853200000000001</v>
      </c>
      <c r="AI197" s="21">
        <v>-3.1433099999999999E-3</v>
      </c>
      <c r="AJ197" s="21">
        <v>187</v>
      </c>
      <c r="AK197" s="21">
        <v>0.84045400000000003</v>
      </c>
      <c r="AL197">
        <f t="shared" si="30"/>
        <v>19.050363636363635</v>
      </c>
      <c r="AM197">
        <f t="shared" si="31"/>
        <v>16.03421481363636</v>
      </c>
      <c r="AP197" s="9"/>
      <c r="AQ197" s="21">
        <v>0.30837999999999999</v>
      </c>
      <c r="AR197" s="21">
        <v>21.2639</v>
      </c>
      <c r="AS197" s="21">
        <v>-3.2830799999999999E-3</v>
      </c>
      <c r="AT197" s="21">
        <v>187</v>
      </c>
      <c r="AU197" s="21">
        <v>0.30743399999999999</v>
      </c>
      <c r="AV197">
        <f t="shared" si="32"/>
        <v>19.897454545454544</v>
      </c>
      <c r="AW197">
        <f t="shared" si="33"/>
        <v>6.135977032727272</v>
      </c>
      <c r="AX197" s="9"/>
      <c r="AY197" s="21">
        <v>0.84167499999999995</v>
      </c>
      <c r="AZ197" s="21">
        <v>23.985399999999998</v>
      </c>
      <c r="BA197" s="21">
        <v>-3.13599E-3</v>
      </c>
      <c r="BB197" s="21">
        <v>187</v>
      </c>
      <c r="BC197" s="21">
        <v>0.84045400000000003</v>
      </c>
      <c r="BD197">
        <f t="shared" si="34"/>
        <v>19.006</v>
      </c>
      <c r="BE197">
        <f t="shared" si="35"/>
        <v>15.99687505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0.30334499999999998</v>
      </c>
      <c r="H198" s="21">
        <v>6.98468</v>
      </c>
      <c r="I198" s="21">
        <v>-3.30139E-3</v>
      </c>
      <c r="J198" s="21">
        <v>188</v>
      </c>
      <c r="K198" s="21">
        <v>0.30239899999999997</v>
      </c>
      <c r="L198">
        <f t="shared" si="24"/>
        <v>20.00842424242424</v>
      </c>
      <c r="M198">
        <f t="shared" si="25"/>
        <v>6.0694554518181807</v>
      </c>
      <c r="N198" s="9"/>
      <c r="O198" s="21">
        <v>0.84670999999999996</v>
      </c>
      <c r="P198" s="21">
        <v>9.7061399999999995</v>
      </c>
      <c r="Q198" s="21">
        <v>-3.1372100000000001E-3</v>
      </c>
      <c r="R198" s="21">
        <v>188</v>
      </c>
      <c r="S198" s="21">
        <v>0.845642</v>
      </c>
      <c r="T198">
        <f t="shared" si="26"/>
        <v>19.013393939393939</v>
      </c>
      <c r="U198">
        <f t="shared" si="27"/>
        <v>16.09883078242424</v>
      </c>
      <c r="X198" s="9"/>
      <c r="Y198" s="21">
        <v>0.30334499999999998</v>
      </c>
      <c r="Z198" s="21">
        <v>14.1418</v>
      </c>
      <c r="AA198" s="21">
        <v>-3.3108500000000002E-3</v>
      </c>
      <c r="AB198" s="21">
        <v>188</v>
      </c>
      <c r="AC198" s="21">
        <v>0.30239899999999997</v>
      </c>
      <c r="AD198">
        <f t="shared" si="28"/>
        <v>20.065757575757576</v>
      </c>
      <c r="AE198">
        <f t="shared" si="29"/>
        <v>6.0868472318181812</v>
      </c>
      <c r="AF198" s="9"/>
      <c r="AG198" s="21">
        <v>0.84670999999999996</v>
      </c>
      <c r="AH198" s="21">
        <v>16.863299999999999</v>
      </c>
      <c r="AI198" s="21">
        <v>-3.1362899999999999E-3</v>
      </c>
      <c r="AJ198" s="21">
        <v>188</v>
      </c>
      <c r="AK198" s="21">
        <v>0.846252</v>
      </c>
      <c r="AL198">
        <f t="shared" si="30"/>
        <v>19.00781818181818</v>
      </c>
      <c r="AM198">
        <f t="shared" si="31"/>
        <v>16.094109732727272</v>
      </c>
      <c r="AP198" s="9"/>
      <c r="AQ198" s="21">
        <v>0.30334499999999998</v>
      </c>
      <c r="AR198" s="21">
        <v>21.274000000000001</v>
      </c>
      <c r="AS198" s="21">
        <v>-3.2833900000000002E-3</v>
      </c>
      <c r="AT198" s="21">
        <v>188</v>
      </c>
      <c r="AU198" s="21">
        <v>0.30236800000000003</v>
      </c>
      <c r="AV198">
        <f t="shared" si="32"/>
        <v>19.899333333333335</v>
      </c>
      <c r="AW198">
        <f t="shared" si="33"/>
        <v>6.0363632699999998</v>
      </c>
      <c r="AX198" s="9"/>
      <c r="AY198" s="21">
        <v>0.84670999999999996</v>
      </c>
      <c r="AZ198" s="21">
        <v>23.9955</v>
      </c>
      <c r="BA198" s="21">
        <v>-3.12927E-3</v>
      </c>
      <c r="BB198" s="21">
        <v>188</v>
      </c>
      <c r="BC198" s="21">
        <v>0.845947</v>
      </c>
      <c r="BD198">
        <f t="shared" si="34"/>
        <v>18.965272727272726</v>
      </c>
      <c r="BE198">
        <f t="shared" si="35"/>
        <v>16.058086070909088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0.29830899999999999</v>
      </c>
      <c r="H199" s="21">
        <v>6.9947600000000003</v>
      </c>
      <c r="I199" s="21">
        <v>-3.29956E-3</v>
      </c>
      <c r="J199" s="21">
        <v>189</v>
      </c>
      <c r="K199" s="21">
        <v>0.29739399999999999</v>
      </c>
      <c r="L199">
        <f t="shared" si="24"/>
        <v>19.997333333333334</v>
      </c>
      <c r="M199">
        <f t="shared" si="25"/>
        <v>5.9653845093333331</v>
      </c>
      <c r="N199" s="9"/>
      <c r="O199" s="21">
        <v>0.851746</v>
      </c>
      <c r="P199" s="21">
        <v>9.7162100000000002</v>
      </c>
      <c r="Q199" s="21">
        <v>-3.1323200000000001E-3</v>
      </c>
      <c r="R199" s="21">
        <v>189</v>
      </c>
      <c r="S199" s="21">
        <v>0.85052499999999998</v>
      </c>
      <c r="T199">
        <f t="shared" si="26"/>
        <v>18.983757575757576</v>
      </c>
      <c r="U199">
        <f t="shared" si="27"/>
        <v>16.169339580121211</v>
      </c>
      <c r="X199" s="9"/>
      <c r="Y199" s="21">
        <v>0.29830899999999999</v>
      </c>
      <c r="Z199" s="21">
        <v>14.151899999999999</v>
      </c>
      <c r="AA199" s="21">
        <v>-3.31146E-3</v>
      </c>
      <c r="AB199" s="21">
        <v>189</v>
      </c>
      <c r="AC199" s="21">
        <v>0.29739399999999999</v>
      </c>
      <c r="AD199">
        <f t="shared" si="28"/>
        <v>20.069454545454544</v>
      </c>
      <c r="AE199">
        <f t="shared" si="29"/>
        <v>5.9868989159999995</v>
      </c>
      <c r="AF199" s="9"/>
      <c r="AG199" s="21">
        <v>0.851746</v>
      </c>
      <c r="AH199" s="21">
        <v>16.8734</v>
      </c>
      <c r="AI199" s="21">
        <v>-3.12897E-3</v>
      </c>
      <c r="AJ199" s="21">
        <v>189</v>
      </c>
      <c r="AK199" s="21">
        <v>0.85082999999999998</v>
      </c>
      <c r="AL199">
        <f t="shared" si="30"/>
        <v>18.963454545454542</v>
      </c>
      <c r="AM199">
        <f t="shared" si="31"/>
        <v>16.152046555272726</v>
      </c>
      <c r="AP199" s="9"/>
      <c r="AQ199" s="21">
        <v>0.29830899999999999</v>
      </c>
      <c r="AR199" s="21">
        <v>21.284099999999999</v>
      </c>
      <c r="AS199" s="21">
        <v>-3.2855200000000001E-3</v>
      </c>
      <c r="AT199" s="21">
        <v>189</v>
      </c>
      <c r="AU199" s="21">
        <v>0.29742400000000002</v>
      </c>
      <c r="AV199">
        <f t="shared" si="32"/>
        <v>19.912242424242422</v>
      </c>
      <c r="AW199">
        <f t="shared" si="33"/>
        <v>5.9400011253333327</v>
      </c>
      <c r="AX199" s="9"/>
      <c r="AY199" s="21">
        <v>0.851746</v>
      </c>
      <c r="AZ199" s="21">
        <v>24.005500000000001</v>
      </c>
      <c r="BA199" s="21">
        <v>-3.1228599999999999E-3</v>
      </c>
      <c r="BB199" s="21">
        <v>189</v>
      </c>
      <c r="BC199" s="21">
        <v>0.85082999999999998</v>
      </c>
      <c r="BD199">
        <f t="shared" si="34"/>
        <v>18.92642424242424</v>
      </c>
      <c r="BE199">
        <f t="shared" si="35"/>
        <v>16.120506142787878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0.29327399999999998</v>
      </c>
      <c r="H200" s="21">
        <v>7.0048300000000001</v>
      </c>
      <c r="I200" s="21">
        <v>-3.3004800000000002E-3</v>
      </c>
      <c r="J200" s="21">
        <v>190</v>
      </c>
      <c r="K200" s="21">
        <v>0.29235800000000001</v>
      </c>
      <c r="L200">
        <f t="shared" si="24"/>
        <v>20.002909090909093</v>
      </c>
      <c r="M200">
        <f t="shared" si="25"/>
        <v>5.8663331607272724</v>
      </c>
      <c r="N200" s="9"/>
      <c r="O200" s="21">
        <v>0.85678100000000001</v>
      </c>
      <c r="P200" s="21">
        <v>9.7262799999999991</v>
      </c>
      <c r="Q200" s="21">
        <v>-3.12378E-3</v>
      </c>
      <c r="R200" s="21">
        <v>190</v>
      </c>
      <c r="S200" s="21">
        <v>0.85571299999999995</v>
      </c>
      <c r="T200">
        <f t="shared" si="26"/>
        <v>18.932000000000002</v>
      </c>
      <c r="U200">
        <f t="shared" si="27"/>
        <v>16.220577892000001</v>
      </c>
      <c r="X200" s="9"/>
      <c r="Y200" s="21">
        <v>0.29327399999999998</v>
      </c>
      <c r="Z200" s="21">
        <v>14.162000000000001</v>
      </c>
      <c r="AA200" s="21">
        <v>-3.3142100000000002E-3</v>
      </c>
      <c r="AB200" s="21">
        <v>190</v>
      </c>
      <c r="AC200" s="21">
        <v>0.29232799999999998</v>
      </c>
      <c r="AD200">
        <f t="shared" si="28"/>
        <v>20.08612121212121</v>
      </c>
      <c r="AE200">
        <f t="shared" si="29"/>
        <v>5.8907371123636354</v>
      </c>
      <c r="AF200" s="9"/>
      <c r="AG200" s="21">
        <v>0.85678100000000001</v>
      </c>
      <c r="AH200" s="21">
        <v>16.883400000000002</v>
      </c>
      <c r="AI200" s="21">
        <v>-3.1207299999999999E-3</v>
      </c>
      <c r="AJ200" s="21">
        <v>190</v>
      </c>
      <c r="AK200" s="21">
        <v>0.85601799999999995</v>
      </c>
      <c r="AL200">
        <f t="shared" si="30"/>
        <v>18.913515151515149</v>
      </c>
      <c r="AM200">
        <f t="shared" si="31"/>
        <v>16.204740425030302</v>
      </c>
      <c r="AP200" s="9"/>
      <c r="AQ200" s="21">
        <v>0.29327399999999998</v>
      </c>
      <c r="AR200" s="21">
        <v>21.2942</v>
      </c>
      <c r="AS200" s="21">
        <v>-3.2864399999999998E-3</v>
      </c>
      <c r="AT200" s="21">
        <v>190</v>
      </c>
      <c r="AU200" s="21">
        <v>0.29232799999999998</v>
      </c>
      <c r="AV200">
        <f t="shared" si="32"/>
        <v>19.917818181818181</v>
      </c>
      <c r="AW200">
        <f t="shared" si="33"/>
        <v>5.841378209454545</v>
      </c>
      <c r="AX200" s="9"/>
      <c r="AY200" s="21">
        <v>0.85678100000000001</v>
      </c>
      <c r="AZ200" s="21">
        <v>24.015599999999999</v>
      </c>
      <c r="BA200" s="21">
        <v>-3.1146199999999998E-3</v>
      </c>
      <c r="BB200" s="21">
        <v>190</v>
      </c>
      <c r="BC200" s="21">
        <v>0.85632299999999995</v>
      </c>
      <c r="BD200">
        <f t="shared" si="34"/>
        <v>18.876484848484846</v>
      </c>
      <c r="BE200">
        <f t="shared" si="35"/>
        <v>16.173013564969697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0.28823900000000002</v>
      </c>
      <c r="H201" s="21">
        <v>7.0148999999999999</v>
      </c>
      <c r="I201" s="21">
        <v>-3.30292E-3</v>
      </c>
      <c r="J201" s="21">
        <v>191</v>
      </c>
      <c r="K201" s="21">
        <v>0.28726200000000002</v>
      </c>
      <c r="L201">
        <f t="shared" si="24"/>
        <v>20.017696969696971</v>
      </c>
      <c r="M201">
        <f t="shared" si="25"/>
        <v>5.7698809568484855</v>
      </c>
      <c r="N201" s="9"/>
      <c r="O201" s="21">
        <v>0.86181600000000003</v>
      </c>
      <c r="P201" s="21">
        <v>9.7363499999999998</v>
      </c>
      <c r="Q201" s="21">
        <v>-3.1158399999999999E-3</v>
      </c>
      <c r="R201" s="21">
        <v>191</v>
      </c>
      <c r="S201" s="21">
        <v>0.86120600000000003</v>
      </c>
      <c r="T201">
        <f t="shared" si="26"/>
        <v>18.883878787878785</v>
      </c>
      <c r="U201">
        <f t="shared" si="27"/>
        <v>16.274428881454543</v>
      </c>
      <c r="X201" s="9"/>
      <c r="Y201" s="21">
        <v>0.28823900000000002</v>
      </c>
      <c r="Z201" s="21">
        <v>14.172000000000001</v>
      </c>
      <c r="AA201" s="21">
        <v>-3.3154299999999999E-3</v>
      </c>
      <c r="AB201" s="21">
        <v>191</v>
      </c>
      <c r="AC201" s="21">
        <v>0.28716999999999998</v>
      </c>
      <c r="AD201">
        <f t="shared" si="28"/>
        <v>20.093515151515149</v>
      </c>
      <c r="AE201">
        <f t="shared" si="29"/>
        <v>5.7917347137575756</v>
      </c>
      <c r="AF201" s="9"/>
      <c r="AG201" s="21">
        <v>0.86181600000000003</v>
      </c>
      <c r="AH201" s="21">
        <v>16.8935</v>
      </c>
      <c r="AI201" s="21">
        <v>-3.1115700000000001E-3</v>
      </c>
      <c r="AJ201" s="21">
        <v>191</v>
      </c>
      <c r="AK201" s="21">
        <v>0.86120600000000003</v>
      </c>
      <c r="AL201">
        <f t="shared" si="30"/>
        <v>18.858000000000001</v>
      </c>
      <c r="AM201">
        <f t="shared" si="31"/>
        <v>16.252126128</v>
      </c>
      <c r="AP201" s="9"/>
      <c r="AQ201" s="21">
        <v>0.28823900000000002</v>
      </c>
      <c r="AR201" s="21">
        <v>21.304200000000002</v>
      </c>
      <c r="AS201" s="21">
        <v>-3.2843E-3</v>
      </c>
      <c r="AT201" s="21">
        <v>191</v>
      </c>
      <c r="AU201" s="21">
        <v>0.28723100000000001</v>
      </c>
      <c r="AV201">
        <f t="shared" si="32"/>
        <v>19.904848484848483</v>
      </c>
      <c r="AW201">
        <f t="shared" si="33"/>
        <v>5.7373536224242425</v>
      </c>
      <c r="AX201" s="9"/>
      <c r="AY201" s="21">
        <v>0.86181600000000003</v>
      </c>
      <c r="AZ201" s="21">
        <v>24.025700000000001</v>
      </c>
      <c r="BA201" s="21">
        <v>-3.1066900000000001E-3</v>
      </c>
      <c r="BB201" s="21">
        <v>191</v>
      </c>
      <c r="BC201" s="21">
        <v>0.86059600000000003</v>
      </c>
      <c r="BD201">
        <f t="shared" si="34"/>
        <v>18.828424242424241</v>
      </c>
      <c r="BE201">
        <f t="shared" si="35"/>
        <v>16.226637266909091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0.28320299999999998</v>
      </c>
      <c r="H202" s="21">
        <v>7.0249699999999997</v>
      </c>
      <c r="I202" s="21">
        <v>-3.30627E-3</v>
      </c>
      <c r="J202" s="21">
        <v>192</v>
      </c>
      <c r="K202" s="21">
        <v>0.28228799999999998</v>
      </c>
      <c r="L202">
        <f t="shared" si="24"/>
        <v>20.038</v>
      </c>
      <c r="M202">
        <f t="shared" si="25"/>
        <v>5.6748217140000001</v>
      </c>
      <c r="N202" s="9"/>
      <c r="O202" s="21">
        <v>0.86685199999999996</v>
      </c>
      <c r="P202" s="21">
        <v>9.7464200000000005</v>
      </c>
      <c r="Q202" s="21">
        <v>-3.1039399999999999E-3</v>
      </c>
      <c r="R202" s="21">
        <v>192</v>
      </c>
      <c r="S202" s="21">
        <v>0.866699</v>
      </c>
      <c r="T202">
        <f t="shared" si="26"/>
        <v>18.811757575757575</v>
      </c>
      <c r="U202">
        <f t="shared" si="27"/>
        <v>16.307009678060606</v>
      </c>
      <c r="X202" s="9"/>
      <c r="Y202" s="21">
        <v>0.28320299999999998</v>
      </c>
      <c r="Z202" s="21">
        <v>14.1821</v>
      </c>
      <c r="AA202" s="21">
        <v>-3.31818E-3</v>
      </c>
      <c r="AB202" s="21">
        <v>192</v>
      </c>
      <c r="AC202" s="21">
        <v>0.28228799999999998</v>
      </c>
      <c r="AD202">
        <f t="shared" si="28"/>
        <v>20.110181818181818</v>
      </c>
      <c r="AE202">
        <f t="shared" si="29"/>
        <v>5.695263821454545</v>
      </c>
      <c r="AF202" s="9"/>
      <c r="AG202" s="21">
        <v>0.86685199999999996</v>
      </c>
      <c r="AH202" s="21">
        <v>16.903600000000001</v>
      </c>
      <c r="AI202" s="21">
        <v>-3.1024199999999998E-3</v>
      </c>
      <c r="AJ202" s="21">
        <v>192</v>
      </c>
      <c r="AK202" s="21">
        <v>0.865479</v>
      </c>
      <c r="AL202">
        <f t="shared" si="30"/>
        <v>18.802545454545452</v>
      </c>
      <c r="AM202">
        <f t="shared" si="31"/>
        <v>16.299024132363634</v>
      </c>
      <c r="AP202" s="9"/>
      <c r="AQ202" s="21">
        <v>0.28320299999999998</v>
      </c>
      <c r="AR202" s="21">
        <v>21.314299999999999</v>
      </c>
      <c r="AS202" s="21">
        <v>-3.28583E-3</v>
      </c>
      <c r="AT202" s="21">
        <v>192</v>
      </c>
      <c r="AU202" s="21">
        <v>0.28228799999999998</v>
      </c>
      <c r="AV202">
        <f t="shared" si="32"/>
        <v>19.914121212121213</v>
      </c>
      <c r="AW202">
        <f t="shared" si="33"/>
        <v>5.6397388696363633</v>
      </c>
      <c r="AX202" s="9"/>
      <c r="AY202" s="21">
        <v>0.86685199999999996</v>
      </c>
      <c r="AZ202" s="21">
        <v>24.035799999999998</v>
      </c>
      <c r="BA202" s="21">
        <v>-3.0963100000000001E-3</v>
      </c>
      <c r="BB202" s="21">
        <v>192</v>
      </c>
      <c r="BC202" s="21">
        <v>0.866089</v>
      </c>
      <c r="BD202">
        <f t="shared" si="34"/>
        <v>18.765515151515149</v>
      </c>
      <c r="BE202">
        <f t="shared" si="35"/>
        <v>16.266924340121211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0.27816800000000003</v>
      </c>
      <c r="H203" s="21">
        <v>7.0350400000000004</v>
      </c>
      <c r="I203" s="21">
        <v>-3.3078000000000001E-3</v>
      </c>
      <c r="J203" s="21">
        <v>193</v>
      </c>
      <c r="K203" s="21">
        <v>0.27731299999999998</v>
      </c>
      <c r="L203">
        <f t="shared" si="24"/>
        <v>20.047272727272727</v>
      </c>
      <c r="M203">
        <f t="shared" si="25"/>
        <v>5.5765097600000004</v>
      </c>
      <c r="N203" s="9"/>
      <c r="O203" s="21">
        <v>0.87188699999999997</v>
      </c>
      <c r="P203" s="21">
        <v>9.7564899999999994</v>
      </c>
      <c r="Q203" s="21">
        <v>-3.0917399999999999E-3</v>
      </c>
      <c r="R203" s="21">
        <v>193</v>
      </c>
      <c r="S203" s="21">
        <v>0.87097199999999997</v>
      </c>
      <c r="T203">
        <f t="shared" si="26"/>
        <v>18.737818181818181</v>
      </c>
      <c r="U203">
        <f t="shared" si="27"/>
        <v>16.337260081090907</v>
      </c>
      <c r="X203" s="9"/>
      <c r="Y203" s="21">
        <v>0.27816800000000003</v>
      </c>
      <c r="Z203" s="21">
        <v>14.1922</v>
      </c>
      <c r="AA203" s="21">
        <v>-3.3194000000000001E-3</v>
      </c>
      <c r="AB203" s="21">
        <v>193</v>
      </c>
      <c r="AC203" s="21">
        <v>0.277252</v>
      </c>
      <c r="AD203">
        <f t="shared" si="28"/>
        <v>20.117575757575757</v>
      </c>
      <c r="AE203">
        <f t="shared" si="29"/>
        <v>5.5960658133333334</v>
      </c>
      <c r="AF203" s="9"/>
      <c r="AG203" s="21">
        <v>0.87188699999999997</v>
      </c>
      <c r="AH203" s="21">
        <v>16.913599999999999</v>
      </c>
      <c r="AI203" s="21">
        <v>-3.0944800000000001E-3</v>
      </c>
      <c r="AJ203" s="21">
        <v>193</v>
      </c>
      <c r="AK203" s="21">
        <v>0.87097199999999997</v>
      </c>
      <c r="AL203">
        <f t="shared" si="30"/>
        <v>18.754424242424243</v>
      </c>
      <c r="AM203">
        <f t="shared" si="31"/>
        <v>16.351738689454546</v>
      </c>
      <c r="AP203" s="9"/>
      <c r="AQ203" s="21">
        <v>0.27816800000000003</v>
      </c>
      <c r="AR203" s="21">
        <v>21.324400000000001</v>
      </c>
      <c r="AS203" s="21">
        <v>-3.2855200000000001E-3</v>
      </c>
      <c r="AT203" s="21">
        <v>193</v>
      </c>
      <c r="AU203" s="21">
        <v>0.277283</v>
      </c>
      <c r="AV203">
        <f t="shared" si="32"/>
        <v>19.912242424242422</v>
      </c>
      <c r="AW203">
        <f t="shared" si="33"/>
        <v>5.5389486506666668</v>
      </c>
      <c r="AX203" s="9"/>
      <c r="AY203" s="21">
        <v>0.87188699999999997</v>
      </c>
      <c r="AZ203" s="21">
        <v>24.0458</v>
      </c>
      <c r="BA203" s="21">
        <v>-3.0859400000000001E-3</v>
      </c>
      <c r="BB203" s="21">
        <v>193</v>
      </c>
      <c r="BC203" s="21">
        <v>0.87097199999999997</v>
      </c>
      <c r="BD203">
        <f t="shared" si="34"/>
        <v>18.702666666666666</v>
      </c>
      <c r="BE203">
        <f t="shared" si="35"/>
        <v>16.306611931999999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0.27313199999999999</v>
      </c>
      <c r="H204" s="21">
        <v>7.0451100000000002</v>
      </c>
      <c r="I204" s="21">
        <v>-3.3071900000000002E-3</v>
      </c>
      <c r="J204" s="21">
        <v>194</v>
      </c>
      <c r="K204" s="21">
        <v>0.27218599999999998</v>
      </c>
      <c r="L204">
        <f t="shared" ref="L204:L267" si="36">-I204/$F$2*1000</f>
        <v>20.043575757575756</v>
      </c>
      <c r="M204">
        <f t="shared" ref="M204:M267" si="37">L204*G204</f>
        <v>5.4745419338181813</v>
      </c>
      <c r="N204" s="9"/>
      <c r="O204" s="21">
        <v>0.87692300000000001</v>
      </c>
      <c r="P204" s="21">
        <v>9.7665600000000001</v>
      </c>
      <c r="Q204" s="21">
        <v>-3.0804399999999998E-3</v>
      </c>
      <c r="R204" s="21">
        <v>194</v>
      </c>
      <c r="S204" s="21">
        <v>0.87554900000000002</v>
      </c>
      <c r="T204">
        <f t="shared" ref="T204:T267" si="38">-Q204/$F$2*1000</f>
        <v>18.669333333333334</v>
      </c>
      <c r="U204">
        <f t="shared" ref="U204:U267" si="39">T204*O204</f>
        <v>16.371567794666667</v>
      </c>
      <c r="X204" s="9"/>
      <c r="Y204" s="21">
        <v>0.27313199999999999</v>
      </c>
      <c r="Z204" s="21">
        <v>14.202299999999999</v>
      </c>
      <c r="AA204" s="21">
        <v>-3.3203099999999999E-3</v>
      </c>
      <c r="AB204" s="21">
        <v>194</v>
      </c>
      <c r="AC204" s="21">
        <v>0.27221699999999999</v>
      </c>
      <c r="AD204">
        <f t="shared" ref="AD204:AD267" si="40">-AA204/$F$2*1000</f>
        <v>20.123090909090905</v>
      </c>
      <c r="AE204">
        <f t="shared" ref="AE204:AE267" si="41">AD204*Y204</f>
        <v>5.4962600661818168</v>
      </c>
      <c r="AF204" s="9"/>
      <c r="AG204" s="21">
        <v>0.87692300000000001</v>
      </c>
      <c r="AH204" s="21">
        <v>16.9237</v>
      </c>
      <c r="AI204" s="21">
        <v>-3.08655E-3</v>
      </c>
      <c r="AJ204" s="21">
        <v>194</v>
      </c>
      <c r="AK204" s="21">
        <v>0.87616000000000005</v>
      </c>
      <c r="AL204">
        <f t="shared" ref="AL204:AL267" si="42">-AI204/$F$2*1000</f>
        <v>18.706363636363637</v>
      </c>
      <c r="AM204">
        <f t="shared" ref="AM204:AM267" si="43">AL204*AG204</f>
        <v>16.404040519090909</v>
      </c>
      <c r="AP204" s="9"/>
      <c r="AQ204" s="21">
        <v>0.27313199999999999</v>
      </c>
      <c r="AR204" s="21">
        <v>21.334399999999999</v>
      </c>
      <c r="AS204" s="21">
        <v>-3.2852200000000002E-3</v>
      </c>
      <c r="AT204" s="21">
        <v>194</v>
      </c>
      <c r="AU204" s="21">
        <v>0.27224700000000002</v>
      </c>
      <c r="AV204">
        <f t="shared" ref="AV204:AV267" si="44">-AS204/$F$2*1000</f>
        <v>19.910424242424245</v>
      </c>
      <c r="AW204">
        <f t="shared" ref="AW204:AW267" si="45">AV204*AQ204</f>
        <v>5.4381739941818186</v>
      </c>
      <c r="AX204" s="9"/>
      <c r="AY204" s="21">
        <v>0.87692300000000001</v>
      </c>
      <c r="AZ204" s="21">
        <v>24.055900000000001</v>
      </c>
      <c r="BA204" s="21">
        <v>-3.078E-3</v>
      </c>
      <c r="BB204" s="21">
        <v>194</v>
      </c>
      <c r="BC204" s="21">
        <v>0.87554900000000002</v>
      </c>
      <c r="BD204">
        <f t="shared" ref="BD204:BD267" si="46">-BA204/$F$2*1000</f>
        <v>18.654545454545456</v>
      </c>
      <c r="BE204">
        <f t="shared" ref="BE204:BE267" si="47">BD204*AY204</f>
        <v>16.358599963636365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0.26809699999999997</v>
      </c>
      <c r="H205" s="21">
        <v>7.05518</v>
      </c>
      <c r="I205" s="21">
        <v>-3.3090200000000002E-3</v>
      </c>
      <c r="J205" s="21">
        <v>195</v>
      </c>
      <c r="K205" s="21">
        <v>0.26712000000000002</v>
      </c>
      <c r="L205">
        <f t="shared" si="36"/>
        <v>20.05466666666667</v>
      </c>
      <c r="M205">
        <f t="shared" si="37"/>
        <v>5.3765959693333336</v>
      </c>
      <c r="N205" s="9"/>
      <c r="O205" s="21">
        <v>0.88195800000000002</v>
      </c>
      <c r="P205" s="21">
        <v>9.7766300000000008</v>
      </c>
      <c r="Q205" s="21">
        <v>-3.0697599999999999E-3</v>
      </c>
      <c r="R205" s="21">
        <v>195</v>
      </c>
      <c r="S205" s="21">
        <v>0.88134800000000002</v>
      </c>
      <c r="T205">
        <f t="shared" si="38"/>
        <v>18.604606060606063</v>
      </c>
      <c r="U205">
        <f t="shared" si="39"/>
        <v>16.408481152000004</v>
      </c>
      <c r="X205" s="9"/>
      <c r="Y205" s="21">
        <v>0.26809699999999997</v>
      </c>
      <c r="Z205" s="21">
        <v>14.212300000000001</v>
      </c>
      <c r="AA205" s="21">
        <v>-3.3218399999999999E-3</v>
      </c>
      <c r="AB205" s="21">
        <v>195</v>
      </c>
      <c r="AC205" s="21">
        <v>0.26727299999999998</v>
      </c>
      <c r="AD205">
        <f t="shared" si="40"/>
        <v>20.132363636363635</v>
      </c>
      <c r="AE205">
        <f t="shared" si="41"/>
        <v>5.3974262938181807</v>
      </c>
      <c r="AF205" s="9"/>
      <c r="AG205" s="21">
        <v>0.88195800000000002</v>
      </c>
      <c r="AH205" s="21">
        <v>16.933800000000002</v>
      </c>
      <c r="AI205" s="21">
        <v>-3.0777000000000001E-3</v>
      </c>
      <c r="AJ205" s="21">
        <v>195</v>
      </c>
      <c r="AK205" s="21">
        <v>0.88104199999999999</v>
      </c>
      <c r="AL205">
        <f t="shared" si="42"/>
        <v>18.652727272727272</v>
      </c>
      <c r="AM205">
        <f t="shared" si="43"/>
        <v>16.450922040000002</v>
      </c>
      <c r="AP205" s="9"/>
      <c r="AQ205" s="21">
        <v>0.26809699999999997</v>
      </c>
      <c r="AR205" s="21">
        <v>21.3445</v>
      </c>
      <c r="AS205" s="21">
        <v>-3.28766E-3</v>
      </c>
      <c r="AT205" s="21">
        <v>195</v>
      </c>
      <c r="AU205" s="21">
        <v>0.267181</v>
      </c>
      <c r="AV205">
        <f t="shared" si="44"/>
        <v>19.92521212121212</v>
      </c>
      <c r="AW205">
        <f t="shared" si="45"/>
        <v>5.3418895940606053</v>
      </c>
      <c r="AX205" s="9"/>
      <c r="AY205" s="21">
        <v>0.88195800000000002</v>
      </c>
      <c r="AZ205" s="21">
        <v>24.065999999999999</v>
      </c>
      <c r="BA205" s="21">
        <v>-3.0673200000000001E-3</v>
      </c>
      <c r="BB205" s="21">
        <v>195</v>
      </c>
      <c r="BC205" s="21">
        <v>0.88073699999999999</v>
      </c>
      <c r="BD205">
        <f t="shared" si="46"/>
        <v>18.589818181818185</v>
      </c>
      <c r="BE205">
        <f t="shared" si="47"/>
        <v>16.395438864000003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0.26306200000000002</v>
      </c>
      <c r="H206" s="21">
        <v>7.0652499999999998</v>
      </c>
      <c r="I206" s="21">
        <v>-3.3099399999999999E-3</v>
      </c>
      <c r="J206" s="21">
        <v>196</v>
      </c>
      <c r="K206" s="21">
        <v>0.26217699999999999</v>
      </c>
      <c r="L206">
        <f t="shared" si="36"/>
        <v>20.060242424242421</v>
      </c>
      <c r="M206">
        <f t="shared" si="37"/>
        <v>5.2770874926060598</v>
      </c>
      <c r="N206" s="9"/>
      <c r="O206" s="21">
        <v>0.88699300000000003</v>
      </c>
      <c r="P206" s="21">
        <v>9.7866999999999997</v>
      </c>
      <c r="Q206" s="21">
        <v>-3.0606100000000001E-3</v>
      </c>
      <c r="R206" s="21">
        <v>196</v>
      </c>
      <c r="S206" s="21">
        <v>0.88592499999999996</v>
      </c>
      <c r="T206">
        <f t="shared" si="38"/>
        <v>18.549151515151515</v>
      </c>
      <c r="U206">
        <f t="shared" si="39"/>
        <v>16.452967549878789</v>
      </c>
      <c r="X206" s="9"/>
      <c r="Y206" s="21">
        <v>0.26306200000000002</v>
      </c>
      <c r="Z206" s="21">
        <v>14.2224</v>
      </c>
      <c r="AA206" s="21">
        <v>-3.3230600000000001E-3</v>
      </c>
      <c r="AB206" s="21">
        <v>196</v>
      </c>
      <c r="AC206" s="21">
        <v>0.26208500000000001</v>
      </c>
      <c r="AD206">
        <f t="shared" si="40"/>
        <v>20.139757575757574</v>
      </c>
      <c r="AE206">
        <f t="shared" si="41"/>
        <v>5.2980049073939393</v>
      </c>
      <c r="AF206" s="9"/>
      <c r="AG206" s="21">
        <v>0.88699300000000003</v>
      </c>
      <c r="AH206" s="21">
        <v>16.943899999999999</v>
      </c>
      <c r="AI206" s="21">
        <v>-3.0667099999999998E-3</v>
      </c>
      <c r="AJ206" s="21">
        <v>196</v>
      </c>
      <c r="AK206" s="21">
        <v>0.88592499999999996</v>
      </c>
      <c r="AL206">
        <f t="shared" si="42"/>
        <v>18.58612121212121</v>
      </c>
      <c r="AM206">
        <f t="shared" si="43"/>
        <v>16.485759412303029</v>
      </c>
      <c r="AP206" s="9"/>
      <c r="AQ206" s="21">
        <v>0.26306200000000002</v>
      </c>
      <c r="AR206" s="21">
        <v>21.354600000000001</v>
      </c>
      <c r="AS206" s="21">
        <v>-3.2885700000000002E-3</v>
      </c>
      <c r="AT206" s="21">
        <v>196</v>
      </c>
      <c r="AU206" s="21">
        <v>0.26214599999999999</v>
      </c>
      <c r="AV206">
        <f t="shared" si="44"/>
        <v>19.930727272727275</v>
      </c>
      <c r="AW206">
        <f t="shared" si="45"/>
        <v>5.2430169778181828</v>
      </c>
      <c r="AX206" s="9"/>
      <c r="AY206" s="21">
        <v>0.88699300000000003</v>
      </c>
      <c r="AZ206" s="21">
        <v>24.076000000000001</v>
      </c>
      <c r="BA206" s="21">
        <v>-3.0566399999999998E-3</v>
      </c>
      <c r="BB206" s="21">
        <v>196</v>
      </c>
      <c r="BC206" s="21">
        <v>0.88592499999999996</v>
      </c>
      <c r="BD206">
        <f t="shared" si="46"/>
        <v>18.525090909090906</v>
      </c>
      <c r="BE206">
        <f t="shared" si="47"/>
        <v>16.431625960727271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0.25802599999999998</v>
      </c>
      <c r="H207" s="21">
        <v>7.0753199999999996</v>
      </c>
      <c r="I207" s="21">
        <v>-3.3120699999999999E-3</v>
      </c>
      <c r="J207" s="21">
        <v>197</v>
      </c>
      <c r="K207" s="21">
        <v>0.25707999999999998</v>
      </c>
      <c r="L207">
        <f t="shared" si="36"/>
        <v>20.073151515151512</v>
      </c>
      <c r="M207">
        <f t="shared" si="37"/>
        <v>5.1793949928484837</v>
      </c>
      <c r="N207" s="9"/>
      <c r="O207" s="21">
        <v>0.89202899999999996</v>
      </c>
      <c r="P207" s="21">
        <v>9.7967700000000004</v>
      </c>
      <c r="Q207" s="21">
        <v>-3.0493199999999999E-3</v>
      </c>
      <c r="R207" s="21">
        <v>197</v>
      </c>
      <c r="S207" s="21">
        <v>0.89111300000000004</v>
      </c>
      <c r="T207">
        <f t="shared" si="38"/>
        <v>18.480727272727272</v>
      </c>
      <c r="U207">
        <f t="shared" si="39"/>
        <v>16.485344668363634</v>
      </c>
      <c r="X207" s="9"/>
      <c r="Y207" s="21">
        <v>0.25802599999999998</v>
      </c>
      <c r="Z207" s="21">
        <v>14.2325</v>
      </c>
      <c r="AA207" s="21">
        <v>-3.3242800000000002E-3</v>
      </c>
      <c r="AB207" s="21">
        <v>197</v>
      </c>
      <c r="AC207" s="21">
        <v>0.25711099999999998</v>
      </c>
      <c r="AD207">
        <f t="shared" si="40"/>
        <v>20.147151515151513</v>
      </c>
      <c r="AE207">
        <f t="shared" si="41"/>
        <v>5.1984889168484836</v>
      </c>
      <c r="AF207" s="9"/>
      <c r="AG207" s="21">
        <v>0.89202899999999996</v>
      </c>
      <c r="AH207" s="21">
        <v>16.953900000000001</v>
      </c>
      <c r="AI207" s="21">
        <v>-3.0532799999999998E-3</v>
      </c>
      <c r="AJ207" s="21">
        <v>197</v>
      </c>
      <c r="AK207" s="21">
        <v>0.89141800000000004</v>
      </c>
      <c r="AL207">
        <f t="shared" si="42"/>
        <v>18.504727272727269</v>
      </c>
      <c r="AM207">
        <f t="shared" si="43"/>
        <v>16.506753364363632</v>
      </c>
      <c r="AP207" s="9"/>
      <c r="AQ207" s="21">
        <v>0.25802599999999998</v>
      </c>
      <c r="AR207" s="21">
        <v>21.364699999999999</v>
      </c>
      <c r="AS207" s="21">
        <v>-3.2900999999999998E-3</v>
      </c>
      <c r="AT207" s="21">
        <v>197</v>
      </c>
      <c r="AU207" s="21">
        <v>0.25717200000000001</v>
      </c>
      <c r="AV207">
        <f t="shared" si="44"/>
        <v>19.939999999999998</v>
      </c>
      <c r="AW207">
        <f t="shared" si="45"/>
        <v>5.1450384399999987</v>
      </c>
      <c r="AX207" s="9"/>
      <c r="AY207" s="21">
        <v>0.89202899999999996</v>
      </c>
      <c r="AZ207" s="21">
        <v>24.086099999999998</v>
      </c>
      <c r="BA207" s="21">
        <v>-3.04565E-3</v>
      </c>
      <c r="BB207" s="21">
        <v>197</v>
      </c>
      <c r="BC207" s="21">
        <v>0.89111300000000004</v>
      </c>
      <c r="BD207">
        <f t="shared" si="46"/>
        <v>18.458484848484851</v>
      </c>
      <c r="BE207">
        <f t="shared" si="47"/>
        <v>16.465503780909092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0.25299100000000002</v>
      </c>
      <c r="H208" s="21">
        <v>7.0853900000000003</v>
      </c>
      <c r="I208" s="21">
        <v>-3.3160400000000001E-3</v>
      </c>
      <c r="J208" s="21">
        <v>198</v>
      </c>
      <c r="K208" s="21">
        <v>0.25204500000000002</v>
      </c>
      <c r="L208">
        <f t="shared" si="36"/>
        <v>20.09721212121212</v>
      </c>
      <c r="M208">
        <f t="shared" si="37"/>
        <v>5.0844137917575756</v>
      </c>
      <c r="N208" s="9"/>
      <c r="O208" s="21">
        <v>0.89706399999999997</v>
      </c>
      <c r="P208" s="21">
        <v>9.8068500000000007</v>
      </c>
      <c r="Q208" s="21">
        <v>-3.0368000000000001E-3</v>
      </c>
      <c r="R208" s="21">
        <v>198</v>
      </c>
      <c r="S208" s="21">
        <v>0.89599600000000001</v>
      </c>
      <c r="T208">
        <f t="shared" si="38"/>
        <v>18.404848484848486</v>
      </c>
      <c r="U208">
        <f t="shared" si="39"/>
        <v>16.510327001212122</v>
      </c>
      <c r="X208" s="9"/>
      <c r="Y208" s="21">
        <v>0.25299100000000002</v>
      </c>
      <c r="Z208" s="21">
        <v>14.2425</v>
      </c>
      <c r="AA208" s="21">
        <v>-3.3258099999999998E-3</v>
      </c>
      <c r="AB208" s="21">
        <v>198</v>
      </c>
      <c r="AC208" s="21">
        <v>0.25201400000000002</v>
      </c>
      <c r="AD208">
        <f t="shared" si="40"/>
        <v>20.15642424242424</v>
      </c>
      <c r="AE208">
        <f t="shared" si="41"/>
        <v>5.0993939255151517</v>
      </c>
      <c r="AF208" s="9"/>
      <c r="AG208" s="21">
        <v>0.89706399999999997</v>
      </c>
      <c r="AH208" s="21">
        <v>16.963999999999999</v>
      </c>
      <c r="AI208" s="21">
        <v>-3.03894E-3</v>
      </c>
      <c r="AJ208" s="21">
        <v>198</v>
      </c>
      <c r="AK208" s="21">
        <v>0.89599600000000001</v>
      </c>
      <c r="AL208">
        <f t="shared" si="42"/>
        <v>18.417818181818181</v>
      </c>
      <c r="AM208">
        <f t="shared" si="43"/>
        <v>16.521961649454543</v>
      </c>
      <c r="AP208" s="9"/>
      <c r="AQ208" s="21">
        <v>0.25299100000000002</v>
      </c>
      <c r="AR208" s="21">
        <v>21.374700000000001</v>
      </c>
      <c r="AS208" s="21">
        <v>-3.2913199999999999E-3</v>
      </c>
      <c r="AT208" s="21">
        <v>198</v>
      </c>
      <c r="AU208" s="21">
        <v>0.25204500000000002</v>
      </c>
      <c r="AV208">
        <f t="shared" si="44"/>
        <v>19.947393939393937</v>
      </c>
      <c r="AW208">
        <f t="shared" si="45"/>
        <v>5.0465111401212122</v>
      </c>
      <c r="AX208" s="9"/>
      <c r="AY208" s="21">
        <v>0.89706399999999997</v>
      </c>
      <c r="AZ208" s="21">
        <v>24.0962</v>
      </c>
      <c r="BA208" s="21">
        <v>-3.03345E-3</v>
      </c>
      <c r="BB208" s="21">
        <v>198</v>
      </c>
      <c r="BC208" s="21">
        <v>0.89569100000000001</v>
      </c>
      <c r="BD208">
        <f t="shared" si="46"/>
        <v>18.384545454545457</v>
      </c>
      <c r="BE208">
        <f t="shared" si="47"/>
        <v>16.492113883636364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0.24795500000000001</v>
      </c>
      <c r="H209" s="21">
        <v>7.0954699999999997</v>
      </c>
      <c r="I209" s="21">
        <v>-3.3178700000000001E-3</v>
      </c>
      <c r="J209" s="21">
        <v>199</v>
      </c>
      <c r="K209" s="21">
        <v>0.24707000000000001</v>
      </c>
      <c r="L209">
        <f t="shared" si="36"/>
        <v>20.108303030303027</v>
      </c>
      <c r="M209">
        <f t="shared" si="37"/>
        <v>4.9859542778787871</v>
      </c>
      <c r="N209" s="9"/>
      <c r="O209" s="21">
        <v>0.90210000000000001</v>
      </c>
      <c r="P209" s="21">
        <v>9.8169199999999996</v>
      </c>
      <c r="Q209" s="21">
        <v>-3.0224599999999998E-3</v>
      </c>
      <c r="R209" s="21">
        <v>199</v>
      </c>
      <c r="S209" s="21">
        <v>0.90118399999999999</v>
      </c>
      <c r="T209">
        <f t="shared" si="38"/>
        <v>18.317939393939394</v>
      </c>
      <c r="U209">
        <f t="shared" si="39"/>
        <v>16.524613127272726</v>
      </c>
      <c r="X209" s="9"/>
      <c r="Y209" s="21">
        <v>0.24795500000000001</v>
      </c>
      <c r="Z209" s="21">
        <v>14.252599999999999</v>
      </c>
      <c r="AA209" s="21">
        <v>-3.32336E-3</v>
      </c>
      <c r="AB209" s="21">
        <v>199</v>
      </c>
      <c r="AC209" s="21">
        <v>0.24700900000000001</v>
      </c>
      <c r="AD209">
        <f t="shared" si="40"/>
        <v>20.141575757575758</v>
      </c>
      <c r="AE209">
        <f t="shared" si="41"/>
        <v>4.9942044169696969</v>
      </c>
      <c r="AF209" s="9"/>
      <c r="AG209" s="21">
        <v>0.90210000000000001</v>
      </c>
      <c r="AH209" s="21">
        <v>16.9741</v>
      </c>
      <c r="AI209" s="21">
        <v>-3.0221599999999999E-3</v>
      </c>
      <c r="AJ209" s="21">
        <v>199</v>
      </c>
      <c r="AK209" s="21">
        <v>0.90118399999999999</v>
      </c>
      <c r="AL209">
        <f t="shared" si="42"/>
        <v>18.31612121212121</v>
      </c>
      <c r="AM209">
        <f t="shared" si="43"/>
        <v>16.522972945454544</v>
      </c>
      <c r="AP209" s="9"/>
      <c r="AQ209" s="21">
        <v>0.24795500000000001</v>
      </c>
      <c r="AR209" s="21">
        <v>21.384799999999998</v>
      </c>
      <c r="AS209" s="21">
        <v>-3.2913199999999999E-3</v>
      </c>
      <c r="AT209" s="21">
        <v>199</v>
      </c>
      <c r="AU209" s="21">
        <v>0.24707000000000001</v>
      </c>
      <c r="AV209">
        <f t="shared" si="44"/>
        <v>19.947393939393937</v>
      </c>
      <c r="AW209">
        <f t="shared" si="45"/>
        <v>4.9460560642424234</v>
      </c>
      <c r="AX209" s="9"/>
      <c r="AY209" s="21">
        <v>0.90210000000000001</v>
      </c>
      <c r="AZ209" s="21">
        <v>24.106300000000001</v>
      </c>
      <c r="BA209" s="21">
        <v>-3.02185E-3</v>
      </c>
      <c r="BB209" s="21">
        <v>199</v>
      </c>
      <c r="BC209" s="21">
        <v>0.90148899999999998</v>
      </c>
      <c r="BD209">
        <f t="shared" si="46"/>
        <v>18.314242424242423</v>
      </c>
      <c r="BE209">
        <f t="shared" si="47"/>
        <v>16.521278090909089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0.24292</v>
      </c>
      <c r="H210" s="21">
        <v>7.1055400000000004</v>
      </c>
      <c r="I210" s="21">
        <v>-3.31665E-3</v>
      </c>
      <c r="J210" s="21">
        <v>200</v>
      </c>
      <c r="K210" s="21">
        <v>0.242035</v>
      </c>
      <c r="L210">
        <f t="shared" si="36"/>
        <v>20.100909090909088</v>
      </c>
      <c r="M210">
        <f t="shared" si="37"/>
        <v>4.8829128363636354</v>
      </c>
      <c r="N210" s="9"/>
      <c r="O210" s="21">
        <v>0.90713500000000002</v>
      </c>
      <c r="P210" s="21">
        <v>9.8269900000000003</v>
      </c>
      <c r="Q210" s="21">
        <v>-3.0078100000000001E-3</v>
      </c>
      <c r="R210" s="21">
        <v>200</v>
      </c>
      <c r="S210" s="21">
        <v>0.90637199999999996</v>
      </c>
      <c r="T210">
        <f t="shared" si="38"/>
        <v>18.229151515151514</v>
      </c>
      <c r="U210">
        <f t="shared" si="39"/>
        <v>16.536301359696971</v>
      </c>
      <c r="X210" s="9"/>
      <c r="Y210" s="21">
        <v>0.24292</v>
      </c>
      <c r="Z210" s="21">
        <v>14.262700000000001</v>
      </c>
      <c r="AA210" s="21">
        <v>-3.3218399999999999E-3</v>
      </c>
      <c r="AB210" s="21">
        <v>200</v>
      </c>
      <c r="AC210" s="21">
        <v>0.24197399999999999</v>
      </c>
      <c r="AD210">
        <f t="shared" si="40"/>
        <v>20.132363636363635</v>
      </c>
      <c r="AE210">
        <f t="shared" si="41"/>
        <v>4.8905537745454541</v>
      </c>
      <c r="AF210" s="9"/>
      <c r="AG210" s="21">
        <v>0.90713500000000002</v>
      </c>
      <c r="AH210" s="21">
        <v>16.984100000000002</v>
      </c>
      <c r="AI210" s="21">
        <v>-3.0071999999999998E-3</v>
      </c>
      <c r="AJ210" s="21">
        <v>200</v>
      </c>
      <c r="AK210" s="21">
        <v>0.90576199999999996</v>
      </c>
      <c r="AL210">
        <f t="shared" si="42"/>
        <v>18.225454545454546</v>
      </c>
      <c r="AM210">
        <f t="shared" si="43"/>
        <v>16.532947709090909</v>
      </c>
      <c r="AP210" s="9"/>
      <c r="AQ210" s="21">
        <v>0.24292</v>
      </c>
      <c r="AR210" s="21">
        <v>21.3949</v>
      </c>
      <c r="AS210" s="21">
        <v>-3.2916299999999998E-3</v>
      </c>
      <c r="AT210" s="21">
        <v>200</v>
      </c>
      <c r="AU210" s="21">
        <v>0.24197399999999999</v>
      </c>
      <c r="AV210">
        <f t="shared" si="44"/>
        <v>19.949272727272724</v>
      </c>
      <c r="AW210">
        <f t="shared" si="45"/>
        <v>4.8460773309090905</v>
      </c>
      <c r="AX210" s="9"/>
      <c r="AY210" s="21">
        <v>0.90713500000000002</v>
      </c>
      <c r="AZ210" s="21">
        <v>24.116299999999999</v>
      </c>
      <c r="BA210" s="21">
        <v>-3.0075100000000001E-3</v>
      </c>
      <c r="BB210" s="21">
        <v>200</v>
      </c>
      <c r="BC210" s="21">
        <v>0.90606699999999996</v>
      </c>
      <c r="BD210">
        <f t="shared" si="46"/>
        <v>18.227333333333334</v>
      </c>
      <c r="BE210">
        <f t="shared" si="47"/>
        <v>16.534652023333333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0.23788500000000001</v>
      </c>
      <c r="H211" s="21">
        <v>7.1156100000000002</v>
      </c>
      <c r="I211" s="21">
        <v>-3.31848E-3</v>
      </c>
      <c r="J211" s="21">
        <v>201</v>
      </c>
      <c r="K211" s="21">
        <v>0.23702999999999999</v>
      </c>
      <c r="L211">
        <f t="shared" si="36"/>
        <v>20.111999999999998</v>
      </c>
      <c r="M211">
        <f t="shared" si="37"/>
        <v>4.7843431199999999</v>
      </c>
      <c r="N211" s="9"/>
      <c r="O211" s="21">
        <v>0.91217000000000004</v>
      </c>
      <c r="P211" s="21">
        <v>9.8370599999999992</v>
      </c>
      <c r="Q211" s="21">
        <v>-2.9931599999999999E-3</v>
      </c>
      <c r="R211" s="21">
        <v>201</v>
      </c>
      <c r="S211" s="21">
        <v>0.91156000000000004</v>
      </c>
      <c r="T211">
        <f t="shared" si="38"/>
        <v>18.140363636363634</v>
      </c>
      <c r="U211">
        <f t="shared" si="39"/>
        <v>16.547095498181818</v>
      </c>
      <c r="X211" s="9"/>
      <c r="Y211" s="21">
        <v>0.23788500000000001</v>
      </c>
      <c r="Z211" s="21">
        <v>14.2728</v>
      </c>
      <c r="AA211" s="21">
        <v>-3.3230600000000001E-3</v>
      </c>
      <c r="AB211" s="21">
        <v>201</v>
      </c>
      <c r="AC211" s="21">
        <v>0.23699999999999999</v>
      </c>
      <c r="AD211">
        <f t="shared" si="40"/>
        <v>20.139757575757574</v>
      </c>
      <c r="AE211">
        <f t="shared" si="41"/>
        <v>4.7909462309090909</v>
      </c>
      <c r="AF211" s="9"/>
      <c r="AG211" s="21">
        <v>0.91217000000000004</v>
      </c>
      <c r="AH211" s="21">
        <v>16.994199999999999</v>
      </c>
      <c r="AI211" s="21">
        <v>-2.9901099999999998E-3</v>
      </c>
      <c r="AJ211" s="21">
        <v>201</v>
      </c>
      <c r="AK211" s="21">
        <v>0.91095000000000004</v>
      </c>
      <c r="AL211">
        <f t="shared" si="42"/>
        <v>18.121878787878789</v>
      </c>
      <c r="AM211">
        <f t="shared" si="43"/>
        <v>16.530234173939395</v>
      </c>
      <c r="AP211" s="9"/>
      <c r="AQ211" s="21">
        <v>0.23788500000000001</v>
      </c>
      <c r="AR211" s="21">
        <v>21.404900000000001</v>
      </c>
      <c r="AS211" s="21">
        <v>-3.2913199999999999E-3</v>
      </c>
      <c r="AT211" s="21">
        <v>201</v>
      </c>
      <c r="AU211" s="21">
        <v>0.23699999999999999</v>
      </c>
      <c r="AV211">
        <f t="shared" si="44"/>
        <v>19.947393939393937</v>
      </c>
      <c r="AW211">
        <f t="shared" si="45"/>
        <v>4.7451858072727271</v>
      </c>
      <c r="AX211" s="9"/>
      <c r="AY211" s="21">
        <v>0.91217000000000004</v>
      </c>
      <c r="AZ211" s="21">
        <v>24.1264</v>
      </c>
      <c r="BA211" s="21">
        <v>-2.99103E-3</v>
      </c>
      <c r="BB211" s="21">
        <v>201</v>
      </c>
      <c r="BC211" s="21">
        <v>0.91125500000000004</v>
      </c>
      <c r="BD211">
        <f t="shared" si="46"/>
        <v>18.127454545454544</v>
      </c>
      <c r="BE211">
        <f t="shared" si="47"/>
        <v>16.535320212727271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0.232849</v>
      </c>
      <c r="H212" s="21">
        <v>7.12568</v>
      </c>
      <c r="I212" s="21">
        <v>-3.3178700000000001E-3</v>
      </c>
      <c r="J212" s="21">
        <v>202</v>
      </c>
      <c r="K212" s="21">
        <v>0.231964</v>
      </c>
      <c r="L212">
        <f t="shared" si="36"/>
        <v>20.108303030303027</v>
      </c>
      <c r="M212">
        <f t="shared" si="37"/>
        <v>4.6821982523030297</v>
      </c>
      <c r="N212" s="9"/>
      <c r="O212" s="21">
        <v>0.91720599999999997</v>
      </c>
      <c r="P212" s="21">
        <v>9.8471299999999999</v>
      </c>
      <c r="Q212" s="21">
        <v>-2.9754600000000001E-3</v>
      </c>
      <c r="R212" s="21">
        <v>202</v>
      </c>
      <c r="S212" s="21">
        <v>0.91644300000000001</v>
      </c>
      <c r="T212">
        <f t="shared" si="38"/>
        <v>18.033090909090909</v>
      </c>
      <c r="U212">
        <f t="shared" si="39"/>
        <v>16.540059180363635</v>
      </c>
      <c r="X212" s="9"/>
      <c r="Y212" s="21">
        <v>0.232849</v>
      </c>
      <c r="Z212" s="21">
        <v>14.2828</v>
      </c>
      <c r="AA212" s="21">
        <v>-3.3258099999999998E-3</v>
      </c>
      <c r="AB212" s="21">
        <v>202</v>
      </c>
      <c r="AC212" s="21">
        <v>0.231903</v>
      </c>
      <c r="AD212">
        <f t="shared" si="40"/>
        <v>20.15642424242424</v>
      </c>
      <c r="AE212">
        <f t="shared" si="41"/>
        <v>4.6934032284242422</v>
      </c>
      <c r="AF212" s="9"/>
      <c r="AG212" s="21">
        <v>0.91720599999999997</v>
      </c>
      <c r="AH212" s="21">
        <v>17.004300000000001</v>
      </c>
      <c r="AI212" s="21">
        <v>-2.9736300000000001E-3</v>
      </c>
      <c r="AJ212" s="21">
        <v>202</v>
      </c>
      <c r="AK212" s="21">
        <v>0.91613800000000001</v>
      </c>
      <c r="AL212">
        <f t="shared" si="42"/>
        <v>18.021999999999998</v>
      </c>
      <c r="AM212">
        <f t="shared" si="43"/>
        <v>16.529886531999999</v>
      </c>
      <c r="AP212" s="9"/>
      <c r="AQ212" s="21">
        <v>0.232849</v>
      </c>
      <c r="AR212" s="21">
        <v>21.414999999999999</v>
      </c>
      <c r="AS212" s="21">
        <v>-3.29102E-3</v>
      </c>
      <c r="AT212" s="21">
        <v>202</v>
      </c>
      <c r="AU212" s="21">
        <v>0.231873</v>
      </c>
      <c r="AV212">
        <f t="shared" si="44"/>
        <v>19.945575757575757</v>
      </c>
      <c r="AW212">
        <f t="shared" si="45"/>
        <v>4.6443073695757571</v>
      </c>
      <c r="AX212" s="9"/>
      <c r="AY212" s="21">
        <v>0.91720599999999997</v>
      </c>
      <c r="AZ212" s="21">
        <v>24.136500000000002</v>
      </c>
      <c r="BA212" s="21">
        <v>-2.97424E-3</v>
      </c>
      <c r="BB212" s="21">
        <v>202</v>
      </c>
      <c r="BC212" s="21">
        <v>0.91644300000000001</v>
      </c>
      <c r="BD212">
        <f t="shared" si="46"/>
        <v>18.02569696969697</v>
      </c>
      <c r="BE212">
        <f t="shared" si="47"/>
        <v>16.533277414787879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0.22781399999999999</v>
      </c>
      <c r="H213" s="21">
        <v>7.1357499999999998</v>
      </c>
      <c r="I213" s="21">
        <v>-3.3169599999999999E-3</v>
      </c>
      <c r="J213" s="21">
        <v>203</v>
      </c>
      <c r="K213" s="21">
        <v>0.22683700000000001</v>
      </c>
      <c r="L213">
        <f t="shared" si="36"/>
        <v>20.102787878787876</v>
      </c>
      <c r="M213">
        <f t="shared" si="37"/>
        <v>4.5796965178181805</v>
      </c>
      <c r="N213" s="9"/>
      <c r="O213" s="21">
        <v>0.92224099999999998</v>
      </c>
      <c r="P213" s="21">
        <v>9.8572000000000006</v>
      </c>
      <c r="Q213" s="21">
        <v>-2.9562400000000002E-3</v>
      </c>
      <c r="R213" s="21">
        <v>203</v>
      </c>
      <c r="S213" s="21">
        <v>0.92102099999999998</v>
      </c>
      <c r="T213">
        <f t="shared" si="38"/>
        <v>17.91660606060606</v>
      </c>
      <c r="U213">
        <f t="shared" si="39"/>
        <v>16.523428689939394</v>
      </c>
      <c r="X213" s="9"/>
      <c r="Y213" s="21">
        <v>0.22781399999999999</v>
      </c>
      <c r="Z213" s="21">
        <v>14.292899999999999</v>
      </c>
      <c r="AA213" s="21">
        <v>-3.32336E-3</v>
      </c>
      <c r="AB213" s="21">
        <v>203</v>
      </c>
      <c r="AC213" s="21">
        <v>0.22695899999999999</v>
      </c>
      <c r="AD213">
        <f t="shared" si="40"/>
        <v>20.141575757575758</v>
      </c>
      <c r="AE213">
        <f t="shared" si="41"/>
        <v>4.5885329396363632</v>
      </c>
      <c r="AF213" s="9"/>
      <c r="AG213" s="21">
        <v>0.92224099999999998</v>
      </c>
      <c r="AH213" s="21">
        <v>17.014399999999998</v>
      </c>
      <c r="AI213" s="21">
        <v>-2.95868E-3</v>
      </c>
      <c r="AJ213" s="21">
        <v>203</v>
      </c>
      <c r="AK213" s="21">
        <v>0.92132599999999998</v>
      </c>
      <c r="AL213">
        <f t="shared" si="42"/>
        <v>17.931393939393939</v>
      </c>
      <c r="AM213">
        <f t="shared" si="43"/>
        <v>16.537066678060604</v>
      </c>
      <c r="AP213" s="9"/>
      <c r="AQ213" s="21">
        <v>0.22781399999999999</v>
      </c>
      <c r="AR213" s="21">
        <v>21.4251</v>
      </c>
      <c r="AS213" s="21">
        <v>-3.2916299999999998E-3</v>
      </c>
      <c r="AT213" s="21">
        <v>203</v>
      </c>
      <c r="AU213" s="21">
        <v>0.22689799999999999</v>
      </c>
      <c r="AV213">
        <f t="shared" si="44"/>
        <v>19.949272727272724</v>
      </c>
      <c r="AW213">
        <f t="shared" si="45"/>
        <v>4.5447236170909084</v>
      </c>
      <c r="AX213" s="9"/>
      <c r="AY213" s="21">
        <v>0.92224099999999998</v>
      </c>
      <c r="AZ213" s="21">
        <v>24.1465</v>
      </c>
      <c r="BA213" s="21">
        <v>-2.9580700000000001E-3</v>
      </c>
      <c r="BB213" s="21">
        <v>203</v>
      </c>
      <c r="BC213" s="21">
        <v>0.92132599999999998</v>
      </c>
      <c r="BD213">
        <f t="shared" si="46"/>
        <v>17.927696969696967</v>
      </c>
      <c r="BE213">
        <f t="shared" si="47"/>
        <v>16.5336571810303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0.222778</v>
      </c>
      <c r="H214" s="21">
        <v>7.1458199999999996</v>
      </c>
      <c r="I214" s="21">
        <v>-3.31818E-3</v>
      </c>
      <c r="J214" s="21">
        <v>204</v>
      </c>
      <c r="K214" s="21">
        <v>0.221832</v>
      </c>
      <c r="L214">
        <f t="shared" si="36"/>
        <v>20.110181818181818</v>
      </c>
      <c r="M214">
        <f t="shared" si="37"/>
        <v>4.4801060850909096</v>
      </c>
      <c r="N214" s="9"/>
      <c r="O214" s="21">
        <v>0.92727700000000002</v>
      </c>
      <c r="P214" s="21">
        <v>9.8672699999999995</v>
      </c>
      <c r="Q214" s="21">
        <v>-2.9354899999999998E-3</v>
      </c>
      <c r="R214" s="21">
        <v>204</v>
      </c>
      <c r="S214" s="21">
        <v>0.92620800000000003</v>
      </c>
      <c r="T214">
        <f t="shared" si="38"/>
        <v>17.790848484848482</v>
      </c>
      <c r="U214">
        <f t="shared" si="39"/>
        <v>16.497044610484846</v>
      </c>
      <c r="X214" s="9"/>
      <c r="Y214" s="21">
        <v>0.222778</v>
      </c>
      <c r="Z214" s="21">
        <v>14.303000000000001</v>
      </c>
      <c r="AA214" s="21">
        <v>-3.3215300000000001E-3</v>
      </c>
      <c r="AB214" s="21">
        <v>204</v>
      </c>
      <c r="AC214" s="21">
        <v>0.221863</v>
      </c>
      <c r="AD214">
        <f t="shared" si="40"/>
        <v>20.130484848484848</v>
      </c>
      <c r="AE214">
        <f t="shared" si="41"/>
        <v>4.4846291535757574</v>
      </c>
      <c r="AF214" s="9"/>
      <c r="AG214" s="21">
        <v>0.92727700000000002</v>
      </c>
      <c r="AH214" s="21">
        <v>17.0244</v>
      </c>
      <c r="AI214" s="21">
        <v>-2.9409800000000002E-3</v>
      </c>
      <c r="AJ214" s="21">
        <v>204</v>
      </c>
      <c r="AK214" s="21">
        <v>0.92681899999999995</v>
      </c>
      <c r="AL214">
        <f t="shared" si="42"/>
        <v>17.824121212121213</v>
      </c>
      <c r="AM214">
        <f t="shared" si="43"/>
        <v>16.527897645212121</v>
      </c>
      <c r="AP214" s="9"/>
      <c r="AQ214" s="21">
        <v>0.222778</v>
      </c>
      <c r="AR214" s="21">
        <v>21.435199999999998</v>
      </c>
      <c r="AS214" s="21">
        <v>-3.29102E-3</v>
      </c>
      <c r="AT214" s="21">
        <v>204</v>
      </c>
      <c r="AU214" s="21">
        <v>0.22189300000000001</v>
      </c>
      <c r="AV214">
        <f t="shared" si="44"/>
        <v>19.945575757575757</v>
      </c>
      <c r="AW214">
        <f t="shared" si="45"/>
        <v>4.4434354761212118</v>
      </c>
      <c r="AX214" s="9"/>
      <c r="AY214" s="21">
        <v>0.92727700000000002</v>
      </c>
      <c r="AZ214" s="21">
        <v>24.156600000000001</v>
      </c>
      <c r="BA214" s="21">
        <v>-2.9428100000000001E-3</v>
      </c>
      <c r="BB214" s="21">
        <v>204</v>
      </c>
      <c r="BC214" s="21">
        <v>0.92651399999999995</v>
      </c>
      <c r="BD214">
        <f t="shared" si="46"/>
        <v>17.83521212121212</v>
      </c>
      <c r="BE214">
        <f t="shared" si="47"/>
        <v>16.53818199012121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0.21774299999999999</v>
      </c>
      <c r="H215" s="21">
        <v>7.1558900000000003</v>
      </c>
      <c r="I215" s="21">
        <v>-3.3175700000000002E-3</v>
      </c>
      <c r="J215" s="21">
        <v>205</v>
      </c>
      <c r="K215" s="21">
        <v>0.21682699999999999</v>
      </c>
      <c r="L215">
        <f t="shared" si="36"/>
        <v>20.10648484848485</v>
      </c>
      <c r="M215">
        <f t="shared" si="37"/>
        <v>4.3780463303636363</v>
      </c>
      <c r="N215" s="9"/>
      <c r="O215" s="21">
        <v>0.93231200000000003</v>
      </c>
      <c r="P215" s="21">
        <v>9.8773400000000002</v>
      </c>
      <c r="Q215" s="21">
        <v>-2.9150399999999998E-3</v>
      </c>
      <c r="R215" s="21">
        <v>205</v>
      </c>
      <c r="S215" s="21">
        <v>0.931091</v>
      </c>
      <c r="T215">
        <f t="shared" si="38"/>
        <v>17.666909090909087</v>
      </c>
      <c r="U215">
        <f t="shared" si="39"/>
        <v>16.471071348363633</v>
      </c>
      <c r="X215" s="9"/>
      <c r="Y215" s="21">
        <v>0.21774299999999999</v>
      </c>
      <c r="Z215" s="21">
        <v>14.313000000000001</v>
      </c>
      <c r="AA215" s="21">
        <v>-3.3197000000000001E-3</v>
      </c>
      <c r="AB215" s="21">
        <v>205</v>
      </c>
      <c r="AC215" s="21">
        <v>0.216888</v>
      </c>
      <c r="AD215">
        <f t="shared" si="40"/>
        <v>20.119393939393941</v>
      </c>
      <c r="AE215">
        <f t="shared" si="41"/>
        <v>4.3808571945454551</v>
      </c>
      <c r="AF215" s="9"/>
      <c r="AG215" s="21">
        <v>0.93231200000000003</v>
      </c>
      <c r="AH215" s="21">
        <v>17.034500000000001</v>
      </c>
      <c r="AI215" s="21">
        <v>-2.9217499999999999E-3</v>
      </c>
      <c r="AJ215" s="21">
        <v>205</v>
      </c>
      <c r="AK215" s="21">
        <v>0.93200700000000003</v>
      </c>
      <c r="AL215">
        <f t="shared" si="42"/>
        <v>17.707575757575754</v>
      </c>
      <c r="AM215">
        <f t="shared" si="43"/>
        <v>16.508985369696966</v>
      </c>
      <c r="AP215" s="9"/>
      <c r="AQ215" s="21">
        <v>0.21774299999999999</v>
      </c>
      <c r="AR215" s="21">
        <v>21.4452</v>
      </c>
      <c r="AS215" s="21">
        <v>-3.29254E-3</v>
      </c>
      <c r="AT215" s="21">
        <v>205</v>
      </c>
      <c r="AU215" s="21">
        <v>0.21676599999999999</v>
      </c>
      <c r="AV215">
        <f t="shared" si="44"/>
        <v>19.954787878787876</v>
      </c>
      <c r="AW215">
        <f t="shared" si="45"/>
        <v>4.3450153770909079</v>
      </c>
      <c r="AX215" s="9"/>
      <c r="AY215" s="21">
        <v>0.93231200000000003</v>
      </c>
      <c r="AZ215" s="21">
        <v>24.166699999999999</v>
      </c>
      <c r="BA215" s="21">
        <v>-2.9245E-3</v>
      </c>
      <c r="BB215" s="21">
        <v>205</v>
      </c>
      <c r="BC215" s="21">
        <v>0.931396</v>
      </c>
      <c r="BD215">
        <f t="shared" si="46"/>
        <v>17.724242424242423</v>
      </c>
      <c r="BE215">
        <f t="shared" si="47"/>
        <v>16.524523903030303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0.21270800000000001</v>
      </c>
      <c r="H216" s="21">
        <v>7.1659600000000001</v>
      </c>
      <c r="I216" s="21">
        <v>-3.31482E-3</v>
      </c>
      <c r="J216" s="21">
        <v>206</v>
      </c>
      <c r="K216" s="21">
        <v>0.21179200000000001</v>
      </c>
      <c r="L216">
        <f t="shared" si="36"/>
        <v>20.089818181818181</v>
      </c>
      <c r="M216">
        <f t="shared" si="37"/>
        <v>4.2732650458181816</v>
      </c>
      <c r="N216" s="9"/>
      <c r="O216" s="21">
        <v>0.93734700000000004</v>
      </c>
      <c r="P216" s="21">
        <v>9.8874099999999991</v>
      </c>
      <c r="Q216" s="21">
        <v>-2.8952000000000001E-3</v>
      </c>
      <c r="R216" s="21">
        <v>206</v>
      </c>
      <c r="S216" s="21">
        <v>0.93597399999999997</v>
      </c>
      <c r="T216">
        <f t="shared" si="38"/>
        <v>17.546666666666667</v>
      </c>
      <c r="U216">
        <f t="shared" si="39"/>
        <v>16.447315360000001</v>
      </c>
      <c r="X216" s="9"/>
      <c r="Y216" s="21">
        <v>0.21270800000000001</v>
      </c>
      <c r="Z216" s="21">
        <v>14.3231</v>
      </c>
      <c r="AA216" s="21">
        <v>-3.31848E-3</v>
      </c>
      <c r="AB216" s="21">
        <v>206</v>
      </c>
      <c r="AC216" s="21">
        <v>0.211761</v>
      </c>
      <c r="AD216">
        <f t="shared" si="40"/>
        <v>20.111999999999998</v>
      </c>
      <c r="AE216">
        <f t="shared" si="41"/>
        <v>4.2779832959999995</v>
      </c>
      <c r="AF216" s="9"/>
      <c r="AG216" s="21">
        <v>0.93734700000000004</v>
      </c>
      <c r="AH216" s="21">
        <v>17.044599999999999</v>
      </c>
      <c r="AI216" s="21">
        <v>-2.9000900000000001E-3</v>
      </c>
      <c r="AJ216" s="21">
        <v>206</v>
      </c>
      <c r="AK216" s="21">
        <v>0.93658399999999997</v>
      </c>
      <c r="AL216">
        <f t="shared" si="42"/>
        <v>17.576303030303031</v>
      </c>
      <c r="AM216">
        <f t="shared" si="43"/>
        <v>16.475094916545455</v>
      </c>
      <c r="AP216" s="9"/>
      <c r="AQ216" s="21">
        <v>0.21270800000000001</v>
      </c>
      <c r="AR216" s="21">
        <v>21.455300000000001</v>
      </c>
      <c r="AS216" s="21">
        <v>-3.29254E-3</v>
      </c>
      <c r="AT216" s="21">
        <v>206</v>
      </c>
      <c r="AU216" s="21">
        <v>0.21182300000000001</v>
      </c>
      <c r="AV216">
        <f t="shared" si="44"/>
        <v>19.954787878787876</v>
      </c>
      <c r="AW216">
        <f t="shared" si="45"/>
        <v>4.2445430201212115</v>
      </c>
      <c r="AX216" s="9"/>
      <c r="AY216" s="21">
        <v>0.93734700000000004</v>
      </c>
      <c r="AZ216" s="21">
        <v>24.1767</v>
      </c>
      <c r="BA216" s="21">
        <v>-2.9046599999999999E-3</v>
      </c>
      <c r="BB216" s="21">
        <v>206</v>
      </c>
      <c r="BC216" s="21">
        <v>0.93658399999999997</v>
      </c>
      <c r="BD216">
        <f t="shared" si="46"/>
        <v>17.603999999999999</v>
      </c>
      <c r="BE216">
        <f t="shared" si="47"/>
        <v>16.501056588000001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0.207672</v>
      </c>
      <c r="H217" s="21">
        <v>7.1760299999999999</v>
      </c>
      <c r="I217" s="21">
        <v>-3.3090200000000002E-3</v>
      </c>
      <c r="J217" s="21">
        <v>207</v>
      </c>
      <c r="K217" s="21">
        <v>0.206787</v>
      </c>
      <c r="L217">
        <f t="shared" si="36"/>
        <v>20.05466666666667</v>
      </c>
      <c r="M217">
        <f t="shared" si="37"/>
        <v>4.1647927360000008</v>
      </c>
      <c r="N217" s="9"/>
      <c r="O217" s="21">
        <v>0.94238299999999997</v>
      </c>
      <c r="P217" s="21">
        <v>9.8974799999999998</v>
      </c>
      <c r="Q217" s="21">
        <v>-2.8738399999999999E-3</v>
      </c>
      <c r="R217" s="21">
        <v>207</v>
      </c>
      <c r="S217" s="21">
        <v>0.94177200000000005</v>
      </c>
      <c r="T217">
        <f t="shared" si="38"/>
        <v>17.417212121212117</v>
      </c>
      <c r="U217">
        <f t="shared" si="39"/>
        <v>16.413684610424237</v>
      </c>
      <c r="X217" s="9"/>
      <c r="Y217" s="21">
        <v>0.207672</v>
      </c>
      <c r="Z217" s="21">
        <v>14.3332</v>
      </c>
      <c r="AA217" s="21">
        <v>-3.3172599999999998E-3</v>
      </c>
      <c r="AB217" s="21">
        <v>207</v>
      </c>
      <c r="AC217" s="21">
        <v>0.20672599999999999</v>
      </c>
      <c r="AD217">
        <f t="shared" si="40"/>
        <v>20.104606060606059</v>
      </c>
      <c r="AE217">
        <f t="shared" si="41"/>
        <v>4.1751637498181813</v>
      </c>
      <c r="AF217" s="9"/>
      <c r="AG217" s="21">
        <v>0.94238299999999997</v>
      </c>
      <c r="AH217" s="21">
        <v>17.054600000000001</v>
      </c>
      <c r="AI217" s="21">
        <v>-2.87659E-3</v>
      </c>
      <c r="AJ217" s="21">
        <v>207</v>
      </c>
      <c r="AK217" s="21">
        <v>0.94146700000000005</v>
      </c>
      <c r="AL217">
        <f t="shared" si="42"/>
        <v>17.433878787878786</v>
      </c>
      <c r="AM217">
        <f t="shared" si="43"/>
        <v>16.429390993757572</v>
      </c>
      <c r="AP217" s="9"/>
      <c r="AQ217" s="21">
        <v>0.207672</v>
      </c>
      <c r="AR217" s="21">
        <v>21.465399999999999</v>
      </c>
      <c r="AS217" s="21">
        <v>-3.2913199999999999E-3</v>
      </c>
      <c r="AT217" s="21">
        <v>207</v>
      </c>
      <c r="AU217" s="21">
        <v>0.206818</v>
      </c>
      <c r="AV217">
        <f t="shared" si="44"/>
        <v>19.947393939393937</v>
      </c>
      <c r="AW217">
        <f t="shared" si="45"/>
        <v>4.1425151941818177</v>
      </c>
      <c r="AX217" s="9"/>
      <c r="AY217" s="21">
        <v>0.94238299999999997</v>
      </c>
      <c r="AZ217" s="21">
        <v>24.186800000000002</v>
      </c>
      <c r="BA217" s="21">
        <v>-2.8826899999999998E-3</v>
      </c>
      <c r="BB217" s="21">
        <v>207</v>
      </c>
      <c r="BC217" s="21">
        <v>0.94146700000000005</v>
      </c>
      <c r="BD217">
        <f t="shared" si="46"/>
        <v>17.470848484848482</v>
      </c>
      <c r="BE217">
        <f t="shared" si="47"/>
        <v>16.464230607696965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0.20263700000000001</v>
      </c>
      <c r="H218" s="21">
        <v>7.1860999999999997</v>
      </c>
      <c r="I218" s="21">
        <v>-3.30811E-3</v>
      </c>
      <c r="J218" s="21">
        <v>208</v>
      </c>
      <c r="K218" s="21">
        <v>0.20172100000000001</v>
      </c>
      <c r="L218">
        <f t="shared" si="36"/>
        <v>20.049151515151515</v>
      </c>
      <c r="M218">
        <f t="shared" si="37"/>
        <v>4.0626999155757577</v>
      </c>
      <c r="N218" s="9"/>
      <c r="O218" s="21">
        <v>0.94741799999999998</v>
      </c>
      <c r="P218" s="21">
        <v>9.9075600000000001</v>
      </c>
      <c r="Q218" s="21">
        <v>-2.8491200000000001E-3</v>
      </c>
      <c r="R218" s="21">
        <v>208</v>
      </c>
      <c r="S218" s="21">
        <v>0.94635000000000002</v>
      </c>
      <c r="T218">
        <f t="shared" si="38"/>
        <v>17.267393939393941</v>
      </c>
      <c r="U218">
        <f t="shared" si="39"/>
        <v>16.359439831272727</v>
      </c>
      <c r="X218" s="9"/>
      <c r="Y218" s="21">
        <v>0.20263700000000001</v>
      </c>
      <c r="Z218" s="21">
        <v>14.343299999999999</v>
      </c>
      <c r="AA218" s="21">
        <v>-3.3126800000000001E-3</v>
      </c>
      <c r="AB218" s="21">
        <v>208</v>
      </c>
      <c r="AC218" s="21">
        <v>0.20172100000000001</v>
      </c>
      <c r="AD218">
        <f t="shared" si="40"/>
        <v>20.076848484848487</v>
      </c>
      <c r="AE218">
        <f t="shared" si="41"/>
        <v>4.0683123464242428</v>
      </c>
      <c r="AF218" s="9"/>
      <c r="AG218" s="21">
        <v>0.94741799999999998</v>
      </c>
      <c r="AH218" s="21">
        <v>17.064699999999998</v>
      </c>
      <c r="AI218" s="21">
        <v>-2.85309E-3</v>
      </c>
      <c r="AJ218" s="21">
        <v>208</v>
      </c>
      <c r="AK218" s="21">
        <v>0.94665500000000002</v>
      </c>
      <c r="AL218">
        <f t="shared" si="42"/>
        <v>17.291454545454545</v>
      </c>
      <c r="AM218">
        <f t="shared" si="43"/>
        <v>16.382235282545455</v>
      </c>
      <c r="AP218" s="9"/>
      <c r="AQ218" s="21">
        <v>0.20263700000000001</v>
      </c>
      <c r="AR218" s="21">
        <v>21.4754</v>
      </c>
      <c r="AS218" s="21">
        <v>-3.2882699999999998E-3</v>
      </c>
      <c r="AT218" s="21">
        <v>208</v>
      </c>
      <c r="AU218" s="21">
        <v>0.20178199999999999</v>
      </c>
      <c r="AV218">
        <f t="shared" si="44"/>
        <v>19.928909090909087</v>
      </c>
      <c r="AW218">
        <f t="shared" si="45"/>
        <v>4.0383343514545453</v>
      </c>
      <c r="AX218" s="9"/>
      <c r="AY218" s="21">
        <v>0.94741799999999998</v>
      </c>
      <c r="AZ218" s="21">
        <v>24.196899999999999</v>
      </c>
      <c r="BA218" s="21">
        <v>-2.8610200000000001E-3</v>
      </c>
      <c r="BB218" s="21">
        <v>208</v>
      </c>
      <c r="BC218" s="21">
        <v>0.94665500000000002</v>
      </c>
      <c r="BD218">
        <f t="shared" si="46"/>
        <v>17.339515151515151</v>
      </c>
      <c r="BE218">
        <f t="shared" si="47"/>
        <v>16.427768765818183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0.197601</v>
      </c>
      <c r="H219" s="21">
        <v>7.19618</v>
      </c>
      <c r="I219" s="21">
        <v>-3.3099399999999999E-3</v>
      </c>
      <c r="J219" s="21">
        <v>209</v>
      </c>
      <c r="K219" s="21">
        <v>0.196686</v>
      </c>
      <c r="L219">
        <f t="shared" si="36"/>
        <v>20.060242424242421</v>
      </c>
      <c r="M219">
        <f t="shared" si="37"/>
        <v>3.9639239632727268</v>
      </c>
      <c r="N219" s="9"/>
      <c r="O219" s="21">
        <v>0.95245400000000002</v>
      </c>
      <c r="P219" s="21">
        <v>9.9176300000000008</v>
      </c>
      <c r="Q219" s="21">
        <v>-2.8216600000000001E-3</v>
      </c>
      <c r="R219" s="21">
        <v>209</v>
      </c>
      <c r="S219" s="21">
        <v>0.95153799999999999</v>
      </c>
      <c r="T219">
        <f t="shared" si="38"/>
        <v>17.100969696969699</v>
      </c>
      <c r="U219">
        <f t="shared" si="39"/>
        <v>16.287886991757578</v>
      </c>
      <c r="X219" s="9"/>
      <c r="Y219" s="21">
        <v>0.197601</v>
      </c>
      <c r="Z219" s="21">
        <v>14.353300000000001</v>
      </c>
      <c r="AA219" s="21">
        <v>-3.3090200000000002E-3</v>
      </c>
      <c r="AB219" s="21">
        <v>209</v>
      </c>
      <c r="AC219" s="21">
        <v>0.196686</v>
      </c>
      <c r="AD219">
        <f t="shared" si="40"/>
        <v>20.05466666666667</v>
      </c>
      <c r="AE219">
        <f t="shared" si="41"/>
        <v>3.9628221880000005</v>
      </c>
      <c r="AF219" s="9"/>
      <c r="AG219" s="21">
        <v>0.95245400000000002</v>
      </c>
      <c r="AH219" s="21">
        <v>17.0748</v>
      </c>
      <c r="AI219" s="21">
        <v>-2.8283700000000002E-3</v>
      </c>
      <c r="AJ219" s="21">
        <v>209</v>
      </c>
      <c r="AK219" s="21">
        <v>0.95184299999999999</v>
      </c>
      <c r="AL219">
        <f t="shared" si="42"/>
        <v>17.141636363636362</v>
      </c>
      <c r="AM219">
        <f t="shared" si="43"/>
        <v>16.326620121090908</v>
      </c>
      <c r="AP219" s="9"/>
      <c r="AQ219" s="21">
        <v>0.197601</v>
      </c>
      <c r="AR219" s="21">
        <v>21.485499999999998</v>
      </c>
      <c r="AS219" s="21">
        <v>-3.29254E-3</v>
      </c>
      <c r="AT219" s="21">
        <v>209</v>
      </c>
      <c r="AU219" s="21">
        <v>0.19674700000000001</v>
      </c>
      <c r="AV219">
        <f t="shared" si="44"/>
        <v>19.954787878787876</v>
      </c>
      <c r="AW219">
        <f t="shared" si="45"/>
        <v>3.9430860396363632</v>
      </c>
      <c r="AX219" s="9"/>
      <c r="AY219" s="21">
        <v>0.95245400000000002</v>
      </c>
      <c r="AZ219" s="21">
        <v>24.207000000000001</v>
      </c>
      <c r="BA219" s="21">
        <v>-2.8396599999999999E-3</v>
      </c>
      <c r="BB219" s="21">
        <v>209</v>
      </c>
      <c r="BC219" s="21">
        <v>0.95153799999999999</v>
      </c>
      <c r="BD219">
        <f t="shared" si="46"/>
        <v>17.210060606060605</v>
      </c>
      <c r="BE219">
        <f t="shared" si="47"/>
        <v>16.391791064484849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0.19256599999999999</v>
      </c>
      <c r="H220" s="21">
        <v>7.2062499999999998</v>
      </c>
      <c r="I220" s="21">
        <v>-3.3099399999999999E-3</v>
      </c>
      <c r="J220" s="21">
        <v>210</v>
      </c>
      <c r="K220" s="21">
        <v>0.19158900000000001</v>
      </c>
      <c r="L220">
        <f t="shared" si="36"/>
        <v>20.060242424242421</v>
      </c>
      <c r="M220">
        <f t="shared" si="37"/>
        <v>3.862920642666666</v>
      </c>
      <c r="N220" s="9"/>
      <c r="O220" s="21">
        <v>0.95748900000000003</v>
      </c>
      <c r="P220" s="21">
        <v>9.9276999999999997</v>
      </c>
      <c r="Q220" s="21">
        <v>-2.7963300000000001E-3</v>
      </c>
      <c r="R220" s="21">
        <v>210</v>
      </c>
      <c r="S220" s="21">
        <v>0.95642099999999997</v>
      </c>
      <c r="T220">
        <f t="shared" si="38"/>
        <v>16.947454545454548</v>
      </c>
      <c r="U220">
        <f t="shared" si="39"/>
        <v>16.227001305272729</v>
      </c>
      <c r="X220" s="9"/>
      <c r="Y220" s="21">
        <v>0.19256599999999999</v>
      </c>
      <c r="Z220" s="21">
        <v>14.3634</v>
      </c>
      <c r="AA220" s="21">
        <v>-3.3087199999999998E-3</v>
      </c>
      <c r="AB220" s="21">
        <v>210</v>
      </c>
      <c r="AC220" s="21">
        <v>0.19171099999999999</v>
      </c>
      <c r="AD220">
        <f t="shared" si="40"/>
        <v>20.052848484848482</v>
      </c>
      <c r="AE220">
        <f t="shared" si="41"/>
        <v>3.8614968213333327</v>
      </c>
      <c r="AF220" s="9"/>
      <c r="AG220" s="21">
        <v>0.95748900000000003</v>
      </c>
      <c r="AH220" s="21">
        <v>17.084800000000001</v>
      </c>
      <c r="AI220" s="21">
        <v>-2.8027299999999998E-3</v>
      </c>
      <c r="AJ220" s="21">
        <v>210</v>
      </c>
      <c r="AK220" s="21">
        <v>0.95672599999999997</v>
      </c>
      <c r="AL220">
        <f t="shared" si="42"/>
        <v>16.98624242424242</v>
      </c>
      <c r="AM220">
        <f t="shared" si="43"/>
        <v>16.26414027254545</v>
      </c>
      <c r="AP220" s="9"/>
      <c r="AQ220" s="21">
        <v>0.19256599999999999</v>
      </c>
      <c r="AR220" s="21">
        <v>21.4956</v>
      </c>
      <c r="AS220" s="21">
        <v>-3.2931499999999999E-3</v>
      </c>
      <c r="AT220" s="21">
        <v>210</v>
      </c>
      <c r="AU220" s="21">
        <v>0.19171099999999999</v>
      </c>
      <c r="AV220">
        <f t="shared" si="44"/>
        <v>19.958484848484847</v>
      </c>
      <c r="AW220">
        <f t="shared" si="45"/>
        <v>3.8433255933333328</v>
      </c>
      <c r="AX220" s="9"/>
      <c r="AY220" s="21">
        <v>0.95748900000000003</v>
      </c>
      <c r="AZ220" s="21">
        <v>24.216999999999999</v>
      </c>
      <c r="BA220" s="21">
        <v>-2.8140299999999999E-3</v>
      </c>
      <c r="BB220" s="21">
        <v>210</v>
      </c>
      <c r="BC220" s="21">
        <v>0.95672599999999997</v>
      </c>
      <c r="BD220">
        <f t="shared" si="46"/>
        <v>17.05472727272727</v>
      </c>
      <c r="BE220">
        <f t="shared" si="47"/>
        <v>16.329713761636363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0.187531</v>
      </c>
      <c r="H221" s="21">
        <v>7.2163199999999996</v>
      </c>
      <c r="I221" s="21">
        <v>-3.3093300000000001E-3</v>
      </c>
      <c r="J221" s="21">
        <v>211</v>
      </c>
      <c r="K221" s="21">
        <v>0.186615</v>
      </c>
      <c r="L221">
        <f t="shared" si="36"/>
        <v>20.056545454545457</v>
      </c>
      <c r="M221">
        <f t="shared" si="37"/>
        <v>3.761224025636364</v>
      </c>
      <c r="N221" s="9"/>
      <c r="O221" s="21">
        <v>0.96252400000000005</v>
      </c>
      <c r="P221" s="21">
        <v>9.9377700000000004</v>
      </c>
      <c r="Q221" s="21">
        <v>-2.7703900000000002E-3</v>
      </c>
      <c r="R221" s="21">
        <v>211</v>
      </c>
      <c r="S221" s="21">
        <v>0.96160900000000005</v>
      </c>
      <c r="T221">
        <f t="shared" si="38"/>
        <v>16.790242424242422</v>
      </c>
      <c r="U221">
        <f t="shared" si="39"/>
        <v>16.161011299151514</v>
      </c>
      <c r="X221" s="9"/>
      <c r="Y221" s="21">
        <v>0.187531</v>
      </c>
      <c r="Z221" s="21">
        <v>14.3735</v>
      </c>
      <c r="AA221" s="21">
        <v>-3.3105500000000002E-3</v>
      </c>
      <c r="AB221" s="21">
        <v>211</v>
      </c>
      <c r="AC221" s="21">
        <v>0.18664600000000001</v>
      </c>
      <c r="AD221">
        <f t="shared" si="40"/>
        <v>20.063939393939393</v>
      </c>
      <c r="AE221">
        <f t="shared" si="41"/>
        <v>3.7626106184848482</v>
      </c>
      <c r="AF221" s="9"/>
      <c r="AG221" s="21">
        <v>0.96252400000000005</v>
      </c>
      <c r="AH221" s="21">
        <v>17.094899999999999</v>
      </c>
      <c r="AI221" s="21">
        <v>-2.7786299999999998E-3</v>
      </c>
      <c r="AJ221" s="21">
        <v>211</v>
      </c>
      <c r="AK221" s="21">
        <v>0.96160900000000005</v>
      </c>
      <c r="AL221">
        <f t="shared" si="42"/>
        <v>16.840181818181815</v>
      </c>
      <c r="AM221">
        <f t="shared" si="43"/>
        <v>16.209079164363633</v>
      </c>
      <c r="AP221" s="9"/>
      <c r="AQ221" s="21">
        <v>0.187531</v>
      </c>
      <c r="AR221" s="21">
        <v>21.505700000000001</v>
      </c>
      <c r="AS221" s="21">
        <v>-3.2922400000000001E-3</v>
      </c>
      <c r="AT221" s="21">
        <v>211</v>
      </c>
      <c r="AU221" s="21">
        <v>0.186584</v>
      </c>
      <c r="AV221">
        <f t="shared" si="44"/>
        <v>19.952969696969699</v>
      </c>
      <c r="AW221">
        <f t="shared" si="45"/>
        <v>3.7418003602424248</v>
      </c>
      <c r="AX221" s="9"/>
      <c r="AY221" s="21">
        <v>0.96252400000000005</v>
      </c>
      <c r="AZ221" s="21">
        <v>24.2271</v>
      </c>
      <c r="BA221" s="21">
        <v>-2.7877800000000001E-3</v>
      </c>
      <c r="BB221" s="21">
        <v>211</v>
      </c>
      <c r="BC221" s="21">
        <v>0.96130400000000005</v>
      </c>
      <c r="BD221">
        <f t="shared" si="46"/>
        <v>16.895636363636363</v>
      </c>
      <c r="BE221">
        <f t="shared" si="47"/>
        <v>16.262455495272729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0.18249499999999999</v>
      </c>
      <c r="H222" s="21">
        <v>7.2263900000000003</v>
      </c>
      <c r="I222" s="21">
        <v>-3.3090200000000002E-3</v>
      </c>
      <c r="J222" s="21">
        <v>212</v>
      </c>
      <c r="K222" s="21">
        <v>0.181641</v>
      </c>
      <c r="L222">
        <f t="shared" si="36"/>
        <v>20.05466666666667</v>
      </c>
      <c r="M222">
        <f t="shared" si="37"/>
        <v>3.6598763933333336</v>
      </c>
      <c r="N222" s="9"/>
      <c r="O222" s="21">
        <v>0.96755999999999998</v>
      </c>
      <c r="P222" s="21">
        <v>9.9478399999999993</v>
      </c>
      <c r="Q222" s="21">
        <v>-2.7441399999999999E-3</v>
      </c>
      <c r="R222" s="21">
        <v>212</v>
      </c>
      <c r="S222" s="21">
        <v>0.96649200000000002</v>
      </c>
      <c r="T222">
        <f t="shared" si="38"/>
        <v>16.631151515151515</v>
      </c>
      <c r="U222">
        <f t="shared" si="39"/>
        <v>16.091636959999999</v>
      </c>
      <c r="X222" s="9"/>
      <c r="Y222" s="21">
        <v>0.18249499999999999</v>
      </c>
      <c r="Z222" s="21">
        <v>14.3835</v>
      </c>
      <c r="AA222" s="21">
        <v>-3.3111600000000001E-3</v>
      </c>
      <c r="AB222" s="21">
        <v>212</v>
      </c>
      <c r="AC222" s="21">
        <v>0.18160999999999999</v>
      </c>
      <c r="AD222">
        <f t="shared" si="40"/>
        <v>20.067636363636364</v>
      </c>
      <c r="AE222">
        <f t="shared" si="41"/>
        <v>3.662243298181818</v>
      </c>
      <c r="AF222" s="9"/>
      <c r="AG222" s="21">
        <v>0.96755999999999998</v>
      </c>
      <c r="AH222" s="21">
        <v>17.105</v>
      </c>
      <c r="AI222" s="21">
        <v>-2.7529899999999999E-3</v>
      </c>
      <c r="AJ222" s="21">
        <v>212</v>
      </c>
      <c r="AK222" s="21">
        <v>0.96618700000000002</v>
      </c>
      <c r="AL222">
        <f t="shared" si="42"/>
        <v>16.68478787878788</v>
      </c>
      <c r="AM222">
        <f t="shared" si="43"/>
        <v>16.143533359999999</v>
      </c>
      <c r="AP222" s="9"/>
      <c r="AQ222" s="21">
        <v>0.18249499999999999</v>
      </c>
      <c r="AR222" s="21">
        <v>21.515699999999999</v>
      </c>
      <c r="AS222" s="21">
        <v>-3.2913199999999999E-3</v>
      </c>
      <c r="AT222" s="21">
        <v>212</v>
      </c>
      <c r="AU222" s="21">
        <v>0.181641</v>
      </c>
      <c r="AV222">
        <f t="shared" si="44"/>
        <v>19.947393939393937</v>
      </c>
      <c r="AW222">
        <f t="shared" si="45"/>
        <v>3.6402996569696962</v>
      </c>
      <c r="AX222" s="9"/>
      <c r="AY222" s="21">
        <v>0.96755999999999998</v>
      </c>
      <c r="AZ222" s="21">
        <v>24.237200000000001</v>
      </c>
      <c r="BA222" s="21">
        <v>-2.7606200000000001E-3</v>
      </c>
      <c r="BB222" s="21">
        <v>212</v>
      </c>
      <c r="BC222" s="21">
        <v>0.96679700000000002</v>
      </c>
      <c r="BD222">
        <f t="shared" si="46"/>
        <v>16.731030303030302</v>
      </c>
      <c r="BE222">
        <f t="shared" si="47"/>
        <v>16.188275679999997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0.17746000000000001</v>
      </c>
      <c r="H223" s="21">
        <v>7.2364600000000001</v>
      </c>
      <c r="I223" s="21">
        <v>-3.3075000000000001E-3</v>
      </c>
      <c r="J223" s="21">
        <v>213</v>
      </c>
      <c r="K223" s="21">
        <v>0.176514</v>
      </c>
      <c r="L223">
        <f t="shared" si="36"/>
        <v>20.045454545454547</v>
      </c>
      <c r="M223">
        <f t="shared" si="37"/>
        <v>3.5572663636363639</v>
      </c>
      <c r="N223" s="9"/>
      <c r="O223" s="21">
        <v>0.97259499999999999</v>
      </c>
      <c r="P223" s="21">
        <v>9.95791</v>
      </c>
      <c r="Q223" s="21">
        <v>-2.7163700000000001E-3</v>
      </c>
      <c r="R223" s="21">
        <v>213</v>
      </c>
      <c r="S223" s="21">
        <v>0.97137499999999999</v>
      </c>
      <c r="T223">
        <f t="shared" si="38"/>
        <v>16.462848484848482</v>
      </c>
      <c r="U223">
        <f t="shared" si="39"/>
        <v>16.01168412212121</v>
      </c>
      <c r="X223" s="9"/>
      <c r="Y223" s="21">
        <v>0.17746000000000001</v>
      </c>
      <c r="Z223" s="21">
        <v>14.393599999999999</v>
      </c>
      <c r="AA223" s="21">
        <v>-3.3099399999999999E-3</v>
      </c>
      <c r="AB223" s="21">
        <v>213</v>
      </c>
      <c r="AC223" s="21">
        <v>0.17657500000000001</v>
      </c>
      <c r="AD223">
        <f t="shared" si="40"/>
        <v>20.060242424242421</v>
      </c>
      <c r="AE223">
        <f t="shared" si="41"/>
        <v>3.5598906206060601</v>
      </c>
      <c r="AF223" s="9"/>
      <c r="AG223" s="21">
        <v>0.97259499999999999</v>
      </c>
      <c r="AH223" s="21">
        <v>17.115100000000002</v>
      </c>
      <c r="AI223" s="21">
        <v>-2.72522E-3</v>
      </c>
      <c r="AJ223" s="21">
        <v>213</v>
      </c>
      <c r="AK223" s="21">
        <v>0.97167999999999999</v>
      </c>
      <c r="AL223">
        <f t="shared" si="42"/>
        <v>16.516484848484847</v>
      </c>
      <c r="AM223">
        <f t="shared" si="43"/>
        <v>16.063850581212119</v>
      </c>
      <c r="AP223" s="9"/>
      <c r="AQ223" s="21">
        <v>0.17746000000000001</v>
      </c>
      <c r="AR223" s="21">
        <v>21.5258</v>
      </c>
      <c r="AS223" s="21">
        <v>-3.2922400000000001E-3</v>
      </c>
      <c r="AT223" s="21">
        <v>213</v>
      </c>
      <c r="AU223" s="21">
        <v>0.17654400000000001</v>
      </c>
      <c r="AV223">
        <f t="shared" si="44"/>
        <v>19.952969696969699</v>
      </c>
      <c r="AW223">
        <f t="shared" si="45"/>
        <v>3.540854002424243</v>
      </c>
      <c r="AX223" s="9"/>
      <c r="AY223" s="21">
        <v>0.97259499999999999</v>
      </c>
      <c r="AZ223" s="21">
        <v>24.247199999999999</v>
      </c>
      <c r="BA223" s="21">
        <v>-2.73193E-3</v>
      </c>
      <c r="BB223" s="21">
        <v>213</v>
      </c>
      <c r="BC223" s="21">
        <v>0.97137499999999999</v>
      </c>
      <c r="BD223">
        <f t="shared" si="46"/>
        <v>16.557151515151514</v>
      </c>
      <c r="BE223">
        <f t="shared" si="47"/>
        <v>16.103402777878784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0.17242399999999999</v>
      </c>
      <c r="H224" s="21">
        <v>7.2465299999999999</v>
      </c>
      <c r="I224" s="21">
        <v>-3.30811E-3</v>
      </c>
      <c r="J224" s="21">
        <v>214</v>
      </c>
      <c r="K224" s="21">
        <v>0.171539</v>
      </c>
      <c r="L224">
        <f t="shared" si="36"/>
        <v>20.049151515151515</v>
      </c>
      <c r="M224">
        <f t="shared" si="37"/>
        <v>3.4569549008484848</v>
      </c>
      <c r="N224" s="9"/>
      <c r="O224" s="21">
        <v>0.97763100000000003</v>
      </c>
      <c r="P224" s="21">
        <v>9.9679800000000007</v>
      </c>
      <c r="Q224" s="21">
        <v>-2.68768E-3</v>
      </c>
      <c r="R224" s="21">
        <v>214</v>
      </c>
      <c r="S224" s="21">
        <v>0.97717299999999996</v>
      </c>
      <c r="T224">
        <f t="shared" si="38"/>
        <v>16.288969696969698</v>
      </c>
      <c r="U224">
        <f t="shared" si="39"/>
        <v>15.924601733818182</v>
      </c>
      <c r="X224" s="9"/>
      <c r="Y224" s="21">
        <v>0.17242399999999999</v>
      </c>
      <c r="Z224" s="21">
        <v>14.403700000000001</v>
      </c>
      <c r="AA224" s="21">
        <v>-3.3090200000000002E-3</v>
      </c>
      <c r="AB224" s="21">
        <v>214</v>
      </c>
      <c r="AC224" s="21">
        <v>0.17150899999999999</v>
      </c>
      <c r="AD224">
        <f t="shared" si="40"/>
        <v>20.05466666666667</v>
      </c>
      <c r="AE224">
        <f t="shared" si="41"/>
        <v>3.4579058453333338</v>
      </c>
      <c r="AF224" s="9"/>
      <c r="AG224" s="21">
        <v>0.97763100000000003</v>
      </c>
      <c r="AH224" s="21">
        <v>17.1251</v>
      </c>
      <c r="AI224" s="21">
        <v>-2.6947E-3</v>
      </c>
      <c r="AJ224" s="21">
        <v>214</v>
      </c>
      <c r="AK224" s="21">
        <v>0.97595200000000004</v>
      </c>
      <c r="AL224">
        <f t="shared" si="42"/>
        <v>16.331515151515148</v>
      </c>
      <c r="AM224">
        <f t="shared" si="43"/>
        <v>15.966195489090907</v>
      </c>
      <c r="AP224" s="9"/>
      <c r="AQ224" s="21">
        <v>0.17242399999999999</v>
      </c>
      <c r="AR224" s="21">
        <v>21.535900000000002</v>
      </c>
      <c r="AS224" s="21">
        <v>-3.2952900000000002E-3</v>
      </c>
      <c r="AT224" s="21">
        <v>214</v>
      </c>
      <c r="AU224" s="21">
        <v>0.17147799999999999</v>
      </c>
      <c r="AV224">
        <f t="shared" si="44"/>
        <v>19.971454545454545</v>
      </c>
      <c r="AW224">
        <f t="shared" si="45"/>
        <v>3.4435580785454545</v>
      </c>
      <c r="AX224" s="9"/>
      <c r="AY224" s="21">
        <v>0.97763100000000003</v>
      </c>
      <c r="AZ224" s="21">
        <v>24.257300000000001</v>
      </c>
      <c r="BA224" s="21">
        <v>-2.7008100000000001E-3</v>
      </c>
      <c r="BB224" s="21">
        <v>214</v>
      </c>
      <c r="BC224" s="21">
        <v>0.97656299999999996</v>
      </c>
      <c r="BD224">
        <f t="shared" si="46"/>
        <v>16.368545454545455</v>
      </c>
      <c r="BE224">
        <f t="shared" si="47"/>
        <v>16.002397461272729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0.16738900000000001</v>
      </c>
      <c r="H225" s="21">
        <v>7.2565999999999997</v>
      </c>
      <c r="I225" s="21">
        <v>-3.3105500000000002E-3</v>
      </c>
      <c r="J225" s="21">
        <v>215</v>
      </c>
      <c r="K225" s="21">
        <v>0.16653399999999999</v>
      </c>
      <c r="L225">
        <f t="shared" si="36"/>
        <v>20.063939393939393</v>
      </c>
      <c r="M225">
        <f t="shared" si="37"/>
        <v>3.3584827512121214</v>
      </c>
      <c r="N225" s="9"/>
      <c r="O225" s="21">
        <v>0.98266600000000004</v>
      </c>
      <c r="P225" s="21">
        <v>9.9780499999999996</v>
      </c>
      <c r="Q225" s="21">
        <v>-2.6580800000000002E-3</v>
      </c>
      <c r="R225" s="21">
        <v>215</v>
      </c>
      <c r="S225" s="21">
        <v>0.98175000000000001</v>
      </c>
      <c r="T225">
        <f t="shared" si="38"/>
        <v>16.109575757575758</v>
      </c>
      <c r="U225">
        <f t="shared" si="39"/>
        <v>15.83033237139394</v>
      </c>
      <c r="X225" s="9"/>
      <c r="Y225" s="21">
        <v>0.16738900000000001</v>
      </c>
      <c r="Z225" s="21">
        <v>14.4138</v>
      </c>
      <c r="AA225" s="21">
        <v>-3.3102399999999999E-3</v>
      </c>
      <c r="AB225" s="21">
        <v>215</v>
      </c>
      <c r="AC225" s="21">
        <v>0.16653399999999999</v>
      </c>
      <c r="AD225">
        <f t="shared" si="40"/>
        <v>20.062060606060605</v>
      </c>
      <c r="AE225">
        <f t="shared" si="41"/>
        <v>3.3581682627878786</v>
      </c>
      <c r="AF225" s="9"/>
      <c r="AG225" s="21">
        <v>0.98266600000000004</v>
      </c>
      <c r="AH225" s="21">
        <v>17.135200000000001</v>
      </c>
      <c r="AI225" s="21">
        <v>-2.66388E-3</v>
      </c>
      <c r="AJ225" s="21">
        <v>215</v>
      </c>
      <c r="AK225" s="21">
        <v>0.98205600000000004</v>
      </c>
      <c r="AL225">
        <f t="shared" si="42"/>
        <v>16.144727272727273</v>
      </c>
      <c r="AM225">
        <f t="shared" si="43"/>
        <v>15.864874570181819</v>
      </c>
      <c r="AP225" s="9"/>
      <c r="AQ225" s="21">
        <v>0.16738900000000001</v>
      </c>
      <c r="AR225" s="21">
        <v>21.5459</v>
      </c>
      <c r="AS225" s="21">
        <v>-3.2962E-3</v>
      </c>
      <c r="AT225" s="21">
        <v>215</v>
      </c>
      <c r="AU225" s="21">
        <v>0.16650400000000001</v>
      </c>
      <c r="AV225">
        <f t="shared" si="44"/>
        <v>19.976969696969693</v>
      </c>
      <c r="AW225">
        <f t="shared" si="45"/>
        <v>3.3439249806060602</v>
      </c>
      <c r="AX225" s="9"/>
      <c r="AY225" s="21">
        <v>0.98266600000000004</v>
      </c>
      <c r="AZ225" s="21">
        <v>24.267399999999999</v>
      </c>
      <c r="BA225" s="21">
        <v>-2.66724E-3</v>
      </c>
      <c r="BB225" s="21">
        <v>215</v>
      </c>
      <c r="BC225" s="21">
        <v>0.98205600000000004</v>
      </c>
      <c r="BD225">
        <f t="shared" si="46"/>
        <v>16.165090909090907</v>
      </c>
      <c r="BE225">
        <f t="shared" si="47"/>
        <v>15.884885223272725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0.162354</v>
      </c>
      <c r="H226" s="21">
        <v>7.2666700000000004</v>
      </c>
      <c r="I226" s="21">
        <v>-3.3120699999999999E-3</v>
      </c>
      <c r="J226" s="21">
        <v>216</v>
      </c>
      <c r="K226" s="21">
        <v>0.161438</v>
      </c>
      <c r="L226">
        <f t="shared" si="36"/>
        <v>20.073151515151512</v>
      </c>
      <c r="M226">
        <f t="shared" si="37"/>
        <v>3.2589564410909087</v>
      </c>
      <c r="N226" s="9"/>
      <c r="O226" s="21">
        <v>0.98770100000000005</v>
      </c>
      <c r="P226" s="21">
        <v>9.9881200000000003</v>
      </c>
      <c r="Q226" s="21">
        <v>-2.6266499999999999E-3</v>
      </c>
      <c r="R226" s="21">
        <v>216</v>
      </c>
      <c r="S226" s="21">
        <v>0.98632799999999998</v>
      </c>
      <c r="T226">
        <f t="shared" si="38"/>
        <v>15.919090909090906</v>
      </c>
      <c r="U226">
        <f t="shared" si="39"/>
        <v>15.723302009999998</v>
      </c>
      <c r="X226" s="9"/>
      <c r="Y226" s="21">
        <v>0.162354</v>
      </c>
      <c r="Z226" s="21">
        <v>14.4238</v>
      </c>
      <c r="AA226" s="21">
        <v>-3.3111600000000001E-3</v>
      </c>
      <c r="AB226" s="21">
        <v>216</v>
      </c>
      <c r="AC226" s="21">
        <v>0.161438</v>
      </c>
      <c r="AD226">
        <f t="shared" si="40"/>
        <v>20.067636363636364</v>
      </c>
      <c r="AE226">
        <f t="shared" si="41"/>
        <v>3.2580610341818184</v>
      </c>
      <c r="AF226" s="9"/>
      <c r="AG226" s="21">
        <v>0.98770100000000005</v>
      </c>
      <c r="AH226" s="21">
        <v>17.145299999999999</v>
      </c>
      <c r="AI226" s="21">
        <v>-2.6297E-3</v>
      </c>
      <c r="AJ226" s="21">
        <v>216</v>
      </c>
      <c r="AK226" s="21">
        <v>0.98693799999999998</v>
      </c>
      <c r="AL226">
        <f t="shared" si="42"/>
        <v>15.937575757575758</v>
      </c>
      <c r="AM226">
        <f t="shared" si="43"/>
        <v>15.741559513333334</v>
      </c>
      <c r="AP226" s="9"/>
      <c r="AQ226" s="21">
        <v>0.162354</v>
      </c>
      <c r="AR226" s="21">
        <v>21.556000000000001</v>
      </c>
      <c r="AS226" s="21">
        <v>-3.2968099999999998E-3</v>
      </c>
      <c r="AT226" s="21">
        <v>216</v>
      </c>
      <c r="AU226" s="21">
        <v>0.161499</v>
      </c>
      <c r="AV226">
        <f t="shared" si="44"/>
        <v>19.980666666666664</v>
      </c>
      <c r="AW226">
        <f t="shared" si="45"/>
        <v>3.2439411559999995</v>
      </c>
      <c r="AX226" s="9"/>
      <c r="AY226" s="21">
        <v>0.98770100000000005</v>
      </c>
      <c r="AZ226" s="21">
        <v>24.2775</v>
      </c>
      <c r="BA226" s="21">
        <v>-2.63336E-3</v>
      </c>
      <c r="BB226" s="21">
        <v>216</v>
      </c>
      <c r="BC226" s="21">
        <v>0.98693799999999998</v>
      </c>
      <c r="BD226">
        <f t="shared" si="46"/>
        <v>15.959757575757575</v>
      </c>
      <c r="BE226">
        <f t="shared" si="47"/>
        <v>15.763468517333333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0.15731800000000001</v>
      </c>
      <c r="H227" s="21">
        <v>7.2767400000000002</v>
      </c>
      <c r="I227" s="21">
        <v>-3.3105500000000002E-3</v>
      </c>
      <c r="J227" s="21">
        <v>217</v>
      </c>
      <c r="K227" s="21">
        <v>0.15640299999999999</v>
      </c>
      <c r="L227">
        <f t="shared" si="36"/>
        <v>20.063939393939393</v>
      </c>
      <c r="M227">
        <f t="shared" si="37"/>
        <v>3.1564188175757577</v>
      </c>
      <c r="N227" s="9"/>
      <c r="O227" s="21">
        <v>0.99273699999999998</v>
      </c>
      <c r="P227" s="21">
        <v>9.9981899999999992</v>
      </c>
      <c r="Q227" s="21">
        <v>-2.5942999999999999E-3</v>
      </c>
      <c r="R227" s="21">
        <v>217</v>
      </c>
      <c r="S227" s="21">
        <v>0.99182099999999995</v>
      </c>
      <c r="T227">
        <f t="shared" si="38"/>
        <v>15.723030303030301</v>
      </c>
      <c r="U227">
        <f t="shared" si="39"/>
        <v>15.608833933939392</v>
      </c>
      <c r="X227" s="9"/>
      <c r="Y227" s="21">
        <v>0.15731800000000001</v>
      </c>
      <c r="Z227" s="21">
        <v>14.4339</v>
      </c>
      <c r="AA227" s="21">
        <v>-3.3111600000000001E-3</v>
      </c>
      <c r="AB227" s="21">
        <v>217</v>
      </c>
      <c r="AC227" s="21">
        <v>0.15643299999999999</v>
      </c>
      <c r="AD227">
        <f t="shared" si="40"/>
        <v>20.067636363636364</v>
      </c>
      <c r="AE227">
        <f t="shared" si="41"/>
        <v>3.1570004174545456</v>
      </c>
      <c r="AF227" s="9"/>
      <c r="AG227" s="21">
        <v>0.99273699999999998</v>
      </c>
      <c r="AH227" s="21">
        <v>17.1553</v>
      </c>
      <c r="AI227" s="21">
        <v>-2.59399E-3</v>
      </c>
      <c r="AJ227" s="21">
        <v>217</v>
      </c>
      <c r="AK227" s="21">
        <v>0.99243199999999998</v>
      </c>
      <c r="AL227">
        <f t="shared" si="42"/>
        <v>15.721151515151515</v>
      </c>
      <c r="AM227">
        <f t="shared" si="43"/>
        <v>15.606968791696969</v>
      </c>
      <c r="AP227" s="9"/>
      <c r="AQ227" s="21">
        <v>0.15731800000000001</v>
      </c>
      <c r="AR227" s="21">
        <v>21.566099999999999</v>
      </c>
      <c r="AS227" s="21">
        <v>-3.2959E-3</v>
      </c>
      <c r="AT227" s="21">
        <v>217</v>
      </c>
      <c r="AU227" s="21">
        <v>0.15643299999999999</v>
      </c>
      <c r="AV227">
        <f t="shared" si="44"/>
        <v>19.975151515151516</v>
      </c>
      <c r="AW227">
        <f t="shared" si="45"/>
        <v>3.1424508860606064</v>
      </c>
      <c r="AX227" s="9"/>
      <c r="AY227" s="21">
        <v>0.99273699999999998</v>
      </c>
      <c r="AZ227" s="21">
        <v>24.287500000000001</v>
      </c>
      <c r="BA227" s="21">
        <v>-2.6004000000000001E-3</v>
      </c>
      <c r="BB227" s="21">
        <v>217</v>
      </c>
      <c r="BC227" s="21">
        <v>0.99212599999999995</v>
      </c>
      <c r="BD227">
        <f t="shared" si="46"/>
        <v>15.76</v>
      </c>
      <c r="BE227">
        <f t="shared" si="47"/>
        <v>15.64553512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0.152283</v>
      </c>
      <c r="H228" s="21">
        <v>7.28681</v>
      </c>
      <c r="I228" s="21">
        <v>-3.3053599999999998E-3</v>
      </c>
      <c r="J228" s="21">
        <v>218</v>
      </c>
      <c r="K228" s="21">
        <v>0.151398</v>
      </c>
      <c r="L228">
        <f t="shared" si="36"/>
        <v>20.032484848484849</v>
      </c>
      <c r="M228">
        <f t="shared" si="37"/>
        <v>3.0506068901818182</v>
      </c>
      <c r="N228" s="9"/>
      <c r="O228" s="21">
        <v>0.99777199999999999</v>
      </c>
      <c r="P228" s="21">
        <v>10.0083</v>
      </c>
      <c r="Q228" s="21">
        <v>-2.5585899999999999E-3</v>
      </c>
      <c r="R228" s="21">
        <v>218</v>
      </c>
      <c r="S228" s="21">
        <v>0.99700900000000003</v>
      </c>
      <c r="T228">
        <f t="shared" si="38"/>
        <v>15.506606060606059</v>
      </c>
      <c r="U228">
        <f t="shared" si="39"/>
        <v>15.472057342303028</v>
      </c>
      <c r="X228" s="9"/>
      <c r="Y228" s="21">
        <v>0.152283</v>
      </c>
      <c r="Z228" s="21">
        <v>14.444000000000001</v>
      </c>
      <c r="AA228" s="21">
        <v>-3.3138999999999998E-3</v>
      </c>
      <c r="AB228" s="21">
        <v>218</v>
      </c>
      <c r="AC228" s="21">
        <v>0.151367</v>
      </c>
      <c r="AD228">
        <f t="shared" si="40"/>
        <v>20.084242424242422</v>
      </c>
      <c r="AE228">
        <f t="shared" si="41"/>
        <v>3.0584886890909089</v>
      </c>
      <c r="AF228" s="9"/>
      <c r="AG228" s="21">
        <v>0.99777199999999999</v>
      </c>
      <c r="AH228" s="21">
        <v>17.165400000000002</v>
      </c>
      <c r="AI228" s="21">
        <v>-2.5576800000000001E-3</v>
      </c>
      <c r="AJ228" s="21">
        <v>218</v>
      </c>
      <c r="AK228" s="21">
        <v>0.99670400000000003</v>
      </c>
      <c r="AL228">
        <f t="shared" si="42"/>
        <v>15.501090909090909</v>
      </c>
      <c r="AM228">
        <f t="shared" si="43"/>
        <v>15.466554478545454</v>
      </c>
      <c r="AP228" s="9"/>
      <c r="AQ228" s="21">
        <v>0.152283</v>
      </c>
      <c r="AR228" s="21">
        <v>21.5762</v>
      </c>
      <c r="AS228" s="21">
        <v>-3.2962E-3</v>
      </c>
      <c r="AT228" s="21">
        <v>218</v>
      </c>
      <c r="AU228" s="21">
        <v>0.15142800000000001</v>
      </c>
      <c r="AV228">
        <f t="shared" si="44"/>
        <v>19.976969696969693</v>
      </c>
      <c r="AW228">
        <f t="shared" si="45"/>
        <v>3.0421528763636356</v>
      </c>
      <c r="AX228" s="9"/>
      <c r="AY228" s="21">
        <v>0.99777199999999999</v>
      </c>
      <c r="AZ228" s="21">
        <v>24.297599999999999</v>
      </c>
      <c r="BA228" s="21">
        <v>-2.565E-3</v>
      </c>
      <c r="BB228" s="21">
        <v>218</v>
      </c>
      <c r="BC228" s="21">
        <v>0.99670400000000003</v>
      </c>
      <c r="BD228">
        <f t="shared" si="46"/>
        <v>15.545454545454545</v>
      </c>
      <c r="BE228">
        <f t="shared" si="47"/>
        <v>15.510819272727272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0.14724699999999999</v>
      </c>
      <c r="H229" s="21">
        <v>7.2968900000000003</v>
      </c>
      <c r="I229" s="21">
        <v>-3.3044400000000001E-3</v>
      </c>
      <c r="J229" s="21">
        <v>219</v>
      </c>
      <c r="K229" s="21">
        <v>0.14636199999999999</v>
      </c>
      <c r="L229">
        <f t="shared" si="36"/>
        <v>20.026909090909093</v>
      </c>
      <c r="M229">
        <f t="shared" si="37"/>
        <v>2.9489022829090912</v>
      </c>
      <c r="N229" s="9"/>
      <c r="O229" s="21">
        <v>1.00281</v>
      </c>
      <c r="P229" s="21">
        <v>10.0183</v>
      </c>
      <c r="Q229" s="21">
        <v>-2.5219700000000001E-3</v>
      </c>
      <c r="R229" s="21">
        <v>219</v>
      </c>
      <c r="S229" s="21">
        <v>1.0022</v>
      </c>
      <c r="T229">
        <f t="shared" si="38"/>
        <v>15.284666666666666</v>
      </c>
      <c r="U229">
        <f t="shared" si="39"/>
        <v>15.327616579999999</v>
      </c>
      <c r="X229" s="9"/>
      <c r="Y229" s="21">
        <v>0.14724699999999999</v>
      </c>
      <c r="Z229" s="21">
        <v>14.454000000000001</v>
      </c>
      <c r="AA229" s="21">
        <v>-3.31146E-3</v>
      </c>
      <c r="AB229" s="21">
        <v>219</v>
      </c>
      <c r="AC229" s="21">
        <v>0.146423</v>
      </c>
      <c r="AD229">
        <f t="shared" si="40"/>
        <v>20.069454545454544</v>
      </c>
      <c r="AE229">
        <f t="shared" si="41"/>
        <v>2.9551669734545452</v>
      </c>
      <c r="AF229" s="9"/>
      <c r="AG229" s="21">
        <v>1.00281</v>
      </c>
      <c r="AH229" s="21">
        <v>17.1755</v>
      </c>
      <c r="AI229" s="21">
        <v>-2.52228E-3</v>
      </c>
      <c r="AJ229" s="21">
        <v>219</v>
      </c>
      <c r="AK229" s="21">
        <v>1.00159</v>
      </c>
      <c r="AL229">
        <f t="shared" si="42"/>
        <v>15.286545454545454</v>
      </c>
      <c r="AM229">
        <f t="shared" si="43"/>
        <v>15.329500647272726</v>
      </c>
      <c r="AP229" s="9"/>
      <c r="AQ229" s="21">
        <v>0.14724699999999999</v>
      </c>
      <c r="AR229" s="21">
        <v>21.586200000000002</v>
      </c>
      <c r="AS229" s="21">
        <v>-3.2983399999999999E-3</v>
      </c>
      <c r="AT229" s="21">
        <v>219</v>
      </c>
      <c r="AU229" s="21">
        <v>0.14636199999999999</v>
      </c>
      <c r="AV229">
        <f t="shared" si="44"/>
        <v>19.989939393939395</v>
      </c>
      <c r="AW229">
        <f t="shared" si="45"/>
        <v>2.9434586059393939</v>
      </c>
      <c r="AX229" s="9"/>
      <c r="AY229" s="21">
        <v>1.00281</v>
      </c>
      <c r="AZ229" s="21">
        <v>24.307700000000001</v>
      </c>
      <c r="BA229" s="21">
        <v>-2.5283800000000002E-3</v>
      </c>
      <c r="BB229" s="21">
        <v>219</v>
      </c>
      <c r="BC229" s="21">
        <v>1.0018899999999999</v>
      </c>
      <c r="BD229">
        <f t="shared" si="46"/>
        <v>15.323515151515153</v>
      </c>
      <c r="BE229">
        <f t="shared" si="47"/>
        <v>15.36657422909091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0.14221200000000001</v>
      </c>
      <c r="H230" s="21">
        <v>7.3069600000000001</v>
      </c>
      <c r="I230" s="21">
        <v>-3.3035299999999998E-3</v>
      </c>
      <c r="J230" s="21">
        <v>220</v>
      </c>
      <c r="K230" s="21">
        <v>0.14135700000000001</v>
      </c>
      <c r="L230">
        <f t="shared" si="36"/>
        <v>20.021393939393935</v>
      </c>
      <c r="M230">
        <f t="shared" si="37"/>
        <v>2.8472824749090901</v>
      </c>
      <c r="N230" s="9"/>
      <c r="O230" s="21">
        <v>1.0078400000000001</v>
      </c>
      <c r="P230" s="21">
        <v>10.0284</v>
      </c>
      <c r="Q230" s="21">
        <v>-2.48474E-3</v>
      </c>
      <c r="R230" s="21">
        <v>220</v>
      </c>
      <c r="S230" s="21">
        <v>1.0067699999999999</v>
      </c>
      <c r="T230">
        <f t="shared" si="38"/>
        <v>15.059030303030303</v>
      </c>
      <c r="U230">
        <f t="shared" si="39"/>
        <v>15.177093100606061</v>
      </c>
      <c r="X230" s="9"/>
      <c r="Y230" s="21">
        <v>0.14221200000000001</v>
      </c>
      <c r="Z230" s="21">
        <v>14.4641</v>
      </c>
      <c r="AA230" s="21">
        <v>-3.3090200000000002E-3</v>
      </c>
      <c r="AB230" s="21">
        <v>220</v>
      </c>
      <c r="AC230" s="21">
        <v>0.141296</v>
      </c>
      <c r="AD230">
        <f t="shared" si="40"/>
        <v>20.05466666666667</v>
      </c>
      <c r="AE230">
        <f t="shared" si="41"/>
        <v>2.8520142560000004</v>
      </c>
      <c r="AF230" s="9"/>
      <c r="AG230" s="21">
        <v>1.0078400000000001</v>
      </c>
      <c r="AH230" s="21">
        <v>17.185600000000001</v>
      </c>
      <c r="AI230" s="21">
        <v>-2.4850499999999999E-3</v>
      </c>
      <c r="AJ230" s="21">
        <v>220</v>
      </c>
      <c r="AK230" s="21">
        <v>1.00708</v>
      </c>
      <c r="AL230">
        <f t="shared" si="42"/>
        <v>15.060909090909091</v>
      </c>
      <c r="AM230">
        <f t="shared" si="43"/>
        <v>15.178986618181819</v>
      </c>
      <c r="AP230" s="9"/>
      <c r="AQ230" s="21">
        <v>0.14221200000000001</v>
      </c>
      <c r="AR230" s="21">
        <v>21.596299999999999</v>
      </c>
      <c r="AS230" s="21">
        <v>-3.2986500000000002E-3</v>
      </c>
      <c r="AT230" s="21">
        <v>220</v>
      </c>
      <c r="AU230" s="21">
        <v>0.14138800000000001</v>
      </c>
      <c r="AV230">
        <f t="shared" si="44"/>
        <v>19.991818181818182</v>
      </c>
      <c r="AW230">
        <f t="shared" si="45"/>
        <v>2.8430764472727272</v>
      </c>
      <c r="AX230" s="9"/>
      <c r="AY230" s="21">
        <v>1.0078400000000001</v>
      </c>
      <c r="AZ230" s="21">
        <v>24.317699999999999</v>
      </c>
      <c r="BA230" s="21">
        <v>-2.4908399999999998E-3</v>
      </c>
      <c r="BB230" s="21">
        <v>220</v>
      </c>
      <c r="BC230" s="21">
        <v>1.00739</v>
      </c>
      <c r="BD230">
        <f t="shared" si="46"/>
        <v>15.095999999999998</v>
      </c>
      <c r="BE230">
        <f t="shared" si="47"/>
        <v>15.21435264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0.13717699999999999</v>
      </c>
      <c r="H231" s="21">
        <v>7.3170299999999999</v>
      </c>
      <c r="I231" s="21">
        <v>-3.30292E-3</v>
      </c>
      <c r="J231" s="21">
        <v>221</v>
      </c>
      <c r="K231" s="21">
        <v>0.136383</v>
      </c>
      <c r="L231">
        <f t="shared" si="36"/>
        <v>20.017696969696971</v>
      </c>
      <c r="M231">
        <f t="shared" si="37"/>
        <v>2.7459676172121212</v>
      </c>
      <c r="N231" s="9"/>
      <c r="O231" s="21">
        <v>1.01288</v>
      </c>
      <c r="P231" s="21">
        <v>10.038500000000001</v>
      </c>
      <c r="Q231" s="21">
        <v>-2.4429299999999998E-3</v>
      </c>
      <c r="R231" s="21">
        <v>221</v>
      </c>
      <c r="S231" s="21">
        <v>1.01227</v>
      </c>
      <c r="T231">
        <f t="shared" si="38"/>
        <v>14.805636363636363</v>
      </c>
      <c r="U231">
        <f t="shared" si="39"/>
        <v>14.99633296</v>
      </c>
      <c r="X231" s="9"/>
      <c r="Y231" s="21">
        <v>0.13717699999999999</v>
      </c>
      <c r="Z231" s="21">
        <v>14.4742</v>
      </c>
      <c r="AA231" s="21">
        <v>-3.30627E-3</v>
      </c>
      <c r="AB231" s="21">
        <v>221</v>
      </c>
      <c r="AC231" s="21">
        <v>0.13626099999999999</v>
      </c>
      <c r="AD231">
        <f t="shared" si="40"/>
        <v>20.038</v>
      </c>
      <c r="AE231">
        <f t="shared" si="41"/>
        <v>2.7487527259999998</v>
      </c>
      <c r="AF231" s="9"/>
      <c r="AG231" s="21">
        <v>1.01288</v>
      </c>
      <c r="AH231" s="21">
        <v>17.195599999999999</v>
      </c>
      <c r="AI231" s="21">
        <v>-2.44568E-3</v>
      </c>
      <c r="AJ231" s="21">
        <v>221</v>
      </c>
      <c r="AK231" s="21">
        <v>1.01196</v>
      </c>
      <c r="AL231">
        <f t="shared" si="42"/>
        <v>14.822303030303029</v>
      </c>
      <c r="AM231">
        <f t="shared" si="43"/>
        <v>15.013214293333332</v>
      </c>
      <c r="AP231" s="9"/>
      <c r="AQ231" s="21">
        <v>0.13717699999999999</v>
      </c>
      <c r="AR231" s="21">
        <v>21.606400000000001</v>
      </c>
      <c r="AS231" s="21">
        <v>-3.2989500000000001E-3</v>
      </c>
      <c r="AT231" s="21">
        <v>221</v>
      </c>
      <c r="AU231" s="21">
        <v>0.13622999999999999</v>
      </c>
      <c r="AV231">
        <f t="shared" si="44"/>
        <v>19.993636363636362</v>
      </c>
      <c r="AW231">
        <f t="shared" si="45"/>
        <v>2.7426670554545449</v>
      </c>
      <c r="AX231" s="9"/>
      <c r="AY231" s="21">
        <v>1.01288</v>
      </c>
      <c r="AZ231" s="21">
        <v>24.3278</v>
      </c>
      <c r="BA231" s="21">
        <v>-2.4502600000000001E-3</v>
      </c>
      <c r="BB231" s="21">
        <v>221</v>
      </c>
      <c r="BC231" s="21">
        <v>1.01196</v>
      </c>
      <c r="BD231">
        <f t="shared" si="46"/>
        <v>14.850060606060607</v>
      </c>
      <c r="BE231">
        <f t="shared" si="47"/>
        <v>15.041329386666668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0.13214100000000001</v>
      </c>
      <c r="H232" s="21">
        <v>7.3270999999999997</v>
      </c>
      <c r="I232" s="21">
        <v>-3.2983399999999999E-3</v>
      </c>
      <c r="J232" s="21">
        <v>222</v>
      </c>
      <c r="K232" s="21">
        <v>0.13128699999999999</v>
      </c>
      <c r="L232">
        <f t="shared" si="36"/>
        <v>19.989939393939395</v>
      </c>
      <c r="M232">
        <f t="shared" si="37"/>
        <v>2.6414905814545455</v>
      </c>
      <c r="N232" s="9"/>
      <c r="O232" s="21">
        <v>1.0179100000000001</v>
      </c>
      <c r="P232" s="21">
        <v>10.048500000000001</v>
      </c>
      <c r="Q232" s="21">
        <v>-2.3983799999999999E-3</v>
      </c>
      <c r="R232" s="21">
        <v>222</v>
      </c>
      <c r="S232" s="21">
        <v>1.01715</v>
      </c>
      <c r="T232">
        <f t="shared" si="38"/>
        <v>14.535636363636362</v>
      </c>
      <c r="U232">
        <f t="shared" si="39"/>
        <v>14.79596961090909</v>
      </c>
      <c r="X232" s="9"/>
      <c r="Y232" s="21">
        <v>0.13214100000000001</v>
      </c>
      <c r="Z232" s="21">
        <v>14.4842</v>
      </c>
      <c r="AA232" s="21">
        <v>-3.30292E-3</v>
      </c>
      <c r="AB232" s="21">
        <v>222</v>
      </c>
      <c r="AC232" s="21">
        <v>0.13128699999999999</v>
      </c>
      <c r="AD232">
        <f t="shared" si="40"/>
        <v>20.017696969696971</v>
      </c>
      <c r="AE232">
        <f t="shared" si="41"/>
        <v>2.6451584952727276</v>
      </c>
      <c r="AF232" s="9"/>
      <c r="AG232" s="21">
        <v>1.0179100000000001</v>
      </c>
      <c r="AH232" s="21">
        <v>17.2057</v>
      </c>
      <c r="AI232" s="21">
        <v>-2.4041700000000002E-3</v>
      </c>
      <c r="AJ232" s="21">
        <v>222</v>
      </c>
      <c r="AK232" s="21">
        <v>1.01715</v>
      </c>
      <c r="AL232">
        <f t="shared" si="42"/>
        <v>14.570727272727273</v>
      </c>
      <c r="AM232">
        <f t="shared" si="43"/>
        <v>14.83168899818182</v>
      </c>
      <c r="AP232" s="9"/>
      <c r="AQ232" s="21">
        <v>0.13214100000000001</v>
      </c>
      <c r="AR232" s="21">
        <v>21.616399999999999</v>
      </c>
      <c r="AS232" s="21">
        <v>-3.2986500000000002E-3</v>
      </c>
      <c r="AT232" s="21">
        <v>222</v>
      </c>
      <c r="AU232" s="21">
        <v>0.13122600000000001</v>
      </c>
      <c r="AV232">
        <f t="shared" si="44"/>
        <v>19.991818181818182</v>
      </c>
      <c r="AW232">
        <f t="shared" si="45"/>
        <v>2.6417388463636367</v>
      </c>
      <c r="AX232" s="9"/>
      <c r="AY232" s="21">
        <v>1.0179100000000001</v>
      </c>
      <c r="AZ232" s="21">
        <v>24.337900000000001</v>
      </c>
      <c r="BA232" s="21">
        <v>-2.4105799999999998E-3</v>
      </c>
      <c r="BB232" s="21">
        <v>222</v>
      </c>
      <c r="BC232" s="21">
        <v>1.01685</v>
      </c>
      <c r="BD232">
        <f t="shared" si="46"/>
        <v>14.609575757575755</v>
      </c>
      <c r="BE232">
        <f t="shared" si="47"/>
        <v>14.871233259393938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0.127106</v>
      </c>
      <c r="H233" s="21">
        <v>7.3371700000000004</v>
      </c>
      <c r="I233" s="21">
        <v>-3.2959E-3</v>
      </c>
      <c r="J233" s="21">
        <v>223</v>
      </c>
      <c r="K233" s="21">
        <v>0.12628200000000001</v>
      </c>
      <c r="L233">
        <f t="shared" si="36"/>
        <v>19.975151515151516</v>
      </c>
      <c r="M233">
        <f t="shared" si="37"/>
        <v>2.5389616084848488</v>
      </c>
      <c r="N233" s="9"/>
      <c r="O233" s="21">
        <v>1.02295</v>
      </c>
      <c r="P233" s="21">
        <v>10.0586</v>
      </c>
      <c r="Q233" s="21">
        <v>-2.35352E-3</v>
      </c>
      <c r="R233" s="21">
        <v>223</v>
      </c>
      <c r="S233" s="21">
        <v>1.02234</v>
      </c>
      <c r="T233">
        <f t="shared" si="38"/>
        <v>14.263757575757575</v>
      </c>
      <c r="U233">
        <f t="shared" si="39"/>
        <v>14.591110812121212</v>
      </c>
      <c r="X233" s="9"/>
      <c r="Y233" s="21">
        <v>0.127106</v>
      </c>
      <c r="Z233" s="21">
        <v>14.494300000000001</v>
      </c>
      <c r="AA233" s="21">
        <v>-3.3007800000000001E-3</v>
      </c>
      <c r="AB233" s="21">
        <v>223</v>
      </c>
      <c r="AC233" s="21">
        <v>0.12619</v>
      </c>
      <c r="AD233">
        <f t="shared" si="40"/>
        <v>20.004727272727273</v>
      </c>
      <c r="AE233">
        <f t="shared" si="41"/>
        <v>2.5427208647272725</v>
      </c>
      <c r="AF233" s="9"/>
      <c r="AG233" s="21">
        <v>1.02295</v>
      </c>
      <c r="AH233" s="21">
        <v>17.215800000000002</v>
      </c>
      <c r="AI233" s="21">
        <v>-2.3602300000000001E-3</v>
      </c>
      <c r="AJ233" s="21">
        <v>223</v>
      </c>
      <c r="AK233" s="21">
        <v>1.02173</v>
      </c>
      <c r="AL233">
        <f t="shared" si="42"/>
        <v>14.304424242424242</v>
      </c>
      <c r="AM233">
        <f t="shared" si="43"/>
        <v>14.632710778787878</v>
      </c>
      <c r="AP233" s="9"/>
      <c r="AQ233" s="21">
        <v>0.127106</v>
      </c>
      <c r="AR233" s="21">
        <v>21.6265</v>
      </c>
      <c r="AS233" s="21">
        <v>-3.2983399999999999E-3</v>
      </c>
      <c r="AT233" s="21">
        <v>223</v>
      </c>
      <c r="AU233" s="21">
        <v>0.12615999999999999</v>
      </c>
      <c r="AV233">
        <f t="shared" si="44"/>
        <v>19.989939393939395</v>
      </c>
      <c r="AW233">
        <f t="shared" si="45"/>
        <v>2.5408412366060604</v>
      </c>
      <c r="AX233" s="9"/>
      <c r="AY233" s="21">
        <v>1.02295</v>
      </c>
      <c r="AZ233" s="21">
        <v>24.347999999999999</v>
      </c>
      <c r="BA233" s="21">
        <v>-2.3675499999999999E-3</v>
      </c>
      <c r="BB233" s="21">
        <v>223</v>
      </c>
      <c r="BC233" s="21">
        <v>1.02203</v>
      </c>
      <c r="BD233">
        <f t="shared" si="46"/>
        <v>14.348787878787878</v>
      </c>
      <c r="BE233">
        <f t="shared" si="47"/>
        <v>14.678092560606061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0.12207</v>
      </c>
      <c r="H234" s="21">
        <v>7.3472400000000002</v>
      </c>
      <c r="I234" s="21">
        <v>-3.29956E-3</v>
      </c>
      <c r="J234" s="21">
        <v>224</v>
      </c>
      <c r="K234" s="21">
        <v>0.121124</v>
      </c>
      <c r="L234">
        <f t="shared" si="36"/>
        <v>19.997333333333334</v>
      </c>
      <c r="M234">
        <f t="shared" si="37"/>
        <v>2.4410744800000002</v>
      </c>
      <c r="N234" s="9"/>
      <c r="O234" s="21">
        <v>1.0279799999999999</v>
      </c>
      <c r="P234" s="21">
        <v>10.0687</v>
      </c>
      <c r="Q234" s="21">
        <v>-2.3074300000000001E-3</v>
      </c>
      <c r="R234" s="21">
        <v>224</v>
      </c>
      <c r="S234" s="21">
        <v>1.02661</v>
      </c>
      <c r="T234">
        <f t="shared" si="38"/>
        <v>13.984424242424243</v>
      </c>
      <c r="U234">
        <f t="shared" si="39"/>
        <v>14.375708432727272</v>
      </c>
      <c r="X234" s="9"/>
      <c r="Y234" s="21">
        <v>0.12207</v>
      </c>
      <c r="Z234" s="21">
        <v>14.5044</v>
      </c>
      <c r="AA234" s="21">
        <v>-3.3041400000000001E-3</v>
      </c>
      <c r="AB234" s="21">
        <v>224</v>
      </c>
      <c r="AC234" s="21">
        <v>0.121124</v>
      </c>
      <c r="AD234">
        <f t="shared" si="40"/>
        <v>20.02509090909091</v>
      </c>
      <c r="AE234">
        <f t="shared" si="41"/>
        <v>2.4444628472727272</v>
      </c>
      <c r="AF234" s="9"/>
      <c r="AG234" s="21">
        <v>1.0279799999999999</v>
      </c>
      <c r="AH234" s="21">
        <v>17.2258</v>
      </c>
      <c r="AI234" s="21">
        <v>-2.3132299999999999E-3</v>
      </c>
      <c r="AJ234" s="21">
        <v>224</v>
      </c>
      <c r="AK234" s="21">
        <v>1.0275300000000001</v>
      </c>
      <c r="AL234">
        <f t="shared" si="42"/>
        <v>14.019575757575756</v>
      </c>
      <c r="AM234">
        <f t="shared" si="43"/>
        <v>14.411843487272725</v>
      </c>
      <c r="AP234" s="9"/>
      <c r="AQ234" s="21">
        <v>0.12207</v>
      </c>
      <c r="AR234" s="21">
        <v>21.636600000000001</v>
      </c>
      <c r="AS234" s="21">
        <v>-3.2983399999999999E-3</v>
      </c>
      <c r="AT234" s="21">
        <v>224</v>
      </c>
      <c r="AU234" s="21">
        <v>0.12109399999999999</v>
      </c>
      <c r="AV234">
        <f t="shared" si="44"/>
        <v>19.989939393939395</v>
      </c>
      <c r="AW234">
        <f t="shared" si="45"/>
        <v>2.4401719018181818</v>
      </c>
      <c r="AX234" s="9"/>
      <c r="AY234" s="21">
        <v>1.0279799999999999</v>
      </c>
      <c r="AZ234" s="21">
        <v>24.358000000000001</v>
      </c>
      <c r="BA234" s="21">
        <v>-2.3205600000000002E-3</v>
      </c>
      <c r="BB234" s="21">
        <v>224</v>
      </c>
      <c r="BC234" s="21">
        <v>1.0269200000000001</v>
      </c>
      <c r="BD234">
        <f t="shared" si="46"/>
        <v>14.064</v>
      </c>
      <c r="BE234">
        <f t="shared" si="47"/>
        <v>14.457510719999998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0.117035</v>
      </c>
      <c r="H235" s="21">
        <v>7.35731</v>
      </c>
      <c r="I235" s="21">
        <v>-3.29926E-3</v>
      </c>
      <c r="J235" s="21">
        <v>225</v>
      </c>
      <c r="K235" s="21">
        <v>0.116119</v>
      </c>
      <c r="L235">
        <f t="shared" si="36"/>
        <v>19.99551515151515</v>
      </c>
      <c r="M235">
        <f t="shared" si="37"/>
        <v>2.3401751157575754</v>
      </c>
      <c r="N235" s="9"/>
      <c r="O235" s="21">
        <v>1.03302</v>
      </c>
      <c r="P235" s="21">
        <v>10.078799999999999</v>
      </c>
      <c r="Q235" s="21">
        <v>-2.2586099999999999E-3</v>
      </c>
      <c r="R235" s="21">
        <v>225</v>
      </c>
      <c r="S235" s="21">
        <v>1.03241</v>
      </c>
      <c r="T235">
        <f t="shared" si="38"/>
        <v>13.688545454545453</v>
      </c>
      <c r="U235">
        <f t="shared" si="39"/>
        <v>14.140541225454545</v>
      </c>
      <c r="X235" s="9"/>
      <c r="Y235" s="21">
        <v>0.117035</v>
      </c>
      <c r="Z235" s="21">
        <v>14.5145</v>
      </c>
      <c r="AA235" s="21">
        <v>-3.30627E-3</v>
      </c>
      <c r="AB235" s="21">
        <v>225</v>
      </c>
      <c r="AC235" s="21">
        <v>0.11618000000000001</v>
      </c>
      <c r="AD235">
        <f t="shared" si="40"/>
        <v>20.038</v>
      </c>
      <c r="AE235">
        <f t="shared" si="41"/>
        <v>2.3451473300000001</v>
      </c>
      <c r="AF235" s="9"/>
      <c r="AG235" s="21">
        <v>1.03302</v>
      </c>
      <c r="AH235" s="21">
        <v>17.235900000000001</v>
      </c>
      <c r="AI235" s="21">
        <v>-2.26501E-3</v>
      </c>
      <c r="AJ235" s="21">
        <v>225</v>
      </c>
      <c r="AK235" s="21">
        <v>1.0321</v>
      </c>
      <c r="AL235">
        <f t="shared" si="42"/>
        <v>13.727333333333332</v>
      </c>
      <c r="AM235">
        <f t="shared" si="43"/>
        <v>14.18060988</v>
      </c>
      <c r="AP235" s="9"/>
      <c r="AQ235" s="21">
        <v>0.117035</v>
      </c>
      <c r="AR235" s="21">
        <v>21.646599999999999</v>
      </c>
      <c r="AS235" s="21">
        <v>-3.2983399999999999E-3</v>
      </c>
      <c r="AT235" s="21">
        <v>225</v>
      </c>
      <c r="AU235" s="21">
        <v>0.11615</v>
      </c>
      <c r="AV235">
        <f t="shared" si="44"/>
        <v>19.989939393939395</v>
      </c>
      <c r="AW235">
        <f t="shared" si="45"/>
        <v>2.3395225569696971</v>
      </c>
      <c r="AX235" s="9"/>
      <c r="AY235" s="21">
        <v>1.03302</v>
      </c>
      <c r="AZ235" s="21">
        <v>24.368099999999998</v>
      </c>
      <c r="BA235" s="21">
        <v>-2.2726399999999998E-3</v>
      </c>
      <c r="BB235" s="21">
        <v>225</v>
      </c>
      <c r="BC235" s="21">
        <v>1.0318000000000001</v>
      </c>
      <c r="BD235">
        <f t="shared" si="46"/>
        <v>13.773575757575756</v>
      </c>
      <c r="BE235">
        <f t="shared" si="47"/>
        <v>14.228379229090908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0.112</v>
      </c>
      <c r="H236" s="21">
        <v>7.3673799999999998</v>
      </c>
      <c r="I236" s="21">
        <v>-3.29926E-3</v>
      </c>
      <c r="J236" s="21">
        <v>226</v>
      </c>
      <c r="K236" s="21">
        <v>0.111176</v>
      </c>
      <c r="L236">
        <f t="shared" si="36"/>
        <v>19.99551515151515</v>
      </c>
      <c r="M236">
        <f t="shared" si="37"/>
        <v>2.2394976969696967</v>
      </c>
      <c r="N236" s="9"/>
      <c r="O236" s="21">
        <v>1.03806</v>
      </c>
      <c r="P236" s="21">
        <v>10.088800000000001</v>
      </c>
      <c r="Q236" s="21">
        <v>-2.2073399999999999E-3</v>
      </c>
      <c r="R236" s="21">
        <v>226</v>
      </c>
      <c r="S236" s="21">
        <v>1.03668</v>
      </c>
      <c r="T236">
        <f t="shared" si="38"/>
        <v>13.37781818181818</v>
      </c>
      <c r="U236">
        <f t="shared" si="39"/>
        <v>13.886977941818179</v>
      </c>
      <c r="X236" s="9"/>
      <c r="Y236" s="21">
        <v>0.112</v>
      </c>
      <c r="Z236" s="21">
        <v>14.5245</v>
      </c>
      <c r="AA236" s="21">
        <v>-3.30811E-3</v>
      </c>
      <c r="AB236" s="21">
        <v>226</v>
      </c>
      <c r="AC236" s="21">
        <v>0.111084</v>
      </c>
      <c r="AD236">
        <f t="shared" si="40"/>
        <v>20.049151515151515</v>
      </c>
      <c r="AE236">
        <f t="shared" si="41"/>
        <v>2.2455049696969698</v>
      </c>
      <c r="AF236" s="9"/>
      <c r="AG236" s="21">
        <v>1.03806</v>
      </c>
      <c r="AH236" s="21">
        <v>17.245999999999999</v>
      </c>
      <c r="AI236" s="21">
        <v>-2.2149700000000001E-3</v>
      </c>
      <c r="AJ236" s="21">
        <v>226</v>
      </c>
      <c r="AK236" s="21">
        <v>1.03729</v>
      </c>
      <c r="AL236">
        <f t="shared" si="42"/>
        <v>13.424060606060607</v>
      </c>
      <c r="AM236">
        <f t="shared" si="43"/>
        <v>13.934980352727273</v>
      </c>
      <c r="AP236" s="9"/>
      <c r="AQ236" s="21">
        <v>0.112</v>
      </c>
      <c r="AR236" s="21">
        <v>21.656700000000001</v>
      </c>
      <c r="AS236" s="21">
        <v>-3.2989500000000001E-3</v>
      </c>
      <c r="AT236" s="21">
        <v>226</v>
      </c>
      <c r="AU236" s="21">
        <v>0.11111500000000001</v>
      </c>
      <c r="AV236">
        <f t="shared" si="44"/>
        <v>19.993636363636362</v>
      </c>
      <c r="AW236">
        <f t="shared" si="45"/>
        <v>2.2392872727272728</v>
      </c>
      <c r="AX236" s="9"/>
      <c r="AY236" s="21">
        <v>1.03806</v>
      </c>
      <c r="AZ236" s="21">
        <v>24.3782</v>
      </c>
      <c r="BA236" s="21">
        <v>-2.2225999999999999E-3</v>
      </c>
      <c r="BB236" s="21">
        <v>226</v>
      </c>
      <c r="BC236" s="21">
        <v>1.0369900000000001</v>
      </c>
      <c r="BD236">
        <f t="shared" si="46"/>
        <v>13.470303030303029</v>
      </c>
      <c r="BE236">
        <f t="shared" si="47"/>
        <v>13.982982763636361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0.106964</v>
      </c>
      <c r="H237" s="21">
        <v>7.3774499999999996</v>
      </c>
      <c r="I237" s="21">
        <v>-3.2998699999999999E-3</v>
      </c>
      <c r="J237" s="21">
        <v>227</v>
      </c>
      <c r="K237" s="21">
        <v>0.106049</v>
      </c>
      <c r="L237">
        <f t="shared" si="36"/>
        <v>19.999212121212118</v>
      </c>
      <c r="M237">
        <f t="shared" si="37"/>
        <v>2.1391957253333329</v>
      </c>
      <c r="N237" s="9"/>
      <c r="O237" s="21">
        <v>1.0430900000000001</v>
      </c>
      <c r="P237" s="21">
        <v>10.0989</v>
      </c>
      <c r="Q237" s="21">
        <v>-2.1554600000000001E-3</v>
      </c>
      <c r="R237" s="21">
        <v>227</v>
      </c>
      <c r="S237" s="21">
        <v>1.0418700000000001</v>
      </c>
      <c r="T237">
        <f t="shared" si="38"/>
        <v>13.063393939393938</v>
      </c>
      <c r="U237">
        <f t="shared" si="39"/>
        <v>13.626295584242424</v>
      </c>
      <c r="X237" s="9"/>
      <c r="Y237" s="21">
        <v>0.106964</v>
      </c>
      <c r="Z237" s="21">
        <v>14.534599999999999</v>
      </c>
      <c r="AA237" s="21">
        <v>-3.3087199999999998E-3</v>
      </c>
      <c r="AB237" s="21">
        <v>227</v>
      </c>
      <c r="AC237" s="21">
        <v>0.106049</v>
      </c>
      <c r="AD237">
        <f t="shared" si="40"/>
        <v>20.052848484848482</v>
      </c>
      <c r="AE237">
        <f t="shared" si="41"/>
        <v>2.1449328853333332</v>
      </c>
      <c r="AF237" s="9"/>
      <c r="AG237" s="21">
        <v>1.0430900000000001</v>
      </c>
      <c r="AH237" s="21">
        <v>17.2561</v>
      </c>
      <c r="AI237" s="21">
        <v>-2.1640000000000001E-3</v>
      </c>
      <c r="AJ237" s="21">
        <v>227</v>
      </c>
      <c r="AK237" s="21">
        <v>1.0418700000000001</v>
      </c>
      <c r="AL237">
        <f t="shared" si="42"/>
        <v>13.115151515151515</v>
      </c>
      <c r="AM237">
        <f t="shared" si="43"/>
        <v>13.680283393939394</v>
      </c>
      <c r="AP237" s="9"/>
      <c r="AQ237" s="21">
        <v>0.106964</v>
      </c>
      <c r="AR237" s="21">
        <v>21.666799999999999</v>
      </c>
      <c r="AS237" s="21">
        <v>-3.2974200000000001E-3</v>
      </c>
      <c r="AT237" s="21">
        <v>227</v>
      </c>
      <c r="AU237" s="21">
        <v>0.10611</v>
      </c>
      <c r="AV237">
        <f t="shared" si="44"/>
        <v>19.984363636363636</v>
      </c>
      <c r="AW237">
        <f t="shared" si="45"/>
        <v>2.137607472</v>
      </c>
      <c r="AX237" s="9"/>
      <c r="AY237" s="21">
        <v>1.0430900000000001</v>
      </c>
      <c r="AZ237" s="21">
        <v>24.388200000000001</v>
      </c>
      <c r="BA237" s="21">
        <v>-2.1707200000000001E-3</v>
      </c>
      <c r="BB237" s="21">
        <v>227</v>
      </c>
      <c r="BC237" s="21">
        <v>1.0418700000000001</v>
      </c>
      <c r="BD237">
        <f t="shared" si="46"/>
        <v>13.155878787878788</v>
      </c>
      <c r="BE237">
        <f t="shared" si="47"/>
        <v>13.722765604848485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0.10192900000000001</v>
      </c>
      <c r="H238" s="21">
        <v>7.3875200000000003</v>
      </c>
      <c r="I238" s="21">
        <v>-3.2989500000000001E-3</v>
      </c>
      <c r="J238" s="21">
        <v>228</v>
      </c>
      <c r="K238" s="21">
        <v>0.10104399999999999</v>
      </c>
      <c r="L238">
        <f t="shared" si="36"/>
        <v>19.993636363636362</v>
      </c>
      <c r="M238">
        <f t="shared" si="37"/>
        <v>2.037931360909091</v>
      </c>
      <c r="N238" s="9"/>
      <c r="O238" s="21">
        <v>1.04813</v>
      </c>
      <c r="P238" s="21">
        <v>10.109</v>
      </c>
      <c r="Q238" s="21">
        <v>-2.1035799999999999E-3</v>
      </c>
      <c r="R238" s="21">
        <v>228</v>
      </c>
      <c r="S238" s="21">
        <v>1.0470600000000001</v>
      </c>
      <c r="T238">
        <f t="shared" si="38"/>
        <v>12.748969696969697</v>
      </c>
      <c r="U238">
        <f t="shared" si="39"/>
        <v>13.362577608484848</v>
      </c>
      <c r="X238" s="9"/>
      <c r="Y238" s="21">
        <v>0.10192900000000001</v>
      </c>
      <c r="Z238" s="21">
        <v>14.544700000000001</v>
      </c>
      <c r="AA238" s="21">
        <v>-3.3068799999999999E-3</v>
      </c>
      <c r="AB238" s="21">
        <v>228</v>
      </c>
      <c r="AC238" s="21">
        <v>0.10101300000000001</v>
      </c>
      <c r="AD238">
        <f t="shared" si="40"/>
        <v>20.041696969696968</v>
      </c>
      <c r="AE238">
        <f t="shared" si="41"/>
        <v>2.0428301304242424</v>
      </c>
      <c r="AF238" s="9"/>
      <c r="AG238" s="21">
        <v>1.04813</v>
      </c>
      <c r="AH238" s="21">
        <v>17.266100000000002</v>
      </c>
      <c r="AI238" s="21">
        <v>-2.1102899999999999E-3</v>
      </c>
      <c r="AJ238" s="21">
        <v>228</v>
      </c>
      <c r="AK238" s="21">
        <v>1.0470600000000001</v>
      </c>
      <c r="AL238">
        <f t="shared" si="42"/>
        <v>12.789636363636362</v>
      </c>
      <c r="AM238">
        <f t="shared" si="43"/>
        <v>13.405201561818179</v>
      </c>
      <c r="AP238" s="9"/>
      <c r="AQ238" s="21">
        <v>0.10192900000000001</v>
      </c>
      <c r="AR238" s="21">
        <v>21.6769</v>
      </c>
      <c r="AS238" s="21">
        <v>-3.2940700000000001E-3</v>
      </c>
      <c r="AT238" s="21">
        <v>228</v>
      </c>
      <c r="AU238" s="21">
        <v>0.10101300000000001</v>
      </c>
      <c r="AV238">
        <f t="shared" si="44"/>
        <v>19.964060606060606</v>
      </c>
      <c r="AW238">
        <f t="shared" si="45"/>
        <v>2.0349167335151517</v>
      </c>
      <c r="AX238" s="9"/>
      <c r="AY238" s="21">
        <v>1.04813</v>
      </c>
      <c r="AZ238" s="21">
        <v>24.398299999999999</v>
      </c>
      <c r="BA238" s="21">
        <v>-2.1157799999999998E-3</v>
      </c>
      <c r="BB238" s="21">
        <v>228</v>
      </c>
      <c r="BC238" s="21">
        <v>1.0473600000000001</v>
      </c>
      <c r="BD238">
        <f t="shared" si="46"/>
        <v>12.822909090909089</v>
      </c>
      <c r="BE238">
        <f t="shared" si="47"/>
        <v>13.440075705454543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9.6893300000000002E-2</v>
      </c>
      <c r="H239" s="21">
        <v>7.3975999999999997</v>
      </c>
      <c r="I239" s="21">
        <v>-3.29803E-3</v>
      </c>
      <c r="J239" s="21">
        <v>229</v>
      </c>
      <c r="K239" s="21">
        <v>9.6038799999999994E-2</v>
      </c>
      <c r="L239">
        <f t="shared" si="36"/>
        <v>19.988060606060607</v>
      </c>
      <c r="M239">
        <f t="shared" si="37"/>
        <v>1.9367091527212121</v>
      </c>
      <c r="N239" s="9"/>
      <c r="O239" s="21">
        <v>1.0531600000000001</v>
      </c>
      <c r="P239" s="21">
        <v>10.119</v>
      </c>
      <c r="Q239" s="21">
        <v>-2.0480300000000002E-3</v>
      </c>
      <c r="R239" s="21">
        <v>229</v>
      </c>
      <c r="S239" s="21">
        <v>1.0522499999999999</v>
      </c>
      <c r="T239">
        <f t="shared" si="38"/>
        <v>12.412303030303031</v>
      </c>
      <c r="U239">
        <f t="shared" si="39"/>
        <v>13.072141059393941</v>
      </c>
      <c r="X239" s="9"/>
      <c r="Y239" s="21">
        <v>9.6893300000000002E-2</v>
      </c>
      <c r="Z239" s="21">
        <v>14.5547</v>
      </c>
      <c r="AA239" s="21">
        <v>-3.3087199999999998E-3</v>
      </c>
      <c r="AB239" s="21">
        <v>229</v>
      </c>
      <c r="AC239" s="21">
        <v>9.5977800000000002E-2</v>
      </c>
      <c r="AD239">
        <f t="shared" si="40"/>
        <v>20.052848484848482</v>
      </c>
      <c r="AE239">
        <f t="shared" si="41"/>
        <v>1.9429866640969695</v>
      </c>
      <c r="AF239" s="9"/>
      <c r="AG239" s="21">
        <v>1.0531600000000001</v>
      </c>
      <c r="AH239" s="21">
        <v>17.276199999999999</v>
      </c>
      <c r="AI239" s="21">
        <v>-2.0541399999999999E-3</v>
      </c>
      <c r="AJ239" s="21">
        <v>229</v>
      </c>
      <c r="AK239" s="21">
        <v>1.0522499999999999</v>
      </c>
      <c r="AL239">
        <f t="shared" si="42"/>
        <v>12.449333333333332</v>
      </c>
      <c r="AM239">
        <f t="shared" si="43"/>
        <v>13.111139893333332</v>
      </c>
      <c r="AP239" s="9"/>
      <c r="AQ239" s="21">
        <v>9.6893300000000002E-2</v>
      </c>
      <c r="AR239" s="21">
        <v>21.686900000000001</v>
      </c>
      <c r="AS239" s="21">
        <v>-3.2931499999999999E-3</v>
      </c>
      <c r="AT239" s="21">
        <v>229</v>
      </c>
      <c r="AU239" s="21">
        <v>9.5977800000000002E-2</v>
      </c>
      <c r="AV239">
        <f t="shared" si="44"/>
        <v>19.958484848484847</v>
      </c>
      <c r="AW239">
        <f t="shared" si="45"/>
        <v>1.933843459969697</v>
      </c>
      <c r="AX239" s="9"/>
      <c r="AY239" s="21">
        <v>1.0531600000000001</v>
      </c>
      <c r="AZ239" s="21">
        <v>24.4084</v>
      </c>
      <c r="BA239" s="21">
        <v>-2.0599400000000001E-3</v>
      </c>
      <c r="BB239" s="21">
        <v>229</v>
      </c>
      <c r="BC239" s="21">
        <v>1.0522499999999999</v>
      </c>
      <c r="BD239">
        <f t="shared" si="46"/>
        <v>12.484484848484849</v>
      </c>
      <c r="BE239">
        <f t="shared" si="47"/>
        <v>13.148160063030305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9.1857900000000006E-2</v>
      </c>
      <c r="H240" s="21">
        <v>7.4076700000000004</v>
      </c>
      <c r="I240" s="21">
        <v>-3.3019999999999998E-3</v>
      </c>
      <c r="J240" s="21">
        <v>230</v>
      </c>
      <c r="K240" s="21">
        <v>9.1064500000000007E-2</v>
      </c>
      <c r="L240">
        <f t="shared" si="36"/>
        <v>20.012121212121212</v>
      </c>
      <c r="M240">
        <f t="shared" si="37"/>
        <v>1.8382714290909092</v>
      </c>
      <c r="N240" s="9"/>
      <c r="O240" s="21">
        <v>1.0582</v>
      </c>
      <c r="P240" s="21">
        <v>10.129099999999999</v>
      </c>
      <c r="Q240" s="21">
        <v>-1.9882200000000002E-3</v>
      </c>
      <c r="R240" s="21">
        <v>230</v>
      </c>
      <c r="S240" s="21">
        <v>1.0568200000000001</v>
      </c>
      <c r="T240">
        <f t="shared" si="38"/>
        <v>12.049818181818182</v>
      </c>
      <c r="U240">
        <f t="shared" si="39"/>
        <v>12.751117600000001</v>
      </c>
      <c r="X240" s="9"/>
      <c r="Y240" s="21">
        <v>9.1857900000000006E-2</v>
      </c>
      <c r="Z240" s="21">
        <v>14.5648</v>
      </c>
      <c r="AA240" s="21">
        <v>-3.30627E-3</v>
      </c>
      <c r="AB240" s="21">
        <v>230</v>
      </c>
      <c r="AC240" s="21">
        <v>9.1064500000000007E-2</v>
      </c>
      <c r="AD240">
        <f t="shared" si="40"/>
        <v>20.038</v>
      </c>
      <c r="AE240">
        <f t="shared" si="41"/>
        <v>1.8406486002000002</v>
      </c>
      <c r="AF240" s="9"/>
      <c r="AG240" s="21">
        <v>1.0582</v>
      </c>
      <c r="AH240" s="21">
        <v>17.286300000000001</v>
      </c>
      <c r="AI240" s="21">
        <v>-1.9949299999999998E-3</v>
      </c>
      <c r="AJ240" s="21">
        <v>230</v>
      </c>
      <c r="AK240" s="21">
        <v>1.0577399999999999</v>
      </c>
      <c r="AL240">
        <f t="shared" si="42"/>
        <v>12.090484848484847</v>
      </c>
      <c r="AM240">
        <f t="shared" si="43"/>
        <v>12.794151066666664</v>
      </c>
      <c r="AP240" s="9"/>
      <c r="AQ240" s="21">
        <v>9.1857900000000006E-2</v>
      </c>
      <c r="AR240" s="21">
        <v>21.696999999999999</v>
      </c>
      <c r="AS240" s="21">
        <v>-3.2931499999999999E-3</v>
      </c>
      <c r="AT240" s="21">
        <v>230</v>
      </c>
      <c r="AU240" s="21">
        <v>9.1033900000000001E-2</v>
      </c>
      <c r="AV240">
        <f t="shared" si="44"/>
        <v>19.958484848484847</v>
      </c>
      <c r="AW240">
        <f t="shared" si="45"/>
        <v>1.8333445053636364</v>
      </c>
      <c r="AX240" s="9"/>
      <c r="AY240" s="21">
        <v>1.0582</v>
      </c>
      <c r="AZ240" s="21">
        <v>24.418500000000002</v>
      </c>
      <c r="BA240" s="21">
        <v>-2.0019500000000002E-3</v>
      </c>
      <c r="BB240" s="21">
        <v>230</v>
      </c>
      <c r="BC240" s="21">
        <v>1.0571299999999999</v>
      </c>
      <c r="BD240">
        <f t="shared" si="46"/>
        <v>12.133030303030303</v>
      </c>
      <c r="BE240">
        <f t="shared" si="47"/>
        <v>12.839172666666666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8.6822499999999997E-2</v>
      </c>
      <c r="H241" s="21">
        <v>7.4177400000000002</v>
      </c>
      <c r="I241" s="21">
        <v>-3.3038299999999998E-3</v>
      </c>
      <c r="J241" s="21">
        <v>231</v>
      </c>
      <c r="K241" s="21">
        <v>8.5968000000000003E-2</v>
      </c>
      <c r="L241">
        <f t="shared" si="36"/>
        <v>20.023212121212119</v>
      </c>
      <c r="M241">
        <f t="shared" si="37"/>
        <v>1.7384653343939391</v>
      </c>
      <c r="N241" s="9"/>
      <c r="O241" s="21">
        <v>1.0632299999999999</v>
      </c>
      <c r="P241" s="21">
        <v>10.139200000000001</v>
      </c>
      <c r="Q241" s="21">
        <v>-1.9271900000000001E-3</v>
      </c>
      <c r="R241" s="21">
        <v>231</v>
      </c>
      <c r="S241" s="21">
        <v>1.0626199999999999</v>
      </c>
      <c r="T241">
        <f t="shared" si="38"/>
        <v>11.679939393939394</v>
      </c>
      <c r="U241">
        <f t="shared" si="39"/>
        <v>12.418461961818181</v>
      </c>
      <c r="X241" s="9"/>
      <c r="Y241" s="21">
        <v>8.6822499999999997E-2</v>
      </c>
      <c r="Z241" s="21">
        <v>14.5749</v>
      </c>
      <c r="AA241" s="21">
        <v>-3.3019999999999998E-3</v>
      </c>
      <c r="AB241" s="21">
        <v>231</v>
      </c>
      <c r="AC241" s="21">
        <v>8.5968000000000003E-2</v>
      </c>
      <c r="AD241">
        <f t="shared" si="40"/>
        <v>20.012121212121212</v>
      </c>
      <c r="AE241">
        <f t="shared" si="41"/>
        <v>1.7375023939393939</v>
      </c>
      <c r="AF241" s="9"/>
      <c r="AG241" s="21">
        <v>1.0632299999999999</v>
      </c>
      <c r="AH241" s="21">
        <v>17.296299999999999</v>
      </c>
      <c r="AI241" s="21">
        <v>-1.9342000000000001E-3</v>
      </c>
      <c r="AJ241" s="21">
        <v>231</v>
      </c>
      <c r="AK241" s="21">
        <v>1.0623199999999999</v>
      </c>
      <c r="AL241">
        <f t="shared" si="42"/>
        <v>11.722424242424243</v>
      </c>
      <c r="AM241">
        <f t="shared" si="43"/>
        <v>12.463633127272725</v>
      </c>
      <c r="AP241" s="9"/>
      <c r="AQ241" s="21">
        <v>8.6822499999999997E-2</v>
      </c>
      <c r="AR241" s="21">
        <v>21.707100000000001</v>
      </c>
      <c r="AS241" s="21">
        <v>-3.2940700000000001E-3</v>
      </c>
      <c r="AT241" s="21">
        <v>231</v>
      </c>
      <c r="AU241" s="21">
        <v>8.59375E-2</v>
      </c>
      <c r="AV241">
        <f t="shared" si="44"/>
        <v>19.964060606060606</v>
      </c>
      <c r="AW241">
        <f t="shared" si="45"/>
        <v>1.733329651969697</v>
      </c>
      <c r="AX241" s="9"/>
      <c r="AY241" s="21">
        <v>1.0632299999999999</v>
      </c>
      <c r="AZ241" s="21">
        <v>24.4285</v>
      </c>
      <c r="BA241" s="21">
        <v>-1.9415299999999999E-3</v>
      </c>
      <c r="BB241" s="21">
        <v>231</v>
      </c>
      <c r="BC241" s="21">
        <v>1.0626199999999999</v>
      </c>
      <c r="BD241">
        <f t="shared" si="46"/>
        <v>11.766848484848484</v>
      </c>
      <c r="BE241">
        <f t="shared" si="47"/>
        <v>12.510866314545453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8.1787100000000001E-2</v>
      </c>
      <c r="H242" s="21">
        <v>7.42781</v>
      </c>
      <c r="I242" s="21">
        <v>-3.3056600000000002E-3</v>
      </c>
      <c r="J242" s="21">
        <v>232</v>
      </c>
      <c r="K242" s="21">
        <v>8.1024200000000005E-2</v>
      </c>
      <c r="L242">
        <f t="shared" si="36"/>
        <v>20.034303030303033</v>
      </c>
      <c r="M242">
        <f t="shared" si="37"/>
        <v>1.6385475453696972</v>
      </c>
      <c r="N242" s="9"/>
      <c r="O242" s="21">
        <v>1.0682700000000001</v>
      </c>
      <c r="P242" s="21">
        <v>10.1493</v>
      </c>
      <c r="Q242" s="21">
        <v>-1.8624900000000001E-3</v>
      </c>
      <c r="R242" s="21">
        <v>232</v>
      </c>
      <c r="S242" s="21">
        <v>1.0671999999999999</v>
      </c>
      <c r="T242">
        <f t="shared" si="38"/>
        <v>11.287818181818182</v>
      </c>
      <c r="U242">
        <f t="shared" si="39"/>
        <v>12.058437529090909</v>
      </c>
      <c r="X242" s="9"/>
      <c r="Y242" s="21">
        <v>8.1787100000000001E-2</v>
      </c>
      <c r="Z242" s="21">
        <v>14.585000000000001</v>
      </c>
      <c r="AA242" s="21">
        <v>-3.3007800000000001E-3</v>
      </c>
      <c r="AB242" s="21">
        <v>232</v>
      </c>
      <c r="AC242" s="21">
        <v>8.0932599999999993E-2</v>
      </c>
      <c r="AD242">
        <f t="shared" si="40"/>
        <v>20.004727272727273</v>
      </c>
      <c r="AE242">
        <f t="shared" si="41"/>
        <v>1.6361286299272728</v>
      </c>
      <c r="AF242" s="9"/>
      <c r="AG242" s="21">
        <v>1.0682700000000001</v>
      </c>
      <c r="AH242" s="21">
        <v>17.3064</v>
      </c>
      <c r="AI242" s="21">
        <v>-1.8701200000000001E-3</v>
      </c>
      <c r="AJ242" s="21">
        <v>232</v>
      </c>
      <c r="AK242" s="21">
        <v>1.0674999999999999</v>
      </c>
      <c r="AL242">
        <f t="shared" si="42"/>
        <v>11.334060606060607</v>
      </c>
      <c r="AM242">
        <f t="shared" si="43"/>
        <v>12.107836923636365</v>
      </c>
      <c r="AP242" s="9"/>
      <c r="AQ242" s="21">
        <v>8.1787100000000001E-2</v>
      </c>
      <c r="AR242" s="21">
        <v>21.717099999999999</v>
      </c>
      <c r="AS242" s="21">
        <v>-3.2968099999999998E-3</v>
      </c>
      <c r="AT242" s="21">
        <v>232</v>
      </c>
      <c r="AU242" s="21">
        <v>8.0963099999999996E-2</v>
      </c>
      <c r="AV242">
        <f t="shared" si="44"/>
        <v>19.980666666666664</v>
      </c>
      <c r="AW242">
        <f t="shared" si="45"/>
        <v>1.6341607827333331</v>
      </c>
      <c r="AX242" s="9"/>
      <c r="AY242" s="21">
        <v>1.0682700000000001</v>
      </c>
      <c r="AZ242" s="21">
        <v>24.438600000000001</v>
      </c>
      <c r="BA242" s="21">
        <v>-1.8783599999999999E-3</v>
      </c>
      <c r="BB242" s="21">
        <v>232</v>
      </c>
      <c r="BC242" s="21">
        <v>1.0671999999999999</v>
      </c>
      <c r="BD242">
        <f t="shared" si="46"/>
        <v>11.383999999999999</v>
      </c>
      <c r="BE242">
        <f t="shared" si="47"/>
        <v>12.161185679999999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7.6751700000000006E-2</v>
      </c>
      <c r="H243" s="21">
        <v>7.4378799999999998</v>
      </c>
      <c r="I243" s="21">
        <v>-3.3087199999999998E-3</v>
      </c>
      <c r="J243" s="21">
        <v>233</v>
      </c>
      <c r="K243" s="21">
        <v>7.5836200000000006E-2</v>
      </c>
      <c r="L243">
        <f t="shared" si="36"/>
        <v>20.052848484848482</v>
      </c>
      <c r="M243">
        <f t="shared" si="37"/>
        <v>1.5390902110545455</v>
      </c>
      <c r="N243" s="9"/>
      <c r="O243" s="21">
        <v>1.0732999999999999</v>
      </c>
      <c r="P243" s="21">
        <v>10.1593</v>
      </c>
      <c r="Q243" s="21">
        <v>-1.7974899999999999E-3</v>
      </c>
      <c r="R243" s="21">
        <v>233</v>
      </c>
      <c r="S243" s="21">
        <v>1.07239</v>
      </c>
      <c r="T243">
        <f t="shared" si="38"/>
        <v>10.893878787878787</v>
      </c>
      <c r="U243">
        <f t="shared" si="39"/>
        <v>11.692400103030302</v>
      </c>
      <c r="X243" s="9"/>
      <c r="Y243" s="21">
        <v>7.6751700000000006E-2</v>
      </c>
      <c r="Z243" s="21">
        <v>14.595000000000001</v>
      </c>
      <c r="AA243" s="21">
        <v>-3.29956E-3</v>
      </c>
      <c r="AB243" s="21">
        <v>233</v>
      </c>
      <c r="AC243" s="21">
        <v>7.5836200000000006E-2</v>
      </c>
      <c r="AD243">
        <f t="shared" si="40"/>
        <v>19.997333333333334</v>
      </c>
      <c r="AE243">
        <f t="shared" si="41"/>
        <v>1.5348293288000001</v>
      </c>
      <c r="AF243" s="9"/>
      <c r="AG243" s="21">
        <v>1.0732999999999999</v>
      </c>
      <c r="AH243" s="21">
        <v>17.316500000000001</v>
      </c>
      <c r="AI243" s="21">
        <v>-1.8060299999999999E-3</v>
      </c>
      <c r="AJ243" s="21">
        <v>233</v>
      </c>
      <c r="AK243" s="21">
        <v>1.07239</v>
      </c>
      <c r="AL243">
        <f t="shared" si="42"/>
        <v>10.945636363636362</v>
      </c>
      <c r="AM243">
        <f t="shared" si="43"/>
        <v>11.747951509090907</v>
      </c>
      <c r="AP243" s="9"/>
      <c r="AQ243" s="21">
        <v>7.6751700000000006E-2</v>
      </c>
      <c r="AR243" s="21">
        <v>21.7272</v>
      </c>
      <c r="AS243" s="21">
        <v>-3.29926E-3</v>
      </c>
      <c r="AT243" s="21">
        <v>233</v>
      </c>
      <c r="AU243" s="21">
        <v>7.5897199999999998E-2</v>
      </c>
      <c r="AV243">
        <f t="shared" si="44"/>
        <v>19.99551515151515</v>
      </c>
      <c r="AW243">
        <f t="shared" si="45"/>
        <v>1.5346897802545454</v>
      </c>
      <c r="AX243" s="9"/>
      <c r="AY243" s="21">
        <v>1.0732999999999999</v>
      </c>
      <c r="AZ243" s="21">
        <v>24.448699999999999</v>
      </c>
      <c r="BA243" s="21">
        <v>-1.8151899999999999E-3</v>
      </c>
      <c r="BB243" s="21">
        <v>233</v>
      </c>
      <c r="BC243" s="21">
        <v>1.073</v>
      </c>
      <c r="BD243">
        <f t="shared" si="46"/>
        <v>11.001151515151514</v>
      </c>
      <c r="BE243">
        <f t="shared" si="47"/>
        <v>11.80753592121212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7.1716299999999997E-2</v>
      </c>
      <c r="H244" s="21">
        <v>7.4479499999999996</v>
      </c>
      <c r="I244" s="21">
        <v>-3.3075000000000001E-3</v>
      </c>
      <c r="J244" s="21">
        <v>234</v>
      </c>
      <c r="K244" s="21">
        <v>7.0892300000000005E-2</v>
      </c>
      <c r="L244">
        <f t="shared" si="36"/>
        <v>20.045454545454547</v>
      </c>
      <c r="M244">
        <f t="shared" si="37"/>
        <v>1.4375858318181818</v>
      </c>
      <c r="N244" s="9"/>
      <c r="O244" s="21">
        <v>1.0783400000000001</v>
      </c>
      <c r="P244" s="21">
        <v>10.1694</v>
      </c>
      <c r="Q244" s="21">
        <v>-1.72974E-3</v>
      </c>
      <c r="R244" s="21">
        <v>234</v>
      </c>
      <c r="S244" s="21">
        <v>1.07758</v>
      </c>
      <c r="T244">
        <f t="shared" si="38"/>
        <v>10.483272727272727</v>
      </c>
      <c r="U244">
        <f t="shared" si="39"/>
        <v>11.304532312727273</v>
      </c>
      <c r="X244" s="9"/>
      <c r="Y244" s="21">
        <v>7.1716299999999997E-2</v>
      </c>
      <c r="Z244" s="21">
        <v>14.6051</v>
      </c>
      <c r="AA244" s="21">
        <v>-3.30139E-3</v>
      </c>
      <c r="AB244" s="21">
        <v>234</v>
      </c>
      <c r="AC244" s="21">
        <v>7.0892300000000005E-2</v>
      </c>
      <c r="AD244">
        <f t="shared" si="40"/>
        <v>20.00842424242424</v>
      </c>
      <c r="AE244">
        <f t="shared" si="41"/>
        <v>1.4349301554969696</v>
      </c>
      <c r="AF244" s="9"/>
      <c r="AG244" s="21">
        <v>1.0783400000000001</v>
      </c>
      <c r="AH244" s="21">
        <v>17.326599999999999</v>
      </c>
      <c r="AI244" s="21">
        <v>-1.7407200000000001E-3</v>
      </c>
      <c r="AJ244" s="21">
        <v>234</v>
      </c>
      <c r="AK244" s="21">
        <v>1.0772699999999999</v>
      </c>
      <c r="AL244">
        <f t="shared" si="42"/>
        <v>10.54981818181818</v>
      </c>
      <c r="AM244">
        <f t="shared" si="43"/>
        <v>11.376290938181818</v>
      </c>
      <c r="AP244" s="9"/>
      <c r="AQ244" s="21">
        <v>7.1716299999999997E-2</v>
      </c>
      <c r="AR244" s="21">
        <v>21.737300000000001</v>
      </c>
      <c r="AS244" s="21">
        <v>-3.2962E-3</v>
      </c>
      <c r="AT244" s="21">
        <v>234</v>
      </c>
      <c r="AU244" s="21">
        <v>7.0861800000000003E-2</v>
      </c>
      <c r="AV244">
        <f t="shared" si="44"/>
        <v>19.976969696969693</v>
      </c>
      <c r="AW244">
        <f t="shared" si="45"/>
        <v>1.4326743518787874</v>
      </c>
      <c r="AX244" s="9"/>
      <c r="AY244" s="21">
        <v>1.0783400000000001</v>
      </c>
      <c r="AZ244" s="21">
        <v>24.4587</v>
      </c>
      <c r="BA244" s="21">
        <v>-1.7483500000000001E-3</v>
      </c>
      <c r="BB244" s="21">
        <v>234</v>
      </c>
      <c r="BC244" s="21">
        <v>1.0772699999999999</v>
      </c>
      <c r="BD244">
        <f t="shared" si="46"/>
        <v>10.596060606060606</v>
      </c>
      <c r="BE244">
        <f t="shared" si="47"/>
        <v>11.426155993939394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6.6680900000000001E-2</v>
      </c>
      <c r="H245" s="21">
        <v>7.4580200000000003</v>
      </c>
      <c r="I245" s="21">
        <v>-3.3056600000000002E-3</v>
      </c>
      <c r="J245" s="21">
        <v>235</v>
      </c>
      <c r="K245" s="21">
        <v>6.5795900000000004E-2</v>
      </c>
      <c r="L245">
        <f t="shared" si="36"/>
        <v>20.034303030303033</v>
      </c>
      <c r="M245">
        <f t="shared" si="37"/>
        <v>1.3359053569333335</v>
      </c>
      <c r="N245" s="9"/>
      <c r="O245" s="21">
        <v>1.0833699999999999</v>
      </c>
      <c r="P245" s="21">
        <v>10.179500000000001</v>
      </c>
      <c r="Q245" s="21">
        <v>-1.6626E-3</v>
      </c>
      <c r="R245" s="21">
        <v>235</v>
      </c>
      <c r="S245" s="21">
        <v>1.0821499999999999</v>
      </c>
      <c r="T245">
        <f t="shared" si="38"/>
        <v>10.076363636363634</v>
      </c>
      <c r="U245">
        <f t="shared" si="39"/>
        <v>10.91643007272727</v>
      </c>
      <c r="X245" s="9"/>
      <c r="Y245" s="21">
        <v>6.6680900000000001E-2</v>
      </c>
      <c r="Z245" s="21">
        <v>14.6152</v>
      </c>
      <c r="AA245" s="21">
        <v>-3.3038299999999998E-3</v>
      </c>
      <c r="AB245" s="21">
        <v>235</v>
      </c>
      <c r="AC245" s="21">
        <v>6.5856899999999996E-2</v>
      </c>
      <c r="AD245">
        <f t="shared" si="40"/>
        <v>20.023212121212119</v>
      </c>
      <c r="AE245">
        <f t="shared" si="41"/>
        <v>1.3351658051333333</v>
      </c>
      <c r="AF245" s="9"/>
      <c r="AG245" s="21">
        <v>1.0833699999999999</v>
      </c>
      <c r="AH245" s="21">
        <v>17.336600000000001</v>
      </c>
      <c r="AI245" s="21">
        <v>-1.67206E-3</v>
      </c>
      <c r="AJ245" s="21">
        <v>235</v>
      </c>
      <c r="AK245" s="21">
        <v>1.0827599999999999</v>
      </c>
      <c r="AL245">
        <f t="shared" si="42"/>
        <v>10.13369696969697</v>
      </c>
      <c r="AM245">
        <f t="shared" si="43"/>
        <v>10.978543286060606</v>
      </c>
      <c r="AP245" s="9"/>
      <c r="AQ245" s="21">
        <v>6.6680900000000001E-2</v>
      </c>
      <c r="AR245" s="21">
        <v>21.747399999999999</v>
      </c>
      <c r="AS245" s="21">
        <v>-3.2934599999999998E-3</v>
      </c>
      <c r="AT245" s="21">
        <v>235</v>
      </c>
      <c r="AU245" s="21">
        <v>6.5765400000000002E-2</v>
      </c>
      <c r="AV245">
        <f t="shared" si="44"/>
        <v>19.960363636363635</v>
      </c>
      <c r="AW245">
        <f t="shared" si="45"/>
        <v>1.3309750115999999</v>
      </c>
      <c r="AX245" s="9"/>
      <c r="AY245" s="21">
        <v>1.0833699999999999</v>
      </c>
      <c r="AZ245" s="21">
        <v>24.468800000000002</v>
      </c>
      <c r="BA245" s="21">
        <v>-1.6803E-3</v>
      </c>
      <c r="BB245" s="21">
        <v>235</v>
      </c>
      <c r="BC245" s="21">
        <v>1.08246</v>
      </c>
      <c r="BD245">
        <f t="shared" si="46"/>
        <v>10.183636363636364</v>
      </c>
      <c r="BE245">
        <f t="shared" si="47"/>
        <v>11.032646127272727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6.1645499999999999E-2</v>
      </c>
      <c r="H246" s="21">
        <v>7.4680900000000001</v>
      </c>
      <c r="I246" s="21">
        <v>-3.3053599999999998E-3</v>
      </c>
      <c r="J246" s="21">
        <v>236</v>
      </c>
      <c r="K246" s="21">
        <v>6.0729999999999999E-2</v>
      </c>
      <c r="L246">
        <f t="shared" si="36"/>
        <v>20.032484848484849</v>
      </c>
      <c r="M246">
        <f t="shared" si="37"/>
        <v>1.2349125447272726</v>
      </c>
      <c r="N246" s="9"/>
      <c r="O246" s="21">
        <v>1.0884100000000001</v>
      </c>
      <c r="P246" s="21">
        <v>10.189500000000001</v>
      </c>
      <c r="Q246" s="21">
        <v>-1.59363E-3</v>
      </c>
      <c r="R246" s="21">
        <v>236</v>
      </c>
      <c r="S246" s="21">
        <v>1.08734</v>
      </c>
      <c r="T246">
        <f t="shared" si="38"/>
        <v>9.6583636363636352</v>
      </c>
      <c r="U246">
        <f t="shared" si="39"/>
        <v>10.512259565454546</v>
      </c>
      <c r="X246" s="9"/>
      <c r="Y246" s="21">
        <v>6.1645499999999999E-2</v>
      </c>
      <c r="Z246" s="21">
        <v>14.6252</v>
      </c>
      <c r="AA246" s="21">
        <v>-3.3044400000000001E-3</v>
      </c>
      <c r="AB246" s="21">
        <v>236</v>
      </c>
      <c r="AC246" s="21">
        <v>6.0821500000000001E-2</v>
      </c>
      <c r="AD246">
        <f t="shared" si="40"/>
        <v>20.026909090909093</v>
      </c>
      <c r="AE246">
        <f t="shared" si="41"/>
        <v>1.2345688243636366</v>
      </c>
      <c r="AF246" s="9"/>
      <c r="AG246" s="21">
        <v>1.0884100000000001</v>
      </c>
      <c r="AH246" s="21">
        <v>17.346699999999998</v>
      </c>
      <c r="AI246" s="21">
        <v>-1.6037E-3</v>
      </c>
      <c r="AJ246" s="21">
        <v>236</v>
      </c>
      <c r="AK246" s="21">
        <v>1.08765</v>
      </c>
      <c r="AL246">
        <f t="shared" si="42"/>
        <v>9.7193939393939388</v>
      </c>
      <c r="AM246">
        <f t="shared" si="43"/>
        <v>10.578685557575758</v>
      </c>
      <c r="AP246" s="9"/>
      <c r="AQ246" s="21">
        <v>6.1645499999999999E-2</v>
      </c>
      <c r="AR246" s="21">
        <v>21.757400000000001</v>
      </c>
      <c r="AS246" s="21">
        <v>-3.2934599999999998E-3</v>
      </c>
      <c r="AT246" s="21">
        <v>236</v>
      </c>
      <c r="AU246" s="21">
        <v>6.0760500000000002E-2</v>
      </c>
      <c r="AV246">
        <f t="shared" si="44"/>
        <v>19.960363636363635</v>
      </c>
      <c r="AW246">
        <f t="shared" si="45"/>
        <v>1.2304665965454544</v>
      </c>
      <c r="AX246" s="9"/>
      <c r="AY246" s="21">
        <v>1.0884100000000001</v>
      </c>
      <c r="AZ246" s="21">
        <v>24.478899999999999</v>
      </c>
      <c r="BA246" s="21">
        <v>-1.61133E-3</v>
      </c>
      <c r="BB246" s="21">
        <v>236</v>
      </c>
      <c r="BC246" s="21">
        <v>1.08795</v>
      </c>
      <c r="BD246">
        <f t="shared" si="46"/>
        <v>9.7656363636363643</v>
      </c>
      <c r="BE246">
        <f t="shared" si="47"/>
        <v>10.629016274545457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5.6610099999999997E-2</v>
      </c>
      <c r="H247" s="21">
        <v>7.4781599999999999</v>
      </c>
      <c r="I247" s="21">
        <v>-3.3059700000000001E-3</v>
      </c>
      <c r="J247" s="21">
        <v>237</v>
      </c>
      <c r="K247" s="21">
        <v>5.5786099999999998E-2</v>
      </c>
      <c r="L247">
        <f t="shared" si="36"/>
        <v>20.036181818181817</v>
      </c>
      <c r="M247">
        <f t="shared" si="37"/>
        <v>1.1342502563454544</v>
      </c>
      <c r="N247" s="9"/>
      <c r="O247" s="21">
        <v>1.09344</v>
      </c>
      <c r="P247" s="21">
        <v>10.1996</v>
      </c>
      <c r="Q247" s="21">
        <v>-1.5222199999999999E-3</v>
      </c>
      <c r="R247" s="21">
        <v>237</v>
      </c>
      <c r="S247" s="21">
        <v>1.09222</v>
      </c>
      <c r="T247">
        <f t="shared" si="38"/>
        <v>9.2255757575757578</v>
      </c>
      <c r="U247">
        <f t="shared" si="39"/>
        <v>10.087613556363637</v>
      </c>
      <c r="X247" s="9"/>
      <c r="Y247" s="21">
        <v>5.6610099999999997E-2</v>
      </c>
      <c r="Z247" s="21">
        <v>14.635300000000001</v>
      </c>
      <c r="AA247" s="21">
        <v>-3.3065799999999999E-3</v>
      </c>
      <c r="AB247" s="21">
        <v>237</v>
      </c>
      <c r="AC247" s="21">
        <v>5.5664100000000001E-2</v>
      </c>
      <c r="AD247">
        <f t="shared" si="40"/>
        <v>20.039878787878788</v>
      </c>
      <c r="AE247">
        <f t="shared" si="41"/>
        <v>1.1344595421696968</v>
      </c>
      <c r="AF247" s="9"/>
      <c r="AG247" s="21">
        <v>1.09344</v>
      </c>
      <c r="AH247" s="21">
        <v>17.3568</v>
      </c>
      <c r="AI247" s="21">
        <v>-1.5332E-3</v>
      </c>
      <c r="AJ247" s="21">
        <v>237</v>
      </c>
      <c r="AK247" s="21">
        <v>1.09222</v>
      </c>
      <c r="AL247">
        <f t="shared" si="42"/>
        <v>9.2921212121212111</v>
      </c>
      <c r="AM247">
        <f t="shared" si="43"/>
        <v>10.160377018181817</v>
      </c>
      <c r="AP247" s="9"/>
      <c r="AQ247" s="21">
        <v>5.6610099999999997E-2</v>
      </c>
      <c r="AR247" s="21">
        <v>21.767499999999998</v>
      </c>
      <c r="AS247" s="21">
        <v>-3.2922400000000001E-3</v>
      </c>
      <c r="AT247" s="21">
        <v>237</v>
      </c>
      <c r="AU247" s="21">
        <v>5.5694599999999997E-2</v>
      </c>
      <c r="AV247">
        <f t="shared" si="44"/>
        <v>19.952969696969699</v>
      </c>
      <c r="AW247">
        <f t="shared" si="45"/>
        <v>1.1295396098424244</v>
      </c>
      <c r="AX247" s="9"/>
      <c r="AY247" s="21">
        <v>1.09344</v>
      </c>
      <c r="AZ247" s="21">
        <v>24.489000000000001</v>
      </c>
      <c r="BA247" s="21">
        <v>-1.54236E-3</v>
      </c>
      <c r="BB247" s="21">
        <v>237</v>
      </c>
      <c r="BC247" s="21">
        <v>1.09253</v>
      </c>
      <c r="BD247">
        <f t="shared" si="46"/>
        <v>9.3476363636363633</v>
      </c>
      <c r="BE247">
        <f t="shared" si="47"/>
        <v>10.221079505454545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5.1574700000000001E-2</v>
      </c>
      <c r="H248" s="21">
        <v>7.4882299999999997</v>
      </c>
      <c r="I248" s="21">
        <v>-3.30963E-3</v>
      </c>
      <c r="J248" s="21">
        <v>238</v>
      </c>
      <c r="K248" s="21">
        <v>5.1504500000000002E-2</v>
      </c>
      <c r="L248">
        <f t="shared" si="36"/>
        <v>20.058363636363634</v>
      </c>
      <c r="M248">
        <f t="shared" si="37"/>
        <v>1.0345040870363635</v>
      </c>
      <c r="N248" s="9"/>
      <c r="O248" s="21">
        <v>1.0984799999999999</v>
      </c>
      <c r="P248" s="21">
        <v>10.2097</v>
      </c>
      <c r="Q248" s="21">
        <v>-1.44958E-3</v>
      </c>
      <c r="R248" s="21">
        <v>238</v>
      </c>
      <c r="S248" s="21">
        <v>1.09772</v>
      </c>
      <c r="T248">
        <f t="shared" si="38"/>
        <v>8.7853333333333321</v>
      </c>
      <c r="U248">
        <f t="shared" si="39"/>
        <v>9.6505129599999986</v>
      </c>
      <c r="X248" s="9"/>
      <c r="Y248" s="21">
        <v>5.1574700000000001E-2</v>
      </c>
      <c r="Z248" s="21">
        <v>14.6454</v>
      </c>
      <c r="AA248" s="21">
        <v>-3.3087199999999998E-3</v>
      </c>
      <c r="AB248" s="21">
        <v>238</v>
      </c>
      <c r="AC248" s="21">
        <v>5.1522800000000001E-2</v>
      </c>
      <c r="AD248">
        <f t="shared" si="40"/>
        <v>20.052848484848482</v>
      </c>
      <c r="AE248">
        <f t="shared" si="41"/>
        <v>1.0342196447515151</v>
      </c>
      <c r="AF248" s="9"/>
      <c r="AG248" s="21">
        <v>1.0984799999999999</v>
      </c>
      <c r="AH248" s="21">
        <v>17.366800000000001</v>
      </c>
      <c r="AI248" s="21">
        <v>-1.4608799999999999E-3</v>
      </c>
      <c r="AJ248" s="21">
        <v>238</v>
      </c>
      <c r="AK248" s="21">
        <v>1.09711</v>
      </c>
      <c r="AL248">
        <f t="shared" si="42"/>
        <v>8.8538181818181823</v>
      </c>
      <c r="AM248">
        <f t="shared" si="43"/>
        <v>9.7257421963636368</v>
      </c>
      <c r="AP248" s="9"/>
      <c r="AQ248" s="21">
        <v>5.1574700000000001E-2</v>
      </c>
      <c r="AR248" s="21">
        <v>21.7776</v>
      </c>
      <c r="AS248" s="21">
        <v>-3.2913199999999999E-3</v>
      </c>
      <c r="AT248" s="21">
        <v>238</v>
      </c>
      <c r="AU248" s="21">
        <v>5.1538100000000003E-2</v>
      </c>
      <c r="AV248">
        <f t="shared" si="44"/>
        <v>19.947393939393937</v>
      </c>
      <c r="AW248">
        <f t="shared" si="45"/>
        <v>1.0287808582060605</v>
      </c>
      <c r="AX248" s="9"/>
      <c r="AY248" s="21">
        <v>1.0984799999999999</v>
      </c>
      <c r="AZ248" s="21">
        <v>24.498999999999999</v>
      </c>
      <c r="BA248" s="21">
        <v>-1.47003E-3</v>
      </c>
      <c r="BB248" s="21">
        <v>238</v>
      </c>
      <c r="BC248" s="21">
        <v>1.09772</v>
      </c>
      <c r="BD248">
        <f t="shared" si="46"/>
        <v>8.909272727272727</v>
      </c>
      <c r="BE248">
        <f t="shared" si="47"/>
        <v>9.7866579054545451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4.6539299999999999E-2</v>
      </c>
      <c r="H249" s="21">
        <v>7.49831</v>
      </c>
      <c r="I249" s="21">
        <v>-3.3111600000000001E-3</v>
      </c>
      <c r="J249" s="21">
        <v>239</v>
      </c>
      <c r="K249" s="21">
        <v>4.6392799999999998E-2</v>
      </c>
      <c r="L249">
        <f t="shared" si="36"/>
        <v>20.067636363636364</v>
      </c>
      <c r="M249">
        <f t="shared" si="37"/>
        <v>0.93393374901818182</v>
      </c>
      <c r="N249" s="9"/>
      <c r="O249" s="21">
        <v>1.1035200000000001</v>
      </c>
      <c r="P249" s="21">
        <v>10.219799999999999</v>
      </c>
      <c r="Q249" s="21">
        <v>-1.3766500000000001E-3</v>
      </c>
      <c r="R249" s="21">
        <v>239</v>
      </c>
      <c r="S249" s="21">
        <v>1.1029100000000001</v>
      </c>
      <c r="T249">
        <f t="shared" si="38"/>
        <v>8.3433333333333319</v>
      </c>
      <c r="U249">
        <f t="shared" si="39"/>
        <v>9.2070351999999982</v>
      </c>
      <c r="X249" s="9"/>
      <c r="Y249" s="21">
        <v>4.6539299999999999E-2</v>
      </c>
      <c r="Z249" s="21">
        <v>14.6555</v>
      </c>
      <c r="AA249" s="21">
        <v>-3.3084099999999999E-3</v>
      </c>
      <c r="AB249" s="21">
        <v>239</v>
      </c>
      <c r="AC249" s="21">
        <v>4.6380600000000001E-2</v>
      </c>
      <c r="AD249">
        <f t="shared" si="40"/>
        <v>20.050969696969695</v>
      </c>
      <c r="AE249">
        <f t="shared" si="41"/>
        <v>0.93315809401818173</v>
      </c>
      <c r="AF249" s="9"/>
      <c r="AG249" s="21">
        <v>1.1035200000000001</v>
      </c>
      <c r="AH249" s="21">
        <v>17.376899999999999</v>
      </c>
      <c r="AI249" s="21">
        <v>-1.3879400000000001E-3</v>
      </c>
      <c r="AJ249" s="21">
        <v>239</v>
      </c>
      <c r="AK249" s="21">
        <v>1.10229</v>
      </c>
      <c r="AL249">
        <f t="shared" si="42"/>
        <v>8.4117575757575764</v>
      </c>
      <c r="AM249">
        <f t="shared" si="43"/>
        <v>9.2825427200000004</v>
      </c>
      <c r="AP249" s="9"/>
      <c r="AQ249" s="21">
        <v>4.6539299999999999E-2</v>
      </c>
      <c r="AR249" s="21">
        <v>21.787600000000001</v>
      </c>
      <c r="AS249" s="21">
        <v>-3.2931499999999999E-3</v>
      </c>
      <c r="AT249" s="21">
        <v>239</v>
      </c>
      <c r="AU249" s="21">
        <v>4.6380600000000001E-2</v>
      </c>
      <c r="AV249">
        <f t="shared" si="44"/>
        <v>19.958484848484847</v>
      </c>
      <c r="AW249">
        <f t="shared" si="45"/>
        <v>0.92885391390909078</v>
      </c>
      <c r="AX249" s="9"/>
      <c r="AY249" s="21">
        <v>1.1035200000000001</v>
      </c>
      <c r="AZ249" s="21">
        <v>24.5091</v>
      </c>
      <c r="BA249" s="21">
        <v>-1.3977099999999999E-3</v>
      </c>
      <c r="BB249" s="21">
        <v>239</v>
      </c>
      <c r="BC249" s="21">
        <v>1.1026</v>
      </c>
      <c r="BD249">
        <f t="shared" si="46"/>
        <v>8.4709696969696964</v>
      </c>
      <c r="BE249">
        <f t="shared" si="47"/>
        <v>9.3478844799999994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4.1503900000000003E-2</v>
      </c>
      <c r="H250" s="21">
        <v>7.5083799999999998</v>
      </c>
      <c r="I250" s="21">
        <v>-3.31299E-3</v>
      </c>
      <c r="J250" s="21">
        <v>240</v>
      </c>
      <c r="K250" s="21">
        <v>4.1394E-2</v>
      </c>
      <c r="L250">
        <f t="shared" si="36"/>
        <v>20.078727272727271</v>
      </c>
      <c r="M250">
        <f t="shared" si="37"/>
        <v>0.8333454888545454</v>
      </c>
      <c r="N250" s="9"/>
      <c r="O250" s="21">
        <v>1.1085499999999999</v>
      </c>
      <c r="P250" s="21">
        <v>10.229799999999999</v>
      </c>
      <c r="Q250" s="21">
        <v>-1.3015699999999999E-3</v>
      </c>
      <c r="R250" s="21">
        <v>240</v>
      </c>
      <c r="S250" s="21">
        <v>1.10748</v>
      </c>
      <c r="T250">
        <f t="shared" si="38"/>
        <v>7.8883030303030299</v>
      </c>
      <c r="U250">
        <f t="shared" si="39"/>
        <v>8.7445783242424238</v>
      </c>
      <c r="X250" s="9"/>
      <c r="Y250" s="21">
        <v>4.1503900000000003E-2</v>
      </c>
      <c r="Z250" s="21">
        <v>14.6655</v>
      </c>
      <c r="AA250" s="21">
        <v>-3.3075000000000001E-3</v>
      </c>
      <c r="AB250" s="21">
        <v>240</v>
      </c>
      <c r="AC250" s="21">
        <v>4.1387899999999998E-2</v>
      </c>
      <c r="AD250">
        <f t="shared" si="40"/>
        <v>20.045454545454547</v>
      </c>
      <c r="AE250">
        <f t="shared" si="41"/>
        <v>0.831964540909091</v>
      </c>
      <c r="AF250" s="9"/>
      <c r="AG250" s="21">
        <v>1.1085499999999999</v>
      </c>
      <c r="AH250" s="21">
        <v>17.387</v>
      </c>
      <c r="AI250" s="21">
        <v>-1.3125599999999999E-3</v>
      </c>
      <c r="AJ250" s="21">
        <v>240</v>
      </c>
      <c r="AK250" s="21">
        <v>1.1077900000000001</v>
      </c>
      <c r="AL250">
        <f t="shared" si="42"/>
        <v>7.9549090909090907</v>
      </c>
      <c r="AM250">
        <f t="shared" si="43"/>
        <v>8.8184144727272713</v>
      </c>
      <c r="AP250" s="9"/>
      <c r="AQ250" s="21">
        <v>4.1503900000000003E-2</v>
      </c>
      <c r="AR250" s="21">
        <v>21.797699999999999</v>
      </c>
      <c r="AS250" s="21">
        <v>-3.2959E-3</v>
      </c>
      <c r="AT250" s="21">
        <v>240</v>
      </c>
      <c r="AU250" s="21">
        <v>4.1409300000000003E-2</v>
      </c>
      <c r="AV250">
        <f t="shared" si="44"/>
        <v>19.975151515151516</v>
      </c>
      <c r="AW250">
        <f t="shared" si="45"/>
        <v>0.82904669096969708</v>
      </c>
      <c r="AX250" s="9"/>
      <c r="AY250" s="21">
        <v>1.1085499999999999</v>
      </c>
      <c r="AZ250" s="21">
        <v>24.519200000000001</v>
      </c>
      <c r="BA250" s="21">
        <v>-1.32324E-3</v>
      </c>
      <c r="BB250" s="21">
        <v>240</v>
      </c>
      <c r="BC250" s="21">
        <v>1.1077900000000001</v>
      </c>
      <c r="BD250">
        <f t="shared" si="46"/>
        <v>8.0196363636363639</v>
      </c>
      <c r="BE250">
        <f t="shared" si="47"/>
        <v>8.8901678909090904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3.6468500000000001E-2</v>
      </c>
      <c r="H251" s="21">
        <v>7.5184499999999996</v>
      </c>
      <c r="I251" s="21">
        <v>-3.3138999999999998E-3</v>
      </c>
      <c r="J251" s="21">
        <v>241</v>
      </c>
      <c r="K251" s="21">
        <v>3.6334199999999997E-2</v>
      </c>
      <c r="L251">
        <f t="shared" si="36"/>
        <v>20.084242424242422</v>
      </c>
      <c r="M251">
        <f t="shared" si="37"/>
        <v>0.73244219484848483</v>
      </c>
      <c r="N251" s="9"/>
      <c r="O251" s="21">
        <v>1.1135900000000001</v>
      </c>
      <c r="P251" s="21">
        <v>10.2399</v>
      </c>
      <c r="Q251" s="21">
        <v>-1.2249800000000001E-3</v>
      </c>
      <c r="R251" s="21">
        <v>241</v>
      </c>
      <c r="S251" s="21">
        <v>1.11267</v>
      </c>
      <c r="T251">
        <f t="shared" si="38"/>
        <v>7.4241212121212126</v>
      </c>
      <c r="U251">
        <f t="shared" si="39"/>
        <v>8.2674271406060615</v>
      </c>
      <c r="X251" s="9"/>
      <c r="Y251" s="21">
        <v>3.6468500000000001E-2</v>
      </c>
      <c r="Z251" s="21">
        <v>14.675599999999999</v>
      </c>
      <c r="AA251" s="21">
        <v>-3.3087199999999998E-3</v>
      </c>
      <c r="AB251" s="21">
        <v>241</v>
      </c>
      <c r="AC251" s="21">
        <v>3.63495E-2</v>
      </c>
      <c r="AD251">
        <f t="shared" si="40"/>
        <v>20.052848484848482</v>
      </c>
      <c r="AE251">
        <f t="shared" si="41"/>
        <v>0.73129730496969692</v>
      </c>
      <c r="AF251" s="9"/>
      <c r="AG251" s="21">
        <v>1.1135900000000001</v>
      </c>
      <c r="AH251" s="21">
        <v>17.397099999999998</v>
      </c>
      <c r="AI251" s="21">
        <v>-1.23566E-3</v>
      </c>
      <c r="AJ251" s="21">
        <v>241</v>
      </c>
      <c r="AK251" s="21">
        <v>1.11267</v>
      </c>
      <c r="AL251">
        <f t="shared" si="42"/>
        <v>7.4888484848484849</v>
      </c>
      <c r="AM251">
        <f t="shared" si="43"/>
        <v>8.339506784242424</v>
      </c>
      <c r="AP251" s="9"/>
      <c r="AQ251" s="21">
        <v>3.6468500000000001E-2</v>
      </c>
      <c r="AR251" s="21">
        <v>21.8078</v>
      </c>
      <c r="AS251" s="21">
        <v>-3.2989500000000001E-3</v>
      </c>
      <c r="AT251" s="21">
        <v>241</v>
      </c>
      <c r="AU251" s="21">
        <v>3.6288500000000001E-2</v>
      </c>
      <c r="AV251">
        <f t="shared" si="44"/>
        <v>19.993636363636362</v>
      </c>
      <c r="AW251">
        <f t="shared" si="45"/>
        <v>0.72913792772727271</v>
      </c>
      <c r="AX251" s="9"/>
      <c r="AY251" s="21">
        <v>1.1135900000000001</v>
      </c>
      <c r="AZ251" s="21">
        <v>24.529199999999999</v>
      </c>
      <c r="BA251" s="21">
        <v>-1.24664E-3</v>
      </c>
      <c r="BB251" s="21">
        <v>241</v>
      </c>
      <c r="BC251" s="21">
        <v>1.11267</v>
      </c>
      <c r="BD251">
        <f t="shared" si="46"/>
        <v>7.5553939393939391</v>
      </c>
      <c r="BE251">
        <f t="shared" si="47"/>
        <v>8.4136111369696973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3.1433099999999999E-2</v>
      </c>
      <c r="H252" s="21">
        <v>7.5285200000000003</v>
      </c>
      <c r="I252" s="21">
        <v>-3.3169599999999999E-3</v>
      </c>
      <c r="J252" s="21">
        <v>242</v>
      </c>
      <c r="K252" s="21">
        <v>3.1204200000000001E-2</v>
      </c>
      <c r="L252">
        <f t="shared" si="36"/>
        <v>20.102787878787876</v>
      </c>
      <c r="M252">
        <f t="shared" si="37"/>
        <v>0.63189294167272714</v>
      </c>
      <c r="N252" s="9"/>
      <c r="O252" s="21">
        <v>1.1186199999999999</v>
      </c>
      <c r="P252" s="21">
        <v>10.25</v>
      </c>
      <c r="Q252" s="21">
        <v>-1.1483800000000001E-3</v>
      </c>
      <c r="R252" s="21">
        <v>242</v>
      </c>
      <c r="S252" s="21">
        <v>1.11755</v>
      </c>
      <c r="T252">
        <f t="shared" si="38"/>
        <v>6.9598787878787887</v>
      </c>
      <c r="U252">
        <f t="shared" si="39"/>
        <v>7.7854596096969706</v>
      </c>
      <c r="X252" s="9"/>
      <c r="Y252" s="21">
        <v>3.1433099999999999E-2</v>
      </c>
      <c r="Z252" s="21">
        <v>14.685700000000001</v>
      </c>
      <c r="AA252" s="21">
        <v>-3.3090200000000002E-3</v>
      </c>
      <c r="AB252" s="21">
        <v>242</v>
      </c>
      <c r="AC252" s="21">
        <v>3.1259200000000001E-2</v>
      </c>
      <c r="AD252">
        <f t="shared" si="40"/>
        <v>20.05466666666667</v>
      </c>
      <c r="AE252">
        <f t="shared" si="41"/>
        <v>0.6303803428000001</v>
      </c>
      <c r="AF252" s="9"/>
      <c r="AG252" s="21">
        <v>1.1186199999999999</v>
      </c>
      <c r="AH252" s="21">
        <v>17.4071</v>
      </c>
      <c r="AI252" s="21">
        <v>-1.1575299999999999E-3</v>
      </c>
      <c r="AJ252" s="21">
        <v>242</v>
      </c>
      <c r="AK252" s="21">
        <v>1.1172500000000001</v>
      </c>
      <c r="AL252">
        <f t="shared" si="42"/>
        <v>7.0153333333333325</v>
      </c>
      <c r="AM252">
        <f t="shared" si="43"/>
        <v>7.8474921733333325</v>
      </c>
      <c r="AP252" s="9"/>
      <c r="AQ252" s="21">
        <v>3.1433099999999999E-2</v>
      </c>
      <c r="AR252" s="21">
        <v>21.817900000000002</v>
      </c>
      <c r="AS252" s="21">
        <v>-3.29773E-3</v>
      </c>
      <c r="AT252" s="21">
        <v>242</v>
      </c>
      <c r="AU252" s="21">
        <v>3.1259200000000001E-2</v>
      </c>
      <c r="AV252">
        <f t="shared" si="44"/>
        <v>19.986242424242423</v>
      </c>
      <c r="AW252">
        <f t="shared" si="45"/>
        <v>0.62822955674545444</v>
      </c>
      <c r="AX252" s="9"/>
      <c r="AY252" s="21">
        <v>1.1186199999999999</v>
      </c>
      <c r="AZ252" s="21">
        <v>24.539300000000001</v>
      </c>
      <c r="BA252" s="21">
        <v>-1.16821E-3</v>
      </c>
      <c r="BB252" s="21">
        <v>242</v>
      </c>
      <c r="BC252" s="21">
        <v>1.11755</v>
      </c>
      <c r="BD252">
        <f t="shared" si="46"/>
        <v>7.0800606060606066</v>
      </c>
      <c r="BE252">
        <f t="shared" si="47"/>
        <v>7.9198973951515157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2.63977E-2</v>
      </c>
      <c r="H253" s="21">
        <v>7.5385900000000001</v>
      </c>
      <c r="I253" s="21">
        <v>-3.31848E-3</v>
      </c>
      <c r="J253" s="21">
        <v>243</v>
      </c>
      <c r="K253" s="21">
        <v>2.6208499999999999E-2</v>
      </c>
      <c r="L253">
        <f t="shared" si="36"/>
        <v>20.111999999999998</v>
      </c>
      <c r="M253">
        <f t="shared" si="37"/>
        <v>0.53091054239999991</v>
      </c>
      <c r="N253" s="9"/>
      <c r="O253" s="21">
        <v>1.1236600000000001</v>
      </c>
      <c r="P253" s="21">
        <v>10.26</v>
      </c>
      <c r="Q253" s="21">
        <v>-1.0687299999999999E-3</v>
      </c>
      <c r="R253" s="21">
        <v>243</v>
      </c>
      <c r="S253" s="21">
        <v>1.1227400000000001</v>
      </c>
      <c r="T253">
        <f t="shared" si="38"/>
        <v>6.4771515151515144</v>
      </c>
      <c r="U253">
        <f t="shared" si="39"/>
        <v>7.2781160715151509</v>
      </c>
      <c r="X253" s="9"/>
      <c r="Y253" s="21">
        <v>2.63977E-2</v>
      </c>
      <c r="Z253" s="21">
        <v>14.6957</v>
      </c>
      <c r="AA253" s="21">
        <v>-3.3117699999999999E-3</v>
      </c>
      <c r="AB253" s="21">
        <v>243</v>
      </c>
      <c r="AC253" s="21">
        <v>2.62299E-2</v>
      </c>
      <c r="AD253">
        <f t="shared" si="40"/>
        <v>20.071333333333332</v>
      </c>
      <c r="AE253">
        <f t="shared" si="41"/>
        <v>0.52983703593333331</v>
      </c>
      <c r="AF253" s="9"/>
      <c r="AG253" s="21">
        <v>1.1236600000000001</v>
      </c>
      <c r="AH253" s="21">
        <v>17.417200000000001</v>
      </c>
      <c r="AI253" s="21">
        <v>-1.07697E-3</v>
      </c>
      <c r="AJ253" s="21">
        <v>243</v>
      </c>
      <c r="AK253" s="21">
        <v>1.1230500000000001</v>
      </c>
      <c r="AL253">
        <f t="shared" si="42"/>
        <v>6.5270909090909086</v>
      </c>
      <c r="AM253">
        <f t="shared" si="43"/>
        <v>7.3342309709090907</v>
      </c>
      <c r="AP253" s="9"/>
      <c r="AQ253" s="21">
        <v>2.63977E-2</v>
      </c>
      <c r="AR253" s="21">
        <v>21.8279</v>
      </c>
      <c r="AS253" s="21">
        <v>-3.2974200000000001E-3</v>
      </c>
      <c r="AT253" s="21">
        <v>243</v>
      </c>
      <c r="AU253" s="21">
        <v>2.62329E-2</v>
      </c>
      <c r="AV253">
        <f t="shared" si="44"/>
        <v>19.984363636363636</v>
      </c>
      <c r="AW253">
        <f t="shared" si="45"/>
        <v>0.52754123596363633</v>
      </c>
      <c r="AX253" s="9"/>
      <c r="AY253" s="21">
        <v>1.1236600000000001</v>
      </c>
      <c r="AZ253" s="21">
        <v>24.549399999999999</v>
      </c>
      <c r="BA253" s="21">
        <v>-1.08887E-3</v>
      </c>
      <c r="BB253" s="21">
        <v>243</v>
      </c>
      <c r="BC253" s="21">
        <v>1.1224400000000001</v>
      </c>
      <c r="BD253">
        <f t="shared" si="46"/>
        <v>6.5992121212121209</v>
      </c>
      <c r="BE253">
        <f t="shared" si="47"/>
        <v>7.4152706921212124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2.1362300000000001E-2</v>
      </c>
      <c r="H254" s="21">
        <v>7.5486599999999999</v>
      </c>
      <c r="I254" s="21">
        <v>-3.31818E-3</v>
      </c>
      <c r="J254" s="21">
        <v>244</v>
      </c>
      <c r="K254" s="21">
        <v>2.1182300000000001E-2</v>
      </c>
      <c r="L254">
        <f t="shared" si="36"/>
        <v>20.110181818181818</v>
      </c>
      <c r="M254">
        <f t="shared" si="37"/>
        <v>0.42959973705454546</v>
      </c>
      <c r="N254" s="9"/>
      <c r="O254" s="21">
        <v>1.12869</v>
      </c>
      <c r="P254" s="21">
        <v>10.270099999999999</v>
      </c>
      <c r="Q254" s="21">
        <v>-9.884640000000001E-4</v>
      </c>
      <c r="R254" s="21">
        <v>244</v>
      </c>
      <c r="S254" s="21">
        <v>1.1279300000000001</v>
      </c>
      <c r="T254">
        <f t="shared" si="38"/>
        <v>5.9906909090909091</v>
      </c>
      <c r="U254">
        <f t="shared" si="39"/>
        <v>6.7616329221818177</v>
      </c>
      <c r="X254" s="9"/>
      <c r="Y254" s="21">
        <v>2.1362300000000001E-2</v>
      </c>
      <c r="Z254" s="21">
        <v>14.7058</v>
      </c>
      <c r="AA254" s="21">
        <v>-3.3117699999999999E-3</v>
      </c>
      <c r="AB254" s="21">
        <v>244</v>
      </c>
      <c r="AC254" s="21">
        <v>2.1185300000000001E-2</v>
      </c>
      <c r="AD254">
        <f t="shared" si="40"/>
        <v>20.071333333333332</v>
      </c>
      <c r="AE254">
        <f t="shared" si="41"/>
        <v>0.42876984406666663</v>
      </c>
      <c r="AF254" s="9"/>
      <c r="AG254" s="21">
        <v>1.12869</v>
      </c>
      <c r="AH254" s="21">
        <v>17.427299999999999</v>
      </c>
      <c r="AI254" s="21">
        <v>-9.9578899999999996E-4</v>
      </c>
      <c r="AJ254" s="21">
        <v>244</v>
      </c>
      <c r="AK254" s="21">
        <v>1.1276200000000001</v>
      </c>
      <c r="AL254">
        <f t="shared" si="42"/>
        <v>6.0350848484848481</v>
      </c>
      <c r="AM254">
        <f t="shared" si="43"/>
        <v>6.8117399176363627</v>
      </c>
      <c r="AP254" s="9"/>
      <c r="AQ254" s="21">
        <v>2.1362300000000001E-2</v>
      </c>
      <c r="AR254" s="21">
        <v>21.838000000000001</v>
      </c>
      <c r="AS254" s="21">
        <v>-3.29437E-3</v>
      </c>
      <c r="AT254" s="21">
        <v>244</v>
      </c>
      <c r="AU254" s="21">
        <v>2.1182300000000001E-2</v>
      </c>
      <c r="AV254">
        <f t="shared" si="44"/>
        <v>19.965878787878786</v>
      </c>
      <c r="AW254">
        <f t="shared" si="45"/>
        <v>0.426517092430303</v>
      </c>
      <c r="AX254" s="9"/>
      <c r="AY254" s="21">
        <v>1.12869</v>
      </c>
      <c r="AZ254" s="21">
        <v>24.5594</v>
      </c>
      <c r="BA254" s="21">
        <v>-1.008E-3</v>
      </c>
      <c r="BB254" s="21">
        <v>244</v>
      </c>
      <c r="BC254" s="21">
        <v>1.1279300000000001</v>
      </c>
      <c r="BD254">
        <f t="shared" si="46"/>
        <v>6.1090909090909085</v>
      </c>
      <c r="BE254">
        <f t="shared" si="47"/>
        <v>6.8952698181818173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1.6326899999999998E-2</v>
      </c>
      <c r="H255" s="21">
        <v>7.5587299999999997</v>
      </c>
      <c r="I255" s="21">
        <v>-3.3221399999999999E-3</v>
      </c>
      <c r="J255" s="21">
        <v>245</v>
      </c>
      <c r="K255" s="21">
        <v>1.6119399999999999E-2</v>
      </c>
      <c r="L255">
        <f t="shared" si="36"/>
        <v>20.134181818181816</v>
      </c>
      <c r="M255">
        <f t="shared" si="37"/>
        <v>0.32872877312727267</v>
      </c>
      <c r="N255" s="9"/>
      <c r="O255" s="21">
        <v>1.1337299999999999</v>
      </c>
      <c r="P255" s="21">
        <v>10.280200000000001</v>
      </c>
      <c r="Q255" s="21">
        <v>-9.0698199999999997E-4</v>
      </c>
      <c r="R255" s="21">
        <v>245</v>
      </c>
      <c r="S255" s="21">
        <v>1.1325099999999999</v>
      </c>
      <c r="T255">
        <f t="shared" si="38"/>
        <v>5.4968606060606051</v>
      </c>
      <c r="U255">
        <f t="shared" si="39"/>
        <v>6.231955774909089</v>
      </c>
      <c r="X255" s="9"/>
      <c r="Y255" s="21">
        <v>1.6326899999999998E-2</v>
      </c>
      <c r="Z255" s="21">
        <v>14.7159</v>
      </c>
      <c r="AA255" s="21">
        <v>-3.3117699999999999E-3</v>
      </c>
      <c r="AB255" s="21">
        <v>245</v>
      </c>
      <c r="AC255" s="21">
        <v>1.6119399999999999E-2</v>
      </c>
      <c r="AD255">
        <f t="shared" si="40"/>
        <v>20.071333333333332</v>
      </c>
      <c r="AE255">
        <f t="shared" si="41"/>
        <v>0.32770265219999994</v>
      </c>
      <c r="AF255" s="9"/>
      <c r="AG255" s="21">
        <v>1.1337299999999999</v>
      </c>
      <c r="AH255" s="21">
        <v>17.4373</v>
      </c>
      <c r="AI255" s="21">
        <v>-9.1308600000000002E-4</v>
      </c>
      <c r="AJ255" s="21">
        <v>245</v>
      </c>
      <c r="AK255" s="21">
        <v>1.1325099999999999</v>
      </c>
      <c r="AL255">
        <f t="shared" si="42"/>
        <v>5.5338545454545454</v>
      </c>
      <c r="AM255">
        <f t="shared" si="43"/>
        <v>6.2738969138181808</v>
      </c>
      <c r="AP255" s="9"/>
      <c r="AQ255" s="21">
        <v>1.6326899999999998E-2</v>
      </c>
      <c r="AR255" s="21">
        <v>21.848099999999999</v>
      </c>
      <c r="AS255" s="21">
        <v>-3.2952900000000002E-3</v>
      </c>
      <c r="AT255" s="21">
        <v>245</v>
      </c>
      <c r="AU255" s="21">
        <v>1.60889E-2</v>
      </c>
      <c r="AV255">
        <f t="shared" si="44"/>
        <v>19.971454545454545</v>
      </c>
      <c r="AW255">
        <f t="shared" si="45"/>
        <v>0.32607194121818178</v>
      </c>
      <c r="AX255" s="9"/>
      <c r="AY255" s="21">
        <v>1.1337299999999999</v>
      </c>
      <c r="AZ255" s="21">
        <v>24.569500000000001</v>
      </c>
      <c r="BA255" s="21">
        <v>-9.2620799999999998E-4</v>
      </c>
      <c r="BB255" s="21">
        <v>245</v>
      </c>
      <c r="BC255" s="21">
        <v>1.1331199999999999</v>
      </c>
      <c r="BD255">
        <f t="shared" si="46"/>
        <v>5.6133818181818178</v>
      </c>
      <c r="BE255">
        <f t="shared" si="47"/>
        <v>6.364059368727272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1.1291499999999999E-2</v>
      </c>
      <c r="H256" s="21">
        <v>7.5688000000000004</v>
      </c>
      <c r="I256" s="21">
        <v>-3.3264200000000001E-3</v>
      </c>
      <c r="J256" s="21">
        <v>246</v>
      </c>
      <c r="K256" s="21">
        <v>1.10718E-2</v>
      </c>
      <c r="L256">
        <f t="shared" si="36"/>
        <v>20.160121212121211</v>
      </c>
      <c r="M256">
        <f t="shared" si="37"/>
        <v>0.22763800866666664</v>
      </c>
      <c r="N256" s="9"/>
      <c r="O256" s="21">
        <v>1.13876</v>
      </c>
      <c r="P256" s="21">
        <v>10.2903</v>
      </c>
      <c r="Q256" s="21">
        <v>-8.2489E-4</v>
      </c>
      <c r="R256" s="21">
        <v>246</v>
      </c>
      <c r="S256" s="21">
        <v>1.1370800000000001</v>
      </c>
      <c r="T256">
        <f t="shared" si="38"/>
        <v>4.9993333333333334</v>
      </c>
      <c r="U256">
        <f t="shared" si="39"/>
        <v>5.6930408266666666</v>
      </c>
      <c r="X256" s="9"/>
      <c r="Y256" s="21">
        <v>1.1291499999999999E-2</v>
      </c>
      <c r="Z256" s="21">
        <v>14.726000000000001</v>
      </c>
      <c r="AA256" s="21">
        <v>-3.3084099999999999E-3</v>
      </c>
      <c r="AB256" s="21">
        <v>246</v>
      </c>
      <c r="AC256" s="21">
        <v>1.1053500000000001E-2</v>
      </c>
      <c r="AD256">
        <f t="shared" si="40"/>
        <v>20.050969696969695</v>
      </c>
      <c r="AE256">
        <f t="shared" si="41"/>
        <v>0.2264055243333333</v>
      </c>
      <c r="AF256" s="9"/>
      <c r="AG256" s="21">
        <v>1.13876</v>
      </c>
      <c r="AH256" s="21">
        <v>17.447399999999998</v>
      </c>
      <c r="AI256" s="21">
        <v>-8.3099400000000005E-4</v>
      </c>
      <c r="AJ256" s="21">
        <v>246</v>
      </c>
      <c r="AK256" s="21">
        <v>1.1379999999999999</v>
      </c>
      <c r="AL256">
        <f t="shared" si="42"/>
        <v>5.0363272727272728</v>
      </c>
      <c r="AM256">
        <f t="shared" si="43"/>
        <v>5.7351680450909095</v>
      </c>
      <c r="AP256" s="9"/>
      <c r="AQ256" s="21">
        <v>1.1291499999999999E-2</v>
      </c>
      <c r="AR256" s="21">
        <v>21.8581</v>
      </c>
      <c r="AS256" s="21">
        <v>-3.2955900000000002E-3</v>
      </c>
      <c r="AT256" s="21">
        <v>246</v>
      </c>
      <c r="AU256" s="21">
        <v>1.10992E-2</v>
      </c>
      <c r="AV256">
        <f t="shared" si="44"/>
        <v>19.973272727272729</v>
      </c>
      <c r="AW256">
        <f t="shared" si="45"/>
        <v>0.22552820900000001</v>
      </c>
      <c r="AX256" s="9"/>
      <c r="AY256" s="21">
        <v>1.13876</v>
      </c>
      <c r="AZ256" s="21">
        <v>24.579599999999999</v>
      </c>
      <c r="BA256" s="21">
        <v>-8.4350600000000005E-4</v>
      </c>
      <c r="BB256" s="21">
        <v>246</v>
      </c>
      <c r="BC256" s="21">
        <v>1.1379999999999999</v>
      </c>
      <c r="BD256">
        <f t="shared" si="46"/>
        <v>5.1121575757575766</v>
      </c>
      <c r="BE256">
        <f t="shared" si="47"/>
        <v>5.8215205609696978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6.2560999999999997E-3</v>
      </c>
      <c r="H257" s="21">
        <v>7.5788700000000002</v>
      </c>
      <c r="I257" s="21">
        <v>-3.33191E-3</v>
      </c>
      <c r="J257" s="21">
        <v>247</v>
      </c>
      <c r="K257" s="21">
        <v>5.9631299999999996E-3</v>
      </c>
      <c r="L257">
        <f t="shared" si="36"/>
        <v>20.193393939393939</v>
      </c>
      <c r="M257">
        <f t="shared" si="37"/>
        <v>0.12633189182424243</v>
      </c>
      <c r="N257" s="9"/>
      <c r="O257" s="21">
        <v>1.1437999999999999</v>
      </c>
      <c r="P257" s="21">
        <v>10.3003</v>
      </c>
      <c r="Q257" s="21">
        <v>-7.4096700000000004E-4</v>
      </c>
      <c r="R257" s="21">
        <v>247</v>
      </c>
      <c r="S257" s="21">
        <v>1.1425799999999999</v>
      </c>
      <c r="T257">
        <f t="shared" si="38"/>
        <v>4.4907090909090908</v>
      </c>
      <c r="U257">
        <f t="shared" si="39"/>
        <v>5.1364730581818181</v>
      </c>
      <c r="X257" s="9"/>
      <c r="Y257" s="21">
        <v>6.2560999999999997E-3</v>
      </c>
      <c r="Z257" s="21">
        <v>14.736000000000001</v>
      </c>
      <c r="AA257" s="21">
        <v>-3.3068799999999999E-3</v>
      </c>
      <c r="AB257" s="21">
        <v>247</v>
      </c>
      <c r="AC257" s="21">
        <v>6.0455300000000003E-3</v>
      </c>
      <c r="AD257">
        <f t="shared" si="40"/>
        <v>20.041696969696968</v>
      </c>
      <c r="AE257">
        <f t="shared" si="41"/>
        <v>0.12538286041212118</v>
      </c>
      <c r="AF257" s="9"/>
      <c r="AG257" s="21">
        <v>1.1437999999999999</v>
      </c>
      <c r="AH257" s="21">
        <v>17.4575</v>
      </c>
      <c r="AI257" s="21">
        <v>-7.4798599999999996E-4</v>
      </c>
      <c r="AJ257" s="21">
        <v>247</v>
      </c>
      <c r="AK257" s="21">
        <v>1.1428799999999999</v>
      </c>
      <c r="AL257">
        <f t="shared" si="42"/>
        <v>4.5332484848484844</v>
      </c>
      <c r="AM257">
        <f t="shared" si="43"/>
        <v>5.1851296169696965</v>
      </c>
      <c r="AP257" s="9"/>
      <c r="AQ257" s="21">
        <v>6.2560999999999997E-3</v>
      </c>
      <c r="AR257" s="21">
        <v>21.868200000000002</v>
      </c>
      <c r="AS257" s="21">
        <v>-3.2949799999999999E-3</v>
      </c>
      <c r="AT257" s="21">
        <v>247</v>
      </c>
      <c r="AU257" s="21">
        <v>6.00586E-3</v>
      </c>
      <c r="AV257">
        <f t="shared" si="44"/>
        <v>19.969575757575754</v>
      </c>
      <c r="AW257">
        <f t="shared" si="45"/>
        <v>0.12493166289696966</v>
      </c>
      <c r="AX257" s="9"/>
      <c r="AY257" s="21">
        <v>1.1437999999999999</v>
      </c>
      <c r="AZ257" s="21">
        <v>24.589700000000001</v>
      </c>
      <c r="BA257" s="21">
        <v>-7.5988800000000001E-4</v>
      </c>
      <c r="BB257" s="21">
        <v>247</v>
      </c>
      <c r="BC257" s="21">
        <v>1.1428799999999999</v>
      </c>
      <c r="BD257">
        <f t="shared" si="46"/>
        <v>4.6053818181818178</v>
      </c>
      <c r="BE257">
        <f t="shared" si="47"/>
        <v>5.2676357236363627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1.2206999999999999E-3</v>
      </c>
      <c r="H258" s="21">
        <v>7.58894</v>
      </c>
      <c r="I258" s="21">
        <v>-3.3328199999999998E-3</v>
      </c>
      <c r="J258" s="21">
        <v>248</v>
      </c>
      <c r="K258" s="21">
        <v>1.0253899999999999E-3</v>
      </c>
      <c r="L258">
        <f t="shared" si="36"/>
        <v>20.19890909090909</v>
      </c>
      <c r="M258">
        <f t="shared" si="37"/>
        <v>2.4656808327272725E-2</v>
      </c>
      <c r="N258" s="9"/>
      <c r="O258" s="21">
        <v>1.14883</v>
      </c>
      <c r="P258" s="21">
        <v>10.3104</v>
      </c>
      <c r="Q258" s="21">
        <v>-6.5704299999999995E-4</v>
      </c>
      <c r="R258" s="21">
        <v>248</v>
      </c>
      <c r="S258" s="21">
        <v>1.14838</v>
      </c>
      <c r="T258">
        <f t="shared" si="38"/>
        <v>3.9820787878787876</v>
      </c>
      <c r="U258">
        <f t="shared" si="39"/>
        <v>4.5747315738787879</v>
      </c>
      <c r="X258" s="9"/>
      <c r="Y258" s="21">
        <v>1.2206999999999999E-3</v>
      </c>
      <c r="Z258" s="21">
        <v>14.7461</v>
      </c>
      <c r="AA258" s="21">
        <v>-3.3099399999999999E-3</v>
      </c>
      <c r="AB258" s="21">
        <v>248</v>
      </c>
      <c r="AC258" s="21">
        <v>1.0101299999999999E-3</v>
      </c>
      <c r="AD258">
        <f t="shared" si="40"/>
        <v>20.060242424242421</v>
      </c>
      <c r="AE258">
        <f t="shared" si="41"/>
        <v>2.4487537927272721E-2</v>
      </c>
      <c r="AF258" s="9"/>
      <c r="AG258" s="21">
        <v>1.14883</v>
      </c>
      <c r="AH258" s="21">
        <v>17.467500000000001</v>
      </c>
      <c r="AI258" s="21">
        <v>-6.6467299999999996E-4</v>
      </c>
      <c r="AJ258" s="21">
        <v>248</v>
      </c>
      <c r="AK258" s="21">
        <v>1.1480699999999999</v>
      </c>
      <c r="AL258">
        <f t="shared" si="42"/>
        <v>4.0283212121212113</v>
      </c>
      <c r="AM258">
        <f t="shared" si="43"/>
        <v>4.627856258121211</v>
      </c>
      <c r="AP258" s="9"/>
      <c r="AQ258" s="21">
        <v>1.2206999999999999E-3</v>
      </c>
      <c r="AR258" s="21">
        <v>21.878299999999999</v>
      </c>
      <c r="AS258" s="21">
        <v>-3.2971200000000002E-3</v>
      </c>
      <c r="AT258" s="21">
        <v>248</v>
      </c>
      <c r="AU258" s="21">
        <v>9.9182099999999994E-4</v>
      </c>
      <c r="AV258">
        <f t="shared" si="44"/>
        <v>19.982545454545455</v>
      </c>
      <c r="AW258">
        <f t="shared" si="45"/>
        <v>2.4392693236363637E-2</v>
      </c>
      <c r="AX258" s="9"/>
      <c r="AY258" s="21">
        <v>1.14883</v>
      </c>
      <c r="AZ258" s="21">
        <v>24.599699999999999</v>
      </c>
      <c r="BA258" s="21">
        <v>-6.7596400000000004E-4</v>
      </c>
      <c r="BB258" s="21">
        <v>248</v>
      </c>
      <c r="BC258" s="21">
        <v>1.14838</v>
      </c>
      <c r="BD258">
        <f t="shared" si="46"/>
        <v>4.0967515151515155</v>
      </c>
      <c r="BE258">
        <f t="shared" si="47"/>
        <v>4.7064710431515158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-3.8146999999999999E-3</v>
      </c>
      <c r="H259" s="21">
        <v>7.5990200000000003</v>
      </c>
      <c r="I259" s="21">
        <v>-3.33038E-3</v>
      </c>
      <c r="J259" s="21">
        <v>249</v>
      </c>
      <c r="K259" s="21">
        <v>-4.0588400000000002E-3</v>
      </c>
      <c r="L259">
        <f t="shared" si="36"/>
        <v>20.184121212121212</v>
      </c>
      <c r="M259">
        <f t="shared" si="37"/>
        <v>-7.6996367187878792E-2</v>
      </c>
      <c r="N259" s="9"/>
      <c r="O259" s="21">
        <v>1.15387</v>
      </c>
      <c r="P259" s="21">
        <v>10.320499999999999</v>
      </c>
      <c r="Q259" s="21">
        <v>-5.7189899999999995E-4</v>
      </c>
      <c r="R259" s="21">
        <v>249</v>
      </c>
      <c r="S259" s="21">
        <v>1.1529499999999999</v>
      </c>
      <c r="T259">
        <f t="shared" si="38"/>
        <v>3.4660545454545448</v>
      </c>
      <c r="U259">
        <f t="shared" si="39"/>
        <v>3.9993763583636355</v>
      </c>
      <c r="X259" s="9"/>
      <c r="Y259" s="21">
        <v>-3.8146999999999999E-3</v>
      </c>
      <c r="Z259" s="21">
        <v>14.7562</v>
      </c>
      <c r="AA259" s="21">
        <v>-3.3078000000000001E-3</v>
      </c>
      <c r="AB259" s="21">
        <v>249</v>
      </c>
      <c r="AC259" s="21">
        <v>-4.0679899999999996E-3</v>
      </c>
      <c r="AD259">
        <f t="shared" si="40"/>
        <v>20.047272727272727</v>
      </c>
      <c r="AE259">
        <f t="shared" si="41"/>
        <v>-7.6474331272727264E-2</v>
      </c>
      <c r="AF259" s="9"/>
      <c r="AG259" s="21">
        <v>1.15387</v>
      </c>
      <c r="AH259" s="21">
        <v>17.477599999999999</v>
      </c>
      <c r="AI259" s="21">
        <v>-5.8074999999999999E-4</v>
      </c>
      <c r="AJ259" s="21">
        <v>249</v>
      </c>
      <c r="AK259" s="21">
        <v>1.1529499999999999</v>
      </c>
      <c r="AL259">
        <f t="shared" si="42"/>
        <v>3.5196969696969695</v>
      </c>
      <c r="AM259">
        <f t="shared" si="43"/>
        <v>4.0612727424242419</v>
      </c>
      <c r="AP259" s="9"/>
      <c r="AQ259" s="21">
        <v>-3.8146999999999999E-3</v>
      </c>
      <c r="AR259" s="21">
        <v>21.888400000000001</v>
      </c>
      <c r="AS259" s="21">
        <v>-3.3004800000000002E-3</v>
      </c>
      <c r="AT259" s="21">
        <v>249</v>
      </c>
      <c r="AU259" s="21">
        <v>-4.0588400000000002E-3</v>
      </c>
      <c r="AV259">
        <f t="shared" si="44"/>
        <v>20.002909090909093</v>
      </c>
      <c r="AW259">
        <f t="shared" si="45"/>
        <v>-7.6305097309090908E-2</v>
      </c>
      <c r="AX259" s="9"/>
      <c r="AY259" s="21">
        <v>1.15387</v>
      </c>
      <c r="AZ259" s="21">
        <v>24.6098</v>
      </c>
      <c r="BA259" s="21">
        <v>-5.9112499999999996E-4</v>
      </c>
      <c r="BB259" s="21">
        <v>249</v>
      </c>
      <c r="BC259" s="21">
        <v>1.1529499999999999</v>
      </c>
      <c r="BD259">
        <f t="shared" si="46"/>
        <v>3.5825757575757571</v>
      </c>
      <c r="BE259">
        <f t="shared" si="47"/>
        <v>4.1338266893939384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-8.8500999999999996E-3</v>
      </c>
      <c r="H260" s="21">
        <v>7.6090900000000001</v>
      </c>
      <c r="I260" s="21">
        <v>-3.3279400000000002E-3</v>
      </c>
      <c r="J260" s="21">
        <v>250</v>
      </c>
      <c r="K260" s="21">
        <v>-9.1216999999999999E-3</v>
      </c>
      <c r="L260">
        <f t="shared" si="36"/>
        <v>20.169333333333334</v>
      </c>
      <c r="M260">
        <f t="shared" si="37"/>
        <v>-0.17850061693333333</v>
      </c>
      <c r="N260" s="9"/>
      <c r="O260" s="21">
        <v>1.1589100000000001</v>
      </c>
      <c r="P260" s="21">
        <v>10.330500000000001</v>
      </c>
      <c r="Q260" s="21">
        <v>-4.8672500000000003E-4</v>
      </c>
      <c r="R260" s="21">
        <v>250</v>
      </c>
      <c r="S260" s="21">
        <v>1.15784</v>
      </c>
      <c r="T260">
        <f t="shared" si="38"/>
        <v>2.9498484848484847</v>
      </c>
      <c r="U260">
        <f t="shared" si="39"/>
        <v>3.4186089075757575</v>
      </c>
      <c r="X260" s="9"/>
      <c r="Y260" s="21">
        <v>-8.8500999999999996E-3</v>
      </c>
      <c r="Z260" s="21">
        <v>14.7662</v>
      </c>
      <c r="AA260" s="21">
        <v>-3.3059700000000001E-3</v>
      </c>
      <c r="AB260" s="21">
        <v>250</v>
      </c>
      <c r="AC260" s="21">
        <v>-9.1064500000000003E-3</v>
      </c>
      <c r="AD260">
        <f t="shared" si="40"/>
        <v>20.036181818181817</v>
      </c>
      <c r="AE260">
        <f t="shared" si="41"/>
        <v>-0.17732221270909088</v>
      </c>
      <c r="AF260" s="9"/>
      <c r="AG260" s="21">
        <v>1.1589100000000001</v>
      </c>
      <c r="AH260" s="21">
        <v>17.4877</v>
      </c>
      <c r="AI260" s="21">
        <v>-4.9594099999999996E-4</v>
      </c>
      <c r="AJ260" s="21">
        <v>250</v>
      </c>
      <c r="AK260" s="21">
        <v>1.15845</v>
      </c>
      <c r="AL260">
        <f t="shared" si="42"/>
        <v>3.0057030303030299</v>
      </c>
      <c r="AM260">
        <f t="shared" si="43"/>
        <v>3.4833392988484846</v>
      </c>
      <c r="AP260" s="9"/>
      <c r="AQ260" s="21">
        <v>-8.8500999999999996E-3</v>
      </c>
      <c r="AR260" s="21">
        <v>21.898399999999999</v>
      </c>
      <c r="AS260" s="21">
        <v>-3.3035299999999998E-3</v>
      </c>
      <c r="AT260" s="21">
        <v>250</v>
      </c>
      <c r="AU260" s="21">
        <v>-9.1186500000000007E-3</v>
      </c>
      <c r="AV260">
        <f t="shared" si="44"/>
        <v>20.021393939393935</v>
      </c>
      <c r="AW260">
        <f t="shared" si="45"/>
        <v>-0.17719133850303026</v>
      </c>
      <c r="AX260" s="9"/>
      <c r="AY260" s="21">
        <v>1.1589100000000001</v>
      </c>
      <c r="AZ260" s="21">
        <v>24.619900000000001</v>
      </c>
      <c r="BA260" s="21">
        <v>-5.0567600000000004E-4</v>
      </c>
      <c r="BB260" s="21">
        <v>250</v>
      </c>
      <c r="BC260" s="21">
        <v>1.1581399999999999</v>
      </c>
      <c r="BD260">
        <f t="shared" si="46"/>
        <v>3.0647030303030305</v>
      </c>
      <c r="BE260">
        <f t="shared" si="47"/>
        <v>3.5517149888484854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-1.38855E-2</v>
      </c>
      <c r="H261" s="21">
        <v>7.6191599999999999</v>
      </c>
      <c r="I261" s="21">
        <v>-3.3254999999999999E-3</v>
      </c>
      <c r="J261" s="21">
        <v>251</v>
      </c>
      <c r="K261" s="21">
        <v>-1.41479E-2</v>
      </c>
      <c r="L261">
        <f t="shared" si="36"/>
        <v>20.154545454545453</v>
      </c>
      <c r="M261">
        <f t="shared" si="37"/>
        <v>-0.27985594090909088</v>
      </c>
      <c r="N261" s="9"/>
      <c r="O261" s="21">
        <v>1.16394</v>
      </c>
      <c r="P261" s="21">
        <v>10.3406</v>
      </c>
      <c r="Q261" s="21">
        <v>-4.0106199999999999E-4</v>
      </c>
      <c r="R261" s="21">
        <v>251</v>
      </c>
      <c r="S261" s="21">
        <v>1.1630199999999999</v>
      </c>
      <c r="T261">
        <f t="shared" si="38"/>
        <v>2.4306787878787879</v>
      </c>
      <c r="U261">
        <f t="shared" si="39"/>
        <v>2.8291642683636362</v>
      </c>
      <c r="X261" s="9"/>
      <c r="Y261" s="21">
        <v>-1.38855E-2</v>
      </c>
      <c r="Z261" s="21">
        <v>14.776300000000001</v>
      </c>
      <c r="AA261" s="21">
        <v>-3.3041400000000001E-3</v>
      </c>
      <c r="AB261" s="21">
        <v>251</v>
      </c>
      <c r="AC261" s="21">
        <v>-1.41937E-2</v>
      </c>
      <c r="AD261">
        <f t="shared" si="40"/>
        <v>20.02509090909091</v>
      </c>
      <c r="AE261">
        <f t="shared" si="41"/>
        <v>-0.27805839981818181</v>
      </c>
      <c r="AF261" s="9"/>
      <c r="AG261" s="21">
        <v>1.16394</v>
      </c>
      <c r="AH261" s="21">
        <v>17.497800000000002</v>
      </c>
      <c r="AI261" s="21">
        <v>-4.1058300000000001E-4</v>
      </c>
      <c r="AJ261" s="21">
        <v>251</v>
      </c>
      <c r="AK261" s="21">
        <v>1.1624099999999999</v>
      </c>
      <c r="AL261">
        <f t="shared" si="42"/>
        <v>2.4883818181818183</v>
      </c>
      <c r="AM261">
        <f t="shared" si="43"/>
        <v>2.8963271334545455</v>
      </c>
      <c r="AP261" s="9"/>
      <c r="AQ261" s="21">
        <v>-1.38855E-2</v>
      </c>
      <c r="AR261" s="21">
        <v>21.9085</v>
      </c>
      <c r="AS261" s="21">
        <v>-3.3050499999999999E-3</v>
      </c>
      <c r="AT261" s="21">
        <v>251</v>
      </c>
      <c r="AU261" s="21">
        <v>-1.41418E-2</v>
      </c>
      <c r="AV261">
        <f t="shared" si="44"/>
        <v>20.030606060606058</v>
      </c>
      <c r="AW261">
        <f t="shared" si="45"/>
        <v>-0.27813498045454543</v>
      </c>
      <c r="AX261" s="9"/>
      <c r="AY261" s="21">
        <v>1.16394</v>
      </c>
      <c r="AZ261" s="21">
        <v>24.629899999999999</v>
      </c>
      <c r="BA261" s="21">
        <v>-4.2044100000000002E-4</v>
      </c>
      <c r="BB261" s="21">
        <v>251</v>
      </c>
      <c r="BC261" s="21">
        <v>1.1630199999999999</v>
      </c>
      <c r="BD261">
        <f t="shared" si="46"/>
        <v>2.5481272727272728</v>
      </c>
      <c r="BE261">
        <f t="shared" si="47"/>
        <v>2.9658672578181817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-1.8920900000000001E-2</v>
      </c>
      <c r="H262" s="21">
        <v>7.6292299999999997</v>
      </c>
      <c r="I262" s="21">
        <v>-3.3245800000000002E-3</v>
      </c>
      <c r="J262" s="21">
        <v>252</v>
      </c>
      <c r="K262" s="21">
        <v>-1.9235200000000001E-2</v>
      </c>
      <c r="L262">
        <f t="shared" si="36"/>
        <v>20.148969696969697</v>
      </c>
      <c r="M262">
        <f t="shared" si="37"/>
        <v>-0.38123664073939395</v>
      </c>
      <c r="N262" s="9"/>
      <c r="O262" s="21">
        <v>1.1689799999999999</v>
      </c>
      <c r="P262" s="21">
        <v>10.3507</v>
      </c>
      <c r="Q262" s="21">
        <v>-3.1597899999999998E-4</v>
      </c>
      <c r="R262" s="21">
        <v>252</v>
      </c>
      <c r="S262" s="21">
        <v>1.16821</v>
      </c>
      <c r="T262">
        <f t="shared" si="38"/>
        <v>1.9150242424242421</v>
      </c>
      <c r="U262">
        <f t="shared" si="39"/>
        <v>2.2386250389090905</v>
      </c>
      <c r="X262" s="9"/>
      <c r="Y262" s="21">
        <v>-1.8920900000000001E-2</v>
      </c>
      <c r="Z262" s="21">
        <v>14.7864</v>
      </c>
      <c r="AA262" s="21">
        <v>-3.3023100000000001E-3</v>
      </c>
      <c r="AB262" s="21">
        <v>252</v>
      </c>
      <c r="AC262" s="21">
        <v>-1.9241299999999999E-2</v>
      </c>
      <c r="AD262">
        <f t="shared" si="40"/>
        <v>20.013999999999999</v>
      </c>
      <c r="AE262">
        <f t="shared" si="41"/>
        <v>-0.37868289259999999</v>
      </c>
      <c r="AF262" s="9"/>
      <c r="AG262" s="21">
        <v>1.1689799999999999</v>
      </c>
      <c r="AH262" s="21">
        <v>17.5078</v>
      </c>
      <c r="AI262" s="21">
        <v>-3.2379199999999999E-4</v>
      </c>
      <c r="AJ262" s="21">
        <v>252</v>
      </c>
      <c r="AK262" s="21">
        <v>1.16791</v>
      </c>
      <c r="AL262">
        <f t="shared" si="42"/>
        <v>1.9623757575757574</v>
      </c>
      <c r="AM262">
        <f t="shared" si="43"/>
        <v>2.2939780130909089</v>
      </c>
      <c r="AP262" s="9"/>
      <c r="AQ262" s="21">
        <v>-1.8920900000000001E-2</v>
      </c>
      <c r="AR262" s="21">
        <v>21.918600000000001</v>
      </c>
      <c r="AS262" s="21">
        <v>-3.3053599999999998E-3</v>
      </c>
      <c r="AT262" s="21">
        <v>252</v>
      </c>
      <c r="AU262" s="21">
        <v>-1.92383E-2</v>
      </c>
      <c r="AV262">
        <f t="shared" si="44"/>
        <v>20.032484848484849</v>
      </c>
      <c r="AW262">
        <f t="shared" si="45"/>
        <v>-0.37903264256969699</v>
      </c>
      <c r="AX262" s="9"/>
      <c r="AY262" s="21">
        <v>1.1689799999999999</v>
      </c>
      <c r="AZ262" s="21">
        <v>24.64</v>
      </c>
      <c r="BA262" s="21">
        <v>-3.3361799999999999E-4</v>
      </c>
      <c r="BB262" s="21">
        <v>252</v>
      </c>
      <c r="BC262" s="21">
        <v>1.16821</v>
      </c>
      <c r="BD262">
        <f t="shared" si="46"/>
        <v>2.0219272727272726</v>
      </c>
      <c r="BE262">
        <f t="shared" si="47"/>
        <v>2.3635925432727269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-2.39563E-2</v>
      </c>
      <c r="H263" s="21">
        <v>7.6393000000000004</v>
      </c>
      <c r="I263" s="21">
        <v>-3.3270299999999999E-3</v>
      </c>
      <c r="J263" s="21">
        <v>253</v>
      </c>
      <c r="K263" s="21">
        <v>-2.4233999999999999E-2</v>
      </c>
      <c r="L263">
        <f t="shared" si="36"/>
        <v>20.163818181818183</v>
      </c>
      <c r="M263">
        <f t="shared" si="37"/>
        <v>-0.48305047750909091</v>
      </c>
      <c r="N263" s="9"/>
      <c r="O263" s="21">
        <v>1.17401</v>
      </c>
      <c r="P263" s="21">
        <v>10.360799999999999</v>
      </c>
      <c r="Q263" s="21">
        <v>-2.3001099999999999E-4</v>
      </c>
      <c r="R263" s="21">
        <v>253</v>
      </c>
      <c r="S263" s="21">
        <v>1.1734</v>
      </c>
      <c r="T263">
        <f t="shared" si="38"/>
        <v>1.3940060606060605</v>
      </c>
      <c r="U263">
        <f t="shared" si="39"/>
        <v>1.636577055212121</v>
      </c>
      <c r="X263" s="9"/>
      <c r="Y263" s="21">
        <v>-2.39563E-2</v>
      </c>
      <c r="Z263" s="21">
        <v>14.7964</v>
      </c>
      <c r="AA263" s="21">
        <v>-3.3041400000000001E-3</v>
      </c>
      <c r="AB263" s="21">
        <v>253</v>
      </c>
      <c r="AC263" s="21">
        <v>-2.4313399999999999E-2</v>
      </c>
      <c r="AD263">
        <f t="shared" si="40"/>
        <v>20.02509090909091</v>
      </c>
      <c r="AE263">
        <f t="shared" si="41"/>
        <v>-0.47972708534545455</v>
      </c>
      <c r="AF263" s="9"/>
      <c r="AG263" s="21">
        <v>1.17401</v>
      </c>
      <c r="AH263" s="21">
        <v>17.517900000000001</v>
      </c>
      <c r="AI263" s="21">
        <v>-2.3739599999999999E-4</v>
      </c>
      <c r="AJ263" s="21">
        <v>253</v>
      </c>
      <c r="AK263" s="21">
        <v>1.17279</v>
      </c>
      <c r="AL263">
        <f t="shared" si="42"/>
        <v>1.4387636363636362</v>
      </c>
      <c r="AM263">
        <f t="shared" si="43"/>
        <v>1.6891228967272727</v>
      </c>
      <c r="AP263" s="9"/>
      <c r="AQ263" s="21">
        <v>-2.39563E-2</v>
      </c>
      <c r="AR263" s="21">
        <v>21.928599999999999</v>
      </c>
      <c r="AS263" s="21">
        <v>-3.30475E-3</v>
      </c>
      <c r="AT263" s="21">
        <v>253</v>
      </c>
      <c r="AU263" s="21">
        <v>-2.4273699999999999E-2</v>
      </c>
      <c r="AV263">
        <f t="shared" si="44"/>
        <v>20.028787878787877</v>
      </c>
      <c r="AW263">
        <f t="shared" si="45"/>
        <v>-0.47981565106060603</v>
      </c>
      <c r="AX263" s="9"/>
      <c r="AY263" s="21">
        <v>1.17401</v>
      </c>
      <c r="AZ263" s="21">
        <v>24.650099999999998</v>
      </c>
      <c r="BA263" s="21">
        <v>-2.4661300000000002E-4</v>
      </c>
      <c r="BB263" s="21">
        <v>253</v>
      </c>
      <c r="BC263" s="21">
        <v>1.17279</v>
      </c>
      <c r="BD263">
        <f t="shared" si="46"/>
        <v>1.4946242424242426</v>
      </c>
      <c r="BE263">
        <f t="shared" si="47"/>
        <v>1.754703806848485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-2.8991699999999999E-2</v>
      </c>
      <c r="H264" s="21">
        <v>7.6493700000000002</v>
      </c>
      <c r="I264" s="21">
        <v>-3.3251999999999999E-3</v>
      </c>
      <c r="J264" s="21">
        <v>254</v>
      </c>
      <c r="K264" s="21">
        <v>-2.9373199999999999E-2</v>
      </c>
      <c r="L264">
        <f t="shared" si="36"/>
        <v>20.152727272727269</v>
      </c>
      <c r="M264">
        <f t="shared" si="37"/>
        <v>-0.58426182327272713</v>
      </c>
      <c r="N264" s="9"/>
      <c r="O264" s="21">
        <v>1.1790499999999999</v>
      </c>
      <c r="P264" s="21">
        <v>10.370799999999999</v>
      </c>
      <c r="Q264" s="21">
        <v>-1.4456199999999999E-4</v>
      </c>
      <c r="R264" s="21">
        <v>254</v>
      </c>
      <c r="S264" s="21">
        <v>1.17859</v>
      </c>
      <c r="T264">
        <f t="shared" si="38"/>
        <v>0.87613333333333321</v>
      </c>
      <c r="U264">
        <f t="shared" si="39"/>
        <v>1.0330050066666665</v>
      </c>
      <c r="X264" s="9"/>
      <c r="Y264" s="21">
        <v>-2.8991699999999999E-2</v>
      </c>
      <c r="Z264" s="21">
        <v>14.8065</v>
      </c>
      <c r="AA264" s="21">
        <v>-3.3087199999999998E-3</v>
      </c>
      <c r="AB264" s="21">
        <v>254</v>
      </c>
      <c r="AC264" s="21">
        <v>-2.93274E-2</v>
      </c>
      <c r="AD264">
        <f t="shared" si="40"/>
        <v>20.052848484848482</v>
      </c>
      <c r="AE264">
        <f t="shared" si="41"/>
        <v>-0.5813661674181817</v>
      </c>
      <c r="AF264" s="9"/>
      <c r="AG264" s="21">
        <v>1.1790499999999999</v>
      </c>
      <c r="AH264" s="21">
        <v>17.527999999999999</v>
      </c>
      <c r="AI264" s="21">
        <v>-1.5106200000000001E-4</v>
      </c>
      <c r="AJ264" s="21">
        <v>254</v>
      </c>
      <c r="AK264" s="21">
        <v>1.17798</v>
      </c>
      <c r="AL264">
        <f t="shared" si="42"/>
        <v>0.91552727272727286</v>
      </c>
      <c r="AM264">
        <f t="shared" si="43"/>
        <v>1.0794524309090909</v>
      </c>
      <c r="AP264" s="9"/>
      <c r="AQ264" s="21">
        <v>-2.8991699999999999E-2</v>
      </c>
      <c r="AR264" s="21">
        <v>21.938700000000001</v>
      </c>
      <c r="AS264" s="21">
        <v>-3.3035299999999998E-3</v>
      </c>
      <c r="AT264" s="21">
        <v>254</v>
      </c>
      <c r="AU264" s="21">
        <v>-2.9321300000000002E-2</v>
      </c>
      <c r="AV264">
        <f t="shared" si="44"/>
        <v>20.021393939393935</v>
      </c>
      <c r="AW264">
        <f t="shared" si="45"/>
        <v>-0.58045424667272716</v>
      </c>
      <c r="AX264" s="9"/>
      <c r="AY264" s="21">
        <v>1.1790499999999999</v>
      </c>
      <c r="AZ264" s="21">
        <v>24.6602</v>
      </c>
      <c r="BA264" s="21">
        <v>-1.6097999999999999E-4</v>
      </c>
      <c r="BB264" s="21">
        <v>254</v>
      </c>
      <c r="BC264" s="21">
        <v>1.17828</v>
      </c>
      <c r="BD264">
        <f t="shared" si="46"/>
        <v>0.97563636363636352</v>
      </c>
      <c r="BE264">
        <f t="shared" si="47"/>
        <v>1.1503240545454543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-3.4027099999999998E-2</v>
      </c>
      <c r="H265" s="21">
        <v>7.65944</v>
      </c>
      <c r="I265" s="21">
        <v>-3.3215300000000001E-3</v>
      </c>
      <c r="J265" s="21">
        <v>255</v>
      </c>
      <c r="K265" s="21">
        <v>-3.4332300000000003E-2</v>
      </c>
      <c r="L265">
        <f t="shared" si="36"/>
        <v>20.130484848484848</v>
      </c>
      <c r="M265">
        <f t="shared" si="37"/>
        <v>-0.68498202098787875</v>
      </c>
      <c r="N265" s="9"/>
      <c r="O265" s="21">
        <v>1.18408</v>
      </c>
      <c r="P265" s="21">
        <v>10.3809</v>
      </c>
      <c r="Q265" s="24">
        <v>-5.6854200000000002E-5</v>
      </c>
      <c r="R265" s="21">
        <v>255</v>
      </c>
      <c r="S265" s="21">
        <v>1.18347</v>
      </c>
      <c r="T265">
        <f t="shared" si="38"/>
        <v>0.34457090909090909</v>
      </c>
      <c r="U265">
        <f t="shared" si="39"/>
        <v>0.40799952203636364</v>
      </c>
      <c r="X265" s="9"/>
      <c r="Y265" s="21">
        <v>-3.4027099999999998E-2</v>
      </c>
      <c r="Z265" s="21">
        <v>14.816599999999999</v>
      </c>
      <c r="AA265" s="21">
        <v>-3.3090200000000002E-3</v>
      </c>
      <c r="AB265" s="21">
        <v>255</v>
      </c>
      <c r="AC265" s="21">
        <v>-3.4326200000000001E-2</v>
      </c>
      <c r="AD265">
        <f t="shared" si="40"/>
        <v>20.05466666666667</v>
      </c>
      <c r="AE265">
        <f t="shared" si="41"/>
        <v>-0.68240214813333333</v>
      </c>
      <c r="AF265" s="9"/>
      <c r="AG265" s="21">
        <v>1.18408</v>
      </c>
      <c r="AH265" s="21">
        <v>17.538</v>
      </c>
      <c r="AI265" s="24">
        <v>-6.3201900000000002E-5</v>
      </c>
      <c r="AJ265" s="21">
        <v>255</v>
      </c>
      <c r="AK265" s="21">
        <v>1.18286</v>
      </c>
      <c r="AL265">
        <f t="shared" si="42"/>
        <v>0.38304181818181815</v>
      </c>
      <c r="AM265">
        <f t="shared" si="43"/>
        <v>0.45355215607272725</v>
      </c>
      <c r="AP265" s="9"/>
      <c r="AQ265" s="21">
        <v>-3.4027099999999998E-2</v>
      </c>
      <c r="AR265" s="21">
        <v>21.948799999999999</v>
      </c>
      <c r="AS265" s="21">
        <v>-3.30109E-3</v>
      </c>
      <c r="AT265" s="21">
        <v>255</v>
      </c>
      <c r="AU265" s="21">
        <v>-3.4332300000000003E-2</v>
      </c>
      <c r="AV265">
        <f t="shared" si="44"/>
        <v>20.006606060606057</v>
      </c>
      <c r="AW265">
        <f t="shared" si="45"/>
        <v>-0.68076678508484834</v>
      </c>
      <c r="AX265" s="9"/>
      <c r="AY265" s="21">
        <v>1.18408</v>
      </c>
      <c r="AZ265" s="21">
        <v>24.670200000000001</v>
      </c>
      <c r="BA265" s="24">
        <v>-7.3821999999999999E-5</v>
      </c>
      <c r="BB265" s="21">
        <v>255</v>
      </c>
      <c r="BC265" s="21">
        <v>1.18347</v>
      </c>
      <c r="BD265">
        <f t="shared" si="46"/>
        <v>0.44740606060606053</v>
      </c>
      <c r="BE265">
        <f t="shared" si="47"/>
        <v>0.52976456824242413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-3.90625E-2</v>
      </c>
      <c r="H266" s="21">
        <v>7.6695099999999998</v>
      </c>
      <c r="I266" s="21">
        <v>-3.32001E-3</v>
      </c>
      <c r="J266" s="21">
        <v>256</v>
      </c>
      <c r="K266" s="21">
        <v>-3.9376800000000003E-2</v>
      </c>
      <c r="L266">
        <f t="shared" si="36"/>
        <v>20.121272727272729</v>
      </c>
      <c r="M266">
        <f t="shared" si="37"/>
        <v>-0.78598721590909093</v>
      </c>
      <c r="N266" s="9"/>
      <c r="O266" s="21">
        <v>1.18912</v>
      </c>
      <c r="P266" s="21">
        <v>10.391</v>
      </c>
      <c r="Q266" s="24">
        <v>2.9650900000000001E-5</v>
      </c>
      <c r="R266" s="21">
        <v>256</v>
      </c>
      <c r="S266" s="21">
        <v>1.1880500000000001</v>
      </c>
      <c r="T266">
        <f t="shared" si="38"/>
        <v>-0.17970242424242425</v>
      </c>
      <c r="U266">
        <f t="shared" si="39"/>
        <v>-0.21368774671515151</v>
      </c>
      <c r="X266" s="9"/>
      <c r="Y266" s="21">
        <v>-3.90625E-2</v>
      </c>
      <c r="Z266" s="21">
        <v>14.826700000000001</v>
      </c>
      <c r="AA266" s="21">
        <v>-3.3087199999999998E-3</v>
      </c>
      <c r="AB266" s="21">
        <v>256</v>
      </c>
      <c r="AC266" s="21">
        <v>-3.9398200000000001E-2</v>
      </c>
      <c r="AD266">
        <f t="shared" si="40"/>
        <v>20.052848484848482</v>
      </c>
      <c r="AE266">
        <f t="shared" si="41"/>
        <v>-0.78331439393939384</v>
      </c>
      <c r="AF266" s="9"/>
      <c r="AG266" s="21">
        <v>1.18912</v>
      </c>
      <c r="AH266" s="21">
        <v>17.548100000000002</v>
      </c>
      <c r="AI266" s="24">
        <v>2.2824100000000001E-5</v>
      </c>
      <c r="AJ266" s="21">
        <v>256</v>
      </c>
      <c r="AK266" s="21">
        <v>1.18835</v>
      </c>
      <c r="AL266">
        <f t="shared" si="42"/>
        <v>-0.13832787878787878</v>
      </c>
      <c r="AM266">
        <f t="shared" si="43"/>
        <v>-0.16448844722424241</v>
      </c>
      <c r="AP266" s="9"/>
      <c r="AQ266" s="21">
        <v>-3.90625E-2</v>
      </c>
      <c r="AR266" s="21">
        <v>21.9588</v>
      </c>
      <c r="AS266" s="21">
        <v>-3.29926E-3</v>
      </c>
      <c r="AT266" s="21">
        <v>256</v>
      </c>
      <c r="AU266" s="21">
        <v>-3.9407299999999999E-2</v>
      </c>
      <c r="AV266">
        <f t="shared" si="44"/>
        <v>19.99551515151515</v>
      </c>
      <c r="AW266">
        <f t="shared" si="45"/>
        <v>-0.78107481060606054</v>
      </c>
      <c r="AX266" s="9"/>
      <c r="AY266" s="21">
        <v>1.18912</v>
      </c>
      <c r="AZ266" s="21">
        <v>24.680299999999999</v>
      </c>
      <c r="BA266" s="24">
        <v>1.25305E-5</v>
      </c>
      <c r="BB266" s="21">
        <v>256</v>
      </c>
      <c r="BC266" s="21">
        <v>1.1880500000000001</v>
      </c>
      <c r="BD266">
        <f t="shared" si="46"/>
        <v>-7.5942424242424242E-2</v>
      </c>
      <c r="BE266">
        <f t="shared" si="47"/>
        <v>-9.0304655515151516E-2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-4.4097900000000002E-2</v>
      </c>
      <c r="H267" s="21">
        <v>7.6795799999999996</v>
      </c>
      <c r="I267" s="21">
        <v>-3.3194000000000001E-3</v>
      </c>
      <c r="J267" s="21">
        <v>257</v>
      </c>
      <c r="K267" s="21">
        <v>-4.4491599999999999E-2</v>
      </c>
      <c r="L267">
        <f t="shared" si="36"/>
        <v>20.117575757575757</v>
      </c>
      <c r="M267">
        <f t="shared" si="37"/>
        <v>-0.88714284399999999</v>
      </c>
      <c r="N267" s="9"/>
      <c r="O267" s="21">
        <v>1.19415</v>
      </c>
      <c r="P267" s="21">
        <v>10.401</v>
      </c>
      <c r="Q267" s="21">
        <v>1.16974E-4</v>
      </c>
      <c r="R267" s="21">
        <v>257</v>
      </c>
      <c r="S267" s="21">
        <v>1.19293</v>
      </c>
      <c r="T267">
        <f t="shared" si="38"/>
        <v>-0.7089333333333333</v>
      </c>
      <c r="U267">
        <f t="shared" si="39"/>
        <v>-0.84657274000000005</v>
      </c>
      <c r="X267" s="9"/>
      <c r="Y267" s="21">
        <v>-4.4097900000000002E-2</v>
      </c>
      <c r="Z267" s="21">
        <v>14.8367</v>
      </c>
      <c r="AA267" s="21">
        <v>-3.3093300000000001E-3</v>
      </c>
      <c r="AB267" s="21">
        <v>257</v>
      </c>
      <c r="AC267" s="21">
        <v>-4.4516E-2</v>
      </c>
      <c r="AD267">
        <f t="shared" si="40"/>
        <v>20.056545454545457</v>
      </c>
      <c r="AE267">
        <f t="shared" si="41"/>
        <v>-0.88445153580000013</v>
      </c>
      <c r="AF267" s="9"/>
      <c r="AG267" s="21">
        <v>1.19415</v>
      </c>
      <c r="AH267" s="21">
        <v>17.558199999999999</v>
      </c>
      <c r="AI267" s="21">
        <v>1.09528E-4</v>
      </c>
      <c r="AJ267" s="21">
        <v>257</v>
      </c>
      <c r="AK267" s="21">
        <v>1.1932400000000001</v>
      </c>
      <c r="AL267">
        <f t="shared" si="42"/>
        <v>-0.66380606060606062</v>
      </c>
      <c r="AM267">
        <f t="shared" si="43"/>
        <v>-0.79268400727272736</v>
      </c>
      <c r="AP267" s="9"/>
      <c r="AQ267" s="21">
        <v>-4.4097900000000002E-2</v>
      </c>
      <c r="AR267" s="21">
        <v>21.968900000000001</v>
      </c>
      <c r="AS267" s="21">
        <v>-3.2986500000000002E-3</v>
      </c>
      <c r="AT267" s="21">
        <v>257</v>
      </c>
      <c r="AU267" s="21">
        <v>-4.4476300000000003E-2</v>
      </c>
      <c r="AV267">
        <f t="shared" si="44"/>
        <v>19.991818181818182</v>
      </c>
      <c r="AW267">
        <f t="shared" si="45"/>
        <v>-0.88159719900000011</v>
      </c>
      <c r="AX267" s="9"/>
      <c r="AY267" s="21">
        <v>1.19415</v>
      </c>
      <c r="AZ267" s="21">
        <v>24.6904</v>
      </c>
      <c r="BA267" s="21">
        <v>1.00037E-4</v>
      </c>
      <c r="BB267" s="21">
        <v>257</v>
      </c>
      <c r="BC267" s="21">
        <v>1.19293</v>
      </c>
      <c r="BD267">
        <f t="shared" si="46"/>
        <v>-0.60628484848484843</v>
      </c>
      <c r="BE267">
        <f t="shared" si="47"/>
        <v>-0.7239950518181818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-4.9133299999999998E-2</v>
      </c>
      <c r="H268" s="21">
        <v>7.6896500000000003</v>
      </c>
      <c r="I268" s="21">
        <v>-3.3215300000000001E-3</v>
      </c>
      <c r="J268" s="21">
        <v>258</v>
      </c>
      <c r="K268" s="21">
        <v>-4.9987799999999999E-2</v>
      </c>
      <c r="L268">
        <f t="shared" ref="L268:L279" si="48">-I268/$F$2*1000</f>
        <v>20.130484848484848</v>
      </c>
      <c r="M268">
        <f t="shared" ref="M268:M279" si="49">L268*G268</f>
        <v>-0.98907715120606055</v>
      </c>
      <c r="N268" s="9"/>
      <c r="O268" s="21">
        <v>1.19919</v>
      </c>
      <c r="P268" s="21">
        <v>10.411099999999999</v>
      </c>
      <c r="Q268" s="21">
        <v>2.04315E-4</v>
      </c>
      <c r="R268" s="21">
        <v>258</v>
      </c>
      <c r="S268" s="21">
        <v>1.1984300000000001</v>
      </c>
      <c r="T268">
        <f t="shared" ref="T268:T279" si="50">-Q268/$F$2*1000</f>
        <v>-1.2382727272727272</v>
      </c>
      <c r="U268">
        <f t="shared" ref="U268:U279" si="51">T268*O268</f>
        <v>-1.4849242718181817</v>
      </c>
      <c r="X268" s="9"/>
      <c r="Y268" s="21">
        <v>-4.9133299999999998E-2</v>
      </c>
      <c r="Z268" s="21">
        <v>14.8468</v>
      </c>
      <c r="AA268" s="21">
        <v>-3.30963E-3</v>
      </c>
      <c r="AB268" s="21">
        <v>258</v>
      </c>
      <c r="AC268" s="21">
        <v>-4.99268E-2</v>
      </c>
      <c r="AD268">
        <f t="shared" ref="AD268:AD279" si="52">-AA268/$F$2*1000</f>
        <v>20.058363636363634</v>
      </c>
      <c r="AE268">
        <f t="shared" ref="AE268:AE279" si="53">AD268*Y268</f>
        <v>-0.98553359805454532</v>
      </c>
      <c r="AF268" s="9"/>
      <c r="AG268" s="21">
        <v>1.19919</v>
      </c>
      <c r="AH268" s="21">
        <v>17.568300000000001</v>
      </c>
      <c r="AI268" s="21">
        <v>1.9683799999999999E-4</v>
      </c>
      <c r="AJ268" s="21">
        <v>258</v>
      </c>
      <c r="AK268" s="21">
        <v>1.1981200000000001</v>
      </c>
      <c r="AL268">
        <f t="shared" ref="AL268:AL279" si="54">-AI268/$F$2*1000</f>
        <v>-1.1929575757575757</v>
      </c>
      <c r="AM268">
        <f t="shared" ref="AM268:AM279" si="55">AL268*AG268</f>
        <v>-1.430582795272727</v>
      </c>
      <c r="AP268" s="9"/>
      <c r="AQ268" s="21">
        <v>-4.9133299999999998E-2</v>
      </c>
      <c r="AR268" s="21">
        <v>21.978999999999999</v>
      </c>
      <c r="AS268" s="21">
        <v>-3.2959E-3</v>
      </c>
      <c r="AT268" s="21">
        <v>258</v>
      </c>
      <c r="AU268" s="21">
        <v>-4.9896200000000002E-2</v>
      </c>
      <c r="AV268">
        <f t="shared" ref="AV268:AV279" si="56">-AS268/$F$2*1000</f>
        <v>19.975151515151516</v>
      </c>
      <c r="AW268">
        <f t="shared" ref="AW268:AW279" si="57">AV268*AQ268</f>
        <v>-0.98144511193939399</v>
      </c>
      <c r="AX268" s="9"/>
      <c r="AY268" s="21">
        <v>1.19919</v>
      </c>
      <c r="AZ268" s="21">
        <v>24.700399999999998</v>
      </c>
      <c r="BA268" s="21">
        <v>1.8734700000000001E-4</v>
      </c>
      <c r="BB268" s="21">
        <v>258</v>
      </c>
      <c r="BC268" s="21">
        <v>1.1984300000000001</v>
      </c>
      <c r="BD268">
        <f t="shared" ref="BD268:BD279" si="58">-BA268/$F$2*1000</f>
        <v>-1.1354363636363638</v>
      </c>
      <c r="BE268">
        <f t="shared" ref="BE268:BE279" si="59">BD268*AY268</f>
        <v>-1.361603932909091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-5.41687E-2</v>
      </c>
      <c r="H269" s="21">
        <v>7.6997299999999997</v>
      </c>
      <c r="I269" s="21">
        <v>-3.3245800000000002E-3</v>
      </c>
      <c r="J269" s="21">
        <v>259</v>
      </c>
      <c r="K269" s="21">
        <v>-5.5023200000000001E-2</v>
      </c>
      <c r="L269">
        <f t="shared" si="48"/>
        <v>20.148969696969697</v>
      </c>
      <c r="M269">
        <f t="shared" si="49"/>
        <v>-1.0914434948242424</v>
      </c>
      <c r="N269" s="9"/>
      <c r="O269" s="21">
        <v>1.2042200000000001</v>
      </c>
      <c r="P269" s="21">
        <v>10.421200000000001</v>
      </c>
      <c r="Q269" s="21">
        <v>2.9187000000000001E-4</v>
      </c>
      <c r="R269" s="21">
        <v>259</v>
      </c>
      <c r="S269" s="21">
        <v>1.2033100000000001</v>
      </c>
      <c r="T269">
        <f t="shared" si="50"/>
        <v>-1.768909090909091</v>
      </c>
      <c r="U269">
        <f t="shared" si="51"/>
        <v>-2.1301557054545457</v>
      </c>
      <c r="X269" s="9"/>
      <c r="Y269" s="21">
        <v>-5.41687E-2</v>
      </c>
      <c r="Z269" s="21">
        <v>14.8569</v>
      </c>
      <c r="AA269" s="21">
        <v>-3.3108500000000002E-3</v>
      </c>
      <c r="AB269" s="21">
        <v>259</v>
      </c>
      <c r="AC269" s="21">
        <v>-5.5053699999999997E-2</v>
      </c>
      <c r="AD269">
        <f t="shared" si="52"/>
        <v>20.065757575757576</v>
      </c>
      <c r="AE269">
        <f t="shared" si="53"/>
        <v>-1.0869360023939394</v>
      </c>
      <c r="AF269" s="9"/>
      <c r="AG269" s="21">
        <v>1.2042200000000001</v>
      </c>
      <c r="AH269" s="21">
        <v>17.578299999999999</v>
      </c>
      <c r="AI269" s="21">
        <v>2.8442400000000003E-4</v>
      </c>
      <c r="AJ269" s="21">
        <v>259</v>
      </c>
      <c r="AK269" s="21">
        <v>1.2036100000000001</v>
      </c>
      <c r="AL269">
        <f t="shared" si="54"/>
        <v>-1.7237818181818183</v>
      </c>
      <c r="AM269">
        <f t="shared" si="55"/>
        <v>-2.0758125410909094</v>
      </c>
      <c r="AP269" s="9"/>
      <c r="AQ269" s="21">
        <v>-5.41687E-2</v>
      </c>
      <c r="AR269" s="21">
        <v>21.989100000000001</v>
      </c>
      <c r="AS269" s="21">
        <v>-3.2949799999999999E-3</v>
      </c>
      <c r="AT269" s="21">
        <v>259</v>
      </c>
      <c r="AU269" s="21">
        <v>-5.4962200000000003E-2</v>
      </c>
      <c r="AV269">
        <f t="shared" si="56"/>
        <v>19.969575757575754</v>
      </c>
      <c r="AW269">
        <f t="shared" si="57"/>
        <v>-1.0817259583393937</v>
      </c>
      <c r="AX269" s="9"/>
      <c r="AY269" s="21">
        <v>1.2042200000000001</v>
      </c>
      <c r="AZ269" s="21">
        <v>24.7105</v>
      </c>
      <c r="BA269" s="21">
        <v>2.7490199999999999E-4</v>
      </c>
      <c r="BB269" s="21">
        <v>259</v>
      </c>
      <c r="BC269" s="21">
        <v>1.2027000000000001</v>
      </c>
      <c r="BD269">
        <f t="shared" si="58"/>
        <v>-1.6660727272727271</v>
      </c>
      <c r="BE269">
        <f t="shared" si="59"/>
        <v>-2.0063180996363634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-5.9204100000000003E-2</v>
      </c>
      <c r="H270" s="21">
        <v>7.7098000000000004</v>
      </c>
      <c r="I270" s="21">
        <v>-3.3236699999999999E-3</v>
      </c>
      <c r="J270" s="21">
        <v>260</v>
      </c>
      <c r="K270" s="21">
        <v>-6.0058599999999997E-2</v>
      </c>
      <c r="L270">
        <f t="shared" si="48"/>
        <v>20.143454545454546</v>
      </c>
      <c r="M270">
        <f t="shared" si="49"/>
        <v>-1.1925750972545455</v>
      </c>
      <c r="N270" s="9"/>
      <c r="O270" s="21">
        <v>1.20926</v>
      </c>
      <c r="P270" s="21">
        <v>10.4312</v>
      </c>
      <c r="Q270" s="21">
        <v>3.7957799999999999E-4</v>
      </c>
      <c r="R270" s="21">
        <v>260</v>
      </c>
      <c r="S270" s="21">
        <v>1.2084999999999999</v>
      </c>
      <c r="T270">
        <f t="shared" si="50"/>
        <v>-2.3004727272727274</v>
      </c>
      <c r="U270">
        <f t="shared" si="51"/>
        <v>-2.7818696501818185</v>
      </c>
      <c r="X270" s="9"/>
      <c r="Y270" s="21">
        <v>-5.9204100000000003E-2</v>
      </c>
      <c r="Z270" s="21">
        <v>14.866899999999999</v>
      </c>
      <c r="AA270" s="21">
        <v>-3.3135999999999999E-3</v>
      </c>
      <c r="AB270" s="21">
        <v>260</v>
      </c>
      <c r="AC270" s="21">
        <v>-6.0028100000000001E-2</v>
      </c>
      <c r="AD270">
        <f t="shared" si="52"/>
        <v>20.082424242424242</v>
      </c>
      <c r="AE270">
        <f t="shared" si="53"/>
        <v>-1.1889618530909092</v>
      </c>
      <c r="AF270" s="9"/>
      <c r="AG270" s="21">
        <v>1.20926</v>
      </c>
      <c r="AH270" s="21">
        <v>17.5884</v>
      </c>
      <c r="AI270" s="21">
        <v>3.7176499999999998E-4</v>
      </c>
      <c r="AJ270" s="21">
        <v>260</v>
      </c>
      <c r="AK270" s="21">
        <v>1.2088000000000001</v>
      </c>
      <c r="AL270">
        <f t="shared" si="54"/>
        <v>-2.2531212121212119</v>
      </c>
      <c r="AM270">
        <f t="shared" si="55"/>
        <v>-2.7246093569696965</v>
      </c>
      <c r="AP270" s="9"/>
      <c r="AQ270" s="21">
        <v>-5.9204100000000003E-2</v>
      </c>
      <c r="AR270" s="21">
        <v>21.999099999999999</v>
      </c>
      <c r="AS270" s="21">
        <v>-3.2955900000000002E-3</v>
      </c>
      <c r="AT270" s="21">
        <v>260</v>
      </c>
      <c r="AU270" s="21">
        <v>-6.0028100000000001E-2</v>
      </c>
      <c r="AV270">
        <f t="shared" si="56"/>
        <v>19.973272727272729</v>
      </c>
      <c r="AW270">
        <f t="shared" si="57"/>
        <v>-1.1824996358727273</v>
      </c>
      <c r="AX270" s="9"/>
      <c r="AY270" s="21">
        <v>1.20926</v>
      </c>
      <c r="AZ270" s="21">
        <v>24.720600000000001</v>
      </c>
      <c r="BA270" s="21">
        <v>3.6325099999999998E-4</v>
      </c>
      <c r="BB270" s="21">
        <v>260</v>
      </c>
      <c r="BC270" s="21">
        <v>1.2084999999999999</v>
      </c>
      <c r="BD270">
        <f t="shared" si="58"/>
        <v>-2.2015212121212118</v>
      </c>
      <c r="BE270">
        <f t="shared" si="59"/>
        <v>-2.6622115409696967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-6.4239500000000005E-2</v>
      </c>
      <c r="H271" s="21">
        <v>7.7198700000000002</v>
      </c>
      <c r="I271" s="21">
        <v>-3.3245800000000002E-3</v>
      </c>
      <c r="J271" s="21">
        <v>261</v>
      </c>
      <c r="K271" s="21">
        <v>-6.5002400000000002E-2</v>
      </c>
      <c r="L271">
        <f t="shared" si="48"/>
        <v>20.148969696969697</v>
      </c>
      <c r="M271">
        <f t="shared" si="49"/>
        <v>-1.2943597388484849</v>
      </c>
      <c r="N271" s="9"/>
      <c r="O271" s="21">
        <v>1.2142900000000001</v>
      </c>
      <c r="P271" s="21">
        <v>10.4413</v>
      </c>
      <c r="Q271" s="21">
        <v>4.6817000000000001E-4</v>
      </c>
      <c r="R271" s="21">
        <v>261</v>
      </c>
      <c r="S271" s="21">
        <v>1.2136800000000001</v>
      </c>
      <c r="T271">
        <f t="shared" si="50"/>
        <v>-2.8373939393939396</v>
      </c>
      <c r="U271">
        <f t="shared" si="51"/>
        <v>-3.445419086666667</v>
      </c>
      <c r="X271" s="9"/>
      <c r="Y271" s="21">
        <v>-6.4239500000000005E-2</v>
      </c>
      <c r="Z271" s="21">
        <v>14.877000000000001</v>
      </c>
      <c r="AA271" s="21">
        <v>-3.31482E-3</v>
      </c>
      <c r="AB271" s="21">
        <v>261</v>
      </c>
      <c r="AC271" s="21">
        <v>-6.5063499999999996E-2</v>
      </c>
      <c r="AD271">
        <f t="shared" si="52"/>
        <v>20.089818181818181</v>
      </c>
      <c r="AE271">
        <f t="shared" si="53"/>
        <v>-1.2905598750909091</v>
      </c>
      <c r="AF271" s="9"/>
      <c r="AG271" s="21">
        <v>1.2142900000000001</v>
      </c>
      <c r="AH271" s="21">
        <v>17.598500000000001</v>
      </c>
      <c r="AI271" s="21">
        <v>4.6005200000000002E-4</v>
      </c>
      <c r="AJ271" s="21">
        <v>261</v>
      </c>
      <c r="AK271" s="21">
        <v>1.2130700000000001</v>
      </c>
      <c r="AL271">
        <f t="shared" si="54"/>
        <v>-2.7881939393939392</v>
      </c>
      <c r="AM271">
        <f t="shared" si="55"/>
        <v>-3.3856760186666666</v>
      </c>
      <c r="AP271" s="9"/>
      <c r="AQ271" s="21">
        <v>-6.4239500000000005E-2</v>
      </c>
      <c r="AR271" s="21">
        <v>22.0092</v>
      </c>
      <c r="AS271" s="21">
        <v>-3.2955900000000002E-3</v>
      </c>
      <c r="AT271" s="21">
        <v>261</v>
      </c>
      <c r="AU271" s="21">
        <v>-6.5063499999999996E-2</v>
      </c>
      <c r="AV271">
        <f t="shared" si="56"/>
        <v>19.973272727272729</v>
      </c>
      <c r="AW271">
        <f t="shared" si="57"/>
        <v>-1.2830730533636365</v>
      </c>
      <c r="AX271" s="9"/>
      <c r="AY271" s="21">
        <v>1.2142900000000001</v>
      </c>
      <c r="AZ271" s="21">
        <v>24.730699999999999</v>
      </c>
      <c r="BA271" s="21">
        <v>4.5236199999999999E-4</v>
      </c>
      <c r="BB271" s="21">
        <v>261</v>
      </c>
      <c r="BC271" s="21">
        <v>1.2133799999999999</v>
      </c>
      <c r="BD271">
        <f t="shared" si="58"/>
        <v>-2.7415878787878785</v>
      </c>
      <c r="BE271">
        <f t="shared" si="59"/>
        <v>-3.3290827453333334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-6.92749E-2</v>
      </c>
      <c r="H272" s="21">
        <v>7.72994</v>
      </c>
      <c r="I272" s="21">
        <v>-3.3242800000000002E-3</v>
      </c>
      <c r="J272" s="21">
        <v>262</v>
      </c>
      <c r="K272" s="21">
        <v>-7.0159899999999997E-2</v>
      </c>
      <c r="L272">
        <f t="shared" si="48"/>
        <v>20.147151515151513</v>
      </c>
      <c r="M272">
        <f t="shared" si="49"/>
        <v>-1.3956919064969695</v>
      </c>
      <c r="N272" s="9"/>
      <c r="O272" s="21">
        <v>1.21933</v>
      </c>
      <c r="P272" s="21">
        <v>10.4514</v>
      </c>
      <c r="Q272" s="21">
        <v>5.5511500000000001E-4</v>
      </c>
      <c r="R272" s="21">
        <v>262</v>
      </c>
      <c r="S272" s="21">
        <v>1.2176499999999999</v>
      </c>
      <c r="T272">
        <f t="shared" si="50"/>
        <v>-3.3643333333333332</v>
      </c>
      <c r="U272">
        <f t="shared" si="51"/>
        <v>-4.1022325633333336</v>
      </c>
      <c r="X272" s="9"/>
      <c r="Y272" s="21">
        <v>-6.92749E-2</v>
      </c>
      <c r="Z272" s="21">
        <v>14.8871</v>
      </c>
      <c r="AA272" s="21">
        <v>-3.3138999999999998E-3</v>
      </c>
      <c r="AB272" s="21">
        <v>262</v>
      </c>
      <c r="AC272" s="21">
        <v>-7.0251499999999995E-2</v>
      </c>
      <c r="AD272">
        <f t="shared" si="52"/>
        <v>20.084242424242422</v>
      </c>
      <c r="AE272">
        <f t="shared" si="53"/>
        <v>-1.3913338855151514</v>
      </c>
      <c r="AF272" s="9"/>
      <c r="AG272" s="21">
        <v>1.21933</v>
      </c>
      <c r="AH272" s="21">
        <v>17.608499999999999</v>
      </c>
      <c r="AI272" s="21">
        <v>5.4687500000000005E-4</v>
      </c>
      <c r="AJ272" s="21">
        <v>262</v>
      </c>
      <c r="AK272" s="21">
        <v>1.2182599999999999</v>
      </c>
      <c r="AL272">
        <f t="shared" si="54"/>
        <v>-3.3143939393939394</v>
      </c>
      <c r="AM272">
        <f t="shared" si="55"/>
        <v>-4.0413399621212118</v>
      </c>
      <c r="AP272" s="9"/>
      <c r="AQ272" s="21">
        <v>-6.92749E-2</v>
      </c>
      <c r="AR272" s="21">
        <v>22.019300000000001</v>
      </c>
      <c r="AS272" s="21">
        <v>-3.29437E-3</v>
      </c>
      <c r="AT272" s="21">
        <v>262</v>
      </c>
      <c r="AU272" s="21">
        <v>-7.0098900000000006E-2</v>
      </c>
      <c r="AV272">
        <f t="shared" si="56"/>
        <v>19.965878787878786</v>
      </c>
      <c r="AW272">
        <f t="shared" si="57"/>
        <v>-1.383134256442424</v>
      </c>
      <c r="AX272" s="9"/>
      <c r="AY272" s="21">
        <v>1.21933</v>
      </c>
      <c r="AZ272" s="21">
        <v>24.7407</v>
      </c>
      <c r="BA272" s="21">
        <v>5.3985600000000002E-4</v>
      </c>
      <c r="BB272" s="21">
        <v>262</v>
      </c>
      <c r="BC272" s="21">
        <v>1.2182599999999999</v>
      </c>
      <c r="BD272">
        <f t="shared" si="58"/>
        <v>-3.2718545454545453</v>
      </c>
      <c r="BE272">
        <f t="shared" si="59"/>
        <v>-3.9894704029090908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-7.4310299999999996E-2</v>
      </c>
      <c r="H273" s="21">
        <v>7.7400099999999998</v>
      </c>
      <c r="I273" s="21">
        <v>-3.3248900000000001E-3</v>
      </c>
      <c r="J273" s="21">
        <v>263</v>
      </c>
      <c r="K273" s="21">
        <v>-7.5073200000000007E-2</v>
      </c>
      <c r="L273">
        <f t="shared" si="48"/>
        <v>20.150848484848485</v>
      </c>
      <c r="M273">
        <f t="shared" si="49"/>
        <v>-1.4974155961636362</v>
      </c>
      <c r="N273" s="9"/>
      <c r="O273" s="21">
        <v>1.22437</v>
      </c>
      <c r="P273" s="21">
        <v>10.461499999999999</v>
      </c>
      <c r="Q273" s="21">
        <v>6.4422600000000002E-4</v>
      </c>
      <c r="R273" s="21">
        <v>263</v>
      </c>
      <c r="S273" s="21">
        <v>1.2231399999999999</v>
      </c>
      <c r="T273">
        <f t="shared" si="50"/>
        <v>-3.9044000000000003</v>
      </c>
      <c r="U273">
        <f t="shared" si="51"/>
        <v>-4.7804302280000002</v>
      </c>
      <c r="X273" s="9"/>
      <c r="Y273" s="21">
        <v>-7.4310299999999996E-2</v>
      </c>
      <c r="Z273" s="21">
        <v>14.8972</v>
      </c>
      <c r="AA273" s="21">
        <v>-3.3126800000000001E-3</v>
      </c>
      <c r="AB273" s="21">
        <v>263</v>
      </c>
      <c r="AC273" s="21">
        <v>-7.5103799999999998E-2</v>
      </c>
      <c r="AD273">
        <f t="shared" si="52"/>
        <v>20.076848484848487</v>
      </c>
      <c r="AE273">
        <f t="shared" si="53"/>
        <v>-1.4919166339636365</v>
      </c>
      <c r="AF273" s="9"/>
      <c r="AG273" s="21">
        <v>1.22437</v>
      </c>
      <c r="AH273" s="21">
        <v>17.618600000000001</v>
      </c>
      <c r="AI273" s="21">
        <v>6.36292E-4</v>
      </c>
      <c r="AJ273" s="21">
        <v>263</v>
      </c>
      <c r="AK273" s="21">
        <v>1.2237499999999999</v>
      </c>
      <c r="AL273">
        <f t="shared" si="54"/>
        <v>-3.8563151515151515</v>
      </c>
      <c r="AM273">
        <f t="shared" si="55"/>
        <v>-4.7215565820606056</v>
      </c>
      <c r="AP273" s="9"/>
      <c r="AQ273" s="21">
        <v>-7.4310299999999996E-2</v>
      </c>
      <c r="AR273" s="21">
        <v>22.029299999999999</v>
      </c>
      <c r="AS273" s="21">
        <v>-3.29254E-3</v>
      </c>
      <c r="AT273" s="21">
        <v>263</v>
      </c>
      <c r="AU273" s="21">
        <v>-7.5103799999999998E-2</v>
      </c>
      <c r="AV273">
        <f t="shared" si="56"/>
        <v>19.954787878787876</v>
      </c>
      <c r="AW273">
        <f t="shared" si="57"/>
        <v>-1.4828462737090906</v>
      </c>
      <c r="AX273" s="9"/>
      <c r="AY273" s="21">
        <v>1.22437</v>
      </c>
      <c r="AZ273" s="21">
        <v>24.750800000000002</v>
      </c>
      <c r="BA273" s="21">
        <v>6.2988300000000003E-4</v>
      </c>
      <c r="BB273" s="21">
        <v>263</v>
      </c>
      <c r="BC273" s="21">
        <v>1.2231399999999999</v>
      </c>
      <c r="BD273">
        <f t="shared" si="58"/>
        <v>-3.8174727272727274</v>
      </c>
      <c r="BE273">
        <f t="shared" si="59"/>
        <v>-4.6739990830909086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-7.9345700000000005E-2</v>
      </c>
      <c r="H274" s="21">
        <v>7.7500799999999996</v>
      </c>
      <c r="I274" s="21">
        <v>-3.3227500000000002E-3</v>
      </c>
      <c r="J274" s="21">
        <v>264</v>
      </c>
      <c r="K274" s="21">
        <v>-8.0139199999999994E-2</v>
      </c>
      <c r="L274">
        <f t="shared" si="48"/>
        <v>20.137878787878787</v>
      </c>
      <c r="M274">
        <f t="shared" si="49"/>
        <v>-1.597854088939394</v>
      </c>
      <c r="N274" s="9"/>
      <c r="O274" s="21">
        <v>1.2294</v>
      </c>
      <c r="P274" s="21">
        <v>10.471500000000001</v>
      </c>
      <c r="Q274" s="21">
        <v>7.3150600000000004E-4</v>
      </c>
      <c r="R274" s="21">
        <v>264</v>
      </c>
      <c r="S274" s="21">
        <v>1.2283299999999999</v>
      </c>
      <c r="T274">
        <f t="shared" si="50"/>
        <v>-4.433369696969697</v>
      </c>
      <c r="U274">
        <f t="shared" si="51"/>
        <v>-5.450384705454546</v>
      </c>
      <c r="X274" s="9"/>
      <c r="Y274" s="21">
        <v>-7.9345700000000005E-2</v>
      </c>
      <c r="Z274" s="21">
        <v>14.9072</v>
      </c>
      <c r="AA274" s="21">
        <v>-3.3138999999999998E-3</v>
      </c>
      <c r="AB274" s="21">
        <v>264</v>
      </c>
      <c r="AC274" s="21">
        <v>-8.0169699999999997E-2</v>
      </c>
      <c r="AD274">
        <f t="shared" si="52"/>
        <v>20.084242424242422</v>
      </c>
      <c r="AE274">
        <f t="shared" si="53"/>
        <v>-1.593598274121212</v>
      </c>
      <c r="AF274" s="9"/>
      <c r="AG274" s="21">
        <v>1.2294</v>
      </c>
      <c r="AH274" s="21">
        <v>17.628699999999998</v>
      </c>
      <c r="AI274" s="21">
        <v>7.2418199999999997E-4</v>
      </c>
      <c r="AJ274" s="21">
        <v>264</v>
      </c>
      <c r="AK274" s="21">
        <v>1.22864</v>
      </c>
      <c r="AL274">
        <f t="shared" si="54"/>
        <v>-4.3889818181818177</v>
      </c>
      <c r="AM274">
        <f t="shared" si="55"/>
        <v>-5.3958142472727264</v>
      </c>
      <c r="AP274" s="9"/>
      <c r="AQ274" s="21">
        <v>-7.9345700000000005E-2</v>
      </c>
      <c r="AR274" s="21">
        <v>22.039400000000001</v>
      </c>
      <c r="AS274" s="21">
        <v>-3.2913199999999999E-3</v>
      </c>
      <c r="AT274" s="21">
        <v>264</v>
      </c>
      <c r="AU274" s="21">
        <v>-8.0169699999999997E-2</v>
      </c>
      <c r="AV274">
        <f t="shared" si="56"/>
        <v>19.947393939393937</v>
      </c>
      <c r="AW274">
        <f t="shared" si="57"/>
        <v>-1.5827399352969695</v>
      </c>
      <c r="AX274" s="9"/>
      <c r="AY274" s="21">
        <v>1.2294</v>
      </c>
      <c r="AZ274" s="21">
        <v>24.760899999999999</v>
      </c>
      <c r="BA274" s="21">
        <v>7.1838399999999997E-4</v>
      </c>
      <c r="BB274" s="21">
        <v>264</v>
      </c>
      <c r="BC274" s="21">
        <v>1.2283299999999999</v>
      </c>
      <c r="BD274">
        <f t="shared" si="58"/>
        <v>-4.3538424242424236</v>
      </c>
      <c r="BE274">
        <f t="shared" si="59"/>
        <v>-5.3526138763636357</v>
      </c>
    </row>
    <row r="275" spans="6:101" x14ac:dyDescent="0.25">
      <c r="F275" s="9"/>
      <c r="G275" s="21">
        <v>-8.4381100000000001E-2</v>
      </c>
      <c r="H275" s="21">
        <v>7.7601500000000003</v>
      </c>
      <c r="I275" s="21">
        <v>-3.32001E-3</v>
      </c>
      <c r="J275" s="21">
        <v>265</v>
      </c>
      <c r="K275" s="21">
        <v>-8.5205100000000006E-2</v>
      </c>
      <c r="L275">
        <f t="shared" si="48"/>
        <v>20.121272727272729</v>
      </c>
      <c r="M275">
        <f t="shared" si="49"/>
        <v>-1.6978551261272727</v>
      </c>
      <c r="N275" s="9"/>
      <c r="O275" s="21">
        <v>1.23444</v>
      </c>
      <c r="P275" s="21">
        <v>10.4816</v>
      </c>
      <c r="Q275" s="21">
        <v>8.2031300000000003E-4</v>
      </c>
      <c r="R275" s="21">
        <v>265</v>
      </c>
      <c r="S275" s="21">
        <v>1.2335199999999999</v>
      </c>
      <c r="T275">
        <f t="shared" si="50"/>
        <v>-4.971593939393939</v>
      </c>
      <c r="U275">
        <f t="shared" si="51"/>
        <v>-6.1371344225454543</v>
      </c>
      <c r="X275" s="9"/>
      <c r="Y275" s="21">
        <v>-8.4381100000000001E-2</v>
      </c>
      <c r="Z275" s="21">
        <v>14.917299999999999</v>
      </c>
      <c r="AA275" s="21">
        <v>-3.3142100000000002E-3</v>
      </c>
      <c r="AB275" s="21">
        <v>265</v>
      </c>
      <c r="AC275" s="21">
        <v>-8.5205100000000006E-2</v>
      </c>
      <c r="AD275">
        <f t="shared" si="52"/>
        <v>20.08612121212121</v>
      </c>
      <c r="AE275">
        <f t="shared" si="53"/>
        <v>-1.6948890026121211</v>
      </c>
      <c r="AF275" s="9"/>
      <c r="AG275" s="21">
        <v>1.23444</v>
      </c>
      <c r="AH275" s="21">
        <v>17.6388</v>
      </c>
      <c r="AI275" s="21">
        <v>8.1298799999999995E-4</v>
      </c>
      <c r="AJ275" s="21">
        <v>265</v>
      </c>
      <c r="AK275" s="21">
        <v>1.2341299999999999</v>
      </c>
      <c r="AL275">
        <f t="shared" si="54"/>
        <v>-4.9272</v>
      </c>
      <c r="AM275">
        <f t="shared" si="55"/>
        <v>-6.0823327679999997</v>
      </c>
      <c r="AP275" s="9"/>
      <c r="AQ275" s="21">
        <v>-8.4381100000000001E-2</v>
      </c>
      <c r="AR275" s="21">
        <v>22.049499999999998</v>
      </c>
      <c r="AS275" s="21">
        <v>-3.2919300000000002E-3</v>
      </c>
      <c r="AT275" s="21">
        <v>265</v>
      </c>
      <c r="AU275" s="21">
        <v>-8.5235599999999995E-2</v>
      </c>
      <c r="AV275">
        <f t="shared" si="56"/>
        <v>19.951090909090908</v>
      </c>
      <c r="AW275">
        <f t="shared" si="57"/>
        <v>-1.6834949971090909</v>
      </c>
      <c r="AX275" s="9"/>
      <c r="AY275" s="21">
        <v>1.23444</v>
      </c>
      <c r="AZ275" s="21">
        <v>24.770900000000001</v>
      </c>
      <c r="BA275" s="21">
        <v>8.0841099999999998E-4</v>
      </c>
      <c r="BB275" s="21">
        <v>265</v>
      </c>
      <c r="BC275" s="21">
        <v>1.23383</v>
      </c>
      <c r="BD275">
        <f t="shared" si="58"/>
        <v>-4.8994606060606056</v>
      </c>
      <c r="BE275">
        <f t="shared" si="59"/>
        <v>-6.0480901505454536</v>
      </c>
    </row>
    <row r="276" spans="6:101" x14ac:dyDescent="0.25">
      <c r="F276" s="9"/>
      <c r="G276" s="21">
        <v>-8.9416499999999996E-2</v>
      </c>
      <c r="H276" s="21">
        <v>7.7702200000000001</v>
      </c>
      <c r="I276" s="21">
        <v>-3.31848E-3</v>
      </c>
      <c r="J276" s="21">
        <v>266</v>
      </c>
      <c r="K276" s="21">
        <v>-9.0331999999999996E-2</v>
      </c>
      <c r="L276">
        <f t="shared" si="48"/>
        <v>20.111999999999998</v>
      </c>
      <c r="M276">
        <f t="shared" si="49"/>
        <v>-1.7983446479999998</v>
      </c>
      <c r="N276" s="9"/>
      <c r="O276" s="21">
        <v>1.2394700000000001</v>
      </c>
      <c r="P276" s="21">
        <v>10.4917</v>
      </c>
      <c r="Q276" s="21">
        <v>9.0942400000000004E-4</v>
      </c>
      <c r="R276" s="21">
        <v>266</v>
      </c>
      <c r="S276" s="21">
        <v>1.2390099999999999</v>
      </c>
      <c r="T276">
        <f t="shared" si="50"/>
        <v>-5.5116606060606061</v>
      </c>
      <c r="U276">
        <f t="shared" si="51"/>
        <v>-6.8315379713939395</v>
      </c>
      <c r="X276" s="9"/>
      <c r="Y276" s="21">
        <v>-8.9416499999999996E-2</v>
      </c>
      <c r="Z276" s="21">
        <v>14.9274</v>
      </c>
      <c r="AA276" s="21">
        <v>-3.31635E-3</v>
      </c>
      <c r="AB276" s="21">
        <v>266</v>
      </c>
      <c r="AC276" s="21">
        <v>-9.0271000000000004E-2</v>
      </c>
      <c r="AD276">
        <f t="shared" si="52"/>
        <v>20.099090909090908</v>
      </c>
      <c r="AE276">
        <f t="shared" si="53"/>
        <v>-1.797190362272727</v>
      </c>
      <c r="AF276" s="9"/>
      <c r="AG276" s="21">
        <v>1.2394700000000001</v>
      </c>
      <c r="AH276" s="21">
        <v>17.648800000000001</v>
      </c>
      <c r="AI276" s="21">
        <v>9.0271000000000004E-4</v>
      </c>
      <c r="AJ276" s="21">
        <v>266</v>
      </c>
      <c r="AK276" s="21">
        <v>1.23871</v>
      </c>
      <c r="AL276">
        <f t="shared" si="54"/>
        <v>-5.4709696969696973</v>
      </c>
      <c r="AM276">
        <f t="shared" si="55"/>
        <v>-6.7811028103030306</v>
      </c>
      <c r="AP276" s="9"/>
      <c r="AQ276" s="21">
        <v>-8.9416499999999996E-2</v>
      </c>
      <c r="AR276" s="21">
        <v>22.0596</v>
      </c>
      <c r="AS276" s="21">
        <v>-3.2916299999999998E-3</v>
      </c>
      <c r="AT276" s="21">
        <v>266</v>
      </c>
      <c r="AU276" s="21">
        <v>-9.0240500000000001E-2</v>
      </c>
      <c r="AV276">
        <f t="shared" si="56"/>
        <v>19.949272727272724</v>
      </c>
      <c r="AW276">
        <f t="shared" si="57"/>
        <v>-1.7837941448181815</v>
      </c>
      <c r="AX276" s="9"/>
      <c r="AY276" s="21">
        <v>1.2394700000000001</v>
      </c>
      <c r="AZ276" s="21">
        <v>24.780999999999999</v>
      </c>
      <c r="BA276" s="21">
        <v>8.9782700000000002E-4</v>
      </c>
      <c r="BB276" s="21">
        <v>266</v>
      </c>
      <c r="BC276" s="21">
        <v>1.23932</v>
      </c>
      <c r="BD276">
        <f t="shared" si="58"/>
        <v>-5.4413757575757575</v>
      </c>
      <c r="BE276">
        <f t="shared" si="59"/>
        <v>-6.7444220102424248</v>
      </c>
    </row>
    <row r="277" spans="6:101" x14ac:dyDescent="0.25">
      <c r="F277" s="9"/>
      <c r="G277" s="21">
        <v>-9.4451900000000005E-2</v>
      </c>
      <c r="H277" s="21">
        <v>7.7802899999999999</v>
      </c>
      <c r="I277" s="21">
        <v>-3.31848E-3</v>
      </c>
      <c r="J277" s="21">
        <v>267</v>
      </c>
      <c r="K277" s="21">
        <v>-9.5245399999999994E-2</v>
      </c>
      <c r="L277">
        <f t="shared" si="48"/>
        <v>20.111999999999998</v>
      </c>
      <c r="M277">
        <f t="shared" si="49"/>
        <v>-1.8996166128</v>
      </c>
      <c r="N277" s="9"/>
      <c r="O277" s="21">
        <v>1.24451</v>
      </c>
      <c r="P277" s="21">
        <v>10.5017</v>
      </c>
      <c r="Q277" s="21">
        <v>9.9945099999999994E-4</v>
      </c>
      <c r="R277" s="21">
        <v>267</v>
      </c>
      <c r="S277" s="21">
        <v>1.24329</v>
      </c>
      <c r="T277">
        <f t="shared" si="50"/>
        <v>-6.0572787878787873</v>
      </c>
      <c r="U277">
        <f t="shared" si="51"/>
        <v>-7.5383440243030293</v>
      </c>
      <c r="X277" s="9"/>
      <c r="Y277" s="21">
        <v>-9.4451900000000005E-2</v>
      </c>
      <c r="Z277" s="21">
        <v>14.9374</v>
      </c>
      <c r="AA277" s="21">
        <v>-3.31848E-3</v>
      </c>
      <c r="AB277" s="21">
        <v>267</v>
      </c>
      <c r="AC277" s="21">
        <v>-9.5275899999999997E-2</v>
      </c>
      <c r="AD277">
        <f t="shared" si="52"/>
        <v>20.111999999999998</v>
      </c>
      <c r="AE277">
        <f t="shared" si="53"/>
        <v>-1.8996166128</v>
      </c>
      <c r="AF277" s="9"/>
      <c r="AG277" s="21">
        <v>1.24451</v>
      </c>
      <c r="AH277" s="21">
        <v>17.658899999999999</v>
      </c>
      <c r="AI277" s="21">
        <v>9.9273700000000005E-4</v>
      </c>
      <c r="AJ277" s="21">
        <v>267</v>
      </c>
      <c r="AK277" s="21">
        <v>1.24359</v>
      </c>
      <c r="AL277">
        <f t="shared" si="54"/>
        <v>-6.0165878787878784</v>
      </c>
      <c r="AM277">
        <f t="shared" si="55"/>
        <v>-7.4877037810303024</v>
      </c>
      <c r="AP277" s="9"/>
      <c r="AQ277" s="21">
        <v>-9.4451900000000005E-2</v>
      </c>
      <c r="AR277" s="21">
        <v>22.069600000000001</v>
      </c>
      <c r="AS277" s="21">
        <v>-3.2934599999999998E-3</v>
      </c>
      <c r="AT277" s="21">
        <v>267</v>
      </c>
      <c r="AU277" s="21">
        <v>-9.5275899999999997E-2</v>
      </c>
      <c r="AV277">
        <f t="shared" si="56"/>
        <v>19.960363636363635</v>
      </c>
      <c r="AW277">
        <f t="shared" si="57"/>
        <v>-1.8852942701454545</v>
      </c>
      <c r="AX277" s="9"/>
      <c r="AY277" s="21">
        <v>1.24451</v>
      </c>
      <c r="AZ277" s="21">
        <v>24.7911</v>
      </c>
      <c r="BA277" s="21">
        <v>9.884640000000001E-4</v>
      </c>
      <c r="BB277" s="21">
        <v>267</v>
      </c>
      <c r="BC277" s="21">
        <v>1.24359</v>
      </c>
      <c r="BD277">
        <f t="shared" si="58"/>
        <v>-5.9906909090909091</v>
      </c>
      <c r="BE277">
        <f t="shared" si="59"/>
        <v>-7.4554747432727275</v>
      </c>
    </row>
    <row r="278" spans="6:101" x14ac:dyDescent="0.25">
      <c r="F278" s="9"/>
      <c r="G278" s="21">
        <v>-9.9487300000000001E-2</v>
      </c>
      <c r="H278" s="21">
        <v>7.7903599999999997</v>
      </c>
      <c r="I278" s="21">
        <v>-3.3190899999999998E-3</v>
      </c>
      <c r="J278" s="21">
        <v>268</v>
      </c>
      <c r="K278" s="21">
        <v>-0.100281</v>
      </c>
      <c r="L278">
        <f t="shared" si="48"/>
        <v>20.115696969696966</v>
      </c>
      <c r="M278">
        <f t="shared" si="49"/>
        <v>-2.0012563791333329</v>
      </c>
      <c r="N278" s="9"/>
      <c r="O278" s="21">
        <v>1.2495400000000001</v>
      </c>
      <c r="P278" s="21">
        <v>10.511799999999999</v>
      </c>
      <c r="Q278" s="21">
        <v>1.08978E-3</v>
      </c>
      <c r="R278" s="21">
        <v>268</v>
      </c>
      <c r="S278" s="21">
        <v>1.24908</v>
      </c>
      <c r="T278">
        <f t="shared" si="50"/>
        <v>-6.6047272727272723</v>
      </c>
      <c r="U278">
        <f t="shared" si="51"/>
        <v>-8.2528709163636371</v>
      </c>
      <c r="X278" s="9"/>
      <c r="Y278" s="21">
        <v>-9.9487300000000001E-2</v>
      </c>
      <c r="Z278" s="21">
        <v>14.9475</v>
      </c>
      <c r="AA278" s="21">
        <v>-3.3212300000000001E-3</v>
      </c>
      <c r="AB278" s="21">
        <v>268</v>
      </c>
      <c r="AC278" s="21">
        <v>-0.10040300000000001</v>
      </c>
      <c r="AD278">
        <f t="shared" si="52"/>
        <v>20.128666666666668</v>
      </c>
      <c r="AE278">
        <f t="shared" si="53"/>
        <v>-2.002546699266667</v>
      </c>
      <c r="AF278" s="9"/>
      <c r="AG278" s="21">
        <v>1.2495400000000001</v>
      </c>
      <c r="AH278" s="21">
        <v>17.669</v>
      </c>
      <c r="AI278" s="21">
        <v>1.08307E-3</v>
      </c>
      <c r="AJ278" s="21">
        <v>268</v>
      </c>
      <c r="AK278" s="21">
        <v>1.24847</v>
      </c>
      <c r="AL278">
        <f t="shared" si="54"/>
        <v>-6.5640606060606057</v>
      </c>
      <c r="AM278">
        <f t="shared" si="55"/>
        <v>-8.2020562896969693</v>
      </c>
      <c r="AP278" s="9"/>
      <c r="AQ278" s="21">
        <v>-9.9487300000000001E-2</v>
      </c>
      <c r="AR278" s="21">
        <v>22.079699999999999</v>
      </c>
      <c r="AS278" s="21">
        <v>-3.2949799999999999E-3</v>
      </c>
      <c r="AT278" s="21">
        <v>268</v>
      </c>
      <c r="AU278" s="21">
        <v>-0.100281</v>
      </c>
      <c r="AV278">
        <f t="shared" si="56"/>
        <v>19.969575757575754</v>
      </c>
      <c r="AW278">
        <f t="shared" si="57"/>
        <v>-1.9867191742666663</v>
      </c>
      <c r="AX278" s="9"/>
      <c r="AY278" s="21">
        <v>1.2495400000000001</v>
      </c>
      <c r="AZ278" s="21">
        <v>24.801200000000001</v>
      </c>
      <c r="BA278" s="21">
        <v>1.07971E-3</v>
      </c>
      <c r="BB278" s="21">
        <v>268</v>
      </c>
      <c r="BC278" s="21">
        <v>1.24847</v>
      </c>
      <c r="BD278">
        <f t="shared" si="58"/>
        <v>-6.5436969696969696</v>
      </c>
      <c r="BE278">
        <f t="shared" si="59"/>
        <v>-8.1766111115151521</v>
      </c>
    </row>
    <row r="279" spans="6:101" x14ac:dyDescent="0.25">
      <c r="F279" s="9"/>
      <c r="G279" s="21">
        <v>-0.104523</v>
      </c>
      <c r="H279" s="21">
        <v>7.80044</v>
      </c>
      <c r="I279" s="21">
        <v>-3.3221399999999999E-3</v>
      </c>
      <c r="J279" s="21">
        <v>269</v>
      </c>
      <c r="K279" s="21">
        <v>-0.105347</v>
      </c>
      <c r="L279">
        <f t="shared" si="48"/>
        <v>20.134181818181816</v>
      </c>
      <c r="M279">
        <f t="shared" si="49"/>
        <v>-2.1044850861818181</v>
      </c>
      <c r="N279" s="9"/>
      <c r="O279" s="21">
        <v>1.25458</v>
      </c>
      <c r="P279" s="21">
        <v>10.5219</v>
      </c>
      <c r="Q279" s="21">
        <v>1.1813399999999999E-3</v>
      </c>
      <c r="R279" s="21">
        <v>269</v>
      </c>
      <c r="S279" s="21">
        <v>1.25366</v>
      </c>
      <c r="T279">
        <f t="shared" si="50"/>
        <v>-7.1596363636363627</v>
      </c>
      <c r="U279">
        <f t="shared" si="51"/>
        <v>-8.9823365890909077</v>
      </c>
      <c r="X279" s="9"/>
      <c r="Y279" s="21">
        <v>-0.104523</v>
      </c>
      <c r="Z279" s="21">
        <v>14.957599999999999</v>
      </c>
      <c r="AA279" s="21">
        <v>-3.3218399999999999E-3</v>
      </c>
      <c r="AB279" s="21">
        <v>269</v>
      </c>
      <c r="AC279" s="21">
        <v>-0.105377</v>
      </c>
      <c r="AD279">
        <f t="shared" si="52"/>
        <v>20.132363636363635</v>
      </c>
      <c r="AE279">
        <f t="shared" si="53"/>
        <v>-2.1042950443636363</v>
      </c>
      <c r="AF279" s="9"/>
      <c r="AG279" s="21">
        <v>1.25458</v>
      </c>
      <c r="AH279" s="21">
        <v>17.678999999999998</v>
      </c>
      <c r="AI279" s="21">
        <v>1.17432E-3</v>
      </c>
      <c r="AJ279" s="21">
        <v>269</v>
      </c>
      <c r="AK279" s="21">
        <v>1.25366</v>
      </c>
      <c r="AL279">
        <f t="shared" si="54"/>
        <v>-7.1170909090909085</v>
      </c>
      <c r="AM279">
        <f t="shared" si="55"/>
        <v>-8.9289599127272723</v>
      </c>
      <c r="AP279" s="9"/>
      <c r="AQ279" s="21">
        <v>-0.104523</v>
      </c>
      <c r="AR279" s="21">
        <v>22.0898</v>
      </c>
      <c r="AS279" s="21">
        <v>-3.2986500000000002E-3</v>
      </c>
      <c r="AT279" s="21">
        <v>269</v>
      </c>
      <c r="AU279" s="21">
        <v>-0.105377</v>
      </c>
      <c r="AV279">
        <f t="shared" si="56"/>
        <v>19.991818181818182</v>
      </c>
      <c r="AW279">
        <f t="shared" si="57"/>
        <v>-2.089604811818182</v>
      </c>
      <c r="AX279" s="9"/>
      <c r="AY279" s="21">
        <v>1.25458</v>
      </c>
      <c r="AZ279" s="21">
        <v>24.811199999999999</v>
      </c>
      <c r="BA279" s="21">
        <v>1.17096E-3</v>
      </c>
      <c r="BB279" s="21">
        <v>269</v>
      </c>
      <c r="BC279" s="21">
        <v>1.25427</v>
      </c>
      <c r="BD279">
        <f t="shared" si="58"/>
        <v>-7.0967272727272723</v>
      </c>
      <c r="BE279">
        <f t="shared" si="59"/>
        <v>-8.9034121018181818</v>
      </c>
    </row>
    <row r="280" spans="6:101" x14ac:dyDescent="0.25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 x14ac:dyDescent="0.25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 x14ac:dyDescent="0.25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 x14ac:dyDescent="0.25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 x14ac:dyDescent="0.25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 x14ac:dyDescent="0.25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 x14ac:dyDescent="0.25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 x14ac:dyDescent="0.25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 x14ac:dyDescent="0.25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 x14ac:dyDescent="0.2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 x14ac:dyDescent="0.2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 x14ac:dyDescent="0.2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 x14ac:dyDescent="0.2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 x14ac:dyDescent="0.2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 x14ac:dyDescent="0.2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 x14ac:dyDescent="0.2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 x14ac:dyDescent="0.2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 x14ac:dyDescent="0.2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 x14ac:dyDescent="0.2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 x14ac:dyDescent="0.2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 x14ac:dyDescent="0.2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 x14ac:dyDescent="0.2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 x14ac:dyDescent="0.2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 x14ac:dyDescent="0.2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 x14ac:dyDescent="0.2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 x14ac:dyDescent="0.2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 x14ac:dyDescent="0.2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 x14ac:dyDescent="0.2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 x14ac:dyDescent="0.2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 x14ac:dyDescent="0.2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 x14ac:dyDescent="0.2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 x14ac:dyDescent="0.2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 x14ac:dyDescent="0.2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 x14ac:dyDescent="0.2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 x14ac:dyDescent="0.2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 x14ac:dyDescent="0.2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 x14ac:dyDescent="0.2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 x14ac:dyDescent="0.2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 x14ac:dyDescent="0.2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 x14ac:dyDescent="0.2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 x14ac:dyDescent="0.2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 x14ac:dyDescent="0.2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 x14ac:dyDescent="0.2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 x14ac:dyDescent="0.2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 x14ac:dyDescent="0.2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 x14ac:dyDescent="0.2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 x14ac:dyDescent="0.2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 x14ac:dyDescent="0.2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 x14ac:dyDescent="0.2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 x14ac:dyDescent="0.2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 x14ac:dyDescent="0.2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 x14ac:dyDescent="0.2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 x14ac:dyDescent="0.2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 x14ac:dyDescent="0.2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 x14ac:dyDescent="0.2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 x14ac:dyDescent="0.2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 x14ac:dyDescent="0.2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 x14ac:dyDescent="0.2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 x14ac:dyDescent="0.2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 x14ac:dyDescent="0.2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 x14ac:dyDescent="0.2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 x14ac:dyDescent="0.2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 x14ac:dyDescent="0.2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 x14ac:dyDescent="0.2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 x14ac:dyDescent="0.2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66CB-7031-419B-A86D-EDF64D9F6445}"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26047.059590152581</v>
      </c>
      <c r="H2" s="2"/>
      <c r="I2" s="6" t="s">
        <v>12</v>
      </c>
      <c r="J2" s="2"/>
      <c r="K2" s="7" t="s">
        <v>13</v>
      </c>
      <c r="L2" s="3">
        <f>L4*I6*L9/100*100</f>
        <v>19.097093266363636</v>
      </c>
      <c r="M2" s="8" t="s">
        <v>14</v>
      </c>
      <c r="N2" s="9"/>
      <c r="O2" s="2">
        <f>ABS(S7-S6)/ABS(T7-T6)*1000</f>
        <v>691.33620491806369</v>
      </c>
      <c r="P2" s="2"/>
      <c r="Q2" s="6" t="s">
        <v>15</v>
      </c>
      <c r="R2" s="2"/>
      <c r="S2" s="7" t="s">
        <v>13</v>
      </c>
      <c r="T2" s="3">
        <f>T4*Q6*T9/100*100</f>
        <v>17.370425668484849</v>
      </c>
      <c r="U2" s="8" t="s">
        <v>14</v>
      </c>
      <c r="X2" s="9"/>
      <c r="Y2" s="2">
        <f>ABS(AC7-AC6)/ABS(AD7-AD6)*1000</f>
        <v>26833.790322584748</v>
      </c>
      <c r="Z2" s="2"/>
      <c r="AA2" s="6" t="s">
        <v>12</v>
      </c>
      <c r="AB2" s="2"/>
      <c r="AC2" s="7" t="s">
        <v>13</v>
      </c>
      <c r="AD2" s="3">
        <f>AD4*AA6*AD9/100*100</f>
        <v>19.099687517575756</v>
      </c>
      <c r="AE2" s="8" t="s">
        <v>14</v>
      </c>
      <c r="AF2" s="9"/>
      <c r="AG2" s="2">
        <f>ABS(AK7-AK6)/ABS(AL7-AL6)*1000</f>
        <v>2699.6240806455748</v>
      </c>
      <c r="AH2" s="2"/>
      <c r="AI2" s="6" t="s">
        <v>15</v>
      </c>
      <c r="AJ2" s="2"/>
      <c r="AK2" s="7" t="s">
        <v>13</v>
      </c>
      <c r="AL2" s="3">
        <f>AL4*AI6*AL9/100*100</f>
        <v>17.341672306060602</v>
      </c>
      <c r="AM2" s="8" t="s">
        <v>14</v>
      </c>
      <c r="AP2" s="9"/>
      <c r="AQ2" s="2">
        <f>ABS(AU7-AU6)/ABS(AV7-AV6)*1000</f>
        <v>41763.537704913208</v>
      </c>
      <c r="AR2" s="2"/>
      <c r="AS2" s="6" t="s">
        <v>12</v>
      </c>
      <c r="AT2" s="2"/>
      <c r="AU2" s="7" t="s">
        <v>13</v>
      </c>
      <c r="AV2" s="3">
        <f>AV4*AS6*AV9/100*100</f>
        <v>19.017524750727272</v>
      </c>
      <c r="AW2" s="8" t="s">
        <v>14</v>
      </c>
      <c r="AX2" s="9"/>
      <c r="AY2" s="2">
        <f>ABS(BC7-BC6)/ABS(BD7-BD6)*1000</f>
        <v>1360.8558548007175</v>
      </c>
      <c r="AZ2" s="2"/>
      <c r="BA2" s="6" t="s">
        <v>15</v>
      </c>
      <c r="BB2" s="2"/>
      <c r="BC2" s="7" t="s">
        <v>13</v>
      </c>
      <c r="BD2" s="3">
        <f>BD4*BA6*BD9/100*100</f>
        <v>17.386534479151514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1.2191799999999999</v>
      </c>
      <c r="J3" s="2"/>
      <c r="K3" s="10">
        <f>INDEX(L11:L1056,MATCH(I3,K11:K1056,0))</f>
        <v>-0.18578727272727272</v>
      </c>
      <c r="L3" s="26" t="s">
        <v>16</v>
      </c>
      <c r="M3" s="11">
        <f>M9</f>
        <v>19.097093266363636</v>
      </c>
      <c r="N3" s="9"/>
      <c r="O3" s="2" t="s">
        <v>44</v>
      </c>
      <c r="P3" s="2"/>
      <c r="Q3" s="2">
        <f>INDEX(S11:S1056,MATCH(0,T11:T1056,-1))</f>
        <v>1.19354</v>
      </c>
      <c r="R3" s="2"/>
      <c r="S3" s="10">
        <f>INDEX(T11:T1056,MATCH(Q3,S11:S1056,0))</f>
        <v>5.1898363636363631E-2</v>
      </c>
      <c r="T3" s="26" t="s">
        <v>16</v>
      </c>
      <c r="U3" s="11">
        <f>U9</f>
        <v>17.370425668484849</v>
      </c>
      <c r="X3" s="9"/>
      <c r="Y3" s="2" t="s">
        <v>44</v>
      </c>
      <c r="Z3" s="2"/>
      <c r="AA3" s="2">
        <f>INDEX(AC11:AC856,MATCH(0,AD11:AD856,1))</f>
        <v>1.2136800000000001</v>
      </c>
      <c r="AB3" s="2"/>
      <c r="AC3" s="10">
        <f>INDEX(AD11:AD1056,MATCH(AA3,AC11:AC1056,0))</f>
        <v>-0.10004242424242424</v>
      </c>
      <c r="AD3" s="26" t="s">
        <v>16</v>
      </c>
      <c r="AE3" s="11">
        <f>AE9</f>
        <v>19.099687517575756</v>
      </c>
      <c r="AF3" s="9"/>
      <c r="AG3" s="2" t="s">
        <v>44</v>
      </c>
      <c r="AH3" s="2"/>
      <c r="AI3" s="2">
        <f>INDEX(AK11:AK1056,MATCH(0,AL11:AL1056,-1))</f>
        <v>1.1932400000000001</v>
      </c>
      <c r="AJ3" s="2"/>
      <c r="AK3" s="10">
        <f>INDEX(AL11:AL1056,MATCH(AI3,AK11:AK1056,0))</f>
        <v>6.5492727272727272E-2</v>
      </c>
      <c r="AL3" s="26" t="s">
        <v>16</v>
      </c>
      <c r="AM3" s="11">
        <f>AM9</f>
        <v>17.341672306060602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-0.13485090909090908</v>
      </c>
      <c r="AV3" s="26" t="s">
        <v>16</v>
      </c>
      <c r="AW3" s="11">
        <f>AW9</f>
        <v>19.017524750727272</v>
      </c>
      <c r="AX3" s="9"/>
      <c r="AY3" s="2" t="s">
        <v>44</v>
      </c>
      <c r="AZ3" s="2"/>
      <c r="BA3" s="2">
        <f>INDEX(BC11:BC1056,MATCH(0,BD11:BD1056,-1))</f>
        <v>1.1932400000000001</v>
      </c>
      <c r="BB3" s="2"/>
      <c r="BC3" s="10">
        <f>INDEX(BD11:BD1056,MATCH(BA3,BC11:BC1056,0))</f>
        <v>0.14208242424242423</v>
      </c>
      <c r="BD3" s="26" t="s">
        <v>16</v>
      </c>
      <c r="BE3" s="11">
        <f>BE9</f>
        <v>17.386534479151514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9.5725020779974166</v>
      </c>
      <c r="H4" s="2"/>
      <c r="I4" s="2">
        <f>INDEX(K11:K1000,1+MATCH(0,L11:L856,1))</f>
        <v>1.2136800000000001</v>
      </c>
      <c r="J4" s="2"/>
      <c r="K4" s="10">
        <f>INDEX(L11:L1056,MATCH(I4,K11:K1056,0))</f>
        <v>0.38877515151515152</v>
      </c>
      <c r="L4" s="25">
        <f>M3/(I6*L9)</f>
        <v>0.75089970282323848</v>
      </c>
      <c r="M4" s="8" t="s">
        <v>17</v>
      </c>
      <c r="N4" s="9"/>
      <c r="O4" s="2">
        <f>ABS(Q3-Q4)/ABS(S3-S4)*1000</f>
        <v>9.9446557751415785</v>
      </c>
      <c r="P4" s="2"/>
      <c r="Q4" s="2">
        <f>INDEX(S11:S856,1+MATCH(0,T11:T856,-1))</f>
        <v>1.1984300000000001</v>
      </c>
      <c r="R4" s="2"/>
      <c r="S4" s="10">
        <f>INDEX(T11:T856,MATCH(Q4,S11:S856,0))</f>
        <v>-0.43982303030303033</v>
      </c>
      <c r="T4" s="25">
        <f>U3/(Q6*T9)</f>
        <v>0.69774431847801344</v>
      </c>
      <c r="U4" s="8" t="s">
        <v>17</v>
      </c>
      <c r="X4" s="9"/>
      <c r="Y4" s="2">
        <f>ABS(AA3-AA4)/ABS(AC3-AC4)*1000</f>
        <v>9.4144705458075197</v>
      </c>
      <c r="Z4" s="2"/>
      <c r="AA4" s="2">
        <f>INDEX(AC11:AC1000,1+MATCH(0,AD11:AD856,1))</f>
        <v>1.2081900000000001</v>
      </c>
      <c r="AB4" s="2"/>
      <c r="AC4" s="10">
        <f>INDEX(AD11:AD1056,MATCH(AA4,AC11:AC1056,0))</f>
        <v>0.48310242424242422</v>
      </c>
      <c r="AD4" s="25">
        <f>AE3/(AA6*AD9)</f>
        <v>0.75600043321181554</v>
      </c>
      <c r="AE4" s="8" t="s">
        <v>17</v>
      </c>
      <c r="AF4" s="9"/>
      <c r="AG4" s="2">
        <f>ABS(AI3-AI4)/ABS(AK3-AK4)*1000</f>
        <v>9.3096385408293667</v>
      </c>
      <c r="AH4" s="2"/>
      <c r="AI4" s="2">
        <f>INDEX(AK11:AK856,1+MATCH(0,AL11:AL856,-1))</f>
        <v>1.19781</v>
      </c>
      <c r="AJ4" s="2"/>
      <c r="AK4" s="10">
        <f>INDEX(AL11:AL856,MATCH(AI4,AK11:AK856,0))</f>
        <v>-0.42539636363636363</v>
      </c>
      <c r="AL4" s="25">
        <f>AM3/(AI6*AL9)</f>
        <v>0.69799006122571394</v>
      </c>
      <c r="AM4" s="8" t="s">
        <v>17</v>
      </c>
      <c r="AP4" s="9"/>
      <c r="AQ4" s="2">
        <f>ABS(AS3-AS4)/ABS(AU3-AU4)*1000</f>
        <v>9.4558538922605653</v>
      </c>
      <c r="AR4" s="2"/>
      <c r="AS4" s="2">
        <f>INDEX(AU11:AU1000,1+MATCH(0,AV11:AV856,1))</f>
        <v>1.2088000000000001</v>
      </c>
      <c r="AT4" s="2"/>
      <c r="AU4" s="10">
        <f>INDEX(AV11:AV1056,MATCH(AS4,AU11:AU1056,0))</f>
        <v>0.44574181818181818</v>
      </c>
      <c r="AV4" s="25">
        <f>AW3/(AS6*AV9)</f>
        <v>0.75102127064537783</v>
      </c>
      <c r="AW4" s="8" t="s">
        <v>17</v>
      </c>
      <c r="AX4" s="9"/>
      <c r="AY4" s="2">
        <f>ABS(BA3-BA4)/ABS(BC3-BC4)*1000</f>
        <v>9.78591785516792</v>
      </c>
      <c r="AZ4" s="2"/>
      <c r="BA4" s="2">
        <f>INDEX(BC11:BC856,1+MATCH(0,BD11:BD856,-1))</f>
        <v>1.1981200000000001</v>
      </c>
      <c r="BB4" s="2"/>
      <c r="BC4" s="10">
        <f>INDEX(BD11:BD856,MATCH(BA4,BC11:BC856,0))</f>
        <v>-0.35659333333333332</v>
      </c>
      <c r="BD4" s="25">
        <f>BE3/(BA6*BD9)</f>
        <v>0.69433068756826433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19.227939393939394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19.042969696969696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19.527575757575757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19.116969696969694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19.544181818181819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18.852484848484849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1.2174015509457525</v>
      </c>
      <c r="J6" s="25"/>
      <c r="K6" s="2">
        <f>INDEX(K11:K1056,MATCH(L6,L11:L1056,0))</f>
        <v>1.01929E-3</v>
      </c>
      <c r="L6" s="10">
        <f>INDEX(L11:L1056,MATCH(0,K11:K1056,-1))</f>
        <v>20.890666666666668</v>
      </c>
      <c r="M6" s="8" t="s">
        <v>22</v>
      </c>
      <c r="N6" s="9"/>
      <c r="O6" s="2"/>
      <c r="P6" s="2"/>
      <c r="Q6" s="27">
        <f>(Q3-Q4)/(S3-S4)*(-S4)+Q4</f>
        <v>1.1940561113616568</v>
      </c>
      <c r="R6" s="27"/>
      <c r="S6" s="2">
        <f>INDEX(S11:S1056,MATCH(T6,T11:T1056,0))</f>
        <v>-4.5593300000000003E-3</v>
      </c>
      <c r="T6" s="10">
        <f>INDEX(T11:T1056,MATCH(0,S11:S1056,1))</f>
        <v>20.842606060606062</v>
      </c>
      <c r="U6" s="8" t="s">
        <v>22</v>
      </c>
      <c r="X6" s="9"/>
      <c r="Y6" s="2"/>
      <c r="Z6" s="2"/>
      <c r="AA6" s="25">
        <f>(AA3-AA4)/(AC3-AC4)*(-AC4)+AA4</f>
        <v>1.2127381535436386</v>
      </c>
      <c r="AB6" s="25"/>
      <c r="AC6" s="2">
        <f>INDEX(AC11:AC1056,MATCH(AD6,AD11:AD1056,0))</f>
        <v>0.57421900000000003</v>
      </c>
      <c r="AD6" s="10">
        <f>INDEX(AD11:AD1056,MATCH(0,AC11:AC1056,-1))</f>
        <v>20.853696969696969</v>
      </c>
      <c r="AE6" s="8" t="s">
        <v>22</v>
      </c>
      <c r="AF6" s="9"/>
      <c r="AG6" s="2"/>
      <c r="AH6" s="2"/>
      <c r="AI6" s="27">
        <f>(AI3-AI4)/(AK3-AK4)*(-AK4)+AI4</f>
        <v>1.1938497136179622</v>
      </c>
      <c r="AJ6" s="27"/>
      <c r="AK6" s="2">
        <f>INDEX(AK11:AK1056,MATCH(AL6,AL11:AL1056,0))</f>
        <v>-4.5501700000000001E-3</v>
      </c>
      <c r="AL6" s="10">
        <f>INDEX(AL11:AL1056,MATCH(0,AK11:AK1056,1))</f>
        <v>20.809272727272727</v>
      </c>
      <c r="AM6" s="8" t="s">
        <v>22</v>
      </c>
      <c r="AP6" s="9"/>
      <c r="AQ6" s="2"/>
      <c r="AR6" s="2"/>
      <c r="AS6" s="25">
        <f>(AS3-AS4)/(AU3-AU4)*(-AU4)+AS4</f>
        <v>1.213014869506398</v>
      </c>
      <c r="AT6" s="25"/>
      <c r="AU6" s="2">
        <f>INDEX(AU11:AU1056,MATCH(AV6,AV11:AV1056,0))</f>
        <v>0.40307599999999999</v>
      </c>
      <c r="AV6" s="10">
        <f>INDEX(AV11:AV1056,MATCH(0,AU11:AU1056,-1))</f>
        <v>20.885090909090909</v>
      </c>
      <c r="AW6" s="8" t="s">
        <v>22</v>
      </c>
      <c r="AX6" s="9"/>
      <c r="AY6" s="2"/>
      <c r="AZ6" s="2"/>
      <c r="BA6" s="27">
        <f>(BA3-BA4)/(BC3-BC4)*(-BC4)+BA4</f>
        <v>1.1946304069322995</v>
      </c>
      <c r="BB6" s="27"/>
      <c r="BC6" s="2">
        <f>INDEX(BC11:BC1056,MATCH(BD6,BD11:BD1056,0))</f>
        <v>-5.0506599999999999E-2</v>
      </c>
      <c r="BD6" s="10">
        <f>INDEX(BD11:BD1056,MATCH(0,BC11:BC1056,1))</f>
        <v>20.923939393939396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-9.5275899999999997E-2</v>
      </c>
      <c r="L7" s="10">
        <f>INDEX(L11:L856,1+MATCH(0,K11:K856,-1))</f>
        <v>20.886969696969697</v>
      </c>
      <c r="M7" s="12">
        <f>INDEX(K11:K1056,MATCH(M9,M11:M1056,0))</f>
        <v>0.99212599999999995</v>
      </c>
      <c r="N7" s="9"/>
      <c r="O7" s="2"/>
      <c r="P7" s="2"/>
      <c r="Q7" s="2"/>
      <c r="R7" s="2"/>
      <c r="S7" s="2">
        <f>INDEX(S11:S1056,MATCH(T7,T11:T1056,0))</f>
        <v>5.5236800000000002E-4</v>
      </c>
      <c r="T7" s="10">
        <f>INDEX(T11:T1056,1+MATCH(0,S11:S1056,1))</f>
        <v>20.85</v>
      </c>
      <c r="U7" s="12">
        <f>INDEX(S11:S1056,MATCH(U9,U11:U1056,0))</f>
        <v>0.91095000000000004</v>
      </c>
      <c r="X7" s="9"/>
      <c r="Y7" s="2"/>
      <c r="Z7" s="2"/>
      <c r="AA7" s="2"/>
      <c r="AB7" s="2"/>
      <c r="AC7" s="2">
        <f>INDEX(AC11:AC856,MATCH(AD7,AD11:AD856,1))</f>
        <v>0.52380400000000005</v>
      </c>
      <c r="AD7" s="10">
        <f>INDEX(AD11:AD856,1+MATCH(0,AC11:AC856,-1))</f>
        <v>20.851818181818182</v>
      </c>
      <c r="AE7" s="12">
        <f>INDEX(AC11:AC1056,MATCH(AE9,AE11:AE1056,0))</f>
        <v>0.97717299999999996</v>
      </c>
      <c r="AF7" s="9"/>
      <c r="AG7" s="2"/>
      <c r="AH7" s="2"/>
      <c r="AI7" s="2"/>
      <c r="AJ7" s="2"/>
      <c r="AK7" s="2">
        <f>INDEX(AK11:AK1056,MATCH(AL7,AL11:AL1056,0))</f>
        <v>5.2185100000000004E-4</v>
      </c>
      <c r="AL7" s="10">
        <f>INDEX(AL11:AL1056,1+MATCH(0,AK11:AK1056,1))</f>
        <v>20.811151515151515</v>
      </c>
      <c r="AM7" s="12">
        <f>INDEX(AK11:AK1056,MATCH(AM9,AM11:AM1056,0))</f>
        <v>0.90606699999999996</v>
      </c>
      <c r="AP7" s="9"/>
      <c r="AQ7" s="2"/>
      <c r="AR7" s="2"/>
      <c r="AS7" s="2"/>
      <c r="AT7" s="2"/>
      <c r="AU7" s="2">
        <f>INDEX(AU11:AU856,MATCH(AV7,AV11:AV856,1))</f>
        <v>-6.0119600000000002E-2</v>
      </c>
      <c r="AV7" s="10">
        <f>INDEX(AV11:AV856,1+MATCH(0,AU11:AU856,-1))</f>
        <v>20.873999999999999</v>
      </c>
      <c r="AW7" s="12">
        <f>INDEX(AU11:AU1056,MATCH(AW9,AW11:AW1056,0))</f>
        <v>0.97198499999999999</v>
      </c>
      <c r="AX7" s="9"/>
      <c r="AY7" s="2"/>
      <c r="AZ7" s="2"/>
      <c r="BA7" s="2"/>
      <c r="BB7" s="2"/>
      <c r="BC7" s="2">
        <f>INDEX(BC11:BC1056,MATCH(BD7,BD11:BD1056,0))</f>
        <v>-8.5723900000000006E-2</v>
      </c>
      <c r="BD7" s="10">
        <f>INDEX(BD11:BD1056,1+MATCH(0,BC11:BC1056,1))</f>
        <v>20.898060606060604</v>
      </c>
      <c r="BE7" s="12">
        <f>INDEX(BC11:BC1056,MATCH(BE9,BE11:BE1056,0))</f>
        <v>0.92071499999999995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9.0415204753700724</v>
      </c>
      <c r="J9" s="2"/>
      <c r="K9" s="2"/>
      <c r="L9" s="3">
        <f>(L6-L7)/(K6-K7)*(-K7)+L7</f>
        <v>20.890627534034575</v>
      </c>
      <c r="M9" s="15">
        <f>MAX(M11:M1056)</f>
        <v>19.097093266363636</v>
      </c>
      <c r="N9" s="9"/>
      <c r="O9" s="2"/>
      <c r="P9" s="2"/>
      <c r="Q9" s="2"/>
      <c r="R9" s="2"/>
      <c r="S9" s="2"/>
      <c r="T9" s="3">
        <f>(T6-T7)/(S6-S7)*(-S7)+T7</f>
        <v>20.849201013926265</v>
      </c>
      <c r="U9" s="15">
        <f>MAX(U11:U1056)</f>
        <v>17.370425668484849</v>
      </c>
      <c r="X9" s="9"/>
      <c r="Y9" s="2"/>
      <c r="Z9" s="2"/>
      <c r="AA9" s="14">
        <f>(MAX(AD2,AL2)-MIN(AD2,AL2))/MAX(AD2,AL2)%</f>
        <v>9.2044187105019812</v>
      </c>
      <c r="AB9" s="2"/>
      <c r="AC9" s="2"/>
      <c r="AD9" s="3">
        <f>(AD6-AD7)/(AC6-AC7)*(-AC7)+AD7</f>
        <v>20.832297868299179</v>
      </c>
      <c r="AE9" s="15">
        <f>MAX(AE11:AE1056)</f>
        <v>19.099687517575756</v>
      </c>
      <c r="AF9" s="9"/>
      <c r="AG9" s="2"/>
      <c r="AH9" s="2"/>
      <c r="AI9" s="2"/>
      <c r="AJ9" s="2"/>
      <c r="AK9" s="2"/>
      <c r="AL9" s="3">
        <f>(AL6-AL7)/(AK6-AK7)*(-AK7)+AL7</f>
        <v>20.81095821008962</v>
      </c>
      <c r="AM9" s="15">
        <f>MAX(AM11:AM1056)</f>
        <v>17.341672306060602</v>
      </c>
      <c r="AP9" s="9"/>
      <c r="AQ9" s="2"/>
      <c r="AR9" s="2"/>
      <c r="AS9" s="14">
        <f>(MAX(AV2,BD2)-MIN(AV2,BD2))/MAX(AV2,BD2)%</f>
        <v>8.5762489753740709</v>
      </c>
      <c r="AT9" s="2"/>
      <c r="AU9" s="2"/>
      <c r="AV9" s="3">
        <f>(AV6-AV7)/(AU6-AU7)*(-AU7)+AV7</f>
        <v>20.875439523644399</v>
      </c>
      <c r="AW9" s="15">
        <f>MAX(AW11:AW1056)</f>
        <v>19.017524750727272</v>
      </c>
      <c r="AX9" s="9"/>
      <c r="AY9" s="2"/>
      <c r="AZ9" s="2"/>
      <c r="BA9" s="2"/>
      <c r="BB9" s="2"/>
      <c r="BC9" s="2"/>
      <c r="BD9" s="3">
        <f>(BD6-BD7)/(BC6-BC7)*(-BC7)+BD7</f>
        <v>20.961053243890387</v>
      </c>
      <c r="BE9" s="15">
        <f>MAX(BE11:BE1056)</f>
        <v>17.386534479151514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1.2174015509457525</v>
      </c>
      <c r="B11" s="18">
        <f>IFERROR(L9,0)</f>
        <v>20.890627534034575</v>
      </c>
      <c r="C11" s="19">
        <f>IFERROR(L4,0)</f>
        <v>0.75089970282323848</v>
      </c>
      <c r="D11" s="20">
        <f>IFERROR(L2,0)</f>
        <v>19.097093266363636</v>
      </c>
      <c r="E11" s="20">
        <f>IFERROR(I9,0)</f>
        <v>9.0415204753700724</v>
      </c>
      <c r="F11" s="9"/>
      <c r="G11" s="21">
        <v>1.2449600000000001</v>
      </c>
      <c r="H11" s="21">
        <v>5.13239</v>
      </c>
      <c r="I11" s="21">
        <v>5.1055899999999995E-4</v>
      </c>
      <c r="J11" s="21">
        <v>1</v>
      </c>
      <c r="K11" s="21">
        <v>1.2442</v>
      </c>
      <c r="L11">
        <f>-I11/$F$2*1000</f>
        <v>-3.0942969696969693</v>
      </c>
      <c r="M11">
        <f>L11*G11</f>
        <v>-3.8522759553939392</v>
      </c>
      <c r="N11" s="9"/>
      <c r="O11" s="21">
        <v>-9.49097E-2</v>
      </c>
      <c r="P11" s="21">
        <v>7.8538500000000004</v>
      </c>
      <c r="Q11" s="21">
        <v>-3.4475700000000001E-3</v>
      </c>
      <c r="R11" s="21">
        <v>1</v>
      </c>
      <c r="S11" s="21">
        <v>-9.5764199999999994E-2</v>
      </c>
      <c r="T11">
        <f>-Q11/$F$2*1000</f>
        <v>20.894363636363636</v>
      </c>
      <c r="U11">
        <f>T11*O11</f>
        <v>-1.9830777844181817</v>
      </c>
      <c r="V11" s="22"/>
      <c r="W11" s="23"/>
      <c r="X11" s="9"/>
      <c r="Y11" s="21">
        <v>1.2449600000000001</v>
      </c>
      <c r="Z11" s="21">
        <v>12.294600000000001</v>
      </c>
      <c r="AA11" s="21">
        <v>5.8746299999999998E-4</v>
      </c>
      <c r="AB11" s="21">
        <v>1</v>
      </c>
      <c r="AC11" s="21">
        <v>1.24512</v>
      </c>
      <c r="AD11">
        <f>-AA11/$F$2*1000</f>
        <v>-3.5603818181818179</v>
      </c>
      <c r="AE11">
        <f>AD11*Y11</f>
        <v>-4.4325329483636366</v>
      </c>
      <c r="AF11" s="9"/>
      <c r="AG11" s="21">
        <v>-9.49097E-2</v>
      </c>
      <c r="AH11" s="21">
        <v>15.016</v>
      </c>
      <c r="AI11" s="21">
        <v>-3.4420800000000001E-3</v>
      </c>
      <c r="AJ11" s="21">
        <v>1</v>
      </c>
      <c r="AK11" s="21">
        <v>-9.5733600000000002E-2</v>
      </c>
      <c r="AL11">
        <f>-AI11/$F$2*1000</f>
        <v>20.861090909090908</v>
      </c>
      <c r="AM11">
        <f>AL11*AG11</f>
        <v>-1.9799198798545454</v>
      </c>
      <c r="AP11" s="9"/>
      <c r="AQ11" s="21">
        <v>1.2449600000000001</v>
      </c>
      <c r="AR11" s="21">
        <v>19.4407</v>
      </c>
      <c r="AS11" s="21">
        <v>5.9509299999999999E-4</v>
      </c>
      <c r="AT11" s="21">
        <v>1</v>
      </c>
      <c r="AU11" s="21">
        <v>1.2442</v>
      </c>
      <c r="AV11">
        <f>-AS11/$F$2*1000</f>
        <v>-3.6066242424242421</v>
      </c>
      <c r="AW11">
        <f>AV11*AQ11</f>
        <v>-4.4901029168484845</v>
      </c>
      <c r="AX11" s="9"/>
      <c r="AY11" s="21">
        <v>-9.49097E-2</v>
      </c>
      <c r="AZ11" s="21">
        <v>22.162199999999999</v>
      </c>
      <c r="BA11" s="21">
        <v>-3.4442100000000001E-3</v>
      </c>
      <c r="BB11" s="21">
        <v>1</v>
      </c>
      <c r="BC11" s="21">
        <v>-9.5855700000000002E-2</v>
      </c>
      <c r="BD11">
        <f>-BA11/$F$2*1000</f>
        <v>20.873999999999999</v>
      </c>
      <c r="BE11">
        <f>BD11*AY11</f>
        <v>-1.9811450777999999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1.1940561113616568</v>
      </c>
      <c r="B12" s="18">
        <f>IFERROR(T9,0)</f>
        <v>20.849201013926265</v>
      </c>
      <c r="C12" s="19">
        <f>IFERROR(T4,0)</f>
        <v>0.69774431847801344</v>
      </c>
      <c r="D12" s="20">
        <f>IFERROR(T2,0)</f>
        <v>17.370425668484849</v>
      </c>
      <c r="E12" s="20"/>
      <c r="F12" s="9"/>
      <c r="G12" s="21">
        <v>1.23993</v>
      </c>
      <c r="H12" s="21">
        <v>5.1424700000000003</v>
      </c>
      <c r="I12" s="21">
        <v>4.1354400000000001E-4</v>
      </c>
      <c r="J12" s="21">
        <v>2</v>
      </c>
      <c r="K12" s="21">
        <v>1.23932</v>
      </c>
      <c r="L12">
        <f t="shared" ref="L12:L75" si="0">-I12/$F$2*1000</f>
        <v>-2.5063272727272725</v>
      </c>
      <c r="M12">
        <f t="shared" ref="M12:M75" si="1">L12*G12</f>
        <v>-3.1076703752727268</v>
      </c>
      <c r="N12" s="9"/>
      <c r="O12" s="21">
        <v>-8.9874300000000004E-2</v>
      </c>
      <c r="P12" s="21">
        <v>7.8639200000000002</v>
      </c>
      <c r="Q12" s="21">
        <v>-3.4469600000000002E-3</v>
      </c>
      <c r="R12" s="21">
        <v>2</v>
      </c>
      <c r="S12" s="21">
        <v>-9.0759300000000001E-2</v>
      </c>
      <c r="T12">
        <f t="shared" ref="T12:T75" si="2">-Q12/$F$2*1000</f>
        <v>20.890666666666668</v>
      </c>
      <c r="U12">
        <f t="shared" ref="U12:U75" si="3">T12*O12</f>
        <v>-1.8775340432000003</v>
      </c>
      <c r="V12" s="22"/>
      <c r="W12" s="23"/>
      <c r="X12" s="9"/>
      <c r="Y12" s="21">
        <v>1.23993</v>
      </c>
      <c r="Z12" s="21">
        <v>12.304600000000001</v>
      </c>
      <c r="AA12" s="21">
        <v>4.9078399999999997E-4</v>
      </c>
      <c r="AB12" s="21">
        <v>2</v>
      </c>
      <c r="AC12" s="21">
        <v>1.2396199999999999</v>
      </c>
      <c r="AD12">
        <f t="shared" ref="AD12:AD75" si="4">-AA12/$F$2*1000</f>
        <v>-2.9744484848484847</v>
      </c>
      <c r="AE12">
        <f t="shared" ref="AE12:AE75" si="5">AD12*Y12</f>
        <v>-3.6881079098181817</v>
      </c>
      <c r="AF12" s="9"/>
      <c r="AG12" s="21">
        <v>-8.9874300000000004E-2</v>
      </c>
      <c r="AH12" s="21">
        <v>15.0261</v>
      </c>
      <c r="AI12" s="21">
        <v>-3.4423800000000001E-3</v>
      </c>
      <c r="AJ12" s="21">
        <v>2</v>
      </c>
      <c r="AK12" s="21">
        <v>-9.0698200000000007E-2</v>
      </c>
      <c r="AL12">
        <f t="shared" ref="AL12:AL75" si="6">-AI12/$F$2*1000</f>
        <v>20.862909090909092</v>
      </c>
      <c r="AM12">
        <f t="shared" ref="AM12:AM75" si="7">AL12*AG12</f>
        <v>-1.875039350509091</v>
      </c>
      <c r="AP12" s="9"/>
      <c r="AQ12" s="21">
        <v>1.23993</v>
      </c>
      <c r="AR12" s="21">
        <v>19.450800000000001</v>
      </c>
      <c r="AS12" s="21">
        <v>4.97803E-4</v>
      </c>
      <c r="AT12" s="21">
        <v>2</v>
      </c>
      <c r="AU12" s="21">
        <v>1.23871</v>
      </c>
      <c r="AV12">
        <f t="shared" ref="AV12:AV75" si="8">-AS12/$F$2*1000</f>
        <v>-3.0169878787878783</v>
      </c>
      <c r="AW12">
        <f t="shared" ref="AW12:AW75" si="9">AV12*AQ12</f>
        <v>-3.740853780545454</v>
      </c>
      <c r="AX12" s="9"/>
      <c r="AY12" s="21">
        <v>-8.9874300000000004E-2</v>
      </c>
      <c r="AZ12" s="21">
        <v>22.1723</v>
      </c>
      <c r="BA12" s="21">
        <v>-3.44604E-3</v>
      </c>
      <c r="BB12" s="21">
        <v>2</v>
      </c>
      <c r="BC12" s="21">
        <v>-9.0698200000000007E-2</v>
      </c>
      <c r="BD12">
        <f t="shared" ref="BD12:BD75" si="10">-BA12/$F$2*1000</f>
        <v>20.885090909090909</v>
      </c>
      <c r="BE12">
        <f t="shared" ref="BE12:BE75" si="11">BD12*AY12</f>
        <v>-1.8770329258909091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1.2127381535436386</v>
      </c>
      <c r="B13" s="18">
        <f>IFERROR(AD9,0)</f>
        <v>20.832297868299179</v>
      </c>
      <c r="C13" s="19">
        <f>IFERROR(AD4,0)</f>
        <v>0.75600043321181554</v>
      </c>
      <c r="D13" s="20">
        <f>IFERROR(AD2,0)</f>
        <v>19.099687517575756</v>
      </c>
      <c r="E13" s="20">
        <f>IFERROR(AA9,0)</f>
        <v>9.2044187105019812</v>
      </c>
      <c r="F13" s="9"/>
      <c r="G13" s="21">
        <v>1.23489</v>
      </c>
      <c r="H13" s="21">
        <v>5.1525400000000001</v>
      </c>
      <c r="I13" s="21">
        <v>3.1750499999999999E-4</v>
      </c>
      <c r="J13" s="21">
        <v>3</v>
      </c>
      <c r="K13" s="21">
        <v>1.2341299999999999</v>
      </c>
      <c r="L13">
        <f t="shared" si="0"/>
        <v>-1.9242727272727271</v>
      </c>
      <c r="M13">
        <f t="shared" si="1"/>
        <v>-2.376265148181818</v>
      </c>
      <c r="N13" s="9"/>
      <c r="O13" s="21">
        <v>-8.4838899999999995E-2</v>
      </c>
      <c r="P13" s="21">
        <v>7.87399</v>
      </c>
      <c r="Q13" s="21">
        <v>-3.4457400000000001E-3</v>
      </c>
      <c r="R13" s="21">
        <v>3</v>
      </c>
      <c r="S13" s="21">
        <v>-8.5723900000000006E-2</v>
      </c>
      <c r="T13">
        <f t="shared" si="2"/>
        <v>20.883272727272725</v>
      </c>
      <c r="U13">
        <f t="shared" si="3"/>
        <v>-1.7717138865818178</v>
      </c>
      <c r="V13" s="22"/>
      <c r="W13" s="23"/>
      <c r="X13" s="9"/>
      <c r="Y13" s="21">
        <v>1.23489</v>
      </c>
      <c r="Z13" s="21">
        <v>12.3147</v>
      </c>
      <c r="AA13" s="21">
        <v>3.9532499999999997E-4</v>
      </c>
      <c r="AB13" s="21">
        <v>3</v>
      </c>
      <c r="AC13" s="21">
        <v>1.23444</v>
      </c>
      <c r="AD13">
        <f t="shared" si="4"/>
        <v>-2.3959090909090905</v>
      </c>
      <c r="AE13">
        <f t="shared" si="5"/>
        <v>-2.958684177272727</v>
      </c>
      <c r="AF13" s="9"/>
      <c r="AG13" s="21">
        <v>-8.4838899999999995E-2</v>
      </c>
      <c r="AH13" s="21">
        <v>15.036199999999999</v>
      </c>
      <c r="AI13" s="21">
        <v>-3.4420800000000001E-3</v>
      </c>
      <c r="AJ13" s="21">
        <v>3</v>
      </c>
      <c r="AK13" s="21">
        <v>-8.5723900000000006E-2</v>
      </c>
      <c r="AL13">
        <f t="shared" si="6"/>
        <v>20.861090909090908</v>
      </c>
      <c r="AM13">
        <f t="shared" si="7"/>
        <v>-1.7698320055272725</v>
      </c>
      <c r="AP13" s="9"/>
      <c r="AQ13" s="21">
        <v>1.23489</v>
      </c>
      <c r="AR13" s="21">
        <v>19.460899999999999</v>
      </c>
      <c r="AS13" s="21">
        <v>4.01672E-4</v>
      </c>
      <c r="AT13" s="21">
        <v>3</v>
      </c>
      <c r="AU13" s="21">
        <v>1.2335199999999999</v>
      </c>
      <c r="AV13">
        <f t="shared" si="8"/>
        <v>-2.4343757575757574</v>
      </c>
      <c r="AW13">
        <f t="shared" si="9"/>
        <v>-3.0061862792727272</v>
      </c>
      <c r="AX13" s="9"/>
      <c r="AY13" s="21">
        <v>-8.4838899999999995E-2</v>
      </c>
      <c r="AZ13" s="21">
        <v>22.182300000000001</v>
      </c>
      <c r="BA13" s="21">
        <v>-3.4481799999999999E-3</v>
      </c>
      <c r="BB13" s="21">
        <v>3</v>
      </c>
      <c r="BC13" s="21">
        <v>-8.5723900000000006E-2</v>
      </c>
      <c r="BD13">
        <f t="shared" si="10"/>
        <v>20.898060606060604</v>
      </c>
      <c r="BE13">
        <f t="shared" si="11"/>
        <v>-1.7729684739515148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1.1938497136179622</v>
      </c>
      <c r="B14" s="18">
        <f>IFERROR(AL9,0)</f>
        <v>20.81095821008962</v>
      </c>
      <c r="C14" s="19">
        <f>IFERROR(AL4,0)</f>
        <v>0.69799006122571394</v>
      </c>
      <c r="D14" s="20">
        <f>IFERROR(AL2,0)</f>
        <v>17.341672306060602</v>
      </c>
      <c r="E14" s="20"/>
      <c r="F14" s="9"/>
      <c r="G14" s="21">
        <v>1.22986</v>
      </c>
      <c r="H14" s="21">
        <v>5.1626099999999999</v>
      </c>
      <c r="I14" s="21">
        <v>2.2168000000000001E-4</v>
      </c>
      <c r="J14" s="21">
        <v>4</v>
      </c>
      <c r="K14" s="21">
        <v>1.2289399999999999</v>
      </c>
      <c r="L14">
        <f t="shared" si="0"/>
        <v>-1.3435151515151516</v>
      </c>
      <c r="M14">
        <f t="shared" si="1"/>
        <v>-1.6523355442424241</v>
      </c>
      <c r="N14" s="9"/>
      <c r="O14" s="21">
        <v>-7.9803499999999999E-2</v>
      </c>
      <c r="P14" s="21">
        <v>7.8840599999999998</v>
      </c>
      <c r="Q14" s="21">
        <v>-3.44604E-3</v>
      </c>
      <c r="R14" s="21">
        <v>4</v>
      </c>
      <c r="S14" s="21">
        <v>-8.0688499999999996E-2</v>
      </c>
      <c r="T14">
        <f t="shared" si="2"/>
        <v>20.885090909090909</v>
      </c>
      <c r="U14">
        <f t="shared" si="3"/>
        <v>-1.6667033523636363</v>
      </c>
      <c r="V14" s="22"/>
      <c r="W14" s="23"/>
      <c r="X14" s="9"/>
      <c r="Y14" s="21">
        <v>1.22986</v>
      </c>
      <c r="Z14" s="21">
        <v>12.3248</v>
      </c>
      <c r="AA14" s="21">
        <v>3.0029299999999998E-4</v>
      </c>
      <c r="AB14" s="21">
        <v>4</v>
      </c>
      <c r="AC14" s="21">
        <v>1.2289399999999999</v>
      </c>
      <c r="AD14">
        <f t="shared" si="4"/>
        <v>-1.8199575757575757</v>
      </c>
      <c r="AE14">
        <f t="shared" si="5"/>
        <v>-2.2382930241212118</v>
      </c>
      <c r="AF14" s="9"/>
      <c r="AG14" s="21">
        <v>-7.9803499999999999E-2</v>
      </c>
      <c r="AH14" s="21">
        <v>15.046200000000001</v>
      </c>
      <c r="AI14" s="21">
        <v>-3.44116E-3</v>
      </c>
      <c r="AJ14" s="21">
        <v>4</v>
      </c>
      <c r="AK14" s="21">
        <v>-8.0657999999999994E-2</v>
      </c>
      <c r="AL14">
        <f t="shared" si="6"/>
        <v>20.855515151515149</v>
      </c>
      <c r="AM14">
        <f t="shared" si="7"/>
        <v>-1.6643431033939393</v>
      </c>
      <c r="AP14" s="9"/>
      <c r="AQ14" s="21">
        <v>1.22986</v>
      </c>
      <c r="AR14" s="21">
        <v>19.471</v>
      </c>
      <c r="AS14" s="21">
        <v>3.0633499999999997E-4</v>
      </c>
      <c r="AT14" s="21">
        <v>4</v>
      </c>
      <c r="AU14" s="21">
        <v>1.22925</v>
      </c>
      <c r="AV14">
        <f t="shared" si="8"/>
        <v>-1.8565757575757573</v>
      </c>
      <c r="AW14">
        <f t="shared" si="9"/>
        <v>-2.2833282612121208</v>
      </c>
      <c r="AX14" s="9"/>
      <c r="AY14" s="21">
        <v>-7.9803499999999999E-2</v>
      </c>
      <c r="AZ14" s="21">
        <v>22.192399999999999</v>
      </c>
      <c r="BA14" s="21">
        <v>-3.4521500000000002E-3</v>
      </c>
      <c r="BB14" s="21">
        <v>4</v>
      </c>
      <c r="BC14" s="21">
        <v>-8.0627400000000002E-2</v>
      </c>
      <c r="BD14">
        <f t="shared" si="10"/>
        <v>20.922121212121212</v>
      </c>
      <c r="BE14">
        <f t="shared" si="11"/>
        <v>-1.6696585001515152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1.213014869506398</v>
      </c>
      <c r="B15" s="18">
        <f>IFERROR(AV9,0)</f>
        <v>20.875439523644399</v>
      </c>
      <c r="C15" s="19">
        <f>IFERROR(AV4,0)</f>
        <v>0.75102127064537783</v>
      </c>
      <c r="D15" s="20">
        <f>IFERROR(AV2,0)</f>
        <v>19.017524750727272</v>
      </c>
      <c r="E15" s="20">
        <f>IFERROR(AS9,0)</f>
        <v>8.5762489753740709</v>
      </c>
      <c r="F15" s="9"/>
      <c r="G15" s="21">
        <v>1.22482</v>
      </c>
      <c r="H15" s="21">
        <v>5.1726799999999997</v>
      </c>
      <c r="I15" s="21">
        <v>1.26923E-4</v>
      </c>
      <c r="J15" s="21">
        <v>5</v>
      </c>
      <c r="K15" s="21">
        <v>1.2240599999999999</v>
      </c>
      <c r="L15">
        <f t="shared" si="0"/>
        <v>-0.76923030303030293</v>
      </c>
      <c r="M15">
        <f t="shared" si="1"/>
        <v>-0.94216865975757569</v>
      </c>
      <c r="N15" s="9"/>
      <c r="O15" s="21">
        <v>-7.4768100000000004E-2</v>
      </c>
      <c r="P15" s="21">
        <v>7.8941299999999996</v>
      </c>
      <c r="Q15" s="21">
        <v>-3.44452E-3</v>
      </c>
      <c r="R15" s="21">
        <v>5</v>
      </c>
      <c r="S15" s="21">
        <v>-7.5592000000000006E-2</v>
      </c>
      <c r="T15">
        <f t="shared" si="2"/>
        <v>20.875878787878786</v>
      </c>
      <c r="U15">
        <f t="shared" si="3"/>
        <v>-1.5608497928</v>
      </c>
      <c r="V15" s="22"/>
      <c r="W15" s="23"/>
      <c r="X15" s="9"/>
      <c r="Y15" s="21">
        <v>1.22482</v>
      </c>
      <c r="Z15" s="21">
        <v>12.3348</v>
      </c>
      <c r="AA15" s="21">
        <v>2.06238E-4</v>
      </c>
      <c r="AB15" s="21">
        <v>5</v>
      </c>
      <c r="AC15" s="21">
        <v>1.2246699999999999</v>
      </c>
      <c r="AD15">
        <f t="shared" si="4"/>
        <v>-1.2499272727272728</v>
      </c>
      <c r="AE15">
        <f t="shared" si="5"/>
        <v>-1.5309359221818182</v>
      </c>
      <c r="AF15" s="9"/>
      <c r="AG15" s="21">
        <v>-7.4768100000000004E-2</v>
      </c>
      <c r="AH15" s="21">
        <v>15.0563</v>
      </c>
      <c r="AI15" s="21">
        <v>-3.44086E-3</v>
      </c>
      <c r="AJ15" s="21">
        <v>5</v>
      </c>
      <c r="AK15" s="21">
        <v>-7.5653100000000001E-2</v>
      </c>
      <c r="AL15">
        <f t="shared" si="6"/>
        <v>20.853696969696969</v>
      </c>
      <c r="AM15">
        <f t="shared" si="7"/>
        <v>-1.5591913004</v>
      </c>
      <c r="AP15" s="9"/>
      <c r="AQ15" s="21">
        <v>1.22482</v>
      </c>
      <c r="AR15" s="21">
        <v>19.481000000000002</v>
      </c>
      <c r="AS15" s="21">
        <v>2.117E-4</v>
      </c>
      <c r="AT15" s="21">
        <v>5</v>
      </c>
      <c r="AU15" s="21">
        <v>1.2237499999999999</v>
      </c>
      <c r="AV15">
        <f t="shared" si="8"/>
        <v>-1.283030303030303</v>
      </c>
      <c r="AW15">
        <f t="shared" si="9"/>
        <v>-1.5714811757575757</v>
      </c>
      <c r="AX15" s="9"/>
      <c r="AY15" s="21">
        <v>-7.4768100000000004E-2</v>
      </c>
      <c r="AZ15" s="21">
        <v>22.202500000000001</v>
      </c>
      <c r="BA15" s="21">
        <v>-3.4533699999999999E-3</v>
      </c>
      <c r="BB15" s="21">
        <v>5</v>
      </c>
      <c r="BC15" s="21">
        <v>-7.5653100000000001E-2</v>
      </c>
      <c r="BD15">
        <f t="shared" si="10"/>
        <v>20.929515151515151</v>
      </c>
      <c r="BE15">
        <f t="shared" si="11"/>
        <v>-1.5648600818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1.1946304069322995</v>
      </c>
      <c r="B16" s="18">
        <f>IFERROR(BD9,0)</f>
        <v>20.961053243890387</v>
      </c>
      <c r="C16" s="19">
        <f>IFERROR(BD4,0)</f>
        <v>0.69433068756826433</v>
      </c>
      <c r="D16" s="20">
        <f>IFERROR(BD2,0)</f>
        <v>17.386534479151514</v>
      </c>
      <c r="E16" s="20"/>
      <c r="F16" s="9"/>
      <c r="G16" s="21">
        <v>1.2197899999999999</v>
      </c>
      <c r="H16" s="21">
        <v>5.1827500000000004</v>
      </c>
      <c r="I16" s="24">
        <v>3.0654899999999997E-5</v>
      </c>
      <c r="J16" s="21">
        <v>6</v>
      </c>
      <c r="K16" s="21">
        <v>1.2191799999999999</v>
      </c>
      <c r="L16">
        <f t="shared" si="0"/>
        <v>-0.18578727272727272</v>
      </c>
      <c r="M16">
        <f t="shared" si="1"/>
        <v>-0.22662145739999998</v>
      </c>
      <c r="N16" s="9"/>
      <c r="O16" s="21">
        <v>-6.9732699999999995E-2</v>
      </c>
      <c r="P16" s="21">
        <v>7.9042000000000003</v>
      </c>
      <c r="Q16" s="21">
        <v>-3.4442100000000001E-3</v>
      </c>
      <c r="R16" s="21">
        <v>6</v>
      </c>
      <c r="S16" s="21">
        <v>-7.0617700000000005E-2</v>
      </c>
      <c r="T16">
        <f t="shared" si="2"/>
        <v>20.873999999999999</v>
      </c>
      <c r="U16">
        <f t="shared" si="3"/>
        <v>-1.4556003797999999</v>
      </c>
      <c r="V16" s="22"/>
      <c r="W16" s="23"/>
      <c r="X16" s="9"/>
      <c r="Y16" s="21">
        <v>1.2197899999999999</v>
      </c>
      <c r="Z16" s="21">
        <v>12.344900000000001</v>
      </c>
      <c r="AA16" s="21">
        <v>1.1065699999999999E-4</v>
      </c>
      <c r="AB16" s="21">
        <v>6</v>
      </c>
      <c r="AC16" s="21">
        <v>1.2191799999999999</v>
      </c>
      <c r="AD16">
        <f t="shared" si="4"/>
        <v>-0.67064848484848472</v>
      </c>
      <c r="AE16">
        <f t="shared" si="5"/>
        <v>-0.81805031533333317</v>
      </c>
      <c r="AF16" s="9"/>
      <c r="AG16" s="21">
        <v>-6.9732699999999995E-2</v>
      </c>
      <c r="AH16" s="21">
        <v>15.0664</v>
      </c>
      <c r="AI16" s="21">
        <v>-3.44086E-3</v>
      </c>
      <c r="AJ16" s="21">
        <v>6</v>
      </c>
      <c r="AK16" s="21">
        <v>-7.0617700000000005E-2</v>
      </c>
      <c r="AL16">
        <f t="shared" si="6"/>
        <v>20.853696969696969</v>
      </c>
      <c r="AM16">
        <f t="shared" si="7"/>
        <v>-1.4541845946787877</v>
      </c>
      <c r="AP16" s="9"/>
      <c r="AQ16" s="21">
        <v>1.2197899999999999</v>
      </c>
      <c r="AR16" s="21">
        <v>19.491099999999999</v>
      </c>
      <c r="AS16" s="21">
        <v>1.1676E-4</v>
      </c>
      <c r="AT16" s="21">
        <v>6</v>
      </c>
      <c r="AU16" s="21">
        <v>1.2188699999999999</v>
      </c>
      <c r="AV16">
        <f t="shared" si="8"/>
        <v>-0.70763636363636362</v>
      </c>
      <c r="AW16">
        <f t="shared" si="9"/>
        <v>-0.86316775999999995</v>
      </c>
      <c r="AX16" s="9"/>
      <c r="AY16" s="21">
        <v>-6.9732699999999995E-2</v>
      </c>
      <c r="AZ16" s="21">
        <v>22.212499999999999</v>
      </c>
      <c r="BA16" s="21">
        <v>-3.45276E-3</v>
      </c>
      <c r="BB16" s="21">
        <v>6</v>
      </c>
      <c r="BC16" s="21">
        <v>-7.0617700000000005E-2</v>
      </c>
      <c r="BD16">
        <f t="shared" si="10"/>
        <v>20.92581818181818</v>
      </c>
      <c r="BE16">
        <f t="shared" si="11"/>
        <v>-1.4592138015272724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1.21475</v>
      </c>
      <c r="H17" s="21">
        <v>5.1928200000000002</v>
      </c>
      <c r="I17" s="24">
        <v>-6.4147900000000003E-5</v>
      </c>
      <c r="J17" s="21">
        <v>7</v>
      </c>
      <c r="K17" s="21">
        <v>1.2136800000000001</v>
      </c>
      <c r="L17">
        <f t="shared" si="0"/>
        <v>0.38877515151515152</v>
      </c>
      <c r="M17">
        <f t="shared" si="1"/>
        <v>0.47226461530303032</v>
      </c>
      <c r="N17" s="9"/>
      <c r="O17" s="21">
        <v>-6.4697299999999999E-2</v>
      </c>
      <c r="P17" s="21">
        <v>7.9142700000000001</v>
      </c>
      <c r="Q17" s="21">
        <v>-3.4454300000000002E-3</v>
      </c>
      <c r="R17" s="21">
        <v>7</v>
      </c>
      <c r="S17" s="21">
        <v>-6.5521200000000002E-2</v>
      </c>
      <c r="T17">
        <f t="shared" si="2"/>
        <v>20.881393939393938</v>
      </c>
      <c r="U17">
        <f t="shared" si="3"/>
        <v>-1.3509698081151513</v>
      </c>
      <c r="V17" s="22"/>
      <c r="W17" s="23"/>
      <c r="X17" s="9"/>
      <c r="Y17" s="21">
        <v>1.21475</v>
      </c>
      <c r="Z17" s="21">
        <v>12.355</v>
      </c>
      <c r="AA17" s="24">
        <v>1.6507E-5</v>
      </c>
      <c r="AB17" s="21">
        <v>7</v>
      </c>
      <c r="AC17" s="21">
        <v>1.2136800000000001</v>
      </c>
      <c r="AD17">
        <f t="shared" si="4"/>
        <v>-0.10004242424242424</v>
      </c>
      <c r="AE17">
        <f t="shared" si="5"/>
        <v>-0.12152653484848484</v>
      </c>
      <c r="AF17" s="9"/>
      <c r="AG17" s="21">
        <v>-6.4697299999999999E-2</v>
      </c>
      <c r="AH17" s="21">
        <v>15.0764</v>
      </c>
      <c r="AI17" s="21">
        <v>-3.4384200000000002E-3</v>
      </c>
      <c r="AJ17" s="21">
        <v>7</v>
      </c>
      <c r="AK17" s="21">
        <v>-6.5551799999999993E-2</v>
      </c>
      <c r="AL17">
        <f t="shared" si="6"/>
        <v>20.838909090909091</v>
      </c>
      <c r="AM17">
        <f t="shared" si="7"/>
        <v>-1.3482211531272728</v>
      </c>
      <c r="AP17" s="9"/>
      <c r="AQ17" s="21">
        <v>1.21475</v>
      </c>
      <c r="AR17" s="21">
        <v>19.501200000000001</v>
      </c>
      <c r="AS17" s="24">
        <v>2.22504E-5</v>
      </c>
      <c r="AT17" s="21">
        <v>7</v>
      </c>
      <c r="AU17" s="21">
        <v>1.2142900000000001</v>
      </c>
      <c r="AV17">
        <f t="shared" si="8"/>
        <v>-0.13485090909090908</v>
      </c>
      <c r="AW17">
        <f t="shared" si="9"/>
        <v>-0.16381014181818179</v>
      </c>
      <c r="AX17" s="9"/>
      <c r="AY17" s="21">
        <v>-6.4697299999999999E-2</v>
      </c>
      <c r="AZ17" s="21">
        <v>22.2226</v>
      </c>
      <c r="BA17" s="21">
        <v>-3.4533699999999999E-3</v>
      </c>
      <c r="BB17" s="21">
        <v>7</v>
      </c>
      <c r="BC17" s="21">
        <v>-6.5551799999999993E-2</v>
      </c>
      <c r="BD17">
        <f t="shared" si="10"/>
        <v>20.929515151515151</v>
      </c>
      <c r="BE17">
        <f t="shared" si="11"/>
        <v>-1.3540831206121211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1.2097199999999999</v>
      </c>
      <c r="H18" s="21">
        <v>5.20289</v>
      </c>
      <c r="I18" s="21">
        <v>-1.6134600000000001E-4</v>
      </c>
      <c r="J18" s="21">
        <v>8</v>
      </c>
      <c r="K18" s="21">
        <v>1.2084999999999999</v>
      </c>
      <c r="L18">
        <f t="shared" si="0"/>
        <v>0.97785454545454542</v>
      </c>
      <c r="M18">
        <f t="shared" si="1"/>
        <v>1.1829302007272726</v>
      </c>
      <c r="N18" s="9"/>
      <c r="O18" s="21">
        <v>-5.9661899999999997E-2</v>
      </c>
      <c r="P18" s="21">
        <v>7.9243399999999999</v>
      </c>
      <c r="Q18" s="21">
        <v>-3.4454300000000002E-3</v>
      </c>
      <c r="R18" s="21">
        <v>8</v>
      </c>
      <c r="S18" s="21">
        <v>-6.0485799999999999E-2</v>
      </c>
      <c r="T18">
        <f t="shared" si="2"/>
        <v>20.881393939393938</v>
      </c>
      <c r="U18">
        <f t="shared" si="3"/>
        <v>-1.2458236370727271</v>
      </c>
      <c r="V18" s="22"/>
      <c r="W18" s="23"/>
      <c r="X18" s="9"/>
      <c r="Y18" s="21">
        <v>1.2097199999999999</v>
      </c>
      <c r="Z18" s="21">
        <v>12.3651</v>
      </c>
      <c r="AA18" s="24">
        <v>-7.9711900000000005E-5</v>
      </c>
      <c r="AB18" s="21">
        <v>8</v>
      </c>
      <c r="AC18" s="21">
        <v>1.2081900000000001</v>
      </c>
      <c r="AD18">
        <f t="shared" si="4"/>
        <v>0.48310242424242422</v>
      </c>
      <c r="AE18">
        <f t="shared" si="5"/>
        <v>0.58441866465454539</v>
      </c>
      <c r="AF18" s="9"/>
      <c r="AG18" s="21">
        <v>-5.9661899999999997E-2</v>
      </c>
      <c r="AH18" s="21">
        <v>15.086499999999999</v>
      </c>
      <c r="AI18" s="21">
        <v>-3.4371900000000001E-3</v>
      </c>
      <c r="AJ18" s="21">
        <v>8</v>
      </c>
      <c r="AK18" s="21">
        <v>-6.0546900000000001E-2</v>
      </c>
      <c r="AL18">
        <f t="shared" si="6"/>
        <v>20.831454545454545</v>
      </c>
      <c r="AM18">
        <f t="shared" si="7"/>
        <v>-1.2428441579454543</v>
      </c>
      <c r="AP18" s="9"/>
      <c r="AQ18" s="21">
        <v>1.2097199999999999</v>
      </c>
      <c r="AR18" s="21">
        <v>19.511199999999999</v>
      </c>
      <c r="AS18" s="24">
        <v>-7.3547400000000007E-5</v>
      </c>
      <c r="AT18" s="21">
        <v>8</v>
      </c>
      <c r="AU18" s="21">
        <v>1.2088000000000001</v>
      </c>
      <c r="AV18">
        <f t="shared" si="8"/>
        <v>0.44574181818181818</v>
      </c>
      <c r="AW18">
        <f t="shared" si="9"/>
        <v>0.53922279229090908</v>
      </c>
      <c r="AX18" s="9"/>
      <c r="AY18" s="21">
        <v>-5.9661899999999997E-2</v>
      </c>
      <c r="AZ18" s="21">
        <v>22.232700000000001</v>
      </c>
      <c r="BA18" s="21">
        <v>-3.45276E-3</v>
      </c>
      <c r="BB18" s="21">
        <v>8</v>
      </c>
      <c r="BC18" s="21">
        <v>-6.0577400000000003E-2</v>
      </c>
      <c r="BD18">
        <f t="shared" si="10"/>
        <v>20.92581818181818</v>
      </c>
      <c r="BE18">
        <f t="shared" si="11"/>
        <v>-1.2484740717818179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1.20468</v>
      </c>
      <c r="H19" s="21">
        <v>5.2129599999999998</v>
      </c>
      <c r="I19" s="21">
        <v>-2.5793499999999999E-4</v>
      </c>
      <c r="J19" s="21">
        <v>9</v>
      </c>
      <c r="K19" s="21">
        <v>1.2036100000000001</v>
      </c>
      <c r="L19">
        <f t="shared" si="0"/>
        <v>1.5632424242424241</v>
      </c>
      <c r="M19">
        <f t="shared" si="1"/>
        <v>1.8832068836363633</v>
      </c>
      <c r="N19" s="9"/>
      <c r="O19" s="21">
        <v>-5.4626500000000001E-2</v>
      </c>
      <c r="P19" s="21">
        <v>7.9344099999999997</v>
      </c>
      <c r="Q19" s="21">
        <v>-3.4423800000000001E-3</v>
      </c>
      <c r="R19" s="21">
        <v>9</v>
      </c>
      <c r="S19" s="21">
        <v>-5.5511499999999998E-2</v>
      </c>
      <c r="T19">
        <f t="shared" si="2"/>
        <v>20.862909090909092</v>
      </c>
      <c r="U19">
        <f t="shared" si="3"/>
        <v>-1.1396677034545455</v>
      </c>
      <c r="V19" s="22"/>
      <c r="W19" s="23"/>
      <c r="X19" s="9"/>
      <c r="Y19" s="21">
        <v>1.20468</v>
      </c>
      <c r="Z19" s="21">
        <v>12.3751</v>
      </c>
      <c r="AA19" s="21">
        <v>-1.75293E-4</v>
      </c>
      <c r="AB19" s="21">
        <v>9</v>
      </c>
      <c r="AC19" s="21">
        <v>1.2042200000000001</v>
      </c>
      <c r="AD19">
        <f t="shared" si="4"/>
        <v>1.0623818181818181</v>
      </c>
      <c r="AE19">
        <f t="shared" si="5"/>
        <v>1.2798301287272726</v>
      </c>
      <c r="AF19" s="9"/>
      <c r="AG19" s="21">
        <v>-5.4626500000000001E-2</v>
      </c>
      <c r="AH19" s="21">
        <v>15.0966</v>
      </c>
      <c r="AI19" s="21">
        <v>-3.4365799999999998E-3</v>
      </c>
      <c r="AJ19" s="21">
        <v>9</v>
      </c>
      <c r="AK19" s="21">
        <v>-5.5542000000000001E-2</v>
      </c>
      <c r="AL19">
        <f t="shared" si="6"/>
        <v>20.827757575757573</v>
      </c>
      <c r="AM19">
        <f t="shared" si="7"/>
        <v>-1.137747499212121</v>
      </c>
      <c r="AP19" s="9"/>
      <c r="AQ19" s="21">
        <v>1.20468</v>
      </c>
      <c r="AR19" s="21">
        <v>19.5213</v>
      </c>
      <c r="AS19" s="21">
        <v>-1.70044E-4</v>
      </c>
      <c r="AT19" s="21">
        <v>9</v>
      </c>
      <c r="AU19" s="21">
        <v>1.2039200000000001</v>
      </c>
      <c r="AV19">
        <f t="shared" si="8"/>
        <v>1.0305696969696969</v>
      </c>
      <c r="AW19">
        <f t="shared" si="9"/>
        <v>1.2415067025454545</v>
      </c>
      <c r="AX19" s="9"/>
      <c r="AY19" s="21">
        <v>-5.4626500000000001E-2</v>
      </c>
      <c r="AZ19" s="21">
        <v>22.242799999999999</v>
      </c>
      <c r="BA19" s="21">
        <v>-3.4539800000000002E-3</v>
      </c>
      <c r="BB19" s="21">
        <v>9</v>
      </c>
      <c r="BC19" s="21">
        <v>-5.5572499999999997E-2</v>
      </c>
      <c r="BD19">
        <f t="shared" si="10"/>
        <v>20.933212121212119</v>
      </c>
      <c r="BE19">
        <f t="shared" si="11"/>
        <v>-1.1435081119393937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1.1996500000000001</v>
      </c>
      <c r="H20" s="21">
        <v>5.2230299999999996</v>
      </c>
      <c r="I20" s="21">
        <v>-3.54218E-4</v>
      </c>
      <c r="J20" s="21">
        <v>10</v>
      </c>
      <c r="K20" s="21">
        <v>1.1990400000000001</v>
      </c>
      <c r="L20">
        <f t="shared" si="0"/>
        <v>2.1467757575757576</v>
      </c>
      <c r="M20">
        <f t="shared" si="1"/>
        <v>2.575379537575758</v>
      </c>
      <c r="N20" s="9"/>
      <c r="O20" s="21">
        <v>-4.9591099999999999E-2</v>
      </c>
      <c r="P20" s="21">
        <v>7.9444900000000001</v>
      </c>
      <c r="Q20" s="21">
        <v>-3.43933E-3</v>
      </c>
      <c r="R20" s="21">
        <v>10</v>
      </c>
      <c r="S20" s="21">
        <v>-5.0476100000000003E-2</v>
      </c>
      <c r="T20">
        <f t="shared" si="2"/>
        <v>20.844424242424239</v>
      </c>
      <c r="U20">
        <f t="shared" si="3"/>
        <v>-1.0336979270484847</v>
      </c>
      <c r="V20" s="22"/>
      <c r="W20" s="23"/>
      <c r="X20" s="9"/>
      <c r="Y20" s="21">
        <v>1.1996500000000001</v>
      </c>
      <c r="Z20" s="21">
        <v>12.385199999999999</v>
      </c>
      <c r="AA20" s="21">
        <v>-2.7120999999999997E-4</v>
      </c>
      <c r="AB20" s="21">
        <v>10</v>
      </c>
      <c r="AC20" s="21">
        <v>1.1990400000000001</v>
      </c>
      <c r="AD20">
        <f t="shared" si="4"/>
        <v>1.6436969696969694</v>
      </c>
      <c r="AE20">
        <f t="shared" si="5"/>
        <v>1.9718610696969696</v>
      </c>
      <c r="AF20" s="9"/>
      <c r="AG20" s="21">
        <v>-4.9591099999999999E-2</v>
      </c>
      <c r="AH20" s="21">
        <v>15.1067</v>
      </c>
      <c r="AI20" s="21">
        <v>-3.4375E-3</v>
      </c>
      <c r="AJ20" s="21">
        <v>10</v>
      </c>
      <c r="AK20" s="21">
        <v>-5.0476100000000003E-2</v>
      </c>
      <c r="AL20">
        <f t="shared" si="6"/>
        <v>20.833333333333332</v>
      </c>
      <c r="AM20">
        <f t="shared" si="7"/>
        <v>-1.0331479166666666</v>
      </c>
      <c r="AP20" s="9"/>
      <c r="AQ20" s="21">
        <v>1.1996500000000001</v>
      </c>
      <c r="AR20" s="21">
        <v>19.531400000000001</v>
      </c>
      <c r="AS20" s="21">
        <v>-2.66815E-4</v>
      </c>
      <c r="AT20" s="21">
        <v>10</v>
      </c>
      <c r="AU20" s="21">
        <v>1.1990400000000001</v>
      </c>
      <c r="AV20">
        <f t="shared" si="8"/>
        <v>1.6170606060606061</v>
      </c>
      <c r="AW20">
        <f t="shared" si="9"/>
        <v>1.9399067560606063</v>
      </c>
      <c r="AX20" s="9"/>
      <c r="AY20" s="21">
        <v>-4.9591099999999999E-2</v>
      </c>
      <c r="AZ20" s="21">
        <v>22.252800000000001</v>
      </c>
      <c r="BA20" s="21">
        <v>-3.4524500000000001E-3</v>
      </c>
      <c r="BB20" s="21">
        <v>10</v>
      </c>
      <c r="BC20" s="21">
        <v>-5.0506599999999999E-2</v>
      </c>
      <c r="BD20">
        <f t="shared" si="10"/>
        <v>20.923939393939396</v>
      </c>
      <c r="BE20">
        <f t="shared" si="11"/>
        <v>-1.037641170878788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1.1946099999999999</v>
      </c>
      <c r="H21" s="21">
        <v>5.2331000000000003</v>
      </c>
      <c r="I21" s="21">
        <v>-4.5083599999999998E-4</v>
      </c>
      <c r="J21" s="21">
        <v>11</v>
      </c>
      <c r="K21" s="21">
        <v>1.1932400000000001</v>
      </c>
      <c r="L21">
        <f t="shared" si="0"/>
        <v>2.7323393939393936</v>
      </c>
      <c r="M21">
        <f t="shared" si="1"/>
        <v>3.264079963393939</v>
      </c>
      <c r="N21" s="9"/>
      <c r="O21" s="21">
        <v>-4.4555699999999997E-2</v>
      </c>
      <c r="P21" s="21">
        <v>7.9545599999999999</v>
      </c>
      <c r="Q21" s="21">
        <v>-3.4384200000000002E-3</v>
      </c>
      <c r="R21" s="21">
        <v>11</v>
      </c>
      <c r="S21" s="21">
        <v>-4.4924899999999997E-2</v>
      </c>
      <c r="T21">
        <f t="shared" si="2"/>
        <v>20.838909090909091</v>
      </c>
      <c r="U21">
        <f t="shared" si="3"/>
        <v>-0.92849218178181814</v>
      </c>
      <c r="V21" s="22"/>
      <c r="W21" s="23"/>
      <c r="X21" s="9"/>
      <c r="Y21" s="21">
        <v>1.1946099999999999</v>
      </c>
      <c r="Z21" s="21">
        <v>12.395300000000001</v>
      </c>
      <c r="AA21" s="21">
        <v>-3.6755400000000003E-4</v>
      </c>
      <c r="AB21" s="21">
        <v>11</v>
      </c>
      <c r="AC21" s="21">
        <v>1.19354</v>
      </c>
      <c r="AD21">
        <f t="shared" si="4"/>
        <v>2.2276000000000002</v>
      </c>
      <c r="AE21">
        <f t="shared" si="5"/>
        <v>2.6611132360000003</v>
      </c>
      <c r="AF21" s="9"/>
      <c r="AG21" s="21">
        <v>-4.4555699999999997E-2</v>
      </c>
      <c r="AH21" s="21">
        <v>15.1167</v>
      </c>
      <c r="AI21" s="21">
        <v>-3.4347499999999999E-3</v>
      </c>
      <c r="AJ21" s="21">
        <v>11</v>
      </c>
      <c r="AK21" s="21">
        <v>-4.4943200000000003E-2</v>
      </c>
      <c r="AL21">
        <f t="shared" si="6"/>
        <v>20.816666666666663</v>
      </c>
      <c r="AM21">
        <f t="shared" si="7"/>
        <v>-0.92750115499999974</v>
      </c>
      <c r="AP21" s="9"/>
      <c r="AQ21" s="21">
        <v>1.1946099999999999</v>
      </c>
      <c r="AR21" s="21">
        <v>19.541499999999999</v>
      </c>
      <c r="AS21" s="21">
        <v>-3.6377000000000002E-4</v>
      </c>
      <c r="AT21" s="21">
        <v>11</v>
      </c>
      <c r="AU21" s="21">
        <v>1.19354</v>
      </c>
      <c r="AV21">
        <f t="shared" si="8"/>
        <v>2.2046666666666668</v>
      </c>
      <c r="AW21">
        <f t="shared" si="9"/>
        <v>2.6337168466666667</v>
      </c>
      <c r="AX21" s="9"/>
      <c r="AY21" s="21">
        <v>-4.4555699999999997E-2</v>
      </c>
      <c r="AZ21" s="21">
        <v>22.262899999999998</v>
      </c>
      <c r="BA21" s="21">
        <v>-3.4503200000000002E-3</v>
      </c>
      <c r="BB21" s="21">
        <v>11</v>
      </c>
      <c r="BC21" s="21">
        <v>-4.4943200000000003E-2</v>
      </c>
      <c r="BD21">
        <f t="shared" si="10"/>
        <v>20.911030303030302</v>
      </c>
      <c r="BE21">
        <f t="shared" si="11"/>
        <v>-0.93170559287272714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1.1895800000000001</v>
      </c>
      <c r="H22" s="21">
        <v>5.2431799999999997</v>
      </c>
      <c r="I22" s="21">
        <v>-5.4779099999999995E-4</v>
      </c>
      <c r="J22" s="21">
        <v>12</v>
      </c>
      <c r="K22" s="21">
        <v>1.18866</v>
      </c>
      <c r="L22">
        <f t="shared" si="0"/>
        <v>3.3199454545454543</v>
      </c>
      <c r="M22">
        <f t="shared" si="1"/>
        <v>3.9493407138181817</v>
      </c>
      <c r="N22" s="9"/>
      <c r="O22" s="21">
        <v>-3.9520300000000001E-2</v>
      </c>
      <c r="P22" s="21">
        <v>7.9646299999999997</v>
      </c>
      <c r="Q22" s="21">
        <v>-3.4371900000000001E-3</v>
      </c>
      <c r="R22" s="21">
        <v>12</v>
      </c>
      <c r="S22" s="21">
        <v>-3.9880400000000003E-2</v>
      </c>
      <c r="T22">
        <f t="shared" si="2"/>
        <v>20.831454545454545</v>
      </c>
      <c r="U22">
        <f t="shared" si="3"/>
        <v>-0.82326533307272731</v>
      </c>
      <c r="V22" s="22"/>
      <c r="W22" s="23"/>
      <c r="X22" s="9"/>
      <c r="Y22" s="21">
        <v>1.1895800000000001</v>
      </c>
      <c r="Z22" s="21">
        <v>12.4053</v>
      </c>
      <c r="AA22" s="21">
        <v>-4.6444699999999999E-4</v>
      </c>
      <c r="AB22" s="21">
        <v>12</v>
      </c>
      <c r="AC22" s="21">
        <v>1.1880500000000001</v>
      </c>
      <c r="AD22">
        <f t="shared" si="4"/>
        <v>2.8148303030303032</v>
      </c>
      <c r="AE22">
        <f t="shared" si="5"/>
        <v>3.3484658318787885</v>
      </c>
      <c r="AF22" s="9"/>
      <c r="AG22" s="21">
        <v>-3.9520300000000001E-2</v>
      </c>
      <c r="AH22" s="21">
        <v>15.126799999999999</v>
      </c>
      <c r="AI22" s="21">
        <v>-3.4326199999999999E-3</v>
      </c>
      <c r="AJ22" s="21">
        <v>12</v>
      </c>
      <c r="AK22" s="21">
        <v>-3.9913900000000002E-2</v>
      </c>
      <c r="AL22">
        <f t="shared" si="6"/>
        <v>20.803757575757576</v>
      </c>
      <c r="AM22">
        <f t="shared" si="7"/>
        <v>-0.8221707405212122</v>
      </c>
      <c r="AP22" s="9"/>
      <c r="AQ22" s="21">
        <v>1.1895800000000001</v>
      </c>
      <c r="AR22" s="21">
        <v>19.551500000000001</v>
      </c>
      <c r="AS22" s="21">
        <v>-4.6102900000000001E-4</v>
      </c>
      <c r="AT22" s="21">
        <v>12</v>
      </c>
      <c r="AU22" s="21">
        <v>1.18835</v>
      </c>
      <c r="AV22">
        <f t="shared" si="8"/>
        <v>2.7941151515151512</v>
      </c>
      <c r="AW22">
        <f t="shared" si="9"/>
        <v>3.323823501939394</v>
      </c>
      <c r="AX22" s="9"/>
      <c r="AY22" s="21">
        <v>-3.9520300000000001E-2</v>
      </c>
      <c r="AZ22" s="21">
        <v>22.273</v>
      </c>
      <c r="BA22" s="21">
        <v>-3.4524500000000001E-3</v>
      </c>
      <c r="BB22" s="21">
        <v>12</v>
      </c>
      <c r="BC22" s="21">
        <v>-3.9901699999999998E-2</v>
      </c>
      <c r="BD22">
        <f t="shared" si="10"/>
        <v>20.923939393939396</v>
      </c>
      <c r="BE22">
        <f t="shared" si="11"/>
        <v>-0.82692036203030317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1.1845399999999999</v>
      </c>
      <c r="H23" s="21">
        <v>5.2532500000000004</v>
      </c>
      <c r="I23" s="21">
        <v>-6.4514200000000002E-4</v>
      </c>
      <c r="J23" s="21">
        <v>13</v>
      </c>
      <c r="K23" s="21">
        <v>1.18347</v>
      </c>
      <c r="L23">
        <f t="shared" si="0"/>
        <v>3.9099515151515152</v>
      </c>
      <c r="M23">
        <f t="shared" si="1"/>
        <v>4.6314939677575753</v>
      </c>
      <c r="N23" s="9"/>
      <c r="O23" s="21">
        <v>-3.4484899999999999E-2</v>
      </c>
      <c r="P23" s="21">
        <v>7.9747000000000003</v>
      </c>
      <c r="Q23" s="21">
        <v>-3.4371900000000001E-3</v>
      </c>
      <c r="R23" s="21">
        <v>13</v>
      </c>
      <c r="S23" s="21">
        <v>-3.4823600000000003E-2</v>
      </c>
      <c r="T23">
        <f t="shared" si="2"/>
        <v>20.831454545454545</v>
      </c>
      <c r="U23">
        <f t="shared" si="3"/>
        <v>-0.71837062685454545</v>
      </c>
      <c r="V23" s="22"/>
      <c r="W23" s="23"/>
      <c r="X23" s="9"/>
      <c r="Y23" s="21">
        <v>1.1845399999999999</v>
      </c>
      <c r="Z23" s="21">
        <v>12.4154</v>
      </c>
      <c r="AA23" s="21">
        <v>-5.6121800000000005E-4</v>
      </c>
      <c r="AB23" s="21">
        <v>13</v>
      </c>
      <c r="AC23" s="21">
        <v>1.1837800000000001</v>
      </c>
      <c r="AD23">
        <f t="shared" si="4"/>
        <v>3.4013212121212124</v>
      </c>
      <c r="AE23">
        <f t="shared" si="5"/>
        <v>4.0290010286060607</v>
      </c>
      <c r="AF23" s="9"/>
      <c r="AG23" s="21">
        <v>-3.4484899999999999E-2</v>
      </c>
      <c r="AH23" s="21">
        <v>15.136900000000001</v>
      </c>
      <c r="AI23" s="21">
        <v>-3.4326199999999999E-3</v>
      </c>
      <c r="AJ23" s="21">
        <v>13</v>
      </c>
      <c r="AK23" s="21">
        <v>-3.48358E-2</v>
      </c>
      <c r="AL23">
        <f t="shared" si="6"/>
        <v>20.803757575757576</v>
      </c>
      <c r="AM23">
        <f t="shared" si="7"/>
        <v>-0.71741549962424245</v>
      </c>
      <c r="AP23" s="9"/>
      <c r="AQ23" s="21">
        <v>1.1845399999999999</v>
      </c>
      <c r="AR23" s="21">
        <v>19.561599999999999</v>
      </c>
      <c r="AS23" s="21">
        <v>-5.5725100000000004E-4</v>
      </c>
      <c r="AT23" s="21">
        <v>13</v>
      </c>
      <c r="AU23" s="21">
        <v>1.1831700000000001</v>
      </c>
      <c r="AV23">
        <f t="shared" si="8"/>
        <v>3.377278787878788</v>
      </c>
      <c r="AW23">
        <f t="shared" si="9"/>
        <v>4.000521815393939</v>
      </c>
      <c r="AX23" s="9"/>
      <c r="AY23" s="21">
        <v>-3.4484899999999999E-2</v>
      </c>
      <c r="AZ23" s="21">
        <v>22.283000000000001</v>
      </c>
      <c r="BA23" s="21">
        <v>-3.45306E-3</v>
      </c>
      <c r="BB23" s="21">
        <v>13</v>
      </c>
      <c r="BC23" s="21">
        <v>-3.4774800000000002E-2</v>
      </c>
      <c r="BD23">
        <f t="shared" si="10"/>
        <v>20.927636363636363</v>
      </c>
      <c r="BE23">
        <f t="shared" si="11"/>
        <v>-0.72168744723636358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1.1795</v>
      </c>
      <c r="H24" s="21">
        <v>5.2633200000000002</v>
      </c>
      <c r="I24" s="21">
        <v>-7.4371300000000001E-4</v>
      </c>
      <c r="J24" s="21">
        <v>14</v>
      </c>
      <c r="K24" s="21">
        <v>1.17828</v>
      </c>
      <c r="L24">
        <f t="shared" si="0"/>
        <v>4.5073515151515151</v>
      </c>
      <c r="M24">
        <f t="shared" si="1"/>
        <v>5.3164211121212119</v>
      </c>
      <c r="N24" s="9"/>
      <c r="O24" s="21">
        <v>-2.94495E-2</v>
      </c>
      <c r="P24" s="21">
        <v>7.9847700000000001</v>
      </c>
      <c r="Q24" s="21">
        <v>-3.4368900000000002E-3</v>
      </c>
      <c r="R24" s="21">
        <v>14</v>
      </c>
      <c r="S24" s="21">
        <v>-2.9760700000000001E-2</v>
      </c>
      <c r="T24">
        <f t="shared" si="2"/>
        <v>20.829636363636364</v>
      </c>
      <c r="U24">
        <f t="shared" si="3"/>
        <v>-0.6134223760909091</v>
      </c>
      <c r="V24" s="22"/>
      <c r="W24" s="23"/>
      <c r="X24" s="9"/>
      <c r="Y24" s="21">
        <v>1.1795</v>
      </c>
      <c r="Z24" s="21">
        <v>12.4255</v>
      </c>
      <c r="AA24" s="21">
        <v>-6.6009499999999997E-4</v>
      </c>
      <c r="AB24" s="21">
        <v>14</v>
      </c>
      <c r="AC24" s="21">
        <v>1.17889</v>
      </c>
      <c r="AD24">
        <f t="shared" si="4"/>
        <v>4.0005757575757572</v>
      </c>
      <c r="AE24">
        <f t="shared" si="5"/>
        <v>4.7186791060606055</v>
      </c>
      <c r="AF24" s="9"/>
      <c r="AG24" s="21">
        <v>-2.94495E-2</v>
      </c>
      <c r="AH24" s="21">
        <v>15.1469</v>
      </c>
      <c r="AI24" s="21">
        <v>-3.4320100000000001E-3</v>
      </c>
      <c r="AJ24" s="21">
        <v>14</v>
      </c>
      <c r="AK24" s="21">
        <v>-2.9785200000000001E-2</v>
      </c>
      <c r="AL24">
        <f t="shared" si="6"/>
        <v>20.800060606060608</v>
      </c>
      <c r="AM24">
        <f t="shared" si="7"/>
        <v>-0.61255138481818183</v>
      </c>
      <c r="AP24" s="9"/>
      <c r="AQ24" s="21">
        <v>1.1795</v>
      </c>
      <c r="AR24" s="21">
        <v>19.5717</v>
      </c>
      <c r="AS24" s="21">
        <v>-6.5551800000000001E-4</v>
      </c>
      <c r="AT24" s="21">
        <v>14</v>
      </c>
      <c r="AU24" s="21">
        <v>1.17859</v>
      </c>
      <c r="AV24">
        <f t="shared" si="8"/>
        <v>3.9728363636363637</v>
      </c>
      <c r="AW24">
        <f t="shared" si="9"/>
        <v>4.6859604909090908</v>
      </c>
      <c r="AX24" s="9"/>
      <c r="AY24" s="21">
        <v>-2.94495E-2</v>
      </c>
      <c r="AZ24" s="21">
        <v>22.293099999999999</v>
      </c>
      <c r="BA24" s="21">
        <v>-3.4542800000000001E-3</v>
      </c>
      <c r="BB24" s="21">
        <v>14</v>
      </c>
      <c r="BC24" s="21">
        <v>-2.9779099999999999E-2</v>
      </c>
      <c r="BD24">
        <f t="shared" si="10"/>
        <v>20.935030303030302</v>
      </c>
      <c r="BE24">
        <f t="shared" si="11"/>
        <v>-0.6165261749090909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1.1744699999999999</v>
      </c>
      <c r="H25" s="21">
        <v>5.27339</v>
      </c>
      <c r="I25" s="21">
        <v>-8.4137000000000003E-4</v>
      </c>
      <c r="J25" s="21">
        <v>15</v>
      </c>
      <c r="K25" s="21">
        <v>1.1734</v>
      </c>
      <c r="L25">
        <f t="shared" si="0"/>
        <v>5.0992121212121209</v>
      </c>
      <c r="M25">
        <f t="shared" si="1"/>
        <v>5.9888716599999992</v>
      </c>
      <c r="N25" s="9"/>
      <c r="O25" s="21">
        <v>-2.4414100000000001E-2</v>
      </c>
      <c r="P25" s="21">
        <v>7.9948399999999999</v>
      </c>
      <c r="Q25" s="21">
        <v>-3.4344499999999999E-3</v>
      </c>
      <c r="R25" s="21">
        <v>15</v>
      </c>
      <c r="S25" s="21">
        <v>-2.4731400000000001E-2</v>
      </c>
      <c r="T25">
        <f t="shared" si="2"/>
        <v>20.814848484848486</v>
      </c>
      <c r="U25">
        <f t="shared" si="3"/>
        <v>-0.5081757923939394</v>
      </c>
      <c r="V25" s="22"/>
      <c r="W25" s="23"/>
      <c r="X25" s="9"/>
      <c r="Y25" s="21">
        <v>1.1744699999999999</v>
      </c>
      <c r="Z25" s="21">
        <v>12.435600000000001</v>
      </c>
      <c r="AA25" s="21">
        <v>-7.5744600000000005E-4</v>
      </c>
      <c r="AB25" s="21">
        <v>15</v>
      </c>
      <c r="AC25" s="21">
        <v>1.17371</v>
      </c>
      <c r="AD25">
        <f t="shared" si="4"/>
        <v>4.5905818181818185</v>
      </c>
      <c r="AE25">
        <f t="shared" si="5"/>
        <v>5.3915006280000002</v>
      </c>
      <c r="AF25" s="9"/>
      <c r="AG25" s="21">
        <v>-2.4414100000000001E-2</v>
      </c>
      <c r="AH25" s="21">
        <v>15.157</v>
      </c>
      <c r="AI25" s="21">
        <v>-3.4362799999999999E-3</v>
      </c>
      <c r="AJ25" s="21">
        <v>15</v>
      </c>
      <c r="AK25" s="21">
        <v>-2.4777199999999999E-2</v>
      </c>
      <c r="AL25">
        <f t="shared" si="6"/>
        <v>20.825939393939393</v>
      </c>
      <c r="AM25">
        <f t="shared" si="7"/>
        <v>-0.50844656695757573</v>
      </c>
      <c r="AP25" s="9"/>
      <c r="AQ25" s="21">
        <v>1.1744699999999999</v>
      </c>
      <c r="AR25" s="21">
        <v>19.581700000000001</v>
      </c>
      <c r="AS25" s="21">
        <v>-7.5256300000000004E-4</v>
      </c>
      <c r="AT25" s="21">
        <v>15</v>
      </c>
      <c r="AU25" s="21">
        <v>1.17371</v>
      </c>
      <c r="AV25">
        <f t="shared" si="8"/>
        <v>4.5609878787878788</v>
      </c>
      <c r="AW25">
        <f t="shared" si="9"/>
        <v>5.3567434339999993</v>
      </c>
      <c r="AX25" s="9"/>
      <c r="AY25" s="21">
        <v>-2.4414100000000001E-2</v>
      </c>
      <c r="AZ25" s="21">
        <v>22.3032</v>
      </c>
      <c r="BA25" s="21">
        <v>-3.4573400000000002E-3</v>
      </c>
      <c r="BB25" s="21">
        <v>15</v>
      </c>
      <c r="BC25" s="21">
        <v>-2.4761999999999999E-2</v>
      </c>
      <c r="BD25">
        <f t="shared" si="10"/>
        <v>20.953575757575759</v>
      </c>
      <c r="BE25">
        <f t="shared" si="11"/>
        <v>-0.51156269390303033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1.16943</v>
      </c>
      <c r="H26" s="21">
        <v>5.2834599999999998</v>
      </c>
      <c r="I26" s="21">
        <v>-9.3902600000000003E-4</v>
      </c>
      <c r="J26" s="21">
        <v>16</v>
      </c>
      <c r="K26" s="21">
        <v>1.16821</v>
      </c>
      <c r="L26">
        <f t="shared" si="0"/>
        <v>5.6910666666666669</v>
      </c>
      <c r="M26">
        <f t="shared" si="1"/>
        <v>6.6553040919999997</v>
      </c>
      <c r="N26" s="9"/>
      <c r="O26" s="21">
        <v>-1.9378699999999999E-2</v>
      </c>
      <c r="P26" s="21">
        <v>8.0049100000000006</v>
      </c>
      <c r="Q26" s="21">
        <v>-3.4320100000000001E-3</v>
      </c>
      <c r="R26" s="21">
        <v>16</v>
      </c>
      <c r="S26" s="21">
        <v>-1.97266E-2</v>
      </c>
      <c r="T26">
        <f t="shared" si="2"/>
        <v>20.800060606060608</v>
      </c>
      <c r="U26">
        <f t="shared" si="3"/>
        <v>-0.40307813446666668</v>
      </c>
      <c r="V26" s="22"/>
      <c r="W26" s="23"/>
      <c r="X26" s="9"/>
      <c r="Y26" s="21">
        <v>1.16943</v>
      </c>
      <c r="Z26" s="21">
        <v>12.445600000000001</v>
      </c>
      <c r="AA26" s="21">
        <v>-8.5571300000000002E-4</v>
      </c>
      <c r="AB26" s="21">
        <v>16</v>
      </c>
      <c r="AC26" s="21">
        <v>1.16821</v>
      </c>
      <c r="AD26">
        <f t="shared" si="4"/>
        <v>5.1861393939393938</v>
      </c>
      <c r="AE26">
        <f t="shared" si="5"/>
        <v>6.0648269914545452</v>
      </c>
      <c r="AF26" s="9"/>
      <c r="AG26" s="21">
        <v>-1.9378699999999999E-2</v>
      </c>
      <c r="AH26" s="21">
        <v>15.1671</v>
      </c>
      <c r="AI26" s="21">
        <v>-3.4375E-3</v>
      </c>
      <c r="AJ26" s="21">
        <v>16</v>
      </c>
      <c r="AK26" s="21">
        <v>-1.9720499999999998E-2</v>
      </c>
      <c r="AL26">
        <f t="shared" si="6"/>
        <v>20.833333333333332</v>
      </c>
      <c r="AM26">
        <f t="shared" si="7"/>
        <v>-0.4037229166666666</v>
      </c>
      <c r="AP26" s="9"/>
      <c r="AQ26" s="21">
        <v>1.16943</v>
      </c>
      <c r="AR26" s="21">
        <v>19.591799999999999</v>
      </c>
      <c r="AS26" s="21">
        <v>-8.5052499999999998E-4</v>
      </c>
      <c r="AT26" s="21">
        <v>16</v>
      </c>
      <c r="AU26" s="21">
        <v>1.16821</v>
      </c>
      <c r="AV26">
        <f t="shared" si="8"/>
        <v>5.1546969696969693</v>
      </c>
      <c r="AW26">
        <f t="shared" si="9"/>
        <v>6.028057277272727</v>
      </c>
      <c r="AX26" s="9"/>
      <c r="AY26" s="21">
        <v>-1.9378699999999999E-2</v>
      </c>
      <c r="AZ26" s="21">
        <v>22.313300000000002</v>
      </c>
      <c r="BA26" s="21">
        <v>-3.4570299999999998E-3</v>
      </c>
      <c r="BB26" s="21">
        <v>16</v>
      </c>
      <c r="BC26" s="21">
        <v>-1.97021E-2</v>
      </c>
      <c r="BD26">
        <f t="shared" si="10"/>
        <v>20.951696969696968</v>
      </c>
      <c r="BE26">
        <f t="shared" si="11"/>
        <v>-0.4060166500666666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1.1644000000000001</v>
      </c>
      <c r="H27" s="21">
        <v>5.2935299999999996</v>
      </c>
      <c r="I27" s="21">
        <v>-1.03546E-3</v>
      </c>
      <c r="J27" s="21">
        <v>17</v>
      </c>
      <c r="K27" s="21">
        <v>1.16333</v>
      </c>
      <c r="L27">
        <f t="shared" si="0"/>
        <v>6.275515151515151</v>
      </c>
      <c r="M27">
        <f t="shared" si="1"/>
        <v>7.3072098424242427</v>
      </c>
      <c r="N27" s="9"/>
      <c r="O27" s="21">
        <v>-1.43433E-2</v>
      </c>
      <c r="P27" s="21">
        <v>8.0149799999999995</v>
      </c>
      <c r="Q27" s="21">
        <v>-3.4317000000000002E-3</v>
      </c>
      <c r="R27" s="21">
        <v>17</v>
      </c>
      <c r="S27" s="21">
        <v>-1.46515E-2</v>
      </c>
      <c r="T27">
        <f t="shared" si="2"/>
        <v>20.798181818181821</v>
      </c>
      <c r="U27">
        <f t="shared" si="3"/>
        <v>-0.29831456127272732</v>
      </c>
      <c r="X27" s="9"/>
      <c r="Y27" s="21">
        <v>1.1644000000000001</v>
      </c>
      <c r="Z27" s="21">
        <v>12.4557</v>
      </c>
      <c r="AA27" s="21">
        <v>-9.5306399999999999E-4</v>
      </c>
      <c r="AB27" s="21">
        <v>17</v>
      </c>
      <c r="AC27" s="21">
        <v>1.16394</v>
      </c>
      <c r="AD27">
        <f t="shared" si="4"/>
        <v>5.7761454545454542</v>
      </c>
      <c r="AE27">
        <f t="shared" si="5"/>
        <v>6.7257437672727276</v>
      </c>
      <c r="AF27" s="9"/>
      <c r="AG27" s="21">
        <v>-1.43433E-2</v>
      </c>
      <c r="AH27" s="21">
        <v>15.177199999999999</v>
      </c>
      <c r="AI27" s="21">
        <v>-3.43567E-3</v>
      </c>
      <c r="AJ27" s="21">
        <v>17</v>
      </c>
      <c r="AK27" s="21">
        <v>-1.46667E-2</v>
      </c>
      <c r="AL27">
        <f t="shared" si="6"/>
        <v>20.822242424242425</v>
      </c>
      <c r="AM27">
        <f t="shared" si="7"/>
        <v>-0.29865966976363639</v>
      </c>
      <c r="AP27" s="9"/>
      <c r="AQ27" s="21">
        <v>1.1644000000000001</v>
      </c>
      <c r="AR27" s="21">
        <v>19.601900000000001</v>
      </c>
      <c r="AS27" s="21">
        <v>-9.4848600000000001E-4</v>
      </c>
      <c r="AT27" s="21">
        <v>17</v>
      </c>
      <c r="AU27" s="21">
        <v>1.16364</v>
      </c>
      <c r="AV27">
        <f t="shared" si="8"/>
        <v>5.7484000000000002</v>
      </c>
      <c r="AW27">
        <f t="shared" si="9"/>
        <v>6.6934369600000005</v>
      </c>
      <c r="AX27" s="9"/>
      <c r="AY27" s="21">
        <v>-1.43433E-2</v>
      </c>
      <c r="AZ27" s="21">
        <v>22.3233</v>
      </c>
      <c r="BA27" s="21">
        <v>-3.4570299999999998E-3</v>
      </c>
      <c r="BB27" s="21">
        <v>17</v>
      </c>
      <c r="BC27" s="21">
        <v>-1.46698E-2</v>
      </c>
      <c r="BD27">
        <f t="shared" si="10"/>
        <v>20.951696969696968</v>
      </c>
      <c r="BE27">
        <f t="shared" si="11"/>
        <v>-0.30051647514545454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1.1593599999999999</v>
      </c>
      <c r="H28" s="21">
        <v>5.3036000000000003</v>
      </c>
      <c r="I28" s="21">
        <v>-1.13251E-3</v>
      </c>
      <c r="J28" s="21">
        <v>18</v>
      </c>
      <c r="K28" s="21">
        <v>1.1581399999999999</v>
      </c>
      <c r="L28">
        <f t="shared" si="0"/>
        <v>6.863696969696969</v>
      </c>
      <c r="M28">
        <f t="shared" si="1"/>
        <v>7.9574957187878779</v>
      </c>
      <c r="N28" s="9"/>
      <c r="O28" s="21">
        <v>-9.3078599999999994E-3</v>
      </c>
      <c r="P28" s="21">
        <v>8.0250500000000002</v>
      </c>
      <c r="Q28" s="21">
        <v>-3.4338400000000001E-3</v>
      </c>
      <c r="R28" s="21">
        <v>18</v>
      </c>
      <c r="S28" s="21">
        <v>-9.5977800000000002E-3</v>
      </c>
      <c r="T28">
        <f t="shared" si="2"/>
        <v>20.811151515151515</v>
      </c>
      <c r="U28">
        <f t="shared" si="3"/>
        <v>-0.19370728474181817</v>
      </c>
      <c r="X28" s="9"/>
      <c r="Y28" s="21">
        <v>1.1593599999999999</v>
      </c>
      <c r="Z28" s="21">
        <v>12.4658</v>
      </c>
      <c r="AA28" s="21">
        <v>-1.0501099999999999E-3</v>
      </c>
      <c r="AB28" s="21">
        <v>18</v>
      </c>
      <c r="AC28" s="21">
        <v>1.1581399999999999</v>
      </c>
      <c r="AD28">
        <f t="shared" si="4"/>
        <v>6.3643030303030299</v>
      </c>
      <c r="AE28">
        <f t="shared" si="5"/>
        <v>7.3785183612121203</v>
      </c>
      <c r="AF28" s="9"/>
      <c r="AG28" s="21">
        <v>-9.3078599999999994E-3</v>
      </c>
      <c r="AH28" s="21">
        <v>15.187200000000001</v>
      </c>
      <c r="AI28" s="21">
        <v>-3.4353600000000001E-3</v>
      </c>
      <c r="AJ28" s="21">
        <v>18</v>
      </c>
      <c r="AK28" s="21">
        <v>-9.5886200000000008E-3</v>
      </c>
      <c r="AL28">
        <f t="shared" si="6"/>
        <v>20.820363636363638</v>
      </c>
      <c r="AM28">
        <f t="shared" si="7"/>
        <v>-0.19379302987636363</v>
      </c>
      <c r="AP28" s="9"/>
      <c r="AQ28" s="21">
        <v>1.1593599999999999</v>
      </c>
      <c r="AR28" s="21">
        <v>19.611999999999998</v>
      </c>
      <c r="AS28" s="21">
        <v>-1.04645E-3</v>
      </c>
      <c r="AT28" s="21">
        <v>18</v>
      </c>
      <c r="AU28" s="21">
        <v>1.1587499999999999</v>
      </c>
      <c r="AV28">
        <f t="shared" si="8"/>
        <v>6.3421212121212118</v>
      </c>
      <c r="AW28">
        <f t="shared" si="9"/>
        <v>7.3528016484848475</v>
      </c>
      <c r="AX28" s="9"/>
      <c r="AY28" s="21">
        <v>-9.3078599999999994E-3</v>
      </c>
      <c r="AZ28" s="21">
        <v>22.333400000000001</v>
      </c>
      <c r="BA28" s="21">
        <v>-3.45642E-3</v>
      </c>
      <c r="BB28" s="21">
        <v>18</v>
      </c>
      <c r="BC28" s="21">
        <v>-9.6099900000000005E-3</v>
      </c>
      <c r="BD28">
        <f t="shared" si="10"/>
        <v>20.947999999999997</v>
      </c>
      <c r="BE28">
        <f t="shared" si="11"/>
        <v>-0.19498105127999996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1.1543300000000001</v>
      </c>
      <c r="H29" s="21">
        <v>5.3136700000000001</v>
      </c>
      <c r="I29" s="21">
        <v>-1.22894E-3</v>
      </c>
      <c r="J29" s="21">
        <v>19</v>
      </c>
      <c r="K29" s="21">
        <v>1.15326</v>
      </c>
      <c r="L29">
        <f t="shared" si="0"/>
        <v>7.4481212121212117</v>
      </c>
      <c r="M29">
        <f t="shared" si="1"/>
        <v>8.597589758787878</v>
      </c>
      <c r="N29" s="9"/>
      <c r="O29" s="21">
        <v>-4.2724599999999996E-3</v>
      </c>
      <c r="P29" s="21">
        <v>8.0351199999999992</v>
      </c>
      <c r="Q29" s="21">
        <v>-3.43903E-3</v>
      </c>
      <c r="R29" s="21">
        <v>19</v>
      </c>
      <c r="S29" s="21">
        <v>-4.5593300000000003E-3</v>
      </c>
      <c r="T29">
        <f t="shared" si="2"/>
        <v>20.842606060606062</v>
      </c>
      <c r="U29">
        <f t="shared" si="3"/>
        <v>-8.9049200689696975E-2</v>
      </c>
      <c r="X29" s="9"/>
      <c r="Y29" s="21">
        <v>1.1543300000000001</v>
      </c>
      <c r="Z29" s="21">
        <v>12.4758</v>
      </c>
      <c r="AA29" s="21">
        <v>-1.1471599999999999E-3</v>
      </c>
      <c r="AB29" s="21">
        <v>19</v>
      </c>
      <c r="AC29" s="21">
        <v>1.15326</v>
      </c>
      <c r="AD29">
        <f t="shared" si="4"/>
        <v>6.9524848484848478</v>
      </c>
      <c r="AE29">
        <f t="shared" si="5"/>
        <v>8.0254618351515141</v>
      </c>
      <c r="AF29" s="9"/>
      <c r="AG29" s="21">
        <v>-4.2724599999999996E-3</v>
      </c>
      <c r="AH29" s="21">
        <v>15.1973</v>
      </c>
      <c r="AI29" s="21">
        <v>-3.4335300000000002E-3</v>
      </c>
      <c r="AJ29" s="21">
        <v>19</v>
      </c>
      <c r="AK29" s="21">
        <v>-4.5501700000000001E-3</v>
      </c>
      <c r="AL29">
        <f t="shared" si="6"/>
        <v>20.809272727272727</v>
      </c>
      <c r="AM29">
        <f t="shared" si="7"/>
        <v>-8.8906785356363635E-2</v>
      </c>
      <c r="AP29" s="9"/>
      <c r="AQ29" s="21">
        <v>1.1543300000000001</v>
      </c>
      <c r="AR29" s="21">
        <v>19.622</v>
      </c>
      <c r="AS29" s="21">
        <v>-1.1431900000000001E-3</v>
      </c>
      <c r="AT29" s="21">
        <v>19</v>
      </c>
      <c r="AU29" s="21">
        <v>1.1535599999999999</v>
      </c>
      <c r="AV29">
        <f t="shared" si="8"/>
        <v>6.928424242424243</v>
      </c>
      <c r="AW29">
        <f t="shared" si="9"/>
        <v>7.9976879557575771</v>
      </c>
      <c r="AX29" s="9"/>
      <c r="AY29" s="21">
        <v>-4.2724599999999996E-3</v>
      </c>
      <c r="AZ29" s="21">
        <v>22.343499999999999</v>
      </c>
      <c r="BA29" s="21">
        <v>-3.4524500000000001E-3</v>
      </c>
      <c r="BB29" s="21">
        <v>19</v>
      </c>
      <c r="BC29" s="21">
        <v>-4.5196500000000001E-3</v>
      </c>
      <c r="BD29">
        <f t="shared" si="10"/>
        <v>20.923939393939396</v>
      </c>
      <c r="BE29">
        <f t="shared" si="11"/>
        <v>-8.9396694103030305E-2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1.1492899999999999</v>
      </c>
      <c r="H30" s="21">
        <v>5.3237399999999999</v>
      </c>
      <c r="I30" s="21">
        <v>-1.3253799999999999E-3</v>
      </c>
      <c r="J30" s="21">
        <v>20</v>
      </c>
      <c r="K30" s="21">
        <v>1.1486799999999999</v>
      </c>
      <c r="L30">
        <f t="shared" si="0"/>
        <v>8.0326060606060601</v>
      </c>
      <c r="M30">
        <f t="shared" si="1"/>
        <v>9.2317938193939391</v>
      </c>
      <c r="N30" s="9"/>
      <c r="O30" s="21">
        <v>7.6293900000000002E-4</v>
      </c>
      <c r="P30" s="21">
        <v>8.0451999999999995</v>
      </c>
      <c r="Q30" s="21">
        <v>-3.4402500000000002E-3</v>
      </c>
      <c r="R30" s="21">
        <v>20</v>
      </c>
      <c r="S30" s="21">
        <v>5.5236800000000002E-4</v>
      </c>
      <c r="T30">
        <f t="shared" si="2"/>
        <v>20.85</v>
      </c>
      <c r="U30">
        <f t="shared" si="3"/>
        <v>1.5907278150000002E-2</v>
      </c>
      <c r="X30" s="9"/>
      <c r="Y30" s="21">
        <v>1.1492899999999999</v>
      </c>
      <c r="Z30" s="21">
        <v>12.485900000000001</v>
      </c>
      <c r="AA30" s="21">
        <v>-1.24329E-3</v>
      </c>
      <c r="AB30" s="21">
        <v>20</v>
      </c>
      <c r="AC30" s="21">
        <v>1.1480699999999999</v>
      </c>
      <c r="AD30">
        <f t="shared" si="4"/>
        <v>7.5350909090909086</v>
      </c>
      <c r="AE30">
        <f t="shared" si="5"/>
        <v>8.6600046309090892</v>
      </c>
      <c r="AF30" s="9"/>
      <c r="AG30" s="21">
        <v>7.6293900000000002E-4</v>
      </c>
      <c r="AH30" s="21">
        <v>15.2074</v>
      </c>
      <c r="AI30" s="21">
        <v>-3.4338400000000001E-3</v>
      </c>
      <c r="AJ30" s="21">
        <v>20</v>
      </c>
      <c r="AK30" s="21">
        <v>5.2185100000000004E-4</v>
      </c>
      <c r="AL30">
        <f t="shared" si="6"/>
        <v>20.811151515151515</v>
      </c>
      <c r="AM30">
        <f t="shared" si="7"/>
        <v>1.5877639125818181E-2</v>
      </c>
      <c r="AP30" s="9"/>
      <c r="AQ30" s="21">
        <v>1.1492899999999999</v>
      </c>
      <c r="AR30" s="21">
        <v>19.632100000000001</v>
      </c>
      <c r="AS30" s="21">
        <v>-1.2402299999999999E-3</v>
      </c>
      <c r="AT30" s="21">
        <v>20</v>
      </c>
      <c r="AU30" s="21">
        <v>1.14777</v>
      </c>
      <c r="AV30">
        <f t="shared" si="8"/>
        <v>7.5165454545454535</v>
      </c>
      <c r="AW30">
        <f t="shared" si="9"/>
        <v>8.6386905254545443</v>
      </c>
      <c r="AX30" s="9"/>
      <c r="AY30" s="21">
        <v>7.6293900000000002E-4</v>
      </c>
      <c r="AZ30" s="21">
        <v>22.3535</v>
      </c>
      <c r="BA30" s="21">
        <v>-3.4481799999999999E-3</v>
      </c>
      <c r="BB30" s="21">
        <v>20</v>
      </c>
      <c r="BC30" s="21">
        <v>4.85229E-4</v>
      </c>
      <c r="BD30">
        <f t="shared" si="10"/>
        <v>20.898060606060604</v>
      </c>
      <c r="BE30">
        <f t="shared" si="11"/>
        <v>1.594394546072727E-2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1.1442600000000001</v>
      </c>
      <c r="H31" s="21">
        <v>5.3338099999999997</v>
      </c>
      <c r="I31" s="21">
        <v>-1.42059E-3</v>
      </c>
      <c r="J31" s="21">
        <v>21</v>
      </c>
      <c r="K31" s="21">
        <v>1.1437999999999999</v>
      </c>
      <c r="L31">
        <f t="shared" si="0"/>
        <v>8.609636363636362</v>
      </c>
      <c r="M31">
        <f t="shared" si="1"/>
        <v>9.8516625054545433</v>
      </c>
      <c r="N31" s="9"/>
      <c r="O31" s="21">
        <v>5.7983399999999999E-3</v>
      </c>
      <c r="P31" s="21">
        <v>8.0552700000000002</v>
      </c>
      <c r="Q31" s="21">
        <v>-3.4381099999999999E-3</v>
      </c>
      <c r="R31" s="21">
        <v>21</v>
      </c>
      <c r="S31" s="21">
        <v>5.5541999999999996E-3</v>
      </c>
      <c r="T31">
        <f t="shared" si="2"/>
        <v>20.837030303030303</v>
      </c>
      <c r="U31">
        <f t="shared" si="3"/>
        <v>0.12082018628727273</v>
      </c>
      <c r="X31" s="9"/>
      <c r="Y31" s="21">
        <v>1.1442600000000001</v>
      </c>
      <c r="Z31" s="21">
        <v>12.496</v>
      </c>
      <c r="AA31" s="21">
        <v>-1.33942E-3</v>
      </c>
      <c r="AB31" s="21">
        <v>21</v>
      </c>
      <c r="AC31" s="21">
        <v>1.1434899999999999</v>
      </c>
      <c r="AD31">
        <f t="shared" si="4"/>
        <v>8.1176969696969685</v>
      </c>
      <c r="AE31">
        <f t="shared" si="5"/>
        <v>9.2887559345454545</v>
      </c>
      <c r="AF31" s="9"/>
      <c r="AG31" s="21">
        <v>5.7983399999999999E-3</v>
      </c>
      <c r="AH31" s="21">
        <v>15.2174</v>
      </c>
      <c r="AI31" s="21">
        <v>-3.4347499999999999E-3</v>
      </c>
      <c r="AJ31" s="21">
        <v>21</v>
      </c>
      <c r="AK31" s="21">
        <v>5.5602999999999998E-3</v>
      </c>
      <c r="AL31">
        <f t="shared" si="6"/>
        <v>20.816666666666663</v>
      </c>
      <c r="AM31">
        <f t="shared" si="7"/>
        <v>0.12070211099999997</v>
      </c>
      <c r="AP31" s="9"/>
      <c r="AQ31" s="21">
        <v>1.1442600000000001</v>
      </c>
      <c r="AR31" s="21">
        <v>19.642199999999999</v>
      </c>
      <c r="AS31" s="21">
        <v>-1.33698E-3</v>
      </c>
      <c r="AT31" s="21">
        <v>21</v>
      </c>
      <c r="AU31" s="21">
        <v>1.1431899999999999</v>
      </c>
      <c r="AV31">
        <f t="shared" si="8"/>
        <v>8.1029090909090904</v>
      </c>
      <c r="AW31">
        <f t="shared" si="9"/>
        <v>9.2718347563636367</v>
      </c>
      <c r="AX31" s="9"/>
      <c r="AY31" s="21">
        <v>5.7983399999999999E-3</v>
      </c>
      <c r="AZ31" s="21">
        <v>22.363600000000002</v>
      </c>
      <c r="BA31" s="21">
        <v>-3.4439100000000001E-3</v>
      </c>
      <c r="BB31" s="21">
        <v>21</v>
      </c>
      <c r="BC31" s="21">
        <v>5.5328399999999998E-3</v>
      </c>
      <c r="BD31">
        <f t="shared" si="10"/>
        <v>20.872181818181819</v>
      </c>
      <c r="BE31">
        <f t="shared" si="11"/>
        <v>0.12102400672363636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1.1392199999999999</v>
      </c>
      <c r="H32" s="21">
        <v>5.34389</v>
      </c>
      <c r="I32" s="21">
        <v>-1.5139800000000001E-3</v>
      </c>
      <c r="J32" s="21">
        <v>22</v>
      </c>
      <c r="K32" s="21">
        <v>1.1379999999999999</v>
      </c>
      <c r="L32">
        <f t="shared" si="0"/>
        <v>9.1756363636363627</v>
      </c>
      <c r="M32">
        <f t="shared" si="1"/>
        <v>10.453068458181816</v>
      </c>
      <c r="N32" s="9"/>
      <c r="O32" s="21">
        <v>1.08337E-2</v>
      </c>
      <c r="P32" s="21">
        <v>8.0653400000000008</v>
      </c>
      <c r="Q32" s="21">
        <v>-3.43567E-3</v>
      </c>
      <c r="R32" s="21">
        <v>22</v>
      </c>
      <c r="S32" s="21">
        <v>1.06018E-2</v>
      </c>
      <c r="T32">
        <f t="shared" si="2"/>
        <v>20.822242424242425</v>
      </c>
      <c r="U32">
        <f t="shared" si="3"/>
        <v>0.22558192775151517</v>
      </c>
      <c r="X32" s="9"/>
      <c r="Y32" s="21">
        <v>1.1392199999999999</v>
      </c>
      <c r="Z32" s="21">
        <v>12.5061</v>
      </c>
      <c r="AA32" s="21">
        <v>-1.43494E-3</v>
      </c>
      <c r="AB32" s="21">
        <v>22</v>
      </c>
      <c r="AC32" s="21">
        <v>1.1379999999999999</v>
      </c>
      <c r="AD32">
        <f t="shared" si="4"/>
        <v>8.6966060606060616</v>
      </c>
      <c r="AE32">
        <f t="shared" si="5"/>
        <v>9.9073475563636357</v>
      </c>
      <c r="AF32" s="9"/>
      <c r="AG32" s="21">
        <v>1.08337E-2</v>
      </c>
      <c r="AH32" s="21">
        <v>15.227499999999999</v>
      </c>
      <c r="AI32" s="21">
        <v>-3.43567E-3</v>
      </c>
      <c r="AJ32" s="21">
        <v>22</v>
      </c>
      <c r="AK32" s="21">
        <v>1.05957E-2</v>
      </c>
      <c r="AL32">
        <f t="shared" si="6"/>
        <v>20.822242424242425</v>
      </c>
      <c r="AM32">
        <f t="shared" si="7"/>
        <v>0.22558192775151517</v>
      </c>
      <c r="AP32" s="9"/>
      <c r="AQ32" s="21">
        <v>1.1392199999999999</v>
      </c>
      <c r="AR32" s="21">
        <v>19.652200000000001</v>
      </c>
      <c r="AS32" s="21">
        <v>-1.43188E-3</v>
      </c>
      <c r="AT32" s="21">
        <v>22</v>
      </c>
      <c r="AU32" s="21">
        <v>1.1386099999999999</v>
      </c>
      <c r="AV32">
        <f t="shared" si="8"/>
        <v>8.6780606060606065</v>
      </c>
      <c r="AW32">
        <f t="shared" si="9"/>
        <v>9.8862202036363627</v>
      </c>
      <c r="AX32" s="9"/>
      <c r="AY32" s="21">
        <v>1.08337E-2</v>
      </c>
      <c r="AZ32" s="21">
        <v>22.373699999999999</v>
      </c>
      <c r="BA32" s="21">
        <v>-3.4414699999999999E-3</v>
      </c>
      <c r="BB32" s="21">
        <v>22</v>
      </c>
      <c r="BC32" s="21">
        <v>1.0617100000000001E-2</v>
      </c>
      <c r="BD32">
        <f t="shared" si="10"/>
        <v>20.857393939393937</v>
      </c>
      <c r="BE32">
        <f t="shared" si="11"/>
        <v>0.22596274872121208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1.13419</v>
      </c>
      <c r="H33" s="21">
        <v>5.3539599999999998</v>
      </c>
      <c r="I33" s="21">
        <v>-1.6064499999999999E-3</v>
      </c>
      <c r="J33" s="21">
        <v>23</v>
      </c>
      <c r="K33" s="21">
        <v>1.1331199999999999</v>
      </c>
      <c r="L33">
        <f t="shared" si="0"/>
        <v>9.7360606060606063</v>
      </c>
      <c r="M33">
        <f t="shared" si="1"/>
        <v>11.042542578787879</v>
      </c>
      <c r="N33" s="9"/>
      <c r="O33" s="21">
        <v>1.5869100000000001E-2</v>
      </c>
      <c r="P33" s="21">
        <v>8.0754099999999998</v>
      </c>
      <c r="Q33" s="21">
        <v>-3.4371900000000001E-3</v>
      </c>
      <c r="R33" s="21">
        <v>23</v>
      </c>
      <c r="S33" s="21">
        <v>1.5689100000000001E-2</v>
      </c>
      <c r="T33">
        <f t="shared" si="2"/>
        <v>20.831454545454545</v>
      </c>
      <c r="U33">
        <f t="shared" si="3"/>
        <v>0.33057643532727271</v>
      </c>
      <c r="X33" s="9"/>
      <c r="Y33" s="21">
        <v>1.13419</v>
      </c>
      <c r="Z33" s="21">
        <v>12.5161</v>
      </c>
      <c r="AA33" s="21">
        <v>-1.5292400000000001E-3</v>
      </c>
      <c r="AB33" s="21">
        <v>23</v>
      </c>
      <c r="AC33" s="21">
        <v>1.1337299999999999</v>
      </c>
      <c r="AD33">
        <f t="shared" si="4"/>
        <v>9.268121212121212</v>
      </c>
      <c r="AE33">
        <f t="shared" si="5"/>
        <v>10.511810397575758</v>
      </c>
      <c r="AF33" s="9"/>
      <c r="AG33" s="21">
        <v>1.5869100000000001E-2</v>
      </c>
      <c r="AH33" s="21">
        <v>15.2376</v>
      </c>
      <c r="AI33" s="21">
        <v>-3.4338400000000001E-3</v>
      </c>
      <c r="AJ33" s="21">
        <v>23</v>
      </c>
      <c r="AK33" s="21">
        <v>1.56372E-2</v>
      </c>
      <c r="AL33">
        <f t="shared" si="6"/>
        <v>20.811151515151515</v>
      </c>
      <c r="AM33">
        <f t="shared" si="7"/>
        <v>0.33025424450909091</v>
      </c>
      <c r="AP33" s="9"/>
      <c r="AQ33" s="21">
        <v>1.13419</v>
      </c>
      <c r="AR33" s="21">
        <v>19.662299999999998</v>
      </c>
      <c r="AS33" s="21">
        <v>-1.52527E-3</v>
      </c>
      <c r="AT33" s="21">
        <v>23</v>
      </c>
      <c r="AU33" s="21">
        <v>1.1334200000000001</v>
      </c>
      <c r="AV33">
        <f t="shared" si="8"/>
        <v>9.2440606060606072</v>
      </c>
      <c r="AW33">
        <f t="shared" si="9"/>
        <v>10.48452109878788</v>
      </c>
      <c r="AX33" s="9"/>
      <c r="AY33" s="21">
        <v>1.5869100000000001E-2</v>
      </c>
      <c r="AZ33" s="21">
        <v>22.383800000000001</v>
      </c>
      <c r="BA33" s="21">
        <v>-3.44086E-3</v>
      </c>
      <c r="BB33" s="21">
        <v>23</v>
      </c>
      <c r="BC33" s="21">
        <v>1.56677E-2</v>
      </c>
      <c r="BD33">
        <f t="shared" si="10"/>
        <v>20.853696969696969</v>
      </c>
      <c r="BE33">
        <f t="shared" si="11"/>
        <v>0.33092940258181819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1.1291500000000001</v>
      </c>
      <c r="H34" s="21">
        <v>5.3640299999999996</v>
      </c>
      <c r="I34" s="21">
        <v>-1.69739E-3</v>
      </c>
      <c r="J34" s="21">
        <v>24</v>
      </c>
      <c r="K34" s="21">
        <v>1.1282300000000001</v>
      </c>
      <c r="L34">
        <f t="shared" si="0"/>
        <v>10.287212121212121</v>
      </c>
      <c r="M34">
        <f t="shared" si="1"/>
        <v>11.615805566666667</v>
      </c>
      <c r="N34" s="9"/>
      <c r="O34" s="21">
        <v>2.0904499999999999E-2</v>
      </c>
      <c r="P34" s="21">
        <v>8.0854800000000004</v>
      </c>
      <c r="Q34" s="21">
        <v>-3.4375E-3</v>
      </c>
      <c r="R34" s="21">
        <v>24</v>
      </c>
      <c r="S34" s="21">
        <v>2.0700099999999999E-2</v>
      </c>
      <c r="T34">
        <f t="shared" si="2"/>
        <v>20.833333333333332</v>
      </c>
      <c r="U34">
        <f t="shared" si="3"/>
        <v>0.43551041666666662</v>
      </c>
      <c r="X34" s="9"/>
      <c r="Y34" s="21">
        <v>1.1291500000000001</v>
      </c>
      <c r="Z34" s="21">
        <v>12.526199999999999</v>
      </c>
      <c r="AA34" s="21">
        <v>-1.62262E-3</v>
      </c>
      <c r="AB34" s="21">
        <v>24</v>
      </c>
      <c r="AC34" s="21">
        <v>1.1285400000000001</v>
      </c>
      <c r="AD34">
        <f t="shared" si="4"/>
        <v>9.8340606060606053</v>
      </c>
      <c r="AE34">
        <f t="shared" si="5"/>
        <v>11.104129533333333</v>
      </c>
      <c r="AF34" s="9"/>
      <c r="AG34" s="21">
        <v>2.0904499999999999E-2</v>
      </c>
      <c r="AH34" s="21">
        <v>15.2476</v>
      </c>
      <c r="AI34" s="21">
        <v>-3.4353600000000001E-3</v>
      </c>
      <c r="AJ34" s="21">
        <v>24</v>
      </c>
      <c r="AK34" s="21">
        <v>2.0706200000000001E-2</v>
      </c>
      <c r="AL34">
        <f t="shared" si="6"/>
        <v>20.820363636363638</v>
      </c>
      <c r="AM34">
        <f t="shared" si="7"/>
        <v>0.43523929163636366</v>
      </c>
      <c r="AP34" s="9"/>
      <c r="AQ34" s="21">
        <v>1.1291500000000001</v>
      </c>
      <c r="AR34" s="21">
        <v>19.6724</v>
      </c>
      <c r="AS34" s="21">
        <v>-1.6177400000000001E-3</v>
      </c>
      <c r="AT34" s="21">
        <v>24</v>
      </c>
      <c r="AU34" s="21">
        <v>1.1279300000000001</v>
      </c>
      <c r="AV34">
        <f t="shared" si="8"/>
        <v>9.804484848484849</v>
      </c>
      <c r="AW34">
        <f t="shared" si="9"/>
        <v>11.070734066666668</v>
      </c>
      <c r="AX34" s="9"/>
      <c r="AY34" s="21">
        <v>2.0904499999999999E-2</v>
      </c>
      <c r="AZ34" s="21">
        <v>22.393799999999999</v>
      </c>
      <c r="BA34" s="21">
        <v>-3.4417699999999998E-3</v>
      </c>
      <c r="BB34" s="21">
        <v>24</v>
      </c>
      <c r="BC34" s="21">
        <v>2.0672599999999999E-2</v>
      </c>
      <c r="BD34">
        <f t="shared" si="10"/>
        <v>20.859212121212117</v>
      </c>
      <c r="BE34">
        <f t="shared" si="11"/>
        <v>0.43605139978787871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1.1241099999999999</v>
      </c>
      <c r="H35" s="21">
        <v>5.3741000000000003</v>
      </c>
      <c r="I35" s="21">
        <v>-1.7868000000000001E-3</v>
      </c>
      <c r="J35" s="21">
        <v>25</v>
      </c>
      <c r="K35" s="21">
        <v>1.1230500000000001</v>
      </c>
      <c r="L35">
        <f t="shared" si="0"/>
        <v>10.82909090909091</v>
      </c>
      <c r="M35">
        <f t="shared" si="1"/>
        <v>12.173089381818182</v>
      </c>
      <c r="N35" s="9"/>
      <c r="O35" s="21">
        <v>2.5939899999999998E-2</v>
      </c>
      <c r="P35" s="21">
        <v>8.0955499999999994</v>
      </c>
      <c r="Q35" s="21">
        <v>-3.4371900000000001E-3</v>
      </c>
      <c r="R35" s="21">
        <v>25</v>
      </c>
      <c r="S35" s="21">
        <v>2.5769E-2</v>
      </c>
      <c r="T35">
        <f t="shared" si="2"/>
        <v>20.831454545454545</v>
      </c>
      <c r="U35">
        <f t="shared" si="3"/>
        <v>0.54036584776363628</v>
      </c>
      <c r="X35" s="9"/>
      <c r="Y35" s="21">
        <v>1.1241099999999999</v>
      </c>
      <c r="Z35" s="21">
        <v>12.536300000000001</v>
      </c>
      <c r="AA35" s="21">
        <v>-1.7141700000000001E-3</v>
      </c>
      <c r="AB35" s="21">
        <v>25</v>
      </c>
      <c r="AC35" s="21">
        <v>1.1233500000000001</v>
      </c>
      <c r="AD35">
        <f t="shared" si="4"/>
        <v>10.388909090909092</v>
      </c>
      <c r="AE35">
        <f t="shared" si="5"/>
        <v>11.678276598181819</v>
      </c>
      <c r="AF35" s="9"/>
      <c r="AG35" s="21">
        <v>2.5939899999999998E-2</v>
      </c>
      <c r="AH35" s="21">
        <v>15.2577</v>
      </c>
      <c r="AI35" s="21">
        <v>-3.4368900000000002E-3</v>
      </c>
      <c r="AJ35" s="21">
        <v>25</v>
      </c>
      <c r="AK35" s="21">
        <v>2.5738500000000001E-2</v>
      </c>
      <c r="AL35">
        <f t="shared" si="6"/>
        <v>20.829636363636364</v>
      </c>
      <c r="AM35">
        <f t="shared" si="7"/>
        <v>0.54031868430909091</v>
      </c>
      <c r="AP35" s="9"/>
      <c r="AQ35" s="21">
        <v>1.1241099999999999</v>
      </c>
      <c r="AR35" s="21">
        <v>19.682400000000001</v>
      </c>
      <c r="AS35" s="21">
        <v>-1.70929E-3</v>
      </c>
      <c r="AT35" s="21">
        <v>25</v>
      </c>
      <c r="AU35" s="21">
        <v>1.1230500000000001</v>
      </c>
      <c r="AV35">
        <f t="shared" si="8"/>
        <v>10.359333333333334</v>
      </c>
      <c r="AW35">
        <f t="shared" si="9"/>
        <v>11.645030193333334</v>
      </c>
      <c r="AX35" s="9"/>
      <c r="AY35" s="21">
        <v>2.5939899999999998E-2</v>
      </c>
      <c r="AZ35" s="21">
        <v>22.4039</v>
      </c>
      <c r="BA35" s="21">
        <v>-3.4417699999999998E-3</v>
      </c>
      <c r="BB35" s="21">
        <v>25</v>
      </c>
      <c r="BC35" s="21">
        <v>2.5759899999999999E-2</v>
      </c>
      <c r="BD35">
        <f t="shared" si="10"/>
        <v>20.859212121212117</v>
      </c>
      <c r="BE35">
        <f t="shared" si="11"/>
        <v>0.54108587650303019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1.1190800000000001</v>
      </c>
      <c r="H36" s="21">
        <v>5.3841700000000001</v>
      </c>
      <c r="I36" s="21">
        <v>-1.87378E-3</v>
      </c>
      <c r="J36" s="21">
        <v>26</v>
      </c>
      <c r="K36" s="21">
        <v>1.11816</v>
      </c>
      <c r="L36">
        <f t="shared" si="0"/>
        <v>11.356242424242422</v>
      </c>
      <c r="M36">
        <f t="shared" si="1"/>
        <v>12.70854377212121</v>
      </c>
      <c r="N36" s="9"/>
      <c r="O36" s="21">
        <v>3.0975300000000001E-2</v>
      </c>
      <c r="P36" s="21">
        <v>8.10562</v>
      </c>
      <c r="Q36" s="21">
        <v>-3.43903E-3</v>
      </c>
      <c r="R36" s="21">
        <v>26</v>
      </c>
      <c r="S36" s="21">
        <v>3.0783100000000001E-2</v>
      </c>
      <c r="T36">
        <f t="shared" si="2"/>
        <v>20.842606060606062</v>
      </c>
      <c r="U36">
        <f t="shared" si="3"/>
        <v>0.64560597550909093</v>
      </c>
      <c r="X36" s="9"/>
      <c r="Y36" s="21">
        <v>1.1190800000000001</v>
      </c>
      <c r="Z36" s="21">
        <v>12.5463</v>
      </c>
      <c r="AA36" s="21">
        <v>-1.8041999999999999E-3</v>
      </c>
      <c r="AB36" s="21">
        <v>26</v>
      </c>
      <c r="AC36" s="21">
        <v>1.11877</v>
      </c>
      <c r="AD36">
        <f t="shared" si="4"/>
        <v>10.934545454545454</v>
      </c>
      <c r="AE36">
        <f t="shared" si="5"/>
        <v>12.236631127272727</v>
      </c>
      <c r="AF36" s="9"/>
      <c r="AG36" s="21">
        <v>3.0975300000000001E-2</v>
      </c>
      <c r="AH36" s="21">
        <v>15.267799999999999</v>
      </c>
      <c r="AI36" s="21">
        <v>-3.4381099999999999E-3</v>
      </c>
      <c r="AJ36" s="21">
        <v>26</v>
      </c>
      <c r="AK36" s="21">
        <v>3.0804399999999999E-2</v>
      </c>
      <c r="AL36">
        <f t="shared" si="6"/>
        <v>20.837030303030303</v>
      </c>
      <c r="AM36">
        <f t="shared" si="7"/>
        <v>0.64543326474545459</v>
      </c>
      <c r="AP36" s="9"/>
      <c r="AQ36" s="21">
        <v>1.1190800000000001</v>
      </c>
      <c r="AR36" s="21">
        <v>19.692499999999999</v>
      </c>
      <c r="AS36" s="21">
        <v>-1.79962E-3</v>
      </c>
      <c r="AT36" s="21">
        <v>26</v>
      </c>
      <c r="AU36" s="21">
        <v>1.11877</v>
      </c>
      <c r="AV36">
        <f t="shared" si="8"/>
        <v>10.906787878787879</v>
      </c>
      <c r="AW36">
        <f t="shared" si="9"/>
        <v>12.205568179393941</v>
      </c>
      <c r="AX36" s="9"/>
      <c r="AY36" s="21">
        <v>3.0975300000000001E-2</v>
      </c>
      <c r="AZ36" s="21">
        <v>22.414000000000001</v>
      </c>
      <c r="BA36" s="21">
        <v>-3.4439100000000001E-3</v>
      </c>
      <c r="BB36" s="21">
        <v>26</v>
      </c>
      <c r="BC36" s="21">
        <v>3.08014E-2</v>
      </c>
      <c r="BD36">
        <f t="shared" si="10"/>
        <v>20.872181818181819</v>
      </c>
      <c r="BE36">
        <f t="shared" si="11"/>
        <v>0.64652209347272727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1.1140399999999999</v>
      </c>
      <c r="H37" s="21">
        <v>5.3942399999999999</v>
      </c>
      <c r="I37" s="21">
        <v>-1.96014E-3</v>
      </c>
      <c r="J37" s="21">
        <v>27</v>
      </c>
      <c r="K37" s="21">
        <v>1.1129800000000001</v>
      </c>
      <c r="L37">
        <f t="shared" si="0"/>
        <v>11.879636363636363</v>
      </c>
      <c r="M37">
        <f t="shared" si="1"/>
        <v>13.234390094545454</v>
      </c>
      <c r="N37" s="9"/>
      <c r="O37" s="21">
        <v>3.60107E-2</v>
      </c>
      <c r="P37" s="21">
        <v>8.1156900000000007</v>
      </c>
      <c r="Q37" s="21">
        <v>-3.44086E-3</v>
      </c>
      <c r="R37" s="21">
        <v>27</v>
      </c>
      <c r="S37" s="21">
        <v>3.5836800000000002E-2</v>
      </c>
      <c r="T37">
        <f t="shared" si="2"/>
        <v>20.853696969696969</v>
      </c>
      <c r="U37">
        <f t="shared" si="3"/>
        <v>0.75095622546666663</v>
      </c>
      <c r="X37" s="9"/>
      <c r="Y37" s="21">
        <v>1.1140399999999999</v>
      </c>
      <c r="Z37" s="21">
        <v>12.5564</v>
      </c>
      <c r="AA37" s="21">
        <v>-1.89178E-3</v>
      </c>
      <c r="AB37" s="21">
        <v>27</v>
      </c>
      <c r="AC37" s="21">
        <v>1.11328</v>
      </c>
      <c r="AD37">
        <f t="shared" si="4"/>
        <v>11.465333333333332</v>
      </c>
      <c r="AE37">
        <f t="shared" si="5"/>
        <v>12.772839946666664</v>
      </c>
      <c r="AF37" s="9"/>
      <c r="AG37" s="21">
        <v>3.60107E-2</v>
      </c>
      <c r="AH37" s="21">
        <v>15.277900000000001</v>
      </c>
      <c r="AI37" s="21">
        <v>-3.4368900000000002E-3</v>
      </c>
      <c r="AJ37" s="21">
        <v>27</v>
      </c>
      <c r="AK37" s="21">
        <v>3.5839799999999998E-2</v>
      </c>
      <c r="AL37">
        <f t="shared" si="6"/>
        <v>20.829636363636364</v>
      </c>
      <c r="AM37">
        <f t="shared" si="7"/>
        <v>0.7500897862</v>
      </c>
      <c r="AP37" s="9"/>
      <c r="AQ37" s="21">
        <v>1.1140399999999999</v>
      </c>
      <c r="AR37" s="21">
        <v>19.7026</v>
      </c>
      <c r="AS37" s="21">
        <v>-1.88843E-3</v>
      </c>
      <c r="AT37" s="21">
        <v>27</v>
      </c>
      <c r="AU37" s="21">
        <v>1.1129800000000001</v>
      </c>
      <c r="AV37">
        <f t="shared" si="8"/>
        <v>11.445030303030302</v>
      </c>
      <c r="AW37">
        <f t="shared" si="9"/>
        <v>12.750221558787876</v>
      </c>
      <c r="AX37" s="9"/>
      <c r="AY37" s="21">
        <v>3.60107E-2</v>
      </c>
      <c r="AZ37" s="21">
        <v>22.423999999999999</v>
      </c>
      <c r="BA37" s="21">
        <v>-3.4457400000000001E-3</v>
      </c>
      <c r="BB37" s="21">
        <v>27</v>
      </c>
      <c r="BC37" s="21">
        <v>3.58582E-2</v>
      </c>
      <c r="BD37">
        <f t="shared" si="10"/>
        <v>20.883272727272725</v>
      </c>
      <c r="BE37">
        <f t="shared" si="11"/>
        <v>0.7520212691999999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1.1090100000000001</v>
      </c>
      <c r="H38" s="21">
        <v>5.4043099999999997</v>
      </c>
      <c r="I38" s="21">
        <v>-2.0431500000000001E-3</v>
      </c>
      <c r="J38" s="21">
        <v>28</v>
      </c>
      <c r="K38" s="21">
        <v>1.1077900000000001</v>
      </c>
      <c r="L38">
        <f t="shared" si="0"/>
        <v>12.382727272727273</v>
      </c>
      <c r="M38">
        <f t="shared" si="1"/>
        <v>13.732568372727274</v>
      </c>
      <c r="N38" s="9"/>
      <c r="O38" s="21">
        <v>4.1046100000000002E-2</v>
      </c>
      <c r="P38" s="21">
        <v>8.1257599999999996</v>
      </c>
      <c r="Q38" s="21">
        <v>-3.4451299999999998E-3</v>
      </c>
      <c r="R38" s="21">
        <v>28</v>
      </c>
      <c r="S38" s="21">
        <v>4.0911900000000001E-2</v>
      </c>
      <c r="T38">
        <f t="shared" si="2"/>
        <v>20.879575757575758</v>
      </c>
      <c r="U38">
        <f t="shared" si="3"/>
        <v>0.8570251545030303</v>
      </c>
      <c r="X38" s="9"/>
      <c r="Y38" s="21">
        <v>1.1090100000000001</v>
      </c>
      <c r="Z38" s="21">
        <v>12.5665</v>
      </c>
      <c r="AA38" s="21">
        <v>-1.97693E-3</v>
      </c>
      <c r="AB38" s="21">
        <v>28</v>
      </c>
      <c r="AC38" s="21">
        <v>1.1084000000000001</v>
      </c>
      <c r="AD38">
        <f t="shared" si="4"/>
        <v>11.981393939393939</v>
      </c>
      <c r="AE38">
        <f t="shared" si="5"/>
        <v>13.287485692727273</v>
      </c>
      <c r="AF38" s="9"/>
      <c r="AG38" s="21">
        <v>4.1046100000000002E-2</v>
      </c>
      <c r="AH38" s="21">
        <v>15.2879</v>
      </c>
      <c r="AI38" s="21">
        <v>-3.4335300000000002E-3</v>
      </c>
      <c r="AJ38" s="21">
        <v>28</v>
      </c>
      <c r="AK38" s="21">
        <v>4.0899699999999997E-2</v>
      </c>
      <c r="AL38">
        <f t="shared" si="6"/>
        <v>20.809272727272727</v>
      </c>
      <c r="AM38">
        <f t="shared" si="7"/>
        <v>0.8541394892909091</v>
      </c>
      <c r="AP38" s="9"/>
      <c r="AQ38" s="21">
        <v>1.1090100000000001</v>
      </c>
      <c r="AR38" s="21">
        <v>19.712700000000002</v>
      </c>
      <c r="AS38" s="21">
        <v>-1.9744900000000002E-3</v>
      </c>
      <c r="AT38" s="21">
        <v>28</v>
      </c>
      <c r="AU38" s="21">
        <v>1.10809</v>
      </c>
      <c r="AV38">
        <f t="shared" si="8"/>
        <v>11.966606060606061</v>
      </c>
      <c r="AW38">
        <f t="shared" si="9"/>
        <v>13.271085787272728</v>
      </c>
      <c r="AX38" s="9"/>
      <c r="AY38" s="21">
        <v>4.1046100000000002E-2</v>
      </c>
      <c r="AZ38" s="21">
        <v>22.434100000000001</v>
      </c>
      <c r="BA38" s="21">
        <v>-3.4466599999999998E-3</v>
      </c>
      <c r="BB38" s="21">
        <v>28</v>
      </c>
      <c r="BC38" s="21">
        <v>4.0899699999999997E-2</v>
      </c>
      <c r="BD38">
        <f t="shared" si="10"/>
        <v>20.888848484848481</v>
      </c>
      <c r="BE38">
        <f t="shared" si="11"/>
        <v>0.85740576379393929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1.1039699999999999</v>
      </c>
      <c r="H39" s="21">
        <v>5.4143800000000004</v>
      </c>
      <c r="I39" s="21">
        <v>-2.1224999999999998E-3</v>
      </c>
      <c r="J39" s="21">
        <v>29</v>
      </c>
      <c r="K39" s="21">
        <v>1.1035200000000001</v>
      </c>
      <c r="L39">
        <f t="shared" si="0"/>
        <v>12.863636363636362</v>
      </c>
      <c r="M39">
        <f t="shared" si="1"/>
        <v>14.201068636363633</v>
      </c>
      <c r="N39" s="9"/>
      <c r="O39" s="21">
        <v>4.6081499999999997E-2</v>
      </c>
      <c r="P39" s="21">
        <v>8.1358300000000003</v>
      </c>
      <c r="Q39" s="21">
        <v>-3.4457400000000001E-3</v>
      </c>
      <c r="R39" s="21">
        <v>29</v>
      </c>
      <c r="S39" s="21">
        <v>4.5928999999999998E-2</v>
      </c>
      <c r="T39">
        <f t="shared" si="2"/>
        <v>20.883272727272725</v>
      </c>
      <c r="U39">
        <f t="shared" si="3"/>
        <v>0.96233253218181802</v>
      </c>
      <c r="X39" s="9"/>
      <c r="Y39" s="21">
        <v>1.1039699999999999</v>
      </c>
      <c r="Z39" s="21">
        <v>12.576599999999999</v>
      </c>
      <c r="AA39" s="21">
        <v>-2.0614600000000002E-3</v>
      </c>
      <c r="AB39" s="21">
        <v>29</v>
      </c>
      <c r="AC39" s="21">
        <v>1.10321</v>
      </c>
      <c r="AD39">
        <f t="shared" si="4"/>
        <v>12.49369696969697</v>
      </c>
      <c r="AE39">
        <f t="shared" si="5"/>
        <v>13.792666643636363</v>
      </c>
      <c r="AF39" s="9"/>
      <c r="AG39" s="21">
        <v>4.6081499999999997E-2</v>
      </c>
      <c r="AH39" s="21">
        <v>15.298</v>
      </c>
      <c r="AI39" s="21">
        <v>-3.43414E-3</v>
      </c>
      <c r="AJ39" s="21">
        <v>29</v>
      </c>
      <c r="AK39" s="21">
        <v>4.5925899999999999E-2</v>
      </c>
      <c r="AL39">
        <f t="shared" si="6"/>
        <v>20.812969696969699</v>
      </c>
      <c r="AM39">
        <f t="shared" si="7"/>
        <v>0.95909286309090913</v>
      </c>
      <c r="AP39" s="9"/>
      <c r="AQ39" s="21">
        <v>1.1039699999999999</v>
      </c>
      <c r="AR39" s="21">
        <v>19.7227</v>
      </c>
      <c r="AS39" s="21">
        <v>-2.05872E-3</v>
      </c>
      <c r="AT39" s="21">
        <v>29</v>
      </c>
      <c r="AU39" s="21">
        <v>1.1029100000000001</v>
      </c>
      <c r="AV39">
        <f t="shared" si="8"/>
        <v>12.477090909090908</v>
      </c>
      <c r="AW39">
        <f t="shared" si="9"/>
        <v>13.774334050909088</v>
      </c>
      <c r="AX39" s="9"/>
      <c r="AY39" s="21">
        <v>4.6081499999999997E-2</v>
      </c>
      <c r="AZ39" s="21">
        <v>22.444199999999999</v>
      </c>
      <c r="BA39" s="21">
        <v>-3.4503200000000002E-3</v>
      </c>
      <c r="BB39" s="21">
        <v>29</v>
      </c>
      <c r="BC39" s="21">
        <v>4.5895400000000003E-2</v>
      </c>
      <c r="BD39">
        <f t="shared" si="10"/>
        <v>20.911030303030302</v>
      </c>
      <c r="BE39">
        <f t="shared" si="11"/>
        <v>0.96361164290909074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1.09894</v>
      </c>
      <c r="H40" s="21">
        <v>5.4244500000000002</v>
      </c>
      <c r="I40" s="21">
        <v>-2.1993999999999998E-3</v>
      </c>
      <c r="J40" s="21">
        <v>30</v>
      </c>
      <c r="K40" s="21">
        <v>1.09802</v>
      </c>
      <c r="L40">
        <f t="shared" si="0"/>
        <v>13.329696969696966</v>
      </c>
      <c r="M40">
        <f t="shared" si="1"/>
        <v>14.648537187878786</v>
      </c>
      <c r="N40" s="9"/>
      <c r="O40" s="21">
        <v>5.11169E-2</v>
      </c>
      <c r="P40" s="21">
        <v>8.1459100000000007</v>
      </c>
      <c r="Q40" s="21">
        <v>-3.44604E-3</v>
      </c>
      <c r="R40" s="21">
        <v>30</v>
      </c>
      <c r="S40" s="21">
        <v>5.10315E-2</v>
      </c>
      <c r="T40">
        <f t="shared" si="2"/>
        <v>20.885090909090909</v>
      </c>
      <c r="U40">
        <f t="shared" si="3"/>
        <v>1.0675811034909091</v>
      </c>
      <c r="X40" s="9"/>
      <c r="Y40" s="21">
        <v>1.09894</v>
      </c>
      <c r="Z40" s="21">
        <v>12.586600000000001</v>
      </c>
      <c r="AA40" s="21">
        <v>-2.14233E-3</v>
      </c>
      <c r="AB40" s="21">
        <v>30</v>
      </c>
      <c r="AC40" s="21">
        <v>1.09802</v>
      </c>
      <c r="AD40">
        <f t="shared" si="4"/>
        <v>12.983818181818181</v>
      </c>
      <c r="AE40">
        <f t="shared" si="5"/>
        <v>14.268437152727273</v>
      </c>
      <c r="AF40" s="9"/>
      <c r="AG40" s="21">
        <v>5.11169E-2</v>
      </c>
      <c r="AH40" s="21">
        <v>15.3081</v>
      </c>
      <c r="AI40" s="21">
        <v>-3.4344499999999999E-3</v>
      </c>
      <c r="AJ40" s="21">
        <v>30</v>
      </c>
      <c r="AK40" s="21">
        <v>5.09796E-2</v>
      </c>
      <c r="AL40">
        <f t="shared" si="6"/>
        <v>20.814848484848486</v>
      </c>
      <c r="AM40">
        <f t="shared" si="7"/>
        <v>1.0639905285151516</v>
      </c>
      <c r="AP40" s="9"/>
      <c r="AQ40" s="21">
        <v>1.09894</v>
      </c>
      <c r="AR40" s="21">
        <v>19.732800000000001</v>
      </c>
      <c r="AS40" s="21">
        <v>-2.1398900000000002E-3</v>
      </c>
      <c r="AT40" s="21">
        <v>30</v>
      </c>
      <c r="AU40" s="21">
        <v>1.09802</v>
      </c>
      <c r="AV40">
        <f t="shared" si="8"/>
        <v>12.969030303030303</v>
      </c>
      <c r="AW40">
        <f t="shared" si="9"/>
        <v>14.252186161212121</v>
      </c>
      <c r="AX40" s="9"/>
      <c r="AY40" s="21">
        <v>5.11169E-2</v>
      </c>
      <c r="AZ40" s="21">
        <v>22.4543</v>
      </c>
      <c r="BA40" s="21">
        <v>-3.4509300000000001E-3</v>
      </c>
      <c r="BB40" s="21">
        <v>30</v>
      </c>
      <c r="BC40" s="21">
        <v>5.0970500000000002E-2</v>
      </c>
      <c r="BD40">
        <f t="shared" si="10"/>
        <v>20.914727272727273</v>
      </c>
      <c r="BE40">
        <f t="shared" si="11"/>
        <v>1.0690960225272728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1.0939000000000001</v>
      </c>
      <c r="H41" s="21">
        <v>5.43452</v>
      </c>
      <c r="I41" s="21">
        <v>-2.2747800000000001E-3</v>
      </c>
      <c r="J41" s="21">
        <v>31</v>
      </c>
      <c r="K41" s="21">
        <v>1.09253</v>
      </c>
      <c r="L41">
        <f t="shared" si="0"/>
        <v>13.786545454545454</v>
      </c>
      <c r="M41">
        <f t="shared" si="1"/>
        <v>15.081102072727273</v>
      </c>
      <c r="N41" s="9"/>
      <c r="O41" s="21">
        <v>5.6152300000000002E-2</v>
      </c>
      <c r="P41" s="21">
        <v>8.1559799999999996</v>
      </c>
      <c r="Q41" s="21">
        <v>-3.44604E-3</v>
      </c>
      <c r="R41" s="21">
        <v>31</v>
      </c>
      <c r="S41" s="21">
        <v>5.52063E-2</v>
      </c>
      <c r="T41">
        <f t="shared" si="2"/>
        <v>20.885090909090909</v>
      </c>
      <c r="U41">
        <f t="shared" si="3"/>
        <v>1.1727458902545456</v>
      </c>
      <c r="X41" s="9"/>
      <c r="Y41" s="21">
        <v>1.0939000000000001</v>
      </c>
      <c r="Z41" s="21">
        <v>12.5967</v>
      </c>
      <c r="AA41" s="21">
        <v>-2.21893E-3</v>
      </c>
      <c r="AB41" s="21">
        <v>31</v>
      </c>
      <c r="AC41" s="21">
        <v>1.09344</v>
      </c>
      <c r="AD41">
        <f t="shared" si="4"/>
        <v>13.448060606060606</v>
      </c>
      <c r="AE41">
        <f t="shared" si="5"/>
        <v>14.710833496969698</v>
      </c>
      <c r="AF41" s="9"/>
      <c r="AG41" s="21">
        <v>5.6152300000000002E-2</v>
      </c>
      <c r="AH41" s="21">
        <v>15.318099999999999</v>
      </c>
      <c r="AI41" s="21">
        <v>-3.4353600000000001E-3</v>
      </c>
      <c r="AJ41" s="21">
        <v>31</v>
      </c>
      <c r="AK41" s="21">
        <v>5.5175799999999997E-2</v>
      </c>
      <c r="AL41">
        <f t="shared" si="6"/>
        <v>20.820363636363638</v>
      </c>
      <c r="AM41">
        <f t="shared" si="7"/>
        <v>1.1691113050181818</v>
      </c>
      <c r="AP41" s="9"/>
      <c r="AQ41" s="21">
        <v>1.0939000000000001</v>
      </c>
      <c r="AR41" s="21">
        <v>19.742899999999999</v>
      </c>
      <c r="AS41" s="21">
        <v>-2.2180199999999998E-3</v>
      </c>
      <c r="AT41" s="21">
        <v>31</v>
      </c>
      <c r="AU41" s="21">
        <v>1.09283</v>
      </c>
      <c r="AV41">
        <f t="shared" si="8"/>
        <v>13.442545454545453</v>
      </c>
      <c r="AW41">
        <f t="shared" si="9"/>
        <v>14.704800472727271</v>
      </c>
      <c r="AX41" s="9"/>
      <c r="AY41" s="21">
        <v>5.6152300000000002E-2</v>
      </c>
      <c r="AZ41" s="21">
        <v>22.464300000000001</v>
      </c>
      <c r="BA41" s="21">
        <v>-3.4515399999999999E-3</v>
      </c>
      <c r="BB41" s="21">
        <v>31</v>
      </c>
      <c r="BC41" s="21">
        <v>5.5236800000000003E-2</v>
      </c>
      <c r="BD41">
        <f t="shared" si="10"/>
        <v>20.918424242424241</v>
      </c>
      <c r="BE41">
        <f t="shared" si="11"/>
        <v>1.1746176335878786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1.08887</v>
      </c>
      <c r="H42" s="21">
        <v>5.4446000000000003</v>
      </c>
      <c r="I42" s="21">
        <v>-2.35016E-3</v>
      </c>
      <c r="J42" s="21">
        <v>32</v>
      </c>
      <c r="K42" s="21">
        <v>1.08795</v>
      </c>
      <c r="L42">
        <f t="shared" si="0"/>
        <v>14.24339393939394</v>
      </c>
      <c r="M42">
        <f t="shared" si="1"/>
        <v>15.50920435878788</v>
      </c>
      <c r="N42" s="9"/>
      <c r="O42" s="21">
        <v>6.1187699999999998E-2</v>
      </c>
      <c r="P42" s="21">
        <v>8.1660500000000003</v>
      </c>
      <c r="Q42" s="21">
        <v>-3.4469600000000002E-3</v>
      </c>
      <c r="R42" s="21">
        <v>32</v>
      </c>
      <c r="S42" s="21">
        <v>6.0272199999999998E-2</v>
      </c>
      <c r="T42">
        <f t="shared" si="2"/>
        <v>20.890666666666668</v>
      </c>
      <c r="U42">
        <f t="shared" si="3"/>
        <v>1.2782518448</v>
      </c>
      <c r="X42" s="9"/>
      <c r="Y42" s="21">
        <v>1.08887</v>
      </c>
      <c r="Z42" s="21">
        <v>12.6068</v>
      </c>
      <c r="AA42" s="21">
        <v>-2.29401E-3</v>
      </c>
      <c r="AB42" s="21">
        <v>32</v>
      </c>
      <c r="AC42" s="21">
        <v>1.08765</v>
      </c>
      <c r="AD42">
        <f t="shared" si="4"/>
        <v>13.903090909090908</v>
      </c>
      <c r="AE42">
        <f t="shared" si="5"/>
        <v>15.138658598181816</v>
      </c>
      <c r="AF42" s="9"/>
      <c r="AG42" s="21">
        <v>6.1187699999999998E-2</v>
      </c>
      <c r="AH42" s="21">
        <v>15.328200000000001</v>
      </c>
      <c r="AI42" s="21">
        <v>-3.4365799999999998E-3</v>
      </c>
      <c r="AJ42" s="21">
        <v>32</v>
      </c>
      <c r="AK42" s="21">
        <v>6.0302700000000001E-2</v>
      </c>
      <c r="AL42">
        <f t="shared" si="6"/>
        <v>20.827757575757573</v>
      </c>
      <c r="AM42">
        <f t="shared" si="7"/>
        <v>1.2744025822181817</v>
      </c>
      <c r="AP42" s="9"/>
      <c r="AQ42" s="21">
        <v>1.08887</v>
      </c>
      <c r="AR42" s="21">
        <v>19.7529</v>
      </c>
      <c r="AS42" s="21">
        <v>-2.2937000000000001E-3</v>
      </c>
      <c r="AT42" s="21">
        <v>32</v>
      </c>
      <c r="AU42" s="21">
        <v>1.08795</v>
      </c>
      <c r="AV42">
        <f t="shared" si="8"/>
        <v>13.901212121212122</v>
      </c>
      <c r="AW42">
        <f t="shared" si="9"/>
        <v>15.136612842424244</v>
      </c>
      <c r="AX42" s="9"/>
      <c r="AY42" s="21">
        <v>6.1187699999999998E-2</v>
      </c>
      <c r="AZ42" s="21">
        <v>22.474399999999999</v>
      </c>
      <c r="BA42" s="21">
        <v>-3.45276E-3</v>
      </c>
      <c r="BB42" s="21">
        <v>32</v>
      </c>
      <c r="BC42" s="21">
        <v>6.0241700000000002E-2</v>
      </c>
      <c r="BD42">
        <f t="shared" si="10"/>
        <v>20.92581818181818</v>
      </c>
      <c r="BE42">
        <f t="shared" si="11"/>
        <v>1.2804026851636361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1.0838300000000001</v>
      </c>
      <c r="H43" s="21">
        <v>5.4546700000000001</v>
      </c>
      <c r="I43" s="21">
        <v>-2.4215700000000001E-3</v>
      </c>
      <c r="J43" s="21">
        <v>33</v>
      </c>
      <c r="K43" s="21">
        <v>1.0827599999999999</v>
      </c>
      <c r="L43">
        <f t="shared" si="0"/>
        <v>14.676181818181817</v>
      </c>
      <c r="M43">
        <f t="shared" si="1"/>
        <v>15.90648614</v>
      </c>
      <c r="N43" s="9"/>
      <c r="O43" s="21">
        <v>6.6223099999999993E-2</v>
      </c>
      <c r="P43" s="21">
        <v>8.1761199999999992</v>
      </c>
      <c r="Q43" s="21">
        <v>-3.4466599999999998E-3</v>
      </c>
      <c r="R43" s="21">
        <v>33</v>
      </c>
      <c r="S43" s="21">
        <v>6.5246600000000002E-2</v>
      </c>
      <c r="T43">
        <f t="shared" si="2"/>
        <v>20.888848484848481</v>
      </c>
      <c r="U43">
        <f t="shared" si="3"/>
        <v>1.3833243020969692</v>
      </c>
      <c r="X43" s="9"/>
      <c r="Y43" s="21">
        <v>1.0838300000000001</v>
      </c>
      <c r="Z43" s="21">
        <v>12.6168</v>
      </c>
      <c r="AA43" s="21">
        <v>-2.3681599999999998E-3</v>
      </c>
      <c r="AB43" s="21">
        <v>33</v>
      </c>
      <c r="AC43" s="21">
        <v>1.0827599999999999</v>
      </c>
      <c r="AD43">
        <f t="shared" si="4"/>
        <v>14.352484848484847</v>
      </c>
      <c r="AE43">
        <f t="shared" si="5"/>
        <v>15.555653653333334</v>
      </c>
      <c r="AF43" s="9"/>
      <c r="AG43" s="21">
        <v>6.6223099999999993E-2</v>
      </c>
      <c r="AH43" s="21">
        <v>15.3383</v>
      </c>
      <c r="AI43" s="21">
        <v>-3.4362799999999999E-3</v>
      </c>
      <c r="AJ43" s="21">
        <v>33</v>
      </c>
      <c r="AK43" s="21">
        <v>6.5338099999999996E-2</v>
      </c>
      <c r="AL43">
        <f t="shared" si="6"/>
        <v>20.825939393939393</v>
      </c>
      <c r="AM43">
        <f t="shared" si="7"/>
        <v>1.3791582670787876</v>
      </c>
      <c r="AP43" s="9"/>
      <c r="AQ43" s="21">
        <v>1.0838300000000001</v>
      </c>
      <c r="AR43" s="21">
        <v>19.763000000000002</v>
      </c>
      <c r="AS43" s="21">
        <v>-2.3669400000000001E-3</v>
      </c>
      <c r="AT43" s="21">
        <v>33</v>
      </c>
      <c r="AU43" s="21">
        <v>1.0833699999999999</v>
      </c>
      <c r="AV43">
        <f t="shared" si="8"/>
        <v>14.34509090909091</v>
      </c>
      <c r="AW43">
        <f t="shared" si="9"/>
        <v>15.547639880000002</v>
      </c>
      <c r="AX43" s="9"/>
      <c r="AY43" s="21">
        <v>6.6223099999999993E-2</v>
      </c>
      <c r="AZ43" s="21">
        <v>22.484500000000001</v>
      </c>
      <c r="BA43" s="21">
        <v>-3.4536699999999998E-3</v>
      </c>
      <c r="BB43" s="21">
        <v>33</v>
      </c>
      <c r="BC43" s="21">
        <v>6.5246600000000002E-2</v>
      </c>
      <c r="BD43">
        <f t="shared" si="10"/>
        <v>20.931333333333335</v>
      </c>
      <c r="BE43">
        <f t="shared" si="11"/>
        <v>1.3861377804666666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1.0788</v>
      </c>
      <c r="H44" s="21">
        <v>5.4647399999999999</v>
      </c>
      <c r="I44" s="21">
        <v>-2.4908399999999998E-3</v>
      </c>
      <c r="J44" s="21">
        <v>34</v>
      </c>
      <c r="K44" s="21">
        <v>1.07819</v>
      </c>
      <c r="L44">
        <f t="shared" si="0"/>
        <v>15.095999999999998</v>
      </c>
      <c r="M44">
        <f t="shared" si="1"/>
        <v>16.2855648</v>
      </c>
      <c r="N44" s="9"/>
      <c r="O44" s="21">
        <v>7.1258500000000002E-2</v>
      </c>
      <c r="P44" s="21">
        <v>8.1861899999999999</v>
      </c>
      <c r="Q44" s="21">
        <v>-3.4454300000000002E-3</v>
      </c>
      <c r="R44" s="21">
        <v>34</v>
      </c>
      <c r="S44" s="21">
        <v>7.0343000000000003E-2</v>
      </c>
      <c r="T44">
        <f t="shared" si="2"/>
        <v>20.881393939393938</v>
      </c>
      <c r="U44">
        <f t="shared" si="3"/>
        <v>1.487976810030303</v>
      </c>
      <c r="X44" s="9"/>
      <c r="Y44" s="21">
        <v>1.0788</v>
      </c>
      <c r="Z44" s="21">
        <v>12.626899999999999</v>
      </c>
      <c r="AA44" s="21">
        <v>-2.43896E-3</v>
      </c>
      <c r="AB44" s="21">
        <v>34</v>
      </c>
      <c r="AC44" s="21">
        <v>1.0778799999999999</v>
      </c>
      <c r="AD44">
        <f t="shared" si="4"/>
        <v>14.781575757575757</v>
      </c>
      <c r="AE44">
        <f t="shared" si="5"/>
        <v>15.946363927272726</v>
      </c>
      <c r="AF44" s="9"/>
      <c r="AG44" s="21">
        <v>7.1258500000000002E-2</v>
      </c>
      <c r="AH44" s="21">
        <v>15.3484</v>
      </c>
      <c r="AI44" s="21">
        <v>-3.4381099999999999E-3</v>
      </c>
      <c r="AJ44" s="21">
        <v>34</v>
      </c>
      <c r="AK44" s="21">
        <v>7.0404099999999997E-2</v>
      </c>
      <c r="AL44">
        <f t="shared" si="6"/>
        <v>20.837030303030303</v>
      </c>
      <c r="AM44">
        <f t="shared" si="7"/>
        <v>1.484815523848485</v>
      </c>
      <c r="AP44" s="9"/>
      <c r="AQ44" s="21">
        <v>1.0788</v>
      </c>
      <c r="AR44" s="21">
        <v>19.773099999999999</v>
      </c>
      <c r="AS44" s="21">
        <v>-2.4368300000000001E-3</v>
      </c>
      <c r="AT44" s="21">
        <v>34</v>
      </c>
      <c r="AU44" s="21">
        <v>1.0778799999999999</v>
      </c>
      <c r="AV44">
        <f t="shared" si="8"/>
        <v>14.768666666666666</v>
      </c>
      <c r="AW44">
        <f t="shared" si="9"/>
        <v>15.9324376</v>
      </c>
      <c r="AX44" s="9"/>
      <c r="AY44" s="21">
        <v>7.1258500000000002E-2</v>
      </c>
      <c r="AZ44" s="21">
        <v>22.494499999999999</v>
      </c>
      <c r="BA44" s="21">
        <v>-3.4524500000000001E-3</v>
      </c>
      <c r="BB44" s="21">
        <v>34</v>
      </c>
      <c r="BC44" s="21">
        <v>7.0251499999999995E-2</v>
      </c>
      <c r="BD44">
        <f t="shared" si="10"/>
        <v>20.923939393939396</v>
      </c>
      <c r="BE44">
        <f t="shared" si="11"/>
        <v>1.4910085353030305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1.07376</v>
      </c>
      <c r="H45" s="21">
        <v>5.4748099999999997</v>
      </c>
      <c r="I45" s="21">
        <v>-2.55493E-3</v>
      </c>
      <c r="J45" s="21">
        <v>35</v>
      </c>
      <c r="K45" s="21">
        <v>1.073</v>
      </c>
      <c r="L45">
        <f t="shared" si="0"/>
        <v>15.484424242424243</v>
      </c>
      <c r="M45">
        <f t="shared" si="1"/>
        <v>16.626555374545458</v>
      </c>
      <c r="N45" s="9"/>
      <c r="O45" s="21">
        <v>7.6293899999999998E-2</v>
      </c>
      <c r="P45" s="21">
        <v>8.1962600000000005</v>
      </c>
      <c r="Q45" s="21">
        <v>-3.44452E-3</v>
      </c>
      <c r="R45" s="21">
        <v>35</v>
      </c>
      <c r="S45" s="21">
        <v>7.5347899999999995E-2</v>
      </c>
      <c r="T45">
        <f t="shared" si="2"/>
        <v>20.875878787878786</v>
      </c>
      <c r="U45">
        <f t="shared" si="3"/>
        <v>1.5927022086545453</v>
      </c>
      <c r="X45" s="9"/>
      <c r="Y45" s="21">
        <v>1.07376</v>
      </c>
      <c r="Z45" s="21">
        <v>12.637</v>
      </c>
      <c r="AA45" s="21">
        <v>-2.5060999999999998E-3</v>
      </c>
      <c r="AB45" s="21">
        <v>35</v>
      </c>
      <c r="AC45" s="21">
        <v>1.07239</v>
      </c>
      <c r="AD45">
        <f t="shared" si="4"/>
        <v>15.188484848484848</v>
      </c>
      <c r="AE45">
        <f t="shared" si="5"/>
        <v>16.30878749090909</v>
      </c>
      <c r="AF45" s="9"/>
      <c r="AG45" s="21">
        <v>7.6293899999999998E-2</v>
      </c>
      <c r="AH45" s="21">
        <v>15.3584</v>
      </c>
      <c r="AI45" s="21">
        <v>-3.4375E-3</v>
      </c>
      <c r="AJ45" s="21">
        <v>35</v>
      </c>
      <c r="AK45" s="21">
        <v>7.5347899999999995E-2</v>
      </c>
      <c r="AL45">
        <f t="shared" si="6"/>
        <v>20.833333333333332</v>
      </c>
      <c r="AM45">
        <f t="shared" si="7"/>
        <v>1.5894562499999998</v>
      </c>
      <c r="AP45" s="9"/>
      <c r="AQ45" s="21">
        <v>1.07376</v>
      </c>
      <c r="AR45" s="21">
        <v>19.783200000000001</v>
      </c>
      <c r="AS45" s="21">
        <v>-2.5021399999999999E-3</v>
      </c>
      <c r="AT45" s="21">
        <v>35</v>
      </c>
      <c r="AU45" s="21">
        <v>1.0726899999999999</v>
      </c>
      <c r="AV45">
        <f t="shared" si="8"/>
        <v>15.164484848484847</v>
      </c>
      <c r="AW45">
        <f t="shared" si="9"/>
        <v>16.28301725090909</v>
      </c>
      <c r="AX45" s="9"/>
      <c r="AY45" s="21">
        <v>7.6293899999999998E-2</v>
      </c>
      <c r="AZ45" s="21">
        <v>22.5046</v>
      </c>
      <c r="BA45" s="21">
        <v>-3.4500099999999999E-3</v>
      </c>
      <c r="BB45" s="21">
        <v>35</v>
      </c>
      <c r="BC45" s="21">
        <v>7.5347899999999995E-2</v>
      </c>
      <c r="BD45">
        <f t="shared" si="10"/>
        <v>20.909151515151514</v>
      </c>
      <c r="BE45">
        <f t="shared" si="11"/>
        <v>1.5952407147818179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1.06873</v>
      </c>
      <c r="H46" s="21">
        <v>5.4848800000000004</v>
      </c>
      <c r="I46" s="21">
        <v>-2.6156600000000001E-3</v>
      </c>
      <c r="J46" s="21">
        <v>36</v>
      </c>
      <c r="K46" s="21">
        <v>1.0678099999999999</v>
      </c>
      <c r="L46">
        <f t="shared" si="0"/>
        <v>15.852484848484849</v>
      </c>
      <c r="M46">
        <f t="shared" si="1"/>
        <v>16.942026132121214</v>
      </c>
      <c r="N46" s="9"/>
      <c r="O46" s="21">
        <v>8.1329299999999993E-2</v>
      </c>
      <c r="P46" s="21">
        <v>8.2063299999999995</v>
      </c>
      <c r="Q46" s="21">
        <v>-3.4469600000000002E-3</v>
      </c>
      <c r="R46" s="21">
        <v>36</v>
      </c>
      <c r="S46" s="21">
        <v>8.0413799999999994E-2</v>
      </c>
      <c r="T46">
        <f t="shared" si="2"/>
        <v>20.890666666666668</v>
      </c>
      <c r="U46">
        <f t="shared" si="3"/>
        <v>1.6990232965333334</v>
      </c>
      <c r="X46" s="9"/>
      <c r="Y46" s="21">
        <v>1.06873</v>
      </c>
      <c r="Z46" s="21">
        <v>12.647</v>
      </c>
      <c r="AA46" s="21">
        <v>-2.57019E-3</v>
      </c>
      <c r="AB46" s="21">
        <v>36</v>
      </c>
      <c r="AC46" s="21">
        <v>1.06812</v>
      </c>
      <c r="AD46">
        <f t="shared" si="4"/>
        <v>15.576909090909089</v>
      </c>
      <c r="AE46">
        <f t="shared" si="5"/>
        <v>16.64751005272727</v>
      </c>
      <c r="AF46" s="9"/>
      <c r="AG46" s="21">
        <v>8.1329299999999993E-2</v>
      </c>
      <c r="AH46" s="21">
        <v>15.368499999999999</v>
      </c>
      <c r="AI46" s="21">
        <v>-3.4378099999999999E-3</v>
      </c>
      <c r="AJ46" s="21">
        <v>36</v>
      </c>
      <c r="AK46" s="21">
        <v>8.0474900000000002E-2</v>
      </c>
      <c r="AL46">
        <f t="shared" si="6"/>
        <v>20.83521212121212</v>
      </c>
      <c r="AM46">
        <f t="shared" si="7"/>
        <v>1.6945132171696966</v>
      </c>
      <c r="AP46" s="9"/>
      <c r="AQ46" s="21">
        <v>1.06873</v>
      </c>
      <c r="AR46" s="21">
        <v>19.793199999999999</v>
      </c>
      <c r="AS46" s="21">
        <v>-2.5628700000000001E-3</v>
      </c>
      <c r="AT46" s="21">
        <v>36</v>
      </c>
      <c r="AU46" s="21">
        <v>1.06812</v>
      </c>
      <c r="AV46">
        <f t="shared" si="8"/>
        <v>15.532545454545454</v>
      </c>
      <c r="AW46">
        <f t="shared" si="9"/>
        <v>16.600097303636364</v>
      </c>
      <c r="AX46" s="9"/>
      <c r="AY46" s="21">
        <v>8.1329299999999993E-2</v>
      </c>
      <c r="AZ46" s="21">
        <v>22.514700000000001</v>
      </c>
      <c r="BA46" s="21">
        <v>-3.4475700000000001E-3</v>
      </c>
      <c r="BB46" s="21">
        <v>36</v>
      </c>
      <c r="BC46" s="21">
        <v>8.0444299999999996E-2</v>
      </c>
      <c r="BD46">
        <f t="shared" si="10"/>
        <v>20.894363636363636</v>
      </c>
      <c r="BE46">
        <f t="shared" si="11"/>
        <v>1.6993239684909089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1.06369</v>
      </c>
      <c r="H47" s="21">
        <v>5.4949500000000002</v>
      </c>
      <c r="I47" s="21">
        <v>-2.6727299999999999E-3</v>
      </c>
      <c r="J47" s="21">
        <v>37</v>
      </c>
      <c r="K47" s="21">
        <v>1.0629299999999999</v>
      </c>
      <c r="L47">
        <f t="shared" si="0"/>
        <v>16.198363636363634</v>
      </c>
      <c r="M47">
        <f t="shared" si="1"/>
        <v>17.230037416363636</v>
      </c>
      <c r="N47" s="9"/>
      <c r="O47" s="21">
        <v>8.6364700000000003E-2</v>
      </c>
      <c r="P47" s="21">
        <v>8.2164000000000001</v>
      </c>
      <c r="Q47" s="21">
        <v>-3.44788E-3</v>
      </c>
      <c r="R47" s="21">
        <v>37</v>
      </c>
      <c r="S47" s="21">
        <v>8.5479700000000006E-2</v>
      </c>
      <c r="T47">
        <f t="shared" si="2"/>
        <v>20.89624242424242</v>
      </c>
      <c r="U47">
        <f t="shared" si="3"/>
        <v>1.8046977080969693</v>
      </c>
      <c r="X47" s="9"/>
      <c r="Y47" s="21">
        <v>1.06369</v>
      </c>
      <c r="Z47" s="21">
        <v>12.6571</v>
      </c>
      <c r="AA47" s="21">
        <v>-2.6324500000000002E-3</v>
      </c>
      <c r="AB47" s="21">
        <v>37</v>
      </c>
      <c r="AC47" s="21">
        <v>1.0626199999999999</v>
      </c>
      <c r="AD47">
        <f t="shared" si="4"/>
        <v>15.954242424242423</v>
      </c>
      <c r="AE47">
        <f t="shared" si="5"/>
        <v>16.970368124242423</v>
      </c>
      <c r="AF47" s="9"/>
      <c r="AG47" s="21">
        <v>8.6364700000000003E-2</v>
      </c>
      <c r="AH47" s="21">
        <v>15.3786</v>
      </c>
      <c r="AI47" s="21">
        <v>-3.4371900000000001E-3</v>
      </c>
      <c r="AJ47" s="21">
        <v>37</v>
      </c>
      <c r="AK47" s="21">
        <v>8.5449200000000003E-2</v>
      </c>
      <c r="AL47">
        <f t="shared" si="6"/>
        <v>20.831454545454545</v>
      </c>
      <c r="AM47">
        <f t="shared" si="7"/>
        <v>1.7991023223818181</v>
      </c>
      <c r="AP47" s="9"/>
      <c r="AQ47" s="21">
        <v>1.06369</v>
      </c>
      <c r="AR47" s="21">
        <v>19.8033</v>
      </c>
      <c r="AS47" s="21">
        <v>-2.6217699999999998E-3</v>
      </c>
      <c r="AT47" s="21">
        <v>37</v>
      </c>
      <c r="AU47" s="21">
        <v>1.0626199999999999</v>
      </c>
      <c r="AV47">
        <f t="shared" si="8"/>
        <v>15.889515151515152</v>
      </c>
      <c r="AW47">
        <f t="shared" si="9"/>
        <v>16.901518371515152</v>
      </c>
      <c r="AX47" s="9"/>
      <c r="AY47" s="21">
        <v>8.6364700000000003E-2</v>
      </c>
      <c r="AZ47" s="21">
        <v>22.524799999999999</v>
      </c>
      <c r="BA47" s="21">
        <v>-3.4454300000000002E-3</v>
      </c>
      <c r="BB47" s="21">
        <v>37</v>
      </c>
      <c r="BC47" s="21">
        <v>8.54187E-2</v>
      </c>
      <c r="BD47">
        <f t="shared" si="10"/>
        <v>20.881393939393938</v>
      </c>
      <c r="BE47">
        <f t="shared" si="11"/>
        <v>1.8034153231575756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1.0586500000000001</v>
      </c>
      <c r="H48" s="21">
        <v>5.50502</v>
      </c>
      <c r="I48" s="21">
        <v>-2.7246100000000001E-3</v>
      </c>
      <c r="J48" s="21">
        <v>38</v>
      </c>
      <c r="K48" s="21">
        <v>1.0574300000000001</v>
      </c>
      <c r="L48">
        <f t="shared" si="0"/>
        <v>16.512787878787879</v>
      </c>
      <c r="M48">
        <f t="shared" si="1"/>
        <v>17.481262887878788</v>
      </c>
      <c r="N48" s="9"/>
      <c r="O48" s="21">
        <v>9.1400099999999998E-2</v>
      </c>
      <c r="P48" s="21">
        <v>8.2264700000000008</v>
      </c>
      <c r="Q48" s="21">
        <v>-3.4497099999999999E-3</v>
      </c>
      <c r="R48" s="21">
        <v>38</v>
      </c>
      <c r="S48" s="21">
        <v>9.0545700000000007E-2</v>
      </c>
      <c r="T48">
        <f t="shared" si="2"/>
        <v>20.907333333333334</v>
      </c>
      <c r="U48">
        <f t="shared" si="3"/>
        <v>1.9109323573999999</v>
      </c>
      <c r="X48" s="9"/>
      <c r="Y48" s="21">
        <v>1.0586500000000001</v>
      </c>
      <c r="Z48" s="21">
        <v>12.667199999999999</v>
      </c>
      <c r="AA48" s="21">
        <v>-2.6889000000000001E-3</v>
      </c>
      <c r="AB48" s="21">
        <v>38</v>
      </c>
      <c r="AC48" s="21">
        <v>1.0574300000000001</v>
      </c>
      <c r="AD48">
        <f t="shared" si="4"/>
        <v>16.296363636363637</v>
      </c>
      <c r="AE48">
        <f t="shared" si="5"/>
        <v>17.252145363636366</v>
      </c>
      <c r="AF48" s="9"/>
      <c r="AG48" s="21">
        <v>9.1400099999999998E-2</v>
      </c>
      <c r="AH48" s="21">
        <v>15.3886</v>
      </c>
      <c r="AI48" s="21">
        <v>-3.4381099999999999E-3</v>
      </c>
      <c r="AJ48" s="21">
        <v>38</v>
      </c>
      <c r="AK48" s="21">
        <v>9.0484599999999998E-2</v>
      </c>
      <c r="AL48">
        <f t="shared" si="6"/>
        <v>20.837030303030303</v>
      </c>
      <c r="AM48">
        <f t="shared" si="7"/>
        <v>1.9045066533999999</v>
      </c>
      <c r="AP48" s="9"/>
      <c r="AQ48" s="21">
        <v>1.0586500000000001</v>
      </c>
      <c r="AR48" s="21">
        <v>19.813400000000001</v>
      </c>
      <c r="AS48" s="21">
        <v>-2.6760899999999999E-3</v>
      </c>
      <c r="AT48" s="21">
        <v>38</v>
      </c>
      <c r="AU48" s="21">
        <v>1.0580400000000001</v>
      </c>
      <c r="AV48">
        <f t="shared" si="8"/>
        <v>16.218727272727271</v>
      </c>
      <c r="AW48">
        <f t="shared" si="9"/>
        <v>17.169955627272728</v>
      </c>
      <c r="AX48" s="9"/>
      <c r="AY48" s="21">
        <v>9.1400099999999998E-2</v>
      </c>
      <c r="AZ48" s="21">
        <v>22.534800000000001</v>
      </c>
      <c r="BA48" s="21">
        <v>-3.44269E-3</v>
      </c>
      <c r="BB48" s="21">
        <v>38</v>
      </c>
      <c r="BC48" s="21">
        <v>9.0454099999999996E-2</v>
      </c>
      <c r="BD48">
        <f t="shared" si="10"/>
        <v>20.86478787878788</v>
      </c>
      <c r="BE48">
        <f t="shared" si="11"/>
        <v>1.9070436986000001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1.05362</v>
      </c>
      <c r="H49" s="21">
        <v>5.5150899999999998</v>
      </c>
      <c r="I49" s="21">
        <v>-2.77466E-3</v>
      </c>
      <c r="J49" s="21">
        <v>39</v>
      </c>
      <c r="K49" s="21">
        <v>1.0528599999999999</v>
      </c>
      <c r="L49">
        <f t="shared" si="0"/>
        <v>16.816121212121214</v>
      </c>
      <c r="M49">
        <f t="shared" si="1"/>
        <v>17.717801631515155</v>
      </c>
      <c r="N49" s="9"/>
      <c r="O49" s="21">
        <v>9.6435499999999993E-2</v>
      </c>
      <c r="P49" s="21">
        <v>8.2365399999999998</v>
      </c>
      <c r="Q49" s="21">
        <v>-3.4497099999999999E-3</v>
      </c>
      <c r="R49" s="21">
        <v>39</v>
      </c>
      <c r="S49" s="21">
        <v>9.5519999999999994E-2</v>
      </c>
      <c r="T49">
        <f t="shared" si="2"/>
        <v>20.907333333333334</v>
      </c>
      <c r="U49">
        <f t="shared" si="3"/>
        <v>2.0162091436666665</v>
      </c>
      <c r="X49" s="9"/>
      <c r="Y49" s="21">
        <v>1.05362</v>
      </c>
      <c r="Z49" s="21">
        <v>12.677300000000001</v>
      </c>
      <c r="AA49" s="21">
        <v>-2.7432300000000001E-3</v>
      </c>
      <c r="AB49" s="21">
        <v>39</v>
      </c>
      <c r="AC49" s="21">
        <v>1.0522499999999999</v>
      </c>
      <c r="AD49">
        <f t="shared" si="4"/>
        <v>16.625636363636364</v>
      </c>
      <c r="AE49">
        <f t="shared" si="5"/>
        <v>17.517102985454546</v>
      </c>
      <c r="AF49" s="9"/>
      <c r="AG49" s="21">
        <v>9.6435499999999993E-2</v>
      </c>
      <c r="AH49" s="21">
        <v>15.3987</v>
      </c>
      <c r="AI49" s="21">
        <v>-3.4402500000000002E-3</v>
      </c>
      <c r="AJ49" s="21">
        <v>39</v>
      </c>
      <c r="AK49" s="21">
        <v>9.5550499999999997E-2</v>
      </c>
      <c r="AL49">
        <f t="shared" si="6"/>
        <v>20.85</v>
      </c>
      <c r="AM49">
        <f t="shared" si="7"/>
        <v>2.0106801750000001</v>
      </c>
      <c r="AP49" s="9"/>
      <c r="AQ49" s="21">
        <v>1.05362</v>
      </c>
      <c r="AR49" s="21">
        <v>19.823399999999999</v>
      </c>
      <c r="AS49" s="21">
        <v>-2.7310199999999998E-3</v>
      </c>
      <c r="AT49" s="21">
        <v>39</v>
      </c>
      <c r="AU49" s="21">
        <v>1.0522499999999999</v>
      </c>
      <c r="AV49">
        <f t="shared" si="8"/>
        <v>16.551636363636362</v>
      </c>
      <c r="AW49">
        <f t="shared" si="9"/>
        <v>17.439135105454543</v>
      </c>
      <c r="AX49" s="9"/>
      <c r="AY49" s="21">
        <v>9.6435499999999993E-2</v>
      </c>
      <c r="AZ49" s="21">
        <v>22.544899999999998</v>
      </c>
      <c r="BA49" s="21">
        <v>-3.44452E-3</v>
      </c>
      <c r="BB49" s="21">
        <v>39</v>
      </c>
      <c r="BC49" s="21">
        <v>9.5489500000000005E-2</v>
      </c>
      <c r="BD49">
        <f t="shared" si="10"/>
        <v>20.875878787878786</v>
      </c>
      <c r="BE49">
        <f t="shared" si="11"/>
        <v>2.0131758088484846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1.0485800000000001</v>
      </c>
      <c r="H50" s="21">
        <v>5.5251599999999996</v>
      </c>
      <c r="I50" s="21">
        <v>-2.8231799999999998E-3</v>
      </c>
      <c r="J50" s="21">
        <v>40</v>
      </c>
      <c r="K50" s="21">
        <v>1.0476700000000001</v>
      </c>
      <c r="L50">
        <f t="shared" si="0"/>
        <v>17.110181818181815</v>
      </c>
      <c r="M50">
        <f t="shared" si="1"/>
        <v>17.941394450909087</v>
      </c>
      <c r="N50" s="9"/>
      <c r="O50" s="21">
        <v>0.10147100000000001</v>
      </c>
      <c r="P50" s="21">
        <v>8.2466200000000001</v>
      </c>
      <c r="Q50" s="21">
        <v>-3.4491000000000001E-3</v>
      </c>
      <c r="R50" s="21">
        <v>40</v>
      </c>
      <c r="S50" s="21">
        <v>0.100525</v>
      </c>
      <c r="T50">
        <f t="shared" si="2"/>
        <v>20.903636363636362</v>
      </c>
      <c r="U50">
        <f t="shared" si="3"/>
        <v>2.1211128854545453</v>
      </c>
      <c r="X50" s="9"/>
      <c r="Y50" s="21">
        <v>1.0485800000000001</v>
      </c>
      <c r="Z50" s="21">
        <v>12.6873</v>
      </c>
      <c r="AA50" s="21">
        <v>-2.7935799999999999E-3</v>
      </c>
      <c r="AB50" s="21">
        <v>40</v>
      </c>
      <c r="AC50" s="21">
        <v>1.0476700000000001</v>
      </c>
      <c r="AD50">
        <f t="shared" si="4"/>
        <v>16.930787878787878</v>
      </c>
      <c r="AE50">
        <f t="shared" si="5"/>
        <v>17.753285553939396</v>
      </c>
      <c r="AF50" s="9"/>
      <c r="AG50" s="21">
        <v>0.10147100000000001</v>
      </c>
      <c r="AH50" s="21">
        <v>15.408799999999999</v>
      </c>
      <c r="AI50" s="21">
        <v>-3.4378099999999999E-3</v>
      </c>
      <c r="AJ50" s="21">
        <v>40</v>
      </c>
      <c r="AK50" s="21">
        <v>0.10058599999999999</v>
      </c>
      <c r="AL50">
        <f t="shared" si="6"/>
        <v>20.83521212121212</v>
      </c>
      <c r="AM50">
        <f t="shared" si="7"/>
        <v>2.1141698091515151</v>
      </c>
      <c r="AP50" s="9"/>
      <c r="AQ50" s="21">
        <v>1.0485800000000001</v>
      </c>
      <c r="AR50" s="21">
        <v>19.833500000000001</v>
      </c>
      <c r="AS50" s="21">
        <v>-2.7822900000000002E-3</v>
      </c>
      <c r="AT50" s="21">
        <v>40</v>
      </c>
      <c r="AU50" s="21">
        <v>1.0473600000000001</v>
      </c>
      <c r="AV50">
        <f t="shared" si="8"/>
        <v>16.862363636363636</v>
      </c>
      <c r="AW50">
        <f t="shared" si="9"/>
        <v>17.681537261818182</v>
      </c>
      <c r="AX50" s="9"/>
      <c r="AY50" s="21">
        <v>0.10147100000000001</v>
      </c>
      <c r="AZ50" s="21">
        <v>22.555</v>
      </c>
      <c r="BA50" s="21">
        <v>-3.4442100000000001E-3</v>
      </c>
      <c r="BB50" s="21">
        <v>40</v>
      </c>
      <c r="BC50" s="21">
        <v>0.100525</v>
      </c>
      <c r="BD50">
        <f t="shared" si="10"/>
        <v>20.873999999999999</v>
      </c>
      <c r="BE50">
        <f t="shared" si="11"/>
        <v>2.1181056539999998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1.04355</v>
      </c>
      <c r="H51" s="21">
        <v>5.5352300000000003</v>
      </c>
      <c r="I51" s="21">
        <v>-2.8680400000000001E-3</v>
      </c>
      <c r="J51" s="21">
        <v>41</v>
      </c>
      <c r="K51" s="21">
        <v>1.0427900000000001</v>
      </c>
      <c r="L51">
        <f t="shared" si="0"/>
        <v>17.382060606060605</v>
      </c>
      <c r="M51">
        <f t="shared" si="1"/>
        <v>18.139049345454545</v>
      </c>
      <c r="N51" s="9"/>
      <c r="O51" s="21">
        <v>0.106506</v>
      </c>
      <c r="P51" s="21">
        <v>8.2566900000000008</v>
      </c>
      <c r="Q51" s="21">
        <v>-3.4442100000000001E-3</v>
      </c>
      <c r="R51" s="21">
        <v>41</v>
      </c>
      <c r="S51" s="21">
        <v>0.10553</v>
      </c>
      <c r="T51">
        <f t="shared" si="2"/>
        <v>20.873999999999999</v>
      </c>
      <c r="U51">
        <f t="shared" si="3"/>
        <v>2.223206244</v>
      </c>
      <c r="X51" s="9"/>
      <c r="Y51" s="21">
        <v>1.04355</v>
      </c>
      <c r="Z51" s="21">
        <v>12.6974</v>
      </c>
      <c r="AA51" s="21">
        <v>-2.8424100000000001E-3</v>
      </c>
      <c r="AB51" s="21">
        <v>41</v>
      </c>
      <c r="AC51" s="21">
        <v>1.0424800000000001</v>
      </c>
      <c r="AD51">
        <f t="shared" si="4"/>
        <v>17.22672727272727</v>
      </c>
      <c r="AE51">
        <f t="shared" si="5"/>
        <v>17.976951245454543</v>
      </c>
      <c r="AF51" s="9"/>
      <c r="AG51" s="21">
        <v>0.106506</v>
      </c>
      <c r="AH51" s="21">
        <v>15.418900000000001</v>
      </c>
      <c r="AI51" s="21">
        <v>-3.43567E-3</v>
      </c>
      <c r="AJ51" s="21">
        <v>41</v>
      </c>
      <c r="AK51" s="21">
        <v>0.10562100000000001</v>
      </c>
      <c r="AL51">
        <f t="shared" si="6"/>
        <v>20.822242424242425</v>
      </c>
      <c r="AM51">
        <f t="shared" si="7"/>
        <v>2.217693751636364</v>
      </c>
      <c r="AP51" s="9"/>
      <c r="AQ51" s="21">
        <v>1.04355</v>
      </c>
      <c r="AR51" s="21">
        <v>19.843599999999999</v>
      </c>
      <c r="AS51" s="21">
        <v>-2.8302000000000002E-3</v>
      </c>
      <c r="AT51" s="21">
        <v>41</v>
      </c>
      <c r="AU51" s="21">
        <v>1.0424800000000001</v>
      </c>
      <c r="AV51">
        <f t="shared" si="8"/>
        <v>17.152727272727276</v>
      </c>
      <c r="AW51">
        <f t="shared" si="9"/>
        <v>17.899728545454547</v>
      </c>
      <c r="AX51" s="9"/>
      <c r="AY51" s="21">
        <v>0.106506</v>
      </c>
      <c r="AZ51" s="21">
        <v>22.565000000000001</v>
      </c>
      <c r="BA51" s="21">
        <v>-3.4432999999999998E-3</v>
      </c>
      <c r="BB51" s="21">
        <v>41</v>
      </c>
      <c r="BC51" s="21">
        <v>0.10553</v>
      </c>
      <c r="BD51">
        <f t="shared" si="10"/>
        <v>20.868484848484847</v>
      </c>
      <c r="BE51">
        <f t="shared" si="11"/>
        <v>2.2226188472727273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1.03851</v>
      </c>
      <c r="H52" s="21">
        <v>5.5453099999999997</v>
      </c>
      <c r="I52" s="21">
        <v>-2.91077E-3</v>
      </c>
      <c r="J52" s="21">
        <v>42</v>
      </c>
      <c r="K52" s="21">
        <v>1.03729</v>
      </c>
      <c r="L52">
        <f t="shared" si="0"/>
        <v>17.641030303030302</v>
      </c>
      <c r="M52">
        <f t="shared" si="1"/>
        <v>18.320386379999999</v>
      </c>
      <c r="N52" s="9"/>
      <c r="O52" s="21">
        <v>0.111542</v>
      </c>
      <c r="P52" s="21">
        <v>8.2667599999999997</v>
      </c>
      <c r="Q52" s="21">
        <v>-3.44269E-3</v>
      </c>
      <c r="R52" s="21">
        <v>42</v>
      </c>
      <c r="S52" s="21">
        <v>0.11068699999999999</v>
      </c>
      <c r="T52">
        <f t="shared" si="2"/>
        <v>20.86478787878788</v>
      </c>
      <c r="U52">
        <f t="shared" si="3"/>
        <v>2.3273001695757576</v>
      </c>
      <c r="X52" s="9"/>
      <c r="Y52" s="21">
        <v>1.03851</v>
      </c>
      <c r="Z52" s="21">
        <v>12.7075</v>
      </c>
      <c r="AA52" s="21">
        <v>-2.8863500000000002E-3</v>
      </c>
      <c r="AB52" s="21">
        <v>42</v>
      </c>
      <c r="AC52" s="21">
        <v>1.0376000000000001</v>
      </c>
      <c r="AD52">
        <f t="shared" si="4"/>
        <v>17.493030303030302</v>
      </c>
      <c r="AE52">
        <f t="shared" si="5"/>
        <v>18.166686899999998</v>
      </c>
      <c r="AF52" s="9"/>
      <c r="AG52" s="21">
        <v>0.111542</v>
      </c>
      <c r="AH52" s="21">
        <v>15.428900000000001</v>
      </c>
      <c r="AI52" s="21">
        <v>-3.4347499999999999E-3</v>
      </c>
      <c r="AJ52" s="21">
        <v>42</v>
      </c>
      <c r="AK52" s="21">
        <v>0.110596</v>
      </c>
      <c r="AL52">
        <f t="shared" si="6"/>
        <v>20.816666666666663</v>
      </c>
      <c r="AM52">
        <f t="shared" si="7"/>
        <v>2.3219326333333328</v>
      </c>
      <c r="AP52" s="9"/>
      <c r="AQ52" s="21">
        <v>1.03851</v>
      </c>
      <c r="AR52" s="21">
        <v>19.8537</v>
      </c>
      <c r="AS52" s="21">
        <v>-2.8753699999999999E-3</v>
      </c>
      <c r="AT52" s="21">
        <v>42</v>
      </c>
      <c r="AU52" s="21">
        <v>1.03729</v>
      </c>
      <c r="AV52">
        <f t="shared" si="8"/>
        <v>17.426484848484847</v>
      </c>
      <c r="AW52">
        <f t="shared" si="9"/>
        <v>18.097578779999999</v>
      </c>
      <c r="AX52" s="9"/>
      <c r="AY52" s="21">
        <v>0.111542</v>
      </c>
      <c r="AZ52" s="21">
        <v>22.575099999999999</v>
      </c>
      <c r="BA52" s="21">
        <v>-3.44269E-3</v>
      </c>
      <c r="BB52" s="21">
        <v>42</v>
      </c>
      <c r="BC52" s="21">
        <v>0.110565</v>
      </c>
      <c r="BD52">
        <f t="shared" si="10"/>
        <v>20.86478787878788</v>
      </c>
      <c r="BE52">
        <f t="shared" si="11"/>
        <v>2.3273001695757576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1.03348</v>
      </c>
      <c r="H53" s="21">
        <v>5.5553800000000004</v>
      </c>
      <c r="I53" s="21">
        <v>-2.9507399999999999E-3</v>
      </c>
      <c r="J53" s="21">
        <v>43</v>
      </c>
      <c r="K53" s="21">
        <v>1.03241</v>
      </c>
      <c r="L53">
        <f t="shared" si="0"/>
        <v>17.883272727272725</v>
      </c>
      <c r="M53">
        <f t="shared" si="1"/>
        <v>18.482004698181814</v>
      </c>
      <c r="N53" s="9"/>
      <c r="O53" s="21">
        <v>0.116577</v>
      </c>
      <c r="P53" s="21">
        <v>8.2768300000000004</v>
      </c>
      <c r="Q53" s="21">
        <v>-3.4399399999999998E-3</v>
      </c>
      <c r="R53" s="21">
        <v>43</v>
      </c>
      <c r="S53" s="21">
        <v>0.11575299999999999</v>
      </c>
      <c r="T53">
        <f t="shared" si="2"/>
        <v>20.84812121212121</v>
      </c>
      <c r="U53">
        <f t="shared" si="3"/>
        <v>2.4304114265454544</v>
      </c>
      <c r="X53" s="9"/>
      <c r="Y53" s="21">
        <v>1.03348</v>
      </c>
      <c r="Z53" s="21">
        <v>12.717499999999999</v>
      </c>
      <c r="AA53" s="21">
        <v>-2.9290800000000001E-3</v>
      </c>
      <c r="AB53" s="21">
        <v>43</v>
      </c>
      <c r="AC53" s="21">
        <v>1.03271</v>
      </c>
      <c r="AD53">
        <f t="shared" si="4"/>
        <v>17.751999999999999</v>
      </c>
      <c r="AE53">
        <f t="shared" si="5"/>
        <v>18.346336959999999</v>
      </c>
      <c r="AF53" s="9"/>
      <c r="AG53" s="21">
        <v>0.116577</v>
      </c>
      <c r="AH53" s="21">
        <v>15.439</v>
      </c>
      <c r="AI53" s="21">
        <v>-3.43414E-3</v>
      </c>
      <c r="AJ53" s="21">
        <v>43</v>
      </c>
      <c r="AK53" s="21">
        <v>0.115662</v>
      </c>
      <c r="AL53">
        <f t="shared" si="6"/>
        <v>20.812969696969699</v>
      </c>
      <c r="AM53">
        <f t="shared" si="7"/>
        <v>2.4263135683636365</v>
      </c>
      <c r="AP53" s="9"/>
      <c r="AQ53" s="21">
        <v>1.03348</v>
      </c>
      <c r="AR53" s="21">
        <v>19.863700000000001</v>
      </c>
      <c r="AS53" s="21">
        <v>-2.9180899999999999E-3</v>
      </c>
      <c r="AT53" s="21">
        <v>43</v>
      </c>
      <c r="AU53" s="21">
        <v>1.03271</v>
      </c>
      <c r="AV53">
        <f t="shared" si="8"/>
        <v>17.68539393939394</v>
      </c>
      <c r="AW53">
        <f t="shared" si="9"/>
        <v>18.277500928484848</v>
      </c>
      <c r="AX53" s="9"/>
      <c r="AY53" s="21">
        <v>0.116577</v>
      </c>
      <c r="AZ53" s="21">
        <v>22.5852</v>
      </c>
      <c r="BA53" s="21">
        <v>-3.4435999999999998E-3</v>
      </c>
      <c r="BB53" s="21">
        <v>43</v>
      </c>
      <c r="BC53" s="21">
        <v>0.115631</v>
      </c>
      <c r="BD53">
        <f t="shared" si="10"/>
        <v>20.870303030303027</v>
      </c>
      <c r="BE53">
        <f t="shared" si="11"/>
        <v>2.432997316363636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1.02844</v>
      </c>
      <c r="H54" s="21">
        <v>5.5654500000000002</v>
      </c>
      <c r="I54" s="21">
        <v>-2.9870600000000001E-3</v>
      </c>
      <c r="J54" s="21">
        <v>44</v>
      </c>
      <c r="K54" s="21">
        <v>1.02722</v>
      </c>
      <c r="L54">
        <f t="shared" si="0"/>
        <v>18.103393939393939</v>
      </c>
      <c r="M54">
        <f t="shared" si="1"/>
        <v>18.618254463030304</v>
      </c>
      <c r="N54" s="9"/>
      <c r="O54" s="21">
        <v>0.121613</v>
      </c>
      <c r="P54" s="21">
        <v>8.2868999999999993</v>
      </c>
      <c r="Q54" s="21">
        <v>-3.4371900000000001E-3</v>
      </c>
      <c r="R54" s="21">
        <v>44</v>
      </c>
      <c r="S54" s="21">
        <v>0.120728</v>
      </c>
      <c r="T54">
        <f t="shared" si="2"/>
        <v>20.831454545454545</v>
      </c>
      <c r="U54">
        <f t="shared" si="3"/>
        <v>2.5333756816363633</v>
      </c>
      <c r="X54" s="9"/>
      <c r="Y54" s="21">
        <v>1.02844</v>
      </c>
      <c r="Z54" s="21">
        <v>12.727600000000001</v>
      </c>
      <c r="AA54" s="21">
        <v>-2.9681400000000002E-3</v>
      </c>
      <c r="AB54" s="21">
        <v>44</v>
      </c>
      <c r="AC54" s="21">
        <v>1.0275300000000001</v>
      </c>
      <c r="AD54">
        <f t="shared" si="4"/>
        <v>17.988727272727274</v>
      </c>
      <c r="AE54">
        <f t="shared" si="5"/>
        <v>18.500326676363638</v>
      </c>
      <c r="AF54" s="9"/>
      <c r="AG54" s="21">
        <v>0.121613</v>
      </c>
      <c r="AH54" s="21">
        <v>15.4491</v>
      </c>
      <c r="AI54" s="21">
        <v>-3.4335300000000002E-3</v>
      </c>
      <c r="AJ54" s="21">
        <v>44</v>
      </c>
      <c r="AK54" s="21">
        <v>0.120667</v>
      </c>
      <c r="AL54">
        <f t="shared" si="6"/>
        <v>20.809272727272727</v>
      </c>
      <c r="AM54">
        <f t="shared" si="7"/>
        <v>2.5306780841818184</v>
      </c>
      <c r="AP54" s="9"/>
      <c r="AQ54" s="21">
        <v>1.02844</v>
      </c>
      <c r="AR54" s="21">
        <v>19.873799999999999</v>
      </c>
      <c r="AS54" s="21">
        <v>-2.9562400000000002E-3</v>
      </c>
      <c r="AT54" s="21">
        <v>44</v>
      </c>
      <c r="AU54" s="21">
        <v>1.0275300000000001</v>
      </c>
      <c r="AV54">
        <f t="shared" si="8"/>
        <v>17.91660606060606</v>
      </c>
      <c r="AW54">
        <f t="shared" si="9"/>
        <v>18.426154336969699</v>
      </c>
      <c r="AX54" s="9"/>
      <c r="AY54" s="21">
        <v>0.121613</v>
      </c>
      <c r="AZ54" s="21">
        <v>22.595199999999998</v>
      </c>
      <c r="BA54" s="21">
        <v>-3.4457400000000001E-3</v>
      </c>
      <c r="BB54" s="21">
        <v>44</v>
      </c>
      <c r="BC54" s="21">
        <v>0.120728</v>
      </c>
      <c r="BD54">
        <f t="shared" si="10"/>
        <v>20.883272727272725</v>
      </c>
      <c r="BE54">
        <f t="shared" si="11"/>
        <v>2.5396774461818179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1.0234099999999999</v>
      </c>
      <c r="H55" s="21">
        <v>5.57552</v>
      </c>
      <c r="I55" s="21">
        <v>-3.0212400000000001E-3</v>
      </c>
      <c r="J55" s="21">
        <v>45</v>
      </c>
      <c r="K55" s="21">
        <v>1.02234</v>
      </c>
      <c r="L55">
        <f t="shared" si="0"/>
        <v>18.310545454545455</v>
      </c>
      <c r="M55">
        <f t="shared" si="1"/>
        <v>18.739195323636363</v>
      </c>
      <c r="N55" s="9"/>
      <c r="O55" s="21">
        <v>0.12664800000000001</v>
      </c>
      <c r="P55" s="21">
        <v>8.29697</v>
      </c>
      <c r="Q55" s="21">
        <v>-3.43567E-3</v>
      </c>
      <c r="R55" s="21">
        <v>45</v>
      </c>
      <c r="S55" s="21">
        <v>0.12573200000000001</v>
      </c>
      <c r="T55">
        <f t="shared" si="2"/>
        <v>20.822242424242425</v>
      </c>
      <c r="U55">
        <f t="shared" si="3"/>
        <v>2.6370953585454551</v>
      </c>
      <c r="X55" s="9"/>
      <c r="Y55" s="21">
        <v>1.0234099999999999</v>
      </c>
      <c r="Z55" s="21">
        <v>12.7377</v>
      </c>
      <c r="AA55" s="21">
        <v>-3.00629E-3</v>
      </c>
      <c r="AB55" s="21">
        <v>45</v>
      </c>
      <c r="AC55" s="21">
        <v>1.02234</v>
      </c>
      <c r="AD55">
        <f t="shared" si="4"/>
        <v>18.219939393939391</v>
      </c>
      <c r="AE55">
        <f t="shared" si="5"/>
        <v>18.646468175151512</v>
      </c>
      <c r="AF55" s="9"/>
      <c r="AG55" s="21">
        <v>0.12664800000000001</v>
      </c>
      <c r="AH55" s="21">
        <v>15.459099999999999</v>
      </c>
      <c r="AI55" s="21">
        <v>-3.4350600000000002E-3</v>
      </c>
      <c r="AJ55" s="21">
        <v>45</v>
      </c>
      <c r="AK55" s="21">
        <v>0.12576300000000001</v>
      </c>
      <c r="AL55">
        <f t="shared" si="6"/>
        <v>20.818545454545454</v>
      </c>
      <c r="AM55">
        <f t="shared" si="7"/>
        <v>2.6366271447272727</v>
      </c>
      <c r="AP55" s="9"/>
      <c r="AQ55" s="21">
        <v>1.0234099999999999</v>
      </c>
      <c r="AR55" s="21">
        <v>19.883900000000001</v>
      </c>
      <c r="AS55" s="21">
        <v>-2.9904200000000001E-3</v>
      </c>
      <c r="AT55" s="21">
        <v>45</v>
      </c>
      <c r="AU55" s="21">
        <v>1.02264</v>
      </c>
      <c r="AV55">
        <f t="shared" si="8"/>
        <v>18.123757575757573</v>
      </c>
      <c r="AW55">
        <f t="shared" si="9"/>
        <v>18.548034740606056</v>
      </c>
      <c r="AX55" s="9"/>
      <c r="AY55" s="21">
        <v>0.12664800000000001</v>
      </c>
      <c r="AZ55" s="21">
        <v>22.6053</v>
      </c>
      <c r="BA55" s="21">
        <v>-3.4420800000000001E-3</v>
      </c>
      <c r="BB55" s="21">
        <v>45</v>
      </c>
      <c r="BC55" s="21">
        <v>0.125641</v>
      </c>
      <c r="BD55">
        <f t="shared" si="10"/>
        <v>20.861090909090908</v>
      </c>
      <c r="BE55">
        <f t="shared" si="11"/>
        <v>2.6420154414545456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1.01837</v>
      </c>
      <c r="H56" s="21">
        <v>5.5855899999999998</v>
      </c>
      <c r="I56" s="21">
        <v>-3.0532799999999998E-3</v>
      </c>
      <c r="J56" s="21">
        <v>46</v>
      </c>
      <c r="K56" s="21">
        <v>1.01715</v>
      </c>
      <c r="L56">
        <f t="shared" si="0"/>
        <v>18.504727272727269</v>
      </c>
      <c r="M56">
        <f t="shared" si="1"/>
        <v>18.844659112727268</v>
      </c>
      <c r="N56" s="9"/>
      <c r="O56" s="21">
        <v>0.13168299999999999</v>
      </c>
      <c r="P56" s="21">
        <v>8.3070400000000006</v>
      </c>
      <c r="Q56" s="21">
        <v>-3.43414E-3</v>
      </c>
      <c r="R56" s="21">
        <v>46</v>
      </c>
      <c r="S56" s="21">
        <v>0.130829</v>
      </c>
      <c r="T56">
        <f t="shared" si="2"/>
        <v>20.812969696969699</v>
      </c>
      <c r="U56">
        <f t="shared" si="3"/>
        <v>2.7407142886060609</v>
      </c>
      <c r="X56" s="9"/>
      <c r="Y56" s="21">
        <v>1.01837</v>
      </c>
      <c r="Z56" s="21">
        <v>12.7478</v>
      </c>
      <c r="AA56" s="21">
        <v>-3.0410799999999998E-3</v>
      </c>
      <c r="AB56" s="21">
        <v>46</v>
      </c>
      <c r="AC56" s="21">
        <v>1.01715</v>
      </c>
      <c r="AD56">
        <f t="shared" si="4"/>
        <v>18.430787878787875</v>
      </c>
      <c r="AE56">
        <f t="shared" si="5"/>
        <v>18.76936145212121</v>
      </c>
      <c r="AF56" s="9"/>
      <c r="AG56" s="21">
        <v>0.13168299999999999</v>
      </c>
      <c r="AH56" s="21">
        <v>15.469200000000001</v>
      </c>
      <c r="AI56" s="21">
        <v>-3.43567E-3</v>
      </c>
      <c r="AJ56" s="21">
        <v>46</v>
      </c>
      <c r="AK56" s="21">
        <v>0.130829</v>
      </c>
      <c r="AL56">
        <f t="shared" si="6"/>
        <v>20.822242424242425</v>
      </c>
      <c r="AM56">
        <f t="shared" si="7"/>
        <v>2.741935349151515</v>
      </c>
      <c r="AP56" s="9"/>
      <c r="AQ56" s="21">
        <v>1.01837</v>
      </c>
      <c r="AR56" s="21">
        <v>19.893899999999999</v>
      </c>
      <c r="AS56" s="21">
        <v>-3.0236799999999999E-3</v>
      </c>
      <c r="AT56" s="21">
        <v>46</v>
      </c>
      <c r="AU56" s="21">
        <v>1.01746</v>
      </c>
      <c r="AV56">
        <f t="shared" si="8"/>
        <v>18.325333333333333</v>
      </c>
      <c r="AW56">
        <f t="shared" si="9"/>
        <v>18.661969706666667</v>
      </c>
      <c r="AX56" s="9"/>
      <c r="AY56" s="21">
        <v>0.13168299999999999</v>
      </c>
      <c r="AZ56" s="21">
        <v>22.615400000000001</v>
      </c>
      <c r="BA56" s="21">
        <v>-3.44116E-3</v>
      </c>
      <c r="BB56" s="21">
        <v>46</v>
      </c>
      <c r="BC56" s="21">
        <v>0.130798</v>
      </c>
      <c r="BD56">
        <f t="shared" si="10"/>
        <v>20.855515151515149</v>
      </c>
      <c r="BE56">
        <f t="shared" si="11"/>
        <v>2.7463168016969695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1.0133399999999999</v>
      </c>
      <c r="H57" s="21">
        <v>5.5956599999999996</v>
      </c>
      <c r="I57" s="21">
        <v>-3.0822800000000002E-3</v>
      </c>
      <c r="J57" s="21">
        <v>47</v>
      </c>
      <c r="K57" s="21">
        <v>1.01257</v>
      </c>
      <c r="L57">
        <f t="shared" si="0"/>
        <v>18.680484848484848</v>
      </c>
      <c r="M57">
        <f t="shared" si="1"/>
        <v>18.929682516363634</v>
      </c>
      <c r="N57" s="9"/>
      <c r="O57" s="21">
        <v>0.13671900000000001</v>
      </c>
      <c r="P57" s="21">
        <v>8.3171099999999996</v>
      </c>
      <c r="Q57" s="21">
        <v>-3.43567E-3</v>
      </c>
      <c r="R57" s="21">
        <v>47</v>
      </c>
      <c r="S57" s="21">
        <v>0.135712</v>
      </c>
      <c r="T57">
        <f t="shared" si="2"/>
        <v>20.822242424242425</v>
      </c>
      <c r="U57">
        <f t="shared" si="3"/>
        <v>2.8467961620000004</v>
      </c>
      <c r="X57" s="9"/>
      <c r="Y57" s="21">
        <v>1.0133399999999999</v>
      </c>
      <c r="Z57" s="21">
        <v>12.7578</v>
      </c>
      <c r="AA57" s="21">
        <v>-3.0715899999999999E-3</v>
      </c>
      <c r="AB57" s="21">
        <v>47</v>
      </c>
      <c r="AC57" s="21">
        <v>1.01257</v>
      </c>
      <c r="AD57">
        <f t="shared" si="4"/>
        <v>18.61569696969697</v>
      </c>
      <c r="AE57">
        <f t="shared" si="5"/>
        <v>18.864030367272726</v>
      </c>
      <c r="AF57" s="9"/>
      <c r="AG57" s="21">
        <v>0.13671900000000001</v>
      </c>
      <c r="AH57" s="21">
        <v>15.4793</v>
      </c>
      <c r="AI57" s="21">
        <v>-3.43414E-3</v>
      </c>
      <c r="AJ57" s="21">
        <v>47</v>
      </c>
      <c r="AK57" s="21">
        <v>0.13583400000000001</v>
      </c>
      <c r="AL57">
        <f t="shared" si="6"/>
        <v>20.812969696969699</v>
      </c>
      <c r="AM57">
        <f t="shared" si="7"/>
        <v>2.8455284040000004</v>
      </c>
      <c r="AP57" s="9"/>
      <c r="AQ57" s="21">
        <v>1.0133399999999999</v>
      </c>
      <c r="AR57" s="21">
        <v>19.904</v>
      </c>
      <c r="AS57" s="21">
        <v>-3.0551100000000002E-3</v>
      </c>
      <c r="AT57" s="21">
        <v>47</v>
      </c>
      <c r="AU57" s="21">
        <v>1.01227</v>
      </c>
      <c r="AV57">
        <f t="shared" si="8"/>
        <v>18.515818181818183</v>
      </c>
      <c r="AW57">
        <f t="shared" si="9"/>
        <v>18.762819196363637</v>
      </c>
      <c r="AX57" s="9"/>
      <c r="AY57" s="21">
        <v>0.13671900000000001</v>
      </c>
      <c r="AZ57" s="21">
        <v>22.625499999999999</v>
      </c>
      <c r="BA57" s="21">
        <v>-3.4402500000000002E-3</v>
      </c>
      <c r="BB57" s="21">
        <v>47</v>
      </c>
      <c r="BC57" s="21">
        <v>0.135712</v>
      </c>
      <c r="BD57">
        <f t="shared" si="10"/>
        <v>20.85</v>
      </c>
      <c r="BE57">
        <f t="shared" si="11"/>
        <v>2.8505911500000005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1.0083</v>
      </c>
      <c r="H58" s="21">
        <v>5.6057300000000003</v>
      </c>
      <c r="I58" s="21">
        <v>-3.10699E-3</v>
      </c>
      <c r="J58" s="21">
        <v>48</v>
      </c>
      <c r="K58" s="21">
        <v>1.00739</v>
      </c>
      <c r="L58">
        <f t="shared" si="0"/>
        <v>18.830242424242424</v>
      </c>
      <c r="M58">
        <f t="shared" si="1"/>
        <v>18.986533436363636</v>
      </c>
      <c r="N58" s="9"/>
      <c r="O58" s="21">
        <v>0.14175399999999999</v>
      </c>
      <c r="P58" s="21">
        <v>8.3271800000000002</v>
      </c>
      <c r="Q58" s="21">
        <v>-3.43933E-3</v>
      </c>
      <c r="R58" s="21">
        <v>48</v>
      </c>
      <c r="S58" s="21">
        <v>0.14077799999999999</v>
      </c>
      <c r="T58">
        <f t="shared" si="2"/>
        <v>20.844424242424239</v>
      </c>
      <c r="U58">
        <f t="shared" si="3"/>
        <v>2.9547805140606056</v>
      </c>
      <c r="X58" s="9"/>
      <c r="Y58" s="21">
        <v>1.0083</v>
      </c>
      <c r="Z58" s="21">
        <v>12.767899999999999</v>
      </c>
      <c r="AA58" s="21">
        <v>-3.0972299999999999E-3</v>
      </c>
      <c r="AB58" s="21">
        <v>48</v>
      </c>
      <c r="AC58" s="21">
        <v>1.00739</v>
      </c>
      <c r="AD58">
        <f t="shared" si="4"/>
        <v>18.771090909090908</v>
      </c>
      <c r="AE58">
        <f t="shared" si="5"/>
        <v>18.926890963636364</v>
      </c>
      <c r="AF58" s="9"/>
      <c r="AG58" s="21">
        <v>0.14175399999999999</v>
      </c>
      <c r="AH58" s="21">
        <v>15.4894</v>
      </c>
      <c r="AI58" s="21">
        <v>-3.4332299999999998E-3</v>
      </c>
      <c r="AJ58" s="21">
        <v>48</v>
      </c>
      <c r="AK58" s="21">
        <v>0.14083899999999999</v>
      </c>
      <c r="AL58">
        <f t="shared" si="6"/>
        <v>20.807454545454544</v>
      </c>
      <c r="AM58">
        <f t="shared" si="7"/>
        <v>2.949539911636363</v>
      </c>
      <c r="AP58" s="9"/>
      <c r="AQ58" s="21">
        <v>1.0083</v>
      </c>
      <c r="AR58" s="21">
        <v>19.914100000000001</v>
      </c>
      <c r="AS58" s="21">
        <v>-3.0841100000000001E-3</v>
      </c>
      <c r="AT58" s="21">
        <v>48</v>
      </c>
      <c r="AU58" s="21">
        <v>1.00708</v>
      </c>
      <c r="AV58">
        <f t="shared" si="8"/>
        <v>18.691575757575759</v>
      </c>
      <c r="AW58">
        <f t="shared" si="9"/>
        <v>18.846715836363636</v>
      </c>
      <c r="AX58" s="9"/>
      <c r="AY58" s="21">
        <v>0.14175399999999999</v>
      </c>
      <c r="AZ58" s="21">
        <v>22.6355</v>
      </c>
      <c r="BA58" s="21">
        <v>-3.4423800000000001E-3</v>
      </c>
      <c r="BB58" s="21">
        <v>48</v>
      </c>
      <c r="BC58" s="21">
        <v>0.14080799999999999</v>
      </c>
      <c r="BD58">
        <f t="shared" si="10"/>
        <v>20.862909090909092</v>
      </c>
      <c r="BE58">
        <f t="shared" si="11"/>
        <v>2.9574008152727274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1.0032700000000001</v>
      </c>
      <c r="H59" s="21">
        <v>5.6158000000000001</v>
      </c>
      <c r="I59" s="21">
        <v>-3.1308E-3</v>
      </c>
      <c r="J59" s="21">
        <v>49</v>
      </c>
      <c r="K59" s="21">
        <v>1.0022</v>
      </c>
      <c r="L59">
        <f t="shared" si="0"/>
        <v>18.974545454545453</v>
      </c>
      <c r="M59">
        <f t="shared" si="1"/>
        <v>19.03659221818182</v>
      </c>
      <c r="N59" s="9"/>
      <c r="O59" s="21">
        <v>0.14679</v>
      </c>
      <c r="P59" s="21">
        <v>8.3372499999999992</v>
      </c>
      <c r="Q59" s="21">
        <v>-3.4417699999999998E-3</v>
      </c>
      <c r="R59" s="21">
        <v>49</v>
      </c>
      <c r="S59" s="21">
        <v>0.14599599999999999</v>
      </c>
      <c r="T59">
        <f t="shared" si="2"/>
        <v>20.859212121212117</v>
      </c>
      <c r="U59">
        <f t="shared" si="3"/>
        <v>3.0619237472727265</v>
      </c>
      <c r="X59" s="9"/>
      <c r="Y59" s="21">
        <v>1.0032700000000001</v>
      </c>
      <c r="Z59" s="21">
        <v>12.778</v>
      </c>
      <c r="AA59" s="21">
        <v>-3.1228599999999999E-3</v>
      </c>
      <c r="AB59" s="21">
        <v>49</v>
      </c>
      <c r="AC59" s="21">
        <v>1.0031099999999999</v>
      </c>
      <c r="AD59">
        <f t="shared" si="4"/>
        <v>18.92642424242424</v>
      </c>
      <c r="AE59">
        <f t="shared" si="5"/>
        <v>18.98831364969697</v>
      </c>
      <c r="AF59" s="9"/>
      <c r="AG59" s="21">
        <v>0.14679</v>
      </c>
      <c r="AH59" s="21">
        <v>15.4994</v>
      </c>
      <c r="AI59" s="21">
        <v>-3.4338400000000001E-3</v>
      </c>
      <c r="AJ59" s="21">
        <v>49</v>
      </c>
      <c r="AK59" s="21">
        <v>0.145813</v>
      </c>
      <c r="AL59">
        <f t="shared" si="6"/>
        <v>20.811151515151515</v>
      </c>
      <c r="AM59">
        <f t="shared" si="7"/>
        <v>3.0548689309090911</v>
      </c>
      <c r="AP59" s="9"/>
      <c r="AQ59" s="21">
        <v>1.0032700000000001</v>
      </c>
      <c r="AR59" s="21">
        <v>19.924199999999999</v>
      </c>
      <c r="AS59" s="21">
        <v>-3.11035E-3</v>
      </c>
      <c r="AT59" s="21">
        <v>49</v>
      </c>
      <c r="AU59" s="21">
        <v>1.0024999999999999</v>
      </c>
      <c r="AV59">
        <f t="shared" si="8"/>
        <v>18.850606060606061</v>
      </c>
      <c r="AW59">
        <f t="shared" si="9"/>
        <v>18.912247542424247</v>
      </c>
      <c r="AX59" s="9"/>
      <c r="AY59" s="21">
        <v>0.14679</v>
      </c>
      <c r="AZ59" s="21">
        <v>22.645600000000002</v>
      </c>
      <c r="BA59" s="21">
        <v>-3.44452E-3</v>
      </c>
      <c r="BB59" s="21">
        <v>49</v>
      </c>
      <c r="BC59" s="21">
        <v>0.145813</v>
      </c>
      <c r="BD59">
        <f t="shared" si="10"/>
        <v>20.875878787878786</v>
      </c>
      <c r="BE59">
        <f t="shared" si="11"/>
        <v>3.064370247272727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0.99822999999999995</v>
      </c>
      <c r="H60" s="21">
        <v>5.6258699999999999</v>
      </c>
      <c r="I60" s="21">
        <v>-3.1524700000000001E-3</v>
      </c>
      <c r="J60" s="21">
        <v>50</v>
      </c>
      <c r="K60" s="21">
        <v>0.99731400000000003</v>
      </c>
      <c r="L60">
        <f t="shared" si="0"/>
        <v>19.105878787878787</v>
      </c>
      <c r="M60">
        <f t="shared" si="1"/>
        <v>19.072061382424241</v>
      </c>
      <c r="N60" s="9"/>
      <c r="O60" s="21">
        <v>0.15182499999999999</v>
      </c>
      <c r="P60" s="21">
        <v>8.3473299999999995</v>
      </c>
      <c r="Q60" s="21">
        <v>-3.4448199999999999E-3</v>
      </c>
      <c r="R60" s="21">
        <v>50</v>
      </c>
      <c r="S60" s="21">
        <v>0.15090899999999999</v>
      </c>
      <c r="T60">
        <f t="shared" si="2"/>
        <v>20.87769696969697</v>
      </c>
      <c r="U60">
        <f t="shared" si="3"/>
        <v>3.1697563424242423</v>
      </c>
      <c r="X60" s="9"/>
      <c r="Y60" s="21">
        <v>0.99822999999999995</v>
      </c>
      <c r="Z60" s="21">
        <v>12.788</v>
      </c>
      <c r="AA60" s="21">
        <v>-3.1472800000000001E-3</v>
      </c>
      <c r="AB60" s="21">
        <v>50</v>
      </c>
      <c r="AC60" s="21">
        <v>0.99731400000000003</v>
      </c>
      <c r="AD60">
        <f t="shared" si="4"/>
        <v>19.074424242424243</v>
      </c>
      <c r="AE60">
        <f t="shared" si="5"/>
        <v>19.040662511515151</v>
      </c>
      <c r="AF60" s="9"/>
      <c r="AG60" s="21">
        <v>0.15182499999999999</v>
      </c>
      <c r="AH60" s="21">
        <v>15.509499999999999</v>
      </c>
      <c r="AI60" s="21">
        <v>-3.43231E-3</v>
      </c>
      <c r="AJ60" s="21">
        <v>50</v>
      </c>
      <c r="AK60" s="21">
        <v>0.15087900000000001</v>
      </c>
      <c r="AL60">
        <f t="shared" si="6"/>
        <v>20.801878787878785</v>
      </c>
      <c r="AM60">
        <f t="shared" si="7"/>
        <v>3.1582452469696962</v>
      </c>
      <c r="AP60" s="9"/>
      <c r="AQ60" s="21">
        <v>0.99822999999999995</v>
      </c>
      <c r="AR60" s="21">
        <v>19.934200000000001</v>
      </c>
      <c r="AS60" s="21">
        <v>-3.13263E-3</v>
      </c>
      <c r="AT60" s="21">
        <v>50</v>
      </c>
      <c r="AU60" s="21">
        <v>0.99761999999999995</v>
      </c>
      <c r="AV60">
        <f t="shared" si="8"/>
        <v>18.985636363636363</v>
      </c>
      <c r="AW60">
        <f t="shared" si="9"/>
        <v>18.952031787272727</v>
      </c>
      <c r="AX60" s="9"/>
      <c r="AY60" s="21">
        <v>0.15182499999999999</v>
      </c>
      <c r="AZ60" s="21">
        <v>22.6557</v>
      </c>
      <c r="BA60" s="21">
        <v>-3.4432999999999998E-3</v>
      </c>
      <c r="BB60" s="21">
        <v>50</v>
      </c>
      <c r="BC60" s="21">
        <v>0.15090899999999999</v>
      </c>
      <c r="BD60">
        <f t="shared" si="10"/>
        <v>20.868484848484847</v>
      </c>
      <c r="BE60">
        <f t="shared" si="11"/>
        <v>3.1683577121212116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0.99319500000000005</v>
      </c>
      <c r="H61" s="21">
        <v>5.6359399999999997</v>
      </c>
      <c r="I61" s="21">
        <v>-3.1726100000000002E-3</v>
      </c>
      <c r="J61" s="21">
        <v>51</v>
      </c>
      <c r="K61" s="21">
        <v>0.99212599999999995</v>
      </c>
      <c r="L61">
        <f t="shared" si="0"/>
        <v>19.227939393939394</v>
      </c>
      <c r="M61">
        <f t="shared" si="1"/>
        <v>19.097093266363636</v>
      </c>
      <c r="N61" s="9"/>
      <c r="O61" s="21">
        <v>0.15686</v>
      </c>
      <c r="P61" s="21">
        <v>8.3574000000000002</v>
      </c>
      <c r="Q61" s="21">
        <v>-3.4451299999999998E-3</v>
      </c>
      <c r="R61" s="21">
        <v>51</v>
      </c>
      <c r="S61" s="21">
        <v>0.15600600000000001</v>
      </c>
      <c r="T61">
        <f t="shared" si="2"/>
        <v>20.879575757575758</v>
      </c>
      <c r="U61">
        <f t="shared" si="3"/>
        <v>3.2751702533333336</v>
      </c>
      <c r="X61" s="9"/>
      <c r="Y61" s="21">
        <v>0.99319500000000005</v>
      </c>
      <c r="Z61" s="21">
        <v>12.7981</v>
      </c>
      <c r="AA61" s="21">
        <v>-3.1674199999999998E-3</v>
      </c>
      <c r="AB61" s="21">
        <v>51</v>
      </c>
      <c r="AC61" s="21">
        <v>0.99243199999999998</v>
      </c>
      <c r="AD61">
        <f t="shared" si="4"/>
        <v>19.196484848484843</v>
      </c>
      <c r="AE61">
        <f t="shared" si="5"/>
        <v>19.065852769090906</v>
      </c>
      <c r="AF61" s="9"/>
      <c r="AG61" s="21">
        <v>0.15686</v>
      </c>
      <c r="AH61" s="21">
        <v>15.519600000000001</v>
      </c>
      <c r="AI61" s="21">
        <v>-3.4332299999999998E-3</v>
      </c>
      <c r="AJ61" s="21">
        <v>51</v>
      </c>
      <c r="AK61" s="21">
        <v>0.155945</v>
      </c>
      <c r="AL61">
        <f t="shared" si="6"/>
        <v>20.807454545454544</v>
      </c>
      <c r="AM61">
        <f t="shared" si="7"/>
        <v>3.2638573199999996</v>
      </c>
      <c r="AP61" s="9"/>
      <c r="AQ61" s="21">
        <v>0.99319500000000005</v>
      </c>
      <c r="AR61" s="21">
        <v>19.944299999999998</v>
      </c>
      <c r="AS61" s="21">
        <v>-3.15125E-3</v>
      </c>
      <c r="AT61" s="21">
        <v>51</v>
      </c>
      <c r="AU61" s="21">
        <v>0.99243199999999998</v>
      </c>
      <c r="AV61">
        <f t="shared" si="8"/>
        <v>19.098484848484848</v>
      </c>
      <c r="AW61">
        <f t="shared" si="9"/>
        <v>18.968519659090909</v>
      </c>
      <c r="AX61" s="9"/>
      <c r="AY61" s="21">
        <v>0.15686</v>
      </c>
      <c r="AZ61" s="21">
        <v>22.665700000000001</v>
      </c>
      <c r="BA61" s="21">
        <v>-3.4432999999999998E-3</v>
      </c>
      <c r="BB61" s="21">
        <v>51</v>
      </c>
      <c r="BC61" s="21">
        <v>0.155945</v>
      </c>
      <c r="BD61">
        <f t="shared" si="10"/>
        <v>20.868484848484847</v>
      </c>
      <c r="BE61">
        <f t="shared" si="11"/>
        <v>3.2734305333333333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0.98815900000000001</v>
      </c>
      <c r="H62" s="21">
        <v>5.64602</v>
      </c>
      <c r="I62" s="21">
        <v>-3.1878700000000002E-3</v>
      </c>
      <c r="J62" s="21">
        <v>52</v>
      </c>
      <c r="K62" s="21">
        <v>0.98724400000000001</v>
      </c>
      <c r="L62">
        <f t="shared" si="0"/>
        <v>19.320424242424242</v>
      </c>
      <c r="M62">
        <f t="shared" si="1"/>
        <v>19.091651098969695</v>
      </c>
      <c r="N62" s="9"/>
      <c r="O62" s="21">
        <v>0.16189600000000001</v>
      </c>
      <c r="P62" s="21">
        <v>8.3674700000000009</v>
      </c>
      <c r="Q62" s="21">
        <v>-3.4451299999999998E-3</v>
      </c>
      <c r="R62" s="21">
        <v>52</v>
      </c>
      <c r="S62" s="21">
        <v>0.160889</v>
      </c>
      <c r="T62">
        <f t="shared" si="2"/>
        <v>20.879575757575758</v>
      </c>
      <c r="U62">
        <f t="shared" si="3"/>
        <v>3.380319796848485</v>
      </c>
      <c r="X62" s="9"/>
      <c r="Y62" s="21">
        <v>0.98815900000000001</v>
      </c>
      <c r="Z62" s="21">
        <v>12.808199999999999</v>
      </c>
      <c r="AA62" s="21">
        <v>-3.18542E-3</v>
      </c>
      <c r="AB62" s="21">
        <v>52</v>
      </c>
      <c r="AC62" s="21">
        <v>0.98754900000000001</v>
      </c>
      <c r="AD62">
        <f t="shared" si="4"/>
        <v>19.305575757575756</v>
      </c>
      <c r="AE62">
        <f t="shared" si="5"/>
        <v>19.076978435030302</v>
      </c>
      <c r="AF62" s="9"/>
      <c r="AG62" s="21">
        <v>0.16189600000000001</v>
      </c>
      <c r="AH62" s="21">
        <v>15.5296</v>
      </c>
      <c r="AI62" s="21">
        <v>-3.4329199999999999E-3</v>
      </c>
      <c r="AJ62" s="21">
        <v>52</v>
      </c>
      <c r="AK62" s="21">
        <v>0.16095000000000001</v>
      </c>
      <c r="AL62">
        <f t="shared" si="6"/>
        <v>20.805575757575756</v>
      </c>
      <c r="AM62">
        <f t="shared" si="7"/>
        <v>3.3683394928484849</v>
      </c>
      <c r="AP62" s="9"/>
      <c r="AQ62" s="21">
        <v>0.98815900000000001</v>
      </c>
      <c r="AR62" s="21">
        <v>19.9544</v>
      </c>
      <c r="AS62" s="21">
        <v>-3.1704699999999999E-3</v>
      </c>
      <c r="AT62" s="21">
        <v>52</v>
      </c>
      <c r="AU62" s="21">
        <v>0.98724400000000001</v>
      </c>
      <c r="AV62">
        <f t="shared" si="8"/>
        <v>19.214969696969696</v>
      </c>
      <c r="AW62">
        <f t="shared" si="9"/>
        <v>18.987445240787878</v>
      </c>
      <c r="AX62" s="9"/>
      <c r="AY62" s="21">
        <v>0.16189600000000001</v>
      </c>
      <c r="AZ62" s="21">
        <v>22.675799999999999</v>
      </c>
      <c r="BA62" s="21">
        <v>-3.4442100000000001E-3</v>
      </c>
      <c r="BB62" s="21">
        <v>52</v>
      </c>
      <c r="BC62" s="21">
        <v>0.16095000000000001</v>
      </c>
      <c r="BD62">
        <f t="shared" si="10"/>
        <v>20.873999999999999</v>
      </c>
      <c r="BE62">
        <f t="shared" si="11"/>
        <v>3.3794171039999998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0.983124</v>
      </c>
      <c r="H63" s="21">
        <v>5.6560899999999998</v>
      </c>
      <c r="I63" s="21">
        <v>-3.2019000000000001E-3</v>
      </c>
      <c r="J63" s="21">
        <v>53</v>
      </c>
      <c r="K63" s="21">
        <v>0.98236100000000004</v>
      </c>
      <c r="L63">
        <f t="shared" si="0"/>
        <v>19.405454545454546</v>
      </c>
      <c r="M63">
        <f t="shared" si="1"/>
        <v>19.077968094545454</v>
      </c>
      <c r="N63" s="9"/>
      <c r="O63" s="21">
        <v>0.166931</v>
      </c>
      <c r="P63" s="21">
        <v>8.3775399999999998</v>
      </c>
      <c r="Q63" s="21">
        <v>-3.4435999999999998E-3</v>
      </c>
      <c r="R63" s="21">
        <v>53</v>
      </c>
      <c r="S63" s="21">
        <v>0.16595499999999999</v>
      </c>
      <c r="T63">
        <f t="shared" si="2"/>
        <v>20.870303030303027</v>
      </c>
      <c r="U63">
        <f t="shared" si="3"/>
        <v>3.4839005551515148</v>
      </c>
      <c r="X63" s="9"/>
      <c r="Y63" s="21">
        <v>0.983124</v>
      </c>
      <c r="Z63" s="21">
        <v>12.818300000000001</v>
      </c>
      <c r="AA63" s="21">
        <v>-3.2037400000000001E-3</v>
      </c>
      <c r="AB63" s="21">
        <v>53</v>
      </c>
      <c r="AC63" s="21">
        <v>0.98236100000000004</v>
      </c>
      <c r="AD63">
        <f t="shared" si="4"/>
        <v>19.41660606060606</v>
      </c>
      <c r="AE63">
        <f t="shared" si="5"/>
        <v>19.088931416727274</v>
      </c>
      <c r="AF63" s="9"/>
      <c r="AG63" s="21">
        <v>0.166931</v>
      </c>
      <c r="AH63" s="21">
        <v>15.5397</v>
      </c>
      <c r="AI63" s="21">
        <v>-3.4335300000000002E-3</v>
      </c>
      <c r="AJ63" s="21">
        <v>53</v>
      </c>
      <c r="AK63" s="21">
        <v>0.16598499999999999</v>
      </c>
      <c r="AL63">
        <f t="shared" si="6"/>
        <v>20.809272727272727</v>
      </c>
      <c r="AM63">
        <f t="shared" si="7"/>
        <v>3.4737127056363635</v>
      </c>
      <c r="AP63" s="9"/>
      <c r="AQ63" s="21">
        <v>0.983124</v>
      </c>
      <c r="AR63" s="21">
        <v>19.964400000000001</v>
      </c>
      <c r="AS63" s="21">
        <v>-3.19031E-3</v>
      </c>
      <c r="AT63" s="21">
        <v>53</v>
      </c>
      <c r="AU63" s="21">
        <v>0.98236100000000004</v>
      </c>
      <c r="AV63">
        <f t="shared" si="8"/>
        <v>19.33521212121212</v>
      </c>
      <c r="AW63">
        <f t="shared" si="9"/>
        <v>19.008911081454546</v>
      </c>
      <c r="AX63" s="9"/>
      <c r="AY63" s="21">
        <v>0.166931</v>
      </c>
      <c r="AZ63" s="21">
        <v>22.6859</v>
      </c>
      <c r="BA63" s="21">
        <v>-3.4442100000000001E-3</v>
      </c>
      <c r="BB63" s="21">
        <v>53</v>
      </c>
      <c r="BC63" s="21">
        <v>0.16598499999999999</v>
      </c>
      <c r="BD63">
        <f t="shared" si="10"/>
        <v>20.873999999999999</v>
      </c>
      <c r="BE63">
        <f t="shared" si="11"/>
        <v>3.4845176939999996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0.97808799999999996</v>
      </c>
      <c r="H64" s="21">
        <v>5.6661599999999996</v>
      </c>
      <c r="I64" s="21">
        <v>-3.2183799999999999E-3</v>
      </c>
      <c r="J64" s="21">
        <v>54</v>
      </c>
      <c r="K64" s="21">
        <v>0.97717299999999996</v>
      </c>
      <c r="L64">
        <f t="shared" si="0"/>
        <v>19.505333333333333</v>
      </c>
      <c r="M64">
        <f t="shared" si="1"/>
        <v>19.077932469333334</v>
      </c>
      <c r="N64" s="9"/>
      <c r="O64" s="21">
        <v>0.17196700000000001</v>
      </c>
      <c r="P64" s="21">
        <v>8.3876100000000005</v>
      </c>
      <c r="Q64" s="21">
        <v>-3.4451299999999998E-3</v>
      </c>
      <c r="R64" s="21">
        <v>54</v>
      </c>
      <c r="S64" s="21">
        <v>0.170959</v>
      </c>
      <c r="T64">
        <f t="shared" si="2"/>
        <v>20.879575757575758</v>
      </c>
      <c r="U64">
        <f t="shared" si="3"/>
        <v>3.5905980043030303</v>
      </c>
      <c r="X64" s="9"/>
      <c r="Y64" s="21">
        <v>0.97808799999999996</v>
      </c>
      <c r="Z64" s="21">
        <v>12.8283</v>
      </c>
      <c r="AA64" s="21">
        <v>-3.2220500000000002E-3</v>
      </c>
      <c r="AB64" s="21">
        <v>54</v>
      </c>
      <c r="AC64" s="21">
        <v>0.97717299999999996</v>
      </c>
      <c r="AD64">
        <f t="shared" si="4"/>
        <v>19.527575757575757</v>
      </c>
      <c r="AE64">
        <f t="shared" si="5"/>
        <v>19.099687517575756</v>
      </c>
      <c r="AF64" s="9"/>
      <c r="AG64" s="21">
        <v>0.17196700000000001</v>
      </c>
      <c r="AH64" s="21">
        <v>15.549799999999999</v>
      </c>
      <c r="AI64" s="21">
        <v>-3.4353600000000001E-3</v>
      </c>
      <c r="AJ64" s="21">
        <v>54</v>
      </c>
      <c r="AK64" s="21">
        <v>0.170959</v>
      </c>
      <c r="AL64">
        <f t="shared" si="6"/>
        <v>20.820363636363638</v>
      </c>
      <c r="AM64">
        <f t="shared" si="7"/>
        <v>3.5804154734545457</v>
      </c>
      <c r="AP64" s="9"/>
      <c r="AQ64" s="21">
        <v>0.97808799999999996</v>
      </c>
      <c r="AR64" s="21">
        <v>19.974499999999999</v>
      </c>
      <c r="AS64" s="21">
        <v>-3.2080099999999999E-3</v>
      </c>
      <c r="AT64" s="21">
        <v>54</v>
      </c>
      <c r="AU64" s="21">
        <v>0.97717299999999996</v>
      </c>
      <c r="AV64">
        <f t="shared" si="8"/>
        <v>19.442484848484849</v>
      </c>
      <c r="AW64">
        <f t="shared" si="9"/>
        <v>19.016461120484848</v>
      </c>
      <c r="AX64" s="9"/>
      <c r="AY64" s="21">
        <v>0.17196700000000001</v>
      </c>
      <c r="AZ64" s="21">
        <v>22.696000000000002</v>
      </c>
      <c r="BA64" s="21">
        <v>-3.4442100000000001E-3</v>
      </c>
      <c r="BB64" s="21">
        <v>54</v>
      </c>
      <c r="BC64" s="21">
        <v>0.170959</v>
      </c>
      <c r="BD64">
        <f t="shared" si="10"/>
        <v>20.873999999999999</v>
      </c>
      <c r="BE64">
        <f t="shared" si="11"/>
        <v>3.5896391579999998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0.97305299999999995</v>
      </c>
      <c r="H65" s="21">
        <v>5.6762300000000003</v>
      </c>
      <c r="I65" s="21">
        <v>-3.2354699999999998E-3</v>
      </c>
      <c r="J65" s="21">
        <v>55</v>
      </c>
      <c r="K65" s="21">
        <v>0.97198499999999999</v>
      </c>
      <c r="L65">
        <f t="shared" si="0"/>
        <v>19.608909090909091</v>
      </c>
      <c r="M65">
        <f t="shared" si="1"/>
        <v>19.080507817636363</v>
      </c>
      <c r="N65" s="9"/>
      <c r="O65" s="21">
        <v>0.17700199999999999</v>
      </c>
      <c r="P65" s="21">
        <v>8.3976799999999994</v>
      </c>
      <c r="Q65" s="21">
        <v>-3.4451299999999998E-3</v>
      </c>
      <c r="R65" s="21">
        <v>55</v>
      </c>
      <c r="S65" s="21">
        <v>0.17602499999999999</v>
      </c>
      <c r="T65">
        <f t="shared" si="2"/>
        <v>20.879575757575758</v>
      </c>
      <c r="U65">
        <f t="shared" si="3"/>
        <v>3.6957266682424241</v>
      </c>
      <c r="X65" s="9"/>
      <c r="Y65" s="21">
        <v>0.97305299999999995</v>
      </c>
      <c r="Z65" s="21">
        <v>12.8384</v>
      </c>
      <c r="AA65" s="21">
        <v>-3.2372999999999998E-3</v>
      </c>
      <c r="AB65" s="21">
        <v>55</v>
      </c>
      <c r="AC65" s="21">
        <v>0.97289999999999999</v>
      </c>
      <c r="AD65">
        <f t="shared" si="4"/>
        <v>19.619999999999997</v>
      </c>
      <c r="AE65">
        <f t="shared" si="5"/>
        <v>19.091299859999996</v>
      </c>
      <c r="AF65" s="9"/>
      <c r="AG65" s="21">
        <v>0.17700199999999999</v>
      </c>
      <c r="AH65" s="21">
        <v>15.559799999999999</v>
      </c>
      <c r="AI65" s="21">
        <v>-3.4347499999999999E-3</v>
      </c>
      <c r="AJ65" s="21">
        <v>55</v>
      </c>
      <c r="AK65" s="21">
        <v>0.17602499999999999</v>
      </c>
      <c r="AL65">
        <f t="shared" si="6"/>
        <v>20.816666666666663</v>
      </c>
      <c r="AM65">
        <f t="shared" si="7"/>
        <v>3.6845916333333326</v>
      </c>
      <c r="AP65" s="9"/>
      <c r="AQ65" s="21">
        <v>0.97305299999999995</v>
      </c>
      <c r="AR65" s="21">
        <v>19.9846</v>
      </c>
      <c r="AS65" s="21">
        <v>-3.2247899999999999E-3</v>
      </c>
      <c r="AT65" s="21">
        <v>55</v>
      </c>
      <c r="AU65" s="21">
        <v>0.97198499999999999</v>
      </c>
      <c r="AV65">
        <f t="shared" si="8"/>
        <v>19.544181818181819</v>
      </c>
      <c r="AW65">
        <f t="shared" si="9"/>
        <v>19.017524750727272</v>
      </c>
      <c r="AX65" s="9"/>
      <c r="AY65" s="21">
        <v>0.17700199999999999</v>
      </c>
      <c r="AZ65" s="21">
        <v>22.706</v>
      </c>
      <c r="BA65" s="21">
        <v>-3.4454300000000002E-3</v>
      </c>
      <c r="BB65" s="21">
        <v>55</v>
      </c>
      <c r="BC65" s="21">
        <v>0.17605599999999999</v>
      </c>
      <c r="BD65">
        <f t="shared" si="10"/>
        <v>20.881393939393938</v>
      </c>
      <c r="BE65">
        <f t="shared" si="11"/>
        <v>3.6960484900606057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0.96801800000000005</v>
      </c>
      <c r="H66" s="21">
        <v>5.6863000000000001</v>
      </c>
      <c r="I66" s="21">
        <v>-3.25165E-3</v>
      </c>
      <c r="J66" s="21">
        <v>56</v>
      </c>
      <c r="K66" s="21">
        <v>0.96740700000000002</v>
      </c>
      <c r="L66">
        <f t="shared" si="0"/>
        <v>19.706969696969693</v>
      </c>
      <c r="M66">
        <f t="shared" si="1"/>
        <v>19.076701392121208</v>
      </c>
      <c r="N66" s="9"/>
      <c r="O66" s="21">
        <v>0.182037</v>
      </c>
      <c r="P66" s="21">
        <v>8.4077500000000001</v>
      </c>
      <c r="Q66" s="21">
        <v>-3.4429899999999999E-3</v>
      </c>
      <c r="R66" s="21">
        <v>56</v>
      </c>
      <c r="S66" s="21">
        <v>0.18115200000000001</v>
      </c>
      <c r="T66">
        <f t="shared" si="2"/>
        <v>20.866606060606056</v>
      </c>
      <c r="U66">
        <f t="shared" si="3"/>
        <v>3.7984943674545448</v>
      </c>
      <c r="X66" s="9"/>
      <c r="Y66" s="21">
        <v>0.96801800000000005</v>
      </c>
      <c r="Z66" s="21">
        <v>12.8485</v>
      </c>
      <c r="AA66" s="21">
        <v>-3.2528700000000002E-3</v>
      </c>
      <c r="AB66" s="21">
        <v>56</v>
      </c>
      <c r="AC66" s="21">
        <v>0.96740700000000002</v>
      </c>
      <c r="AD66">
        <f t="shared" si="4"/>
        <v>19.714363636363636</v>
      </c>
      <c r="AE66">
        <f t="shared" si="5"/>
        <v>19.083858858545454</v>
      </c>
      <c r="AF66" s="9"/>
      <c r="AG66" s="21">
        <v>0.182037</v>
      </c>
      <c r="AH66" s="21">
        <v>15.569900000000001</v>
      </c>
      <c r="AI66" s="21">
        <v>-3.4332299999999998E-3</v>
      </c>
      <c r="AJ66" s="21">
        <v>56</v>
      </c>
      <c r="AK66" s="21">
        <v>0.181091</v>
      </c>
      <c r="AL66">
        <f t="shared" si="6"/>
        <v>20.807454545454544</v>
      </c>
      <c r="AM66">
        <f t="shared" si="7"/>
        <v>3.7877266030909089</v>
      </c>
      <c r="AP66" s="9"/>
      <c r="AQ66" s="21">
        <v>0.96801800000000005</v>
      </c>
      <c r="AR66" s="21">
        <v>19.994599999999998</v>
      </c>
      <c r="AS66" s="21">
        <v>-3.2394400000000001E-3</v>
      </c>
      <c r="AT66" s="21">
        <v>56</v>
      </c>
      <c r="AU66" s="21">
        <v>0.96679700000000002</v>
      </c>
      <c r="AV66">
        <f t="shared" si="8"/>
        <v>19.632969696969699</v>
      </c>
      <c r="AW66">
        <f t="shared" si="9"/>
        <v>19.005068060121214</v>
      </c>
      <c r="AX66" s="9"/>
      <c r="AY66" s="21">
        <v>0.182037</v>
      </c>
      <c r="AZ66" s="21">
        <v>22.716100000000001</v>
      </c>
      <c r="BA66" s="21">
        <v>-3.4463499999999999E-3</v>
      </c>
      <c r="BB66" s="21">
        <v>56</v>
      </c>
      <c r="BC66" s="21">
        <v>0.181061</v>
      </c>
      <c r="BD66">
        <f t="shared" si="10"/>
        <v>20.886969696969697</v>
      </c>
      <c r="BE66">
        <f t="shared" si="11"/>
        <v>3.8022013027272727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0.962982</v>
      </c>
      <c r="H67" s="21">
        <v>5.6963699999999999</v>
      </c>
      <c r="I67" s="21">
        <v>-3.2650800000000001E-3</v>
      </c>
      <c r="J67" s="21">
        <v>57</v>
      </c>
      <c r="K67" s="21">
        <v>0.96191400000000005</v>
      </c>
      <c r="L67">
        <f t="shared" si="0"/>
        <v>19.788363636363634</v>
      </c>
      <c r="M67">
        <f t="shared" si="1"/>
        <v>19.055837991272725</v>
      </c>
      <c r="N67" s="9"/>
      <c r="O67" s="21">
        <v>0.18707299999999999</v>
      </c>
      <c r="P67" s="21">
        <v>8.4178200000000007</v>
      </c>
      <c r="Q67" s="21">
        <v>-3.4432999999999998E-3</v>
      </c>
      <c r="R67" s="21">
        <v>57</v>
      </c>
      <c r="S67" s="21">
        <v>0.18612699999999999</v>
      </c>
      <c r="T67">
        <f t="shared" si="2"/>
        <v>20.868484848484847</v>
      </c>
      <c r="U67">
        <f t="shared" si="3"/>
        <v>3.9039300660606058</v>
      </c>
      <c r="X67" s="9"/>
      <c r="Y67" s="21">
        <v>0.962982</v>
      </c>
      <c r="Z67" s="21">
        <v>12.858499999999999</v>
      </c>
      <c r="AA67" s="21">
        <v>-3.2659899999999999E-3</v>
      </c>
      <c r="AB67" s="21">
        <v>57</v>
      </c>
      <c r="AC67" s="21">
        <v>0.96221900000000005</v>
      </c>
      <c r="AD67">
        <f t="shared" si="4"/>
        <v>19.793878787878786</v>
      </c>
      <c r="AE67">
        <f t="shared" si="5"/>
        <v>19.061148982909089</v>
      </c>
      <c r="AF67" s="9"/>
      <c r="AG67" s="21">
        <v>0.18707299999999999</v>
      </c>
      <c r="AH67" s="21">
        <v>15.58</v>
      </c>
      <c r="AI67" s="21">
        <v>-3.4295699999999998E-3</v>
      </c>
      <c r="AJ67" s="21">
        <v>57</v>
      </c>
      <c r="AK67" s="21">
        <v>0.18615699999999999</v>
      </c>
      <c r="AL67">
        <f t="shared" si="6"/>
        <v>20.785272727272726</v>
      </c>
      <c r="AM67">
        <f t="shared" si="7"/>
        <v>3.8883633249090903</v>
      </c>
      <c r="AP67" s="9"/>
      <c r="AQ67" s="21">
        <v>0.962982</v>
      </c>
      <c r="AR67" s="21">
        <v>20.0047</v>
      </c>
      <c r="AS67" s="21">
        <v>-3.2504299999999999E-3</v>
      </c>
      <c r="AT67" s="21">
        <v>57</v>
      </c>
      <c r="AU67" s="21">
        <v>0.96221900000000005</v>
      </c>
      <c r="AV67">
        <f t="shared" si="8"/>
        <v>19.699575757575754</v>
      </c>
      <c r="AW67">
        <f t="shared" si="9"/>
        <v>18.970336862181814</v>
      </c>
      <c r="AX67" s="9"/>
      <c r="AY67" s="21">
        <v>0.18707299999999999</v>
      </c>
      <c r="AZ67" s="21">
        <v>22.726199999999999</v>
      </c>
      <c r="BA67" s="21">
        <v>-3.4463499999999999E-3</v>
      </c>
      <c r="BB67" s="21">
        <v>57</v>
      </c>
      <c r="BC67" s="21">
        <v>0.18609600000000001</v>
      </c>
      <c r="BD67">
        <f t="shared" si="10"/>
        <v>20.886969696969697</v>
      </c>
      <c r="BE67">
        <f t="shared" si="11"/>
        <v>3.9073880821212117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0.95794699999999999</v>
      </c>
      <c r="H68" s="21">
        <v>5.7064399999999997</v>
      </c>
      <c r="I68" s="21">
        <v>-3.2754500000000001E-3</v>
      </c>
      <c r="J68" s="21">
        <v>58</v>
      </c>
      <c r="K68" s="21">
        <v>0.95672599999999997</v>
      </c>
      <c r="L68">
        <f t="shared" si="0"/>
        <v>19.851212121212122</v>
      </c>
      <c r="M68">
        <f t="shared" si="1"/>
        <v>19.016409097878789</v>
      </c>
      <c r="N68" s="9"/>
      <c r="O68" s="21">
        <v>0.192108</v>
      </c>
      <c r="P68" s="21">
        <v>8.4278899999999997</v>
      </c>
      <c r="Q68" s="21">
        <v>-3.4420800000000001E-3</v>
      </c>
      <c r="R68" s="21">
        <v>58</v>
      </c>
      <c r="S68" s="21">
        <v>0.19110099999999999</v>
      </c>
      <c r="T68">
        <f t="shared" si="2"/>
        <v>20.861090909090908</v>
      </c>
      <c r="U68">
        <f t="shared" si="3"/>
        <v>4.0075824523636365</v>
      </c>
      <c r="X68" s="9"/>
      <c r="Y68" s="21">
        <v>0.95794699999999999</v>
      </c>
      <c r="Z68" s="21">
        <v>12.868600000000001</v>
      </c>
      <c r="AA68" s="21">
        <v>-3.2775899999999999E-3</v>
      </c>
      <c r="AB68" s="21">
        <v>58</v>
      </c>
      <c r="AC68" s="21">
        <v>0.95703099999999997</v>
      </c>
      <c r="AD68">
        <f t="shared" si="4"/>
        <v>19.864181818181816</v>
      </c>
      <c r="AE68">
        <f t="shared" si="5"/>
        <v>19.028833380181815</v>
      </c>
      <c r="AF68" s="9"/>
      <c r="AG68" s="21">
        <v>0.192108</v>
      </c>
      <c r="AH68" s="21">
        <v>15.5901</v>
      </c>
      <c r="AI68" s="21">
        <v>-3.4283400000000002E-3</v>
      </c>
      <c r="AJ68" s="21">
        <v>58</v>
      </c>
      <c r="AK68" s="21">
        <v>0.19110099999999999</v>
      </c>
      <c r="AL68">
        <f t="shared" si="6"/>
        <v>20.777818181818184</v>
      </c>
      <c r="AM68">
        <f t="shared" si="7"/>
        <v>3.9915850952727276</v>
      </c>
      <c r="AP68" s="9"/>
      <c r="AQ68" s="21">
        <v>0.95794699999999999</v>
      </c>
      <c r="AR68" s="21">
        <v>20.014800000000001</v>
      </c>
      <c r="AS68" s="21">
        <v>-3.2607999999999999E-3</v>
      </c>
      <c r="AT68" s="21">
        <v>58</v>
      </c>
      <c r="AU68" s="21">
        <v>0.95733599999999996</v>
      </c>
      <c r="AV68">
        <f t="shared" si="8"/>
        <v>19.762424242424242</v>
      </c>
      <c r="AW68">
        <f t="shared" si="9"/>
        <v>18.931355015757575</v>
      </c>
      <c r="AX68" s="9"/>
      <c r="AY68" s="21">
        <v>0.192108</v>
      </c>
      <c r="AZ68" s="21">
        <v>22.7362</v>
      </c>
      <c r="BA68" s="21">
        <v>-3.4469600000000002E-3</v>
      </c>
      <c r="BB68" s="21">
        <v>58</v>
      </c>
      <c r="BC68" s="21">
        <v>0.191193</v>
      </c>
      <c r="BD68">
        <f t="shared" si="10"/>
        <v>20.890666666666668</v>
      </c>
      <c r="BE68">
        <f t="shared" si="11"/>
        <v>4.0132641920000003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0.95291099999999995</v>
      </c>
      <c r="H69" s="21">
        <v>5.7165100000000004</v>
      </c>
      <c r="I69" s="21">
        <v>-3.2836900000000001E-3</v>
      </c>
      <c r="J69" s="21">
        <v>59</v>
      </c>
      <c r="K69" s="21">
        <v>0.95214799999999999</v>
      </c>
      <c r="L69">
        <f t="shared" si="0"/>
        <v>19.901151515151515</v>
      </c>
      <c r="M69">
        <f t="shared" si="1"/>
        <v>18.964026191454543</v>
      </c>
      <c r="N69" s="9"/>
      <c r="O69" s="21">
        <v>0.19714400000000001</v>
      </c>
      <c r="P69" s="21">
        <v>8.4379600000000003</v>
      </c>
      <c r="Q69" s="21">
        <v>-3.4381099999999999E-3</v>
      </c>
      <c r="R69" s="21">
        <v>59</v>
      </c>
      <c r="S69" s="21">
        <v>0.19619800000000001</v>
      </c>
      <c r="T69">
        <f t="shared" si="2"/>
        <v>20.837030303030303</v>
      </c>
      <c r="U69">
        <f t="shared" si="3"/>
        <v>4.1078955020606065</v>
      </c>
      <c r="X69" s="9"/>
      <c r="Y69" s="21">
        <v>0.95291099999999995</v>
      </c>
      <c r="Z69" s="21">
        <v>12.8787</v>
      </c>
      <c r="AA69" s="21">
        <v>-3.2897899999999999E-3</v>
      </c>
      <c r="AB69" s="21">
        <v>59</v>
      </c>
      <c r="AC69" s="21">
        <v>0.95184299999999999</v>
      </c>
      <c r="AD69">
        <f t="shared" si="4"/>
        <v>19.93812121212121</v>
      </c>
      <c r="AE69">
        <f t="shared" si="5"/>
        <v>18.999255022363634</v>
      </c>
      <c r="AF69" s="9"/>
      <c r="AG69" s="21">
        <v>0.19714400000000001</v>
      </c>
      <c r="AH69" s="21">
        <v>15.600099999999999</v>
      </c>
      <c r="AI69" s="21">
        <v>-3.4249900000000002E-3</v>
      </c>
      <c r="AJ69" s="21">
        <v>59</v>
      </c>
      <c r="AK69" s="21">
        <v>0.19616700000000001</v>
      </c>
      <c r="AL69">
        <f t="shared" si="6"/>
        <v>20.75751515151515</v>
      </c>
      <c r="AM69">
        <f t="shared" si="7"/>
        <v>4.0922195670303028</v>
      </c>
      <c r="AP69" s="9"/>
      <c r="AQ69" s="21">
        <v>0.95291099999999995</v>
      </c>
      <c r="AR69" s="21">
        <v>20.024899999999999</v>
      </c>
      <c r="AS69" s="21">
        <v>-3.2699600000000001E-3</v>
      </c>
      <c r="AT69" s="21">
        <v>59</v>
      </c>
      <c r="AU69" s="21">
        <v>0.95153799999999999</v>
      </c>
      <c r="AV69">
        <f t="shared" si="8"/>
        <v>19.817939393939394</v>
      </c>
      <c r="AW69">
        <f t="shared" si="9"/>
        <v>18.88473244581818</v>
      </c>
      <c r="AX69" s="9"/>
      <c r="AY69" s="21">
        <v>0.19714400000000001</v>
      </c>
      <c r="AZ69" s="21">
        <v>22.746300000000002</v>
      </c>
      <c r="BA69" s="21">
        <v>-3.4463499999999999E-3</v>
      </c>
      <c r="BB69" s="21">
        <v>59</v>
      </c>
      <c r="BC69" s="21">
        <v>0.19616700000000001</v>
      </c>
      <c r="BD69">
        <f t="shared" si="10"/>
        <v>20.886969696969697</v>
      </c>
      <c r="BE69">
        <f t="shared" si="11"/>
        <v>4.117740753939394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0.94787600000000005</v>
      </c>
      <c r="H70" s="21">
        <v>5.7265800000000002</v>
      </c>
      <c r="I70" s="21">
        <v>-3.2919300000000002E-3</v>
      </c>
      <c r="J70" s="21">
        <v>60</v>
      </c>
      <c r="K70" s="21">
        <v>0.94665500000000002</v>
      </c>
      <c r="L70">
        <f t="shared" si="0"/>
        <v>19.951090909090908</v>
      </c>
      <c r="M70">
        <f t="shared" si="1"/>
        <v>18.911160246545453</v>
      </c>
      <c r="N70" s="9"/>
      <c r="O70" s="21">
        <v>0.202179</v>
      </c>
      <c r="P70" s="21">
        <v>8.4480400000000007</v>
      </c>
      <c r="Q70" s="21">
        <v>-3.4371900000000001E-3</v>
      </c>
      <c r="R70" s="21">
        <v>60</v>
      </c>
      <c r="S70" s="21">
        <v>0.20120199999999999</v>
      </c>
      <c r="T70">
        <f t="shared" si="2"/>
        <v>20.831454545454545</v>
      </c>
      <c r="U70">
        <f t="shared" si="3"/>
        <v>4.2116826485454544</v>
      </c>
      <c r="X70" s="9"/>
      <c r="Y70" s="21">
        <v>0.94787600000000005</v>
      </c>
      <c r="Z70" s="21">
        <v>12.8888</v>
      </c>
      <c r="AA70" s="21">
        <v>-3.3007800000000001E-3</v>
      </c>
      <c r="AB70" s="21">
        <v>60</v>
      </c>
      <c r="AC70" s="21">
        <v>0.94696000000000002</v>
      </c>
      <c r="AD70">
        <f t="shared" si="4"/>
        <v>20.004727272727273</v>
      </c>
      <c r="AE70">
        <f t="shared" si="5"/>
        <v>18.962000868363639</v>
      </c>
      <c r="AF70" s="9"/>
      <c r="AG70" s="21">
        <v>0.202179</v>
      </c>
      <c r="AH70" s="21">
        <v>15.610200000000001</v>
      </c>
      <c r="AI70" s="21">
        <v>-3.4234600000000001E-3</v>
      </c>
      <c r="AJ70" s="21">
        <v>60</v>
      </c>
      <c r="AK70" s="21">
        <v>0.20120199999999999</v>
      </c>
      <c r="AL70">
        <f t="shared" si="6"/>
        <v>20.748242424242424</v>
      </c>
      <c r="AM70">
        <f t="shared" si="7"/>
        <v>4.1948589050909089</v>
      </c>
      <c r="AP70" s="9"/>
      <c r="AQ70" s="21">
        <v>0.94787600000000005</v>
      </c>
      <c r="AR70" s="21">
        <v>20.0349</v>
      </c>
      <c r="AS70" s="21">
        <v>-3.2800300000000002E-3</v>
      </c>
      <c r="AT70" s="21">
        <v>60</v>
      </c>
      <c r="AU70" s="21">
        <v>0.94726600000000005</v>
      </c>
      <c r="AV70">
        <f t="shared" si="8"/>
        <v>19.878969696969698</v>
      </c>
      <c r="AW70">
        <f t="shared" si="9"/>
        <v>18.84279828048485</v>
      </c>
      <c r="AX70" s="9"/>
      <c r="AY70" s="21">
        <v>0.202179</v>
      </c>
      <c r="AZ70" s="21">
        <v>22.756399999999999</v>
      </c>
      <c r="BA70" s="21">
        <v>-3.4448199999999999E-3</v>
      </c>
      <c r="BB70" s="21">
        <v>60</v>
      </c>
      <c r="BC70" s="21">
        <v>0.20117199999999999</v>
      </c>
      <c r="BD70">
        <f t="shared" si="10"/>
        <v>20.87769696969697</v>
      </c>
      <c r="BE70">
        <f t="shared" si="11"/>
        <v>4.2210318956363633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0.94284100000000004</v>
      </c>
      <c r="H71" s="21">
        <v>5.73665</v>
      </c>
      <c r="I71" s="21">
        <v>-3.3026100000000001E-3</v>
      </c>
      <c r="J71" s="21">
        <v>61</v>
      </c>
      <c r="K71" s="21">
        <v>0.94207799999999997</v>
      </c>
      <c r="L71">
        <f t="shared" si="0"/>
        <v>20.01581818181818</v>
      </c>
      <c r="M71">
        <f t="shared" si="1"/>
        <v>18.871734030363633</v>
      </c>
      <c r="N71" s="9"/>
      <c r="O71" s="21">
        <v>0.20721400000000001</v>
      </c>
      <c r="P71" s="21">
        <v>8.4581099999999996</v>
      </c>
      <c r="Q71" s="21">
        <v>-3.4362799999999999E-3</v>
      </c>
      <c r="R71" s="21">
        <v>61</v>
      </c>
      <c r="S71" s="21">
        <v>0.206177</v>
      </c>
      <c r="T71">
        <f t="shared" si="2"/>
        <v>20.825939393939393</v>
      </c>
      <c r="U71">
        <f t="shared" si="3"/>
        <v>4.3154262055757577</v>
      </c>
      <c r="X71" s="9"/>
      <c r="Y71" s="21">
        <v>0.94284100000000004</v>
      </c>
      <c r="Z71" s="21">
        <v>12.8988</v>
      </c>
      <c r="AA71" s="21">
        <v>-3.30963E-3</v>
      </c>
      <c r="AB71" s="21">
        <v>61</v>
      </c>
      <c r="AC71" s="21">
        <v>0.94177200000000005</v>
      </c>
      <c r="AD71">
        <f t="shared" si="4"/>
        <v>20.058363636363634</v>
      </c>
      <c r="AE71">
        <f t="shared" si="5"/>
        <v>18.911847629272724</v>
      </c>
      <c r="AF71" s="9"/>
      <c r="AG71" s="21">
        <v>0.20721400000000001</v>
      </c>
      <c r="AH71" s="21">
        <v>15.6203</v>
      </c>
      <c r="AI71" s="21">
        <v>-3.4262099999999998E-3</v>
      </c>
      <c r="AJ71" s="21">
        <v>61</v>
      </c>
      <c r="AK71" s="21">
        <v>0.20629900000000001</v>
      </c>
      <c r="AL71">
        <f t="shared" si="6"/>
        <v>20.764909090909086</v>
      </c>
      <c r="AM71">
        <f t="shared" si="7"/>
        <v>4.3027798723636357</v>
      </c>
      <c r="AP71" s="9"/>
      <c r="AQ71" s="21">
        <v>0.94284100000000004</v>
      </c>
      <c r="AR71" s="21">
        <v>20.045000000000002</v>
      </c>
      <c r="AS71" s="21">
        <v>-3.2885700000000002E-3</v>
      </c>
      <c r="AT71" s="21">
        <v>61</v>
      </c>
      <c r="AU71" s="21">
        <v>0.94238299999999997</v>
      </c>
      <c r="AV71">
        <f t="shared" si="8"/>
        <v>19.930727272727275</v>
      </c>
      <c r="AW71">
        <f t="shared" si="9"/>
        <v>18.791506832545458</v>
      </c>
      <c r="AX71" s="9"/>
      <c r="AY71" s="21">
        <v>0.20721400000000001</v>
      </c>
      <c r="AZ71" s="21">
        <v>22.766500000000001</v>
      </c>
      <c r="BA71" s="21">
        <v>-3.4463499999999999E-3</v>
      </c>
      <c r="BB71" s="21">
        <v>61</v>
      </c>
      <c r="BC71" s="21">
        <v>0.20626800000000001</v>
      </c>
      <c r="BD71">
        <f t="shared" si="10"/>
        <v>20.886969696969697</v>
      </c>
      <c r="BE71">
        <f t="shared" si="11"/>
        <v>4.3280725387878789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0.937805</v>
      </c>
      <c r="H72" s="21">
        <v>5.7467300000000003</v>
      </c>
      <c r="I72" s="21">
        <v>-3.3111600000000001E-3</v>
      </c>
      <c r="J72" s="21">
        <v>62</v>
      </c>
      <c r="K72" s="21">
        <v>0.937195</v>
      </c>
      <c r="L72">
        <f t="shared" si="0"/>
        <v>20.067636363636364</v>
      </c>
      <c r="M72">
        <f t="shared" si="1"/>
        <v>18.819529720000002</v>
      </c>
      <c r="N72" s="9"/>
      <c r="O72" s="21">
        <v>0.21224999999999999</v>
      </c>
      <c r="P72" s="21">
        <v>8.4681800000000003</v>
      </c>
      <c r="Q72" s="21">
        <v>-3.43597E-3</v>
      </c>
      <c r="R72" s="21">
        <v>62</v>
      </c>
      <c r="S72" s="21">
        <v>0.21127299999999999</v>
      </c>
      <c r="T72">
        <f t="shared" si="2"/>
        <v>20.824060606060605</v>
      </c>
      <c r="U72">
        <f t="shared" si="3"/>
        <v>4.4199068636363634</v>
      </c>
      <c r="X72" s="9"/>
      <c r="Y72" s="21">
        <v>0.937805</v>
      </c>
      <c r="Z72" s="21">
        <v>12.908899999999999</v>
      </c>
      <c r="AA72" s="21">
        <v>-3.31818E-3</v>
      </c>
      <c r="AB72" s="21">
        <v>62</v>
      </c>
      <c r="AC72" s="21">
        <v>0.93689</v>
      </c>
      <c r="AD72">
        <f t="shared" si="4"/>
        <v>20.110181818181818</v>
      </c>
      <c r="AE72">
        <f t="shared" si="5"/>
        <v>18.85942906</v>
      </c>
      <c r="AF72" s="9"/>
      <c r="AG72" s="21">
        <v>0.21224999999999999</v>
      </c>
      <c r="AH72" s="21">
        <v>15.6303</v>
      </c>
      <c r="AI72" s="21">
        <v>-3.4277299999999999E-3</v>
      </c>
      <c r="AJ72" s="21">
        <v>62</v>
      </c>
      <c r="AK72" s="21">
        <v>0.21127299999999999</v>
      </c>
      <c r="AL72">
        <f t="shared" si="6"/>
        <v>20.774121212121209</v>
      </c>
      <c r="AM72">
        <f t="shared" si="7"/>
        <v>4.4093072272727261</v>
      </c>
      <c r="AP72" s="9"/>
      <c r="AQ72" s="21">
        <v>0.937805</v>
      </c>
      <c r="AR72" s="21">
        <v>20.055099999999999</v>
      </c>
      <c r="AS72" s="21">
        <v>-3.2983399999999999E-3</v>
      </c>
      <c r="AT72" s="21">
        <v>62</v>
      </c>
      <c r="AU72" s="21">
        <v>0.937195</v>
      </c>
      <c r="AV72">
        <f t="shared" si="8"/>
        <v>19.989939393939395</v>
      </c>
      <c r="AW72">
        <f t="shared" si="9"/>
        <v>18.746665113333332</v>
      </c>
      <c r="AX72" s="9"/>
      <c r="AY72" s="21">
        <v>0.21224999999999999</v>
      </c>
      <c r="AZ72" s="21">
        <v>22.776499999999999</v>
      </c>
      <c r="BA72" s="21">
        <v>-3.4454300000000002E-3</v>
      </c>
      <c r="BB72" s="21">
        <v>62</v>
      </c>
      <c r="BC72" s="21">
        <v>0.21124299999999999</v>
      </c>
      <c r="BD72">
        <f t="shared" si="10"/>
        <v>20.881393939393938</v>
      </c>
      <c r="BE72">
        <f t="shared" si="11"/>
        <v>4.4320758636363635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0.93276999999999999</v>
      </c>
      <c r="H73" s="21">
        <v>5.7568000000000001</v>
      </c>
      <c r="I73" s="21">
        <v>-3.3194000000000001E-3</v>
      </c>
      <c r="J73" s="21">
        <v>63</v>
      </c>
      <c r="K73" s="21">
        <v>0.93170200000000003</v>
      </c>
      <c r="L73">
        <f t="shared" si="0"/>
        <v>20.117575757575757</v>
      </c>
      <c r="M73">
        <f t="shared" si="1"/>
        <v>18.765071139393939</v>
      </c>
      <c r="N73" s="9"/>
      <c r="O73" s="21">
        <v>0.21728500000000001</v>
      </c>
      <c r="P73" s="21">
        <v>8.4782499999999992</v>
      </c>
      <c r="Q73" s="21">
        <v>-3.4338400000000001E-3</v>
      </c>
      <c r="R73" s="21">
        <v>63</v>
      </c>
      <c r="S73" s="21">
        <v>0.216248</v>
      </c>
      <c r="T73">
        <f t="shared" si="2"/>
        <v>20.811151515151515</v>
      </c>
      <c r="U73">
        <f t="shared" si="3"/>
        <v>4.521951056969697</v>
      </c>
      <c r="X73" s="9"/>
      <c r="Y73" s="21">
        <v>0.93276999999999999</v>
      </c>
      <c r="Z73" s="21">
        <v>12.919</v>
      </c>
      <c r="AA73" s="21">
        <v>-3.3273299999999999E-3</v>
      </c>
      <c r="AB73" s="21">
        <v>63</v>
      </c>
      <c r="AC73" s="21">
        <v>0.93170200000000003</v>
      </c>
      <c r="AD73">
        <f t="shared" si="4"/>
        <v>20.165636363636363</v>
      </c>
      <c r="AE73">
        <f t="shared" si="5"/>
        <v>18.809900630909091</v>
      </c>
      <c r="AF73" s="9"/>
      <c r="AG73" s="21">
        <v>0.21728500000000001</v>
      </c>
      <c r="AH73" s="21">
        <v>15.6404</v>
      </c>
      <c r="AI73" s="21">
        <v>-3.4262099999999998E-3</v>
      </c>
      <c r="AJ73" s="21">
        <v>63</v>
      </c>
      <c r="AK73" s="21">
        <v>0.21640000000000001</v>
      </c>
      <c r="AL73">
        <f t="shared" si="6"/>
        <v>20.764909090909086</v>
      </c>
      <c r="AM73">
        <f t="shared" si="7"/>
        <v>4.5119032718181806</v>
      </c>
      <c r="AP73" s="9"/>
      <c r="AQ73" s="21">
        <v>0.93276999999999999</v>
      </c>
      <c r="AR73" s="21">
        <v>20.065100000000001</v>
      </c>
      <c r="AS73" s="21">
        <v>-3.3078000000000001E-3</v>
      </c>
      <c r="AT73" s="21">
        <v>63</v>
      </c>
      <c r="AU73" s="21">
        <v>0.93200700000000003</v>
      </c>
      <c r="AV73">
        <f t="shared" si="8"/>
        <v>20.047272727272727</v>
      </c>
      <c r="AW73">
        <f t="shared" si="9"/>
        <v>18.699494581818183</v>
      </c>
      <c r="AX73" s="9"/>
      <c r="AY73" s="21">
        <v>0.21728500000000001</v>
      </c>
      <c r="AZ73" s="21">
        <v>22.7866</v>
      </c>
      <c r="BA73" s="21">
        <v>-3.44269E-3</v>
      </c>
      <c r="BB73" s="21">
        <v>63</v>
      </c>
      <c r="BC73" s="21">
        <v>0.21637000000000001</v>
      </c>
      <c r="BD73">
        <f t="shared" si="10"/>
        <v>20.86478787878788</v>
      </c>
      <c r="BE73">
        <f t="shared" si="11"/>
        <v>4.5336054342424248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0.92773399999999995</v>
      </c>
      <c r="H74" s="21">
        <v>5.7668699999999999</v>
      </c>
      <c r="I74" s="21">
        <v>-3.3273299999999999E-3</v>
      </c>
      <c r="J74" s="21">
        <v>64</v>
      </c>
      <c r="K74" s="21">
        <v>0.92681899999999995</v>
      </c>
      <c r="L74">
        <f t="shared" si="0"/>
        <v>20.165636363636363</v>
      </c>
      <c r="M74">
        <f t="shared" si="1"/>
        <v>18.708346486181817</v>
      </c>
      <c r="N74" s="9"/>
      <c r="O74" s="21">
        <v>0.22232099999999999</v>
      </c>
      <c r="P74" s="21">
        <v>8.4883199999999999</v>
      </c>
      <c r="Q74" s="21">
        <v>-3.4344499999999999E-3</v>
      </c>
      <c r="R74" s="21">
        <v>64</v>
      </c>
      <c r="S74" s="21">
        <v>0.22134400000000001</v>
      </c>
      <c r="T74">
        <f t="shared" si="2"/>
        <v>20.814848484848486</v>
      </c>
      <c r="U74">
        <f t="shared" si="3"/>
        <v>4.6275779300000002</v>
      </c>
      <c r="X74" s="9"/>
      <c r="Y74" s="21">
        <v>0.92773399999999995</v>
      </c>
      <c r="Z74" s="21">
        <v>12.929</v>
      </c>
      <c r="AA74" s="21">
        <v>-3.3328199999999998E-3</v>
      </c>
      <c r="AB74" s="21">
        <v>64</v>
      </c>
      <c r="AC74" s="21">
        <v>0.92651399999999995</v>
      </c>
      <c r="AD74">
        <f t="shared" si="4"/>
        <v>20.19890909090909</v>
      </c>
      <c r="AE74">
        <f t="shared" si="5"/>
        <v>18.739214726545452</v>
      </c>
      <c r="AF74" s="9"/>
      <c r="AG74" s="21">
        <v>0.22232099999999999</v>
      </c>
      <c r="AH74" s="21">
        <v>15.650499999999999</v>
      </c>
      <c r="AI74" s="21">
        <v>-3.4271200000000001E-3</v>
      </c>
      <c r="AJ74" s="21">
        <v>64</v>
      </c>
      <c r="AK74" s="21">
        <v>0.22134400000000001</v>
      </c>
      <c r="AL74">
        <f t="shared" si="6"/>
        <v>20.770424242424244</v>
      </c>
      <c r="AM74">
        <f t="shared" si="7"/>
        <v>4.6177014880000007</v>
      </c>
      <c r="AP74" s="9"/>
      <c r="AQ74" s="21">
        <v>0.92773399999999995</v>
      </c>
      <c r="AR74" s="21">
        <v>20.075199999999999</v>
      </c>
      <c r="AS74" s="21">
        <v>-3.31635E-3</v>
      </c>
      <c r="AT74" s="21">
        <v>64</v>
      </c>
      <c r="AU74" s="21">
        <v>0.92712399999999995</v>
      </c>
      <c r="AV74">
        <f t="shared" si="8"/>
        <v>20.099090909090908</v>
      </c>
      <c r="AW74">
        <f t="shared" si="9"/>
        <v>18.646610005454544</v>
      </c>
      <c r="AX74" s="9"/>
      <c r="AY74" s="21">
        <v>0.22232099999999999</v>
      </c>
      <c r="AZ74" s="21">
        <v>22.796700000000001</v>
      </c>
      <c r="BA74" s="21">
        <v>-3.4414699999999999E-3</v>
      </c>
      <c r="BB74" s="21">
        <v>64</v>
      </c>
      <c r="BC74" s="21">
        <v>0.22137499999999999</v>
      </c>
      <c r="BD74">
        <f t="shared" si="10"/>
        <v>20.857393939393937</v>
      </c>
      <c r="BE74">
        <f t="shared" si="11"/>
        <v>4.6370366779999994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0.92269900000000005</v>
      </c>
      <c r="H75" s="21">
        <v>5.7769399999999997</v>
      </c>
      <c r="I75" s="21">
        <v>-3.3322099999999999E-3</v>
      </c>
      <c r="J75" s="21">
        <v>65</v>
      </c>
      <c r="K75" s="21">
        <v>0.92163099999999998</v>
      </c>
      <c r="L75">
        <f t="shared" si="0"/>
        <v>20.195212121212119</v>
      </c>
      <c r="M75">
        <f t="shared" si="1"/>
        <v>18.634102029030302</v>
      </c>
      <c r="N75" s="9"/>
      <c r="O75" s="21">
        <v>0.227356</v>
      </c>
      <c r="P75" s="21">
        <v>8.4983900000000006</v>
      </c>
      <c r="Q75" s="21">
        <v>-3.4326199999999999E-3</v>
      </c>
      <c r="R75" s="21">
        <v>65</v>
      </c>
      <c r="S75" s="21">
        <v>0.22634899999999999</v>
      </c>
      <c r="T75">
        <f t="shared" si="2"/>
        <v>20.803757575757576</v>
      </c>
      <c r="U75">
        <f t="shared" si="3"/>
        <v>4.7298591073939393</v>
      </c>
      <c r="X75" s="9"/>
      <c r="Y75" s="21">
        <v>0.92269900000000005</v>
      </c>
      <c r="Z75" s="21">
        <v>12.9391</v>
      </c>
      <c r="AA75" s="21">
        <v>-3.34045E-3</v>
      </c>
      <c r="AB75" s="21">
        <v>65</v>
      </c>
      <c r="AC75" s="21">
        <v>0.92193599999999998</v>
      </c>
      <c r="AD75">
        <f t="shared" si="4"/>
        <v>20.245151515151516</v>
      </c>
      <c r="AE75">
        <f t="shared" si="5"/>
        <v>18.680181057878791</v>
      </c>
      <c r="AF75" s="9"/>
      <c r="AG75" s="21">
        <v>0.227356</v>
      </c>
      <c r="AH75" s="21">
        <v>15.660600000000001</v>
      </c>
      <c r="AI75" s="21">
        <v>-3.4286500000000001E-3</v>
      </c>
      <c r="AJ75" s="21">
        <v>65</v>
      </c>
      <c r="AK75" s="21">
        <v>0.22634899999999999</v>
      </c>
      <c r="AL75">
        <f t="shared" si="6"/>
        <v>20.779696969696968</v>
      </c>
      <c r="AM75">
        <f t="shared" si="7"/>
        <v>4.7243887842424241</v>
      </c>
      <c r="AP75" s="9"/>
      <c r="AQ75" s="21">
        <v>0.92269900000000005</v>
      </c>
      <c r="AR75" s="21">
        <v>20.0853</v>
      </c>
      <c r="AS75" s="21">
        <v>-3.3230600000000001E-3</v>
      </c>
      <c r="AT75" s="21">
        <v>65</v>
      </c>
      <c r="AU75" s="21">
        <v>0.92163099999999998</v>
      </c>
      <c r="AV75">
        <f t="shared" si="8"/>
        <v>20.139757575757574</v>
      </c>
      <c r="AW75">
        <f t="shared" si="9"/>
        <v>18.582934175393937</v>
      </c>
      <c r="AX75" s="9"/>
      <c r="AY75" s="21">
        <v>0.227356</v>
      </c>
      <c r="AZ75" s="21">
        <v>22.806699999999999</v>
      </c>
      <c r="BA75" s="21">
        <v>-3.4381099999999999E-3</v>
      </c>
      <c r="BB75" s="21">
        <v>65</v>
      </c>
      <c r="BC75" s="21">
        <v>0.22641</v>
      </c>
      <c r="BD75">
        <f t="shared" si="10"/>
        <v>20.837030303030303</v>
      </c>
      <c r="BE75">
        <f t="shared" si="11"/>
        <v>4.737423861575758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0.91766400000000004</v>
      </c>
      <c r="H76" s="21">
        <v>5.7870100000000004</v>
      </c>
      <c r="I76" s="21">
        <v>-3.3358799999999998E-3</v>
      </c>
      <c r="J76" s="21">
        <v>66</v>
      </c>
      <c r="K76" s="21">
        <v>0.91674800000000001</v>
      </c>
      <c r="L76">
        <f t="shared" ref="L76:L139" si="12">-I76/$F$2*1000</f>
        <v>20.21745454545454</v>
      </c>
      <c r="M76">
        <f t="shared" ref="M76:M139" si="13">L76*G76</f>
        <v>18.552830207999996</v>
      </c>
      <c r="N76" s="9"/>
      <c r="O76" s="21">
        <v>0.23239099999999999</v>
      </c>
      <c r="P76" s="21">
        <v>8.5084599999999995</v>
      </c>
      <c r="Q76" s="21">
        <v>-3.4335300000000002E-3</v>
      </c>
      <c r="R76" s="21">
        <v>66</v>
      </c>
      <c r="S76" s="21">
        <v>0.23141500000000001</v>
      </c>
      <c r="T76">
        <f t="shared" ref="T76:T139" si="14">-Q76/$F$2*1000</f>
        <v>20.809272727272727</v>
      </c>
      <c r="U76">
        <f t="shared" ref="U76:U139" si="15">T76*O76</f>
        <v>4.8358876983636359</v>
      </c>
      <c r="X76" s="9"/>
      <c r="Y76" s="21">
        <v>0.91766400000000004</v>
      </c>
      <c r="Z76" s="21">
        <v>12.949199999999999</v>
      </c>
      <c r="AA76" s="21">
        <v>-3.3459499999999999E-3</v>
      </c>
      <c r="AB76" s="21">
        <v>66</v>
      </c>
      <c r="AC76" s="21">
        <v>0.91705300000000001</v>
      </c>
      <c r="AD76">
        <f t="shared" ref="AD76:AD139" si="16">-AA76/$F$2*1000</f>
        <v>20.278484848484847</v>
      </c>
      <c r="AE76">
        <f t="shared" ref="AE76:AE139" si="17">AD76*Y76</f>
        <v>18.60883552</v>
      </c>
      <c r="AF76" s="9"/>
      <c r="AG76" s="21">
        <v>0.23239099999999999</v>
      </c>
      <c r="AH76" s="21">
        <v>15.6706</v>
      </c>
      <c r="AI76" s="21">
        <v>-3.43079E-3</v>
      </c>
      <c r="AJ76" s="21">
        <v>66</v>
      </c>
      <c r="AK76" s="21">
        <v>0.23141500000000001</v>
      </c>
      <c r="AL76">
        <f t="shared" ref="AL76:AL139" si="18">-AI76/$F$2*1000</f>
        <v>20.792666666666666</v>
      </c>
      <c r="AM76">
        <f t="shared" ref="AM76:AM139" si="19">AL76*AG76</f>
        <v>4.8320285993333325</v>
      </c>
      <c r="AP76" s="9"/>
      <c r="AQ76" s="21">
        <v>0.91766400000000004</v>
      </c>
      <c r="AR76" s="21">
        <v>20.095400000000001</v>
      </c>
      <c r="AS76" s="21">
        <v>-3.3276400000000002E-3</v>
      </c>
      <c r="AT76" s="21">
        <v>66</v>
      </c>
      <c r="AU76" s="21">
        <v>0.91705300000000001</v>
      </c>
      <c r="AV76">
        <f t="shared" ref="AV76:AV139" si="20">-AS76/$F$2*1000</f>
        <v>20.167515151515151</v>
      </c>
      <c r="AW76">
        <f t="shared" ref="AW76:AW139" si="21">AV76*AQ76</f>
        <v>18.507002623999998</v>
      </c>
      <c r="AX76" s="9"/>
      <c r="AY76" s="21">
        <v>0.23239099999999999</v>
      </c>
      <c r="AZ76" s="21">
        <v>22.816800000000001</v>
      </c>
      <c r="BA76" s="21">
        <v>-3.4350600000000002E-3</v>
      </c>
      <c r="BB76" s="21">
        <v>66</v>
      </c>
      <c r="BC76" s="21">
        <v>0.23141500000000001</v>
      </c>
      <c r="BD76">
        <f t="shared" ref="BD76:BD139" si="22">-BA76/$F$2*1000</f>
        <v>20.818545454545454</v>
      </c>
      <c r="BE76">
        <f t="shared" ref="BE76:BE139" si="23">BD76*AY76</f>
        <v>4.8380425967272727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0.91262799999999999</v>
      </c>
      <c r="H77" s="21">
        <v>5.7970800000000002</v>
      </c>
      <c r="I77" s="21">
        <v>-3.3389299999999999E-3</v>
      </c>
      <c r="J77" s="21">
        <v>67</v>
      </c>
      <c r="K77" s="21">
        <v>0.91156000000000004</v>
      </c>
      <c r="L77">
        <f t="shared" si="12"/>
        <v>20.235939393939393</v>
      </c>
      <c r="M77">
        <f t="shared" si="13"/>
        <v>18.467884897212119</v>
      </c>
      <c r="N77" s="9"/>
      <c r="O77" s="21">
        <v>0.237427</v>
      </c>
      <c r="P77" s="21">
        <v>8.5185300000000002</v>
      </c>
      <c r="Q77" s="21">
        <v>-3.43414E-3</v>
      </c>
      <c r="R77" s="21">
        <v>67</v>
      </c>
      <c r="S77" s="21">
        <v>0.23644999999999999</v>
      </c>
      <c r="T77">
        <f t="shared" si="14"/>
        <v>20.812969696969699</v>
      </c>
      <c r="U77">
        <f t="shared" si="15"/>
        <v>4.9415609562424248</v>
      </c>
      <c r="X77" s="9"/>
      <c r="Y77" s="21">
        <v>0.91262799999999999</v>
      </c>
      <c r="Z77" s="21">
        <v>12.959300000000001</v>
      </c>
      <c r="AA77" s="21">
        <v>-3.3511399999999998E-3</v>
      </c>
      <c r="AB77" s="21">
        <v>67</v>
      </c>
      <c r="AC77" s="21">
        <v>0.91217000000000004</v>
      </c>
      <c r="AD77">
        <f t="shared" si="16"/>
        <v>20.309939393939391</v>
      </c>
      <c r="AE77">
        <f t="shared" si="17"/>
        <v>18.535419369212118</v>
      </c>
      <c r="AF77" s="9"/>
      <c r="AG77" s="21">
        <v>0.237427</v>
      </c>
      <c r="AH77" s="21">
        <v>15.6807</v>
      </c>
      <c r="AI77" s="21">
        <v>-3.43567E-3</v>
      </c>
      <c r="AJ77" s="21">
        <v>67</v>
      </c>
      <c r="AK77" s="21">
        <v>0.236481</v>
      </c>
      <c r="AL77">
        <f t="shared" si="18"/>
        <v>20.822242424242425</v>
      </c>
      <c r="AM77">
        <f t="shared" si="19"/>
        <v>4.9437625520606066</v>
      </c>
      <c r="AP77" s="9"/>
      <c r="AQ77" s="21">
        <v>0.91262799999999999</v>
      </c>
      <c r="AR77" s="21">
        <v>20.105399999999999</v>
      </c>
      <c r="AS77" s="21">
        <v>-3.33527E-3</v>
      </c>
      <c r="AT77" s="21">
        <v>67</v>
      </c>
      <c r="AU77" s="21">
        <v>0.91125500000000004</v>
      </c>
      <c r="AV77">
        <f t="shared" si="20"/>
        <v>20.213757575757576</v>
      </c>
      <c r="AW77">
        <f t="shared" si="21"/>
        <v>18.447641148848486</v>
      </c>
      <c r="AX77" s="9"/>
      <c r="AY77" s="21">
        <v>0.237427</v>
      </c>
      <c r="AZ77" s="21">
        <v>22.826899999999998</v>
      </c>
      <c r="BA77" s="21">
        <v>-3.4320100000000001E-3</v>
      </c>
      <c r="BB77" s="21">
        <v>67</v>
      </c>
      <c r="BC77" s="21">
        <v>0.23644999999999999</v>
      </c>
      <c r="BD77">
        <f t="shared" si="22"/>
        <v>20.800060606060608</v>
      </c>
      <c r="BE77">
        <f t="shared" si="23"/>
        <v>4.9384959895151521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0.90759299999999998</v>
      </c>
      <c r="H78" s="21">
        <v>5.80715</v>
      </c>
      <c r="I78" s="21">
        <v>-3.34564E-3</v>
      </c>
      <c r="J78" s="21">
        <v>68</v>
      </c>
      <c r="K78" s="21">
        <v>0.90606699999999996</v>
      </c>
      <c r="L78">
        <f t="shared" si="12"/>
        <v>20.27660606060606</v>
      </c>
      <c r="M78">
        <f t="shared" si="13"/>
        <v>18.402905724363634</v>
      </c>
      <c r="N78" s="9"/>
      <c r="O78" s="21">
        <v>0.24246200000000001</v>
      </c>
      <c r="P78" s="21">
        <v>8.5286000000000008</v>
      </c>
      <c r="Q78" s="21">
        <v>-3.4338400000000001E-3</v>
      </c>
      <c r="R78" s="21">
        <v>68</v>
      </c>
      <c r="S78" s="21">
        <v>0.24148600000000001</v>
      </c>
      <c r="T78">
        <f t="shared" si="14"/>
        <v>20.811151515151515</v>
      </c>
      <c r="U78">
        <f t="shared" si="15"/>
        <v>5.0459134186666672</v>
      </c>
      <c r="X78" s="9"/>
      <c r="Y78" s="21">
        <v>0.90759299999999998</v>
      </c>
      <c r="Z78" s="21">
        <v>12.9693</v>
      </c>
      <c r="AA78" s="21">
        <v>-3.3560199999999999E-3</v>
      </c>
      <c r="AB78" s="21">
        <v>68</v>
      </c>
      <c r="AC78" s="21">
        <v>0.90606699999999996</v>
      </c>
      <c r="AD78">
        <f t="shared" si="16"/>
        <v>20.339515151515151</v>
      </c>
      <c r="AE78">
        <f t="shared" si="17"/>
        <v>18.460001574909089</v>
      </c>
      <c r="AF78" s="9"/>
      <c r="AG78" s="21">
        <v>0.24246200000000001</v>
      </c>
      <c r="AH78" s="21">
        <v>15.690799999999999</v>
      </c>
      <c r="AI78" s="21">
        <v>-3.43903E-3</v>
      </c>
      <c r="AJ78" s="21">
        <v>68</v>
      </c>
      <c r="AK78" s="21">
        <v>0.241425</v>
      </c>
      <c r="AL78">
        <f t="shared" si="18"/>
        <v>20.842606060606062</v>
      </c>
      <c r="AM78">
        <f t="shared" si="19"/>
        <v>5.0535399506666669</v>
      </c>
      <c r="AP78" s="9"/>
      <c r="AQ78" s="21">
        <v>0.90759299999999998</v>
      </c>
      <c r="AR78" s="21">
        <v>20.115500000000001</v>
      </c>
      <c r="AS78" s="21">
        <v>-3.3429000000000002E-3</v>
      </c>
      <c r="AT78" s="21">
        <v>68</v>
      </c>
      <c r="AU78" s="21">
        <v>0.90667699999999996</v>
      </c>
      <c r="AV78">
        <f t="shared" si="20"/>
        <v>20.260000000000002</v>
      </c>
      <c r="AW78">
        <f t="shared" si="21"/>
        <v>18.387834180000002</v>
      </c>
      <c r="AX78" s="9"/>
      <c r="AY78" s="21">
        <v>0.24246200000000001</v>
      </c>
      <c r="AZ78" s="21">
        <v>22.837</v>
      </c>
      <c r="BA78" s="21">
        <v>-3.4310899999999999E-3</v>
      </c>
      <c r="BB78" s="21">
        <v>68</v>
      </c>
      <c r="BC78" s="21">
        <v>0.24148600000000001</v>
      </c>
      <c r="BD78">
        <f t="shared" si="22"/>
        <v>20.794484848484846</v>
      </c>
      <c r="BE78">
        <f t="shared" si="23"/>
        <v>5.0418723853333329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0.90255700000000005</v>
      </c>
      <c r="H79" s="21">
        <v>5.8172199999999998</v>
      </c>
      <c r="I79" s="21">
        <v>-3.3505200000000001E-3</v>
      </c>
      <c r="J79" s="21">
        <v>69</v>
      </c>
      <c r="K79" s="21">
        <v>0.90179399999999998</v>
      </c>
      <c r="L79">
        <f t="shared" si="12"/>
        <v>20.306181818181816</v>
      </c>
      <c r="M79">
        <f t="shared" si="13"/>
        <v>18.327486543272727</v>
      </c>
      <c r="N79" s="9"/>
      <c r="O79" s="21">
        <v>0.247498</v>
      </c>
      <c r="P79" s="21">
        <v>8.5386699999999998</v>
      </c>
      <c r="Q79" s="21">
        <v>-3.4338400000000001E-3</v>
      </c>
      <c r="R79" s="21">
        <v>69</v>
      </c>
      <c r="S79" s="21">
        <v>0.246613</v>
      </c>
      <c r="T79">
        <f t="shared" si="14"/>
        <v>20.811151515151515</v>
      </c>
      <c r="U79">
        <f t="shared" si="15"/>
        <v>5.1507183776969692</v>
      </c>
      <c r="X79" s="9"/>
      <c r="Y79" s="21">
        <v>0.90255700000000005</v>
      </c>
      <c r="Z79" s="21">
        <v>12.9794</v>
      </c>
      <c r="AA79" s="21">
        <v>-3.3618200000000002E-3</v>
      </c>
      <c r="AB79" s="21">
        <v>69</v>
      </c>
      <c r="AC79" s="21">
        <v>0.90118399999999999</v>
      </c>
      <c r="AD79">
        <f t="shared" si="16"/>
        <v>20.374666666666666</v>
      </c>
      <c r="AE79">
        <f t="shared" si="17"/>
        <v>18.389298022666669</v>
      </c>
      <c r="AF79" s="9"/>
      <c r="AG79" s="21">
        <v>0.247498</v>
      </c>
      <c r="AH79" s="21">
        <v>15.700799999999999</v>
      </c>
      <c r="AI79" s="21">
        <v>-3.4396399999999999E-3</v>
      </c>
      <c r="AJ79" s="21">
        <v>69</v>
      </c>
      <c r="AK79" s="21">
        <v>0.24652099999999999</v>
      </c>
      <c r="AL79">
        <f t="shared" si="18"/>
        <v>20.846303030303027</v>
      </c>
      <c r="AM79">
        <f t="shared" si="19"/>
        <v>5.1594183073939384</v>
      </c>
      <c r="AP79" s="9"/>
      <c r="AQ79" s="21">
        <v>0.90255700000000005</v>
      </c>
      <c r="AR79" s="21">
        <v>20.125599999999999</v>
      </c>
      <c r="AS79" s="21">
        <v>-3.3499100000000002E-3</v>
      </c>
      <c r="AT79" s="21">
        <v>69</v>
      </c>
      <c r="AU79" s="21">
        <v>0.90148899999999998</v>
      </c>
      <c r="AV79">
        <f t="shared" si="20"/>
        <v>20.302484848484848</v>
      </c>
      <c r="AW79">
        <f t="shared" si="21"/>
        <v>18.324149817393941</v>
      </c>
      <c r="AX79" s="9"/>
      <c r="AY79" s="21">
        <v>0.247498</v>
      </c>
      <c r="AZ79" s="21">
        <v>22.847000000000001</v>
      </c>
      <c r="BA79" s="21">
        <v>-3.4310899999999999E-3</v>
      </c>
      <c r="BB79" s="21">
        <v>69</v>
      </c>
      <c r="BC79" s="21">
        <v>0.24648999999999999</v>
      </c>
      <c r="BD79">
        <f t="shared" si="22"/>
        <v>20.794484848484846</v>
      </c>
      <c r="BE79">
        <f t="shared" si="23"/>
        <v>5.1465934110303024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0.89752200000000004</v>
      </c>
      <c r="H80" s="21">
        <v>5.8272899999999996</v>
      </c>
      <c r="I80" s="21">
        <v>-3.3547999999999998E-3</v>
      </c>
      <c r="J80" s="21">
        <v>70</v>
      </c>
      <c r="K80" s="21">
        <v>0.89660600000000001</v>
      </c>
      <c r="L80">
        <f t="shared" si="12"/>
        <v>20.332121212121212</v>
      </c>
      <c r="M80">
        <f t="shared" si="13"/>
        <v>18.248526094545454</v>
      </c>
      <c r="N80" s="9"/>
      <c r="O80" s="21">
        <v>0.25253300000000001</v>
      </c>
      <c r="P80" s="21">
        <v>8.5487500000000001</v>
      </c>
      <c r="Q80" s="21">
        <v>-3.4292599999999999E-3</v>
      </c>
      <c r="R80" s="21">
        <v>70</v>
      </c>
      <c r="S80" s="21">
        <v>0.25149500000000002</v>
      </c>
      <c r="T80">
        <f t="shared" si="14"/>
        <v>20.783393939393939</v>
      </c>
      <c r="U80">
        <f t="shared" si="15"/>
        <v>5.2484928216969697</v>
      </c>
      <c r="X80" s="9"/>
      <c r="Y80" s="21">
        <v>0.89752200000000004</v>
      </c>
      <c r="Z80" s="21">
        <v>12.9895</v>
      </c>
      <c r="AA80" s="21">
        <v>-3.3673100000000001E-3</v>
      </c>
      <c r="AB80" s="21">
        <v>70</v>
      </c>
      <c r="AC80" s="21">
        <v>0.89630100000000001</v>
      </c>
      <c r="AD80">
        <f t="shared" si="16"/>
        <v>20.407939393939394</v>
      </c>
      <c r="AE80">
        <f t="shared" si="17"/>
        <v>18.316574580727274</v>
      </c>
      <c r="AF80" s="9"/>
      <c r="AG80" s="21">
        <v>0.25253300000000001</v>
      </c>
      <c r="AH80" s="21">
        <v>15.710900000000001</v>
      </c>
      <c r="AI80" s="21">
        <v>-3.4417699999999998E-3</v>
      </c>
      <c r="AJ80" s="21">
        <v>70</v>
      </c>
      <c r="AK80" s="21">
        <v>0.25152600000000003</v>
      </c>
      <c r="AL80">
        <f t="shared" si="18"/>
        <v>20.859212121212117</v>
      </c>
      <c r="AM80">
        <f t="shared" si="19"/>
        <v>5.2676394146060597</v>
      </c>
      <c r="AP80" s="9"/>
      <c r="AQ80" s="21">
        <v>0.89752200000000004</v>
      </c>
      <c r="AR80" s="21">
        <v>20.1356</v>
      </c>
      <c r="AS80" s="21">
        <v>-3.3551000000000002E-3</v>
      </c>
      <c r="AT80" s="21">
        <v>70</v>
      </c>
      <c r="AU80" s="21">
        <v>0.89660600000000001</v>
      </c>
      <c r="AV80">
        <f t="shared" si="20"/>
        <v>20.333939393939392</v>
      </c>
      <c r="AW80">
        <f t="shared" si="21"/>
        <v>18.250157952727271</v>
      </c>
      <c r="AX80" s="9"/>
      <c r="AY80" s="21">
        <v>0.25253300000000001</v>
      </c>
      <c r="AZ80" s="21">
        <v>22.857099999999999</v>
      </c>
      <c r="BA80" s="21">
        <v>-3.4332299999999998E-3</v>
      </c>
      <c r="BB80" s="21">
        <v>70</v>
      </c>
      <c r="BC80" s="21">
        <v>0.25149500000000002</v>
      </c>
      <c r="BD80">
        <f t="shared" si="22"/>
        <v>20.807454545454544</v>
      </c>
      <c r="BE80">
        <f t="shared" si="23"/>
        <v>5.2545689187272728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0.89248700000000003</v>
      </c>
      <c r="H81" s="21">
        <v>5.8373600000000003</v>
      </c>
      <c r="I81" s="21">
        <v>-3.3560199999999999E-3</v>
      </c>
      <c r="J81" s="21">
        <v>71</v>
      </c>
      <c r="K81" s="21">
        <v>0.89141800000000004</v>
      </c>
      <c r="L81">
        <f t="shared" si="12"/>
        <v>20.339515151515151</v>
      </c>
      <c r="M81">
        <f t="shared" si="13"/>
        <v>18.152752859030304</v>
      </c>
      <c r="N81" s="9"/>
      <c r="O81" s="21">
        <v>0.25756800000000002</v>
      </c>
      <c r="P81" s="21">
        <v>8.5588200000000008</v>
      </c>
      <c r="Q81" s="21">
        <v>-3.4283400000000002E-3</v>
      </c>
      <c r="R81" s="21">
        <v>71</v>
      </c>
      <c r="S81" s="21">
        <v>0.25653100000000001</v>
      </c>
      <c r="T81">
        <f t="shared" si="14"/>
        <v>20.777818181818184</v>
      </c>
      <c r="U81">
        <f t="shared" si="15"/>
        <v>5.3517010734545467</v>
      </c>
      <c r="X81" s="9"/>
      <c r="Y81" s="21">
        <v>0.89248700000000003</v>
      </c>
      <c r="Z81" s="21">
        <v>12.999499999999999</v>
      </c>
      <c r="AA81" s="21">
        <v>-3.3697499999999999E-3</v>
      </c>
      <c r="AB81" s="21">
        <v>71</v>
      </c>
      <c r="AC81" s="21">
        <v>0.89141800000000004</v>
      </c>
      <c r="AD81">
        <f t="shared" si="16"/>
        <v>20.422727272727272</v>
      </c>
      <c r="AE81">
        <f t="shared" si="17"/>
        <v>18.227018595454545</v>
      </c>
      <c r="AF81" s="9"/>
      <c r="AG81" s="21">
        <v>0.25756800000000002</v>
      </c>
      <c r="AH81" s="21">
        <v>15.721</v>
      </c>
      <c r="AI81" s="21">
        <v>-3.44269E-3</v>
      </c>
      <c r="AJ81" s="21">
        <v>71</v>
      </c>
      <c r="AK81" s="21">
        <v>0.25659199999999999</v>
      </c>
      <c r="AL81">
        <f t="shared" si="18"/>
        <v>20.86478787878788</v>
      </c>
      <c r="AM81">
        <f t="shared" si="19"/>
        <v>5.3741016843636373</v>
      </c>
      <c r="AP81" s="9"/>
      <c r="AQ81" s="21">
        <v>0.89248700000000003</v>
      </c>
      <c r="AR81" s="21">
        <v>20.145700000000001</v>
      </c>
      <c r="AS81" s="21">
        <v>-3.36273E-3</v>
      </c>
      <c r="AT81" s="21">
        <v>71</v>
      </c>
      <c r="AU81" s="21">
        <v>0.89141800000000004</v>
      </c>
      <c r="AV81">
        <f t="shared" si="20"/>
        <v>20.380181818181818</v>
      </c>
      <c r="AW81">
        <f t="shared" si="21"/>
        <v>18.189047330363636</v>
      </c>
      <c r="AX81" s="9"/>
      <c r="AY81" s="21">
        <v>0.25756800000000002</v>
      </c>
      <c r="AZ81" s="21">
        <v>22.8672</v>
      </c>
      <c r="BA81" s="21">
        <v>-3.4362799999999999E-3</v>
      </c>
      <c r="BB81" s="21">
        <v>71</v>
      </c>
      <c r="BC81" s="21">
        <v>0.25662200000000002</v>
      </c>
      <c r="BD81">
        <f t="shared" si="22"/>
        <v>20.825939393939393</v>
      </c>
      <c r="BE81">
        <f t="shared" si="23"/>
        <v>5.3640955578181817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0.88745099999999999</v>
      </c>
      <c r="H82" s="21">
        <v>5.8474399999999997</v>
      </c>
      <c r="I82" s="21">
        <v>-3.3599900000000002E-3</v>
      </c>
      <c r="J82" s="21">
        <v>72</v>
      </c>
      <c r="K82" s="21">
        <v>0.88653599999999999</v>
      </c>
      <c r="L82">
        <f t="shared" si="12"/>
        <v>20.363575757575756</v>
      </c>
      <c r="M82">
        <f t="shared" si="13"/>
        <v>18.071675669636363</v>
      </c>
      <c r="N82" s="9"/>
      <c r="O82" s="21">
        <v>0.262604</v>
      </c>
      <c r="P82" s="21">
        <v>8.5688899999999997</v>
      </c>
      <c r="Q82" s="21">
        <v>-3.4268200000000001E-3</v>
      </c>
      <c r="R82" s="21">
        <v>72</v>
      </c>
      <c r="S82" s="21">
        <v>0.26156600000000002</v>
      </c>
      <c r="T82">
        <f t="shared" si="14"/>
        <v>20.768606060606061</v>
      </c>
      <c r="U82">
        <f t="shared" si="15"/>
        <v>5.4539190259393937</v>
      </c>
      <c r="X82" s="9"/>
      <c r="Y82" s="21">
        <v>0.88745099999999999</v>
      </c>
      <c r="Z82" s="21">
        <v>13.009600000000001</v>
      </c>
      <c r="AA82" s="21">
        <v>-3.3728E-3</v>
      </c>
      <c r="AB82" s="21">
        <v>72</v>
      </c>
      <c r="AC82" s="21">
        <v>0.88684099999999999</v>
      </c>
      <c r="AD82">
        <f t="shared" si="16"/>
        <v>20.441212121212121</v>
      </c>
      <c r="AE82">
        <f t="shared" si="17"/>
        <v>18.140574138181819</v>
      </c>
      <c r="AF82" s="9"/>
      <c r="AG82" s="21">
        <v>0.262604</v>
      </c>
      <c r="AH82" s="21">
        <v>15.7311</v>
      </c>
      <c r="AI82" s="21">
        <v>-3.4451299999999998E-3</v>
      </c>
      <c r="AJ82" s="21">
        <v>72</v>
      </c>
      <c r="AK82" s="21">
        <v>0.26150499999999999</v>
      </c>
      <c r="AL82">
        <f t="shared" si="18"/>
        <v>20.879575757575758</v>
      </c>
      <c r="AM82">
        <f t="shared" si="19"/>
        <v>5.4830601122424243</v>
      </c>
      <c r="AP82" s="9"/>
      <c r="AQ82" s="21">
        <v>0.88745099999999999</v>
      </c>
      <c r="AR82" s="21">
        <v>20.155799999999999</v>
      </c>
      <c r="AS82" s="21">
        <v>-3.3685299999999998E-3</v>
      </c>
      <c r="AT82" s="21">
        <v>72</v>
      </c>
      <c r="AU82" s="21">
        <v>0.88592499999999996</v>
      </c>
      <c r="AV82">
        <f t="shared" si="20"/>
        <v>20.415333333333329</v>
      </c>
      <c r="AW82">
        <f t="shared" si="21"/>
        <v>18.117607981999996</v>
      </c>
      <c r="AX82" s="9"/>
      <c r="AY82" s="21">
        <v>0.262604</v>
      </c>
      <c r="AZ82" s="21">
        <v>22.877199999999998</v>
      </c>
      <c r="BA82" s="21">
        <v>-3.4384200000000002E-3</v>
      </c>
      <c r="BB82" s="21">
        <v>72</v>
      </c>
      <c r="BC82" s="21">
        <v>0.26159700000000002</v>
      </c>
      <c r="BD82">
        <f t="shared" si="22"/>
        <v>20.838909090909091</v>
      </c>
      <c r="BE82">
        <f t="shared" si="23"/>
        <v>5.472380882909091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0.88241599999999998</v>
      </c>
      <c r="H83" s="21">
        <v>5.8575100000000004</v>
      </c>
      <c r="I83" s="21">
        <v>-3.3639500000000001E-3</v>
      </c>
      <c r="J83" s="21">
        <v>73</v>
      </c>
      <c r="K83" s="21">
        <v>0.88073699999999999</v>
      </c>
      <c r="L83">
        <f t="shared" si="12"/>
        <v>20.387575757575757</v>
      </c>
      <c r="M83">
        <f t="shared" si="13"/>
        <v>17.990323049696968</v>
      </c>
      <c r="N83" s="9"/>
      <c r="O83" s="21">
        <v>0.26763900000000002</v>
      </c>
      <c r="P83" s="21">
        <v>8.5789600000000004</v>
      </c>
      <c r="Q83" s="21">
        <v>-3.4271200000000001E-3</v>
      </c>
      <c r="R83" s="21">
        <v>73</v>
      </c>
      <c r="S83" s="21">
        <v>0.26669300000000001</v>
      </c>
      <c r="T83">
        <f t="shared" si="14"/>
        <v>20.770424242424244</v>
      </c>
      <c r="U83">
        <f t="shared" si="15"/>
        <v>5.5589755738181825</v>
      </c>
      <c r="X83" s="9"/>
      <c r="Y83" s="21">
        <v>0.88241599999999998</v>
      </c>
      <c r="Z83" s="21">
        <v>13.0197</v>
      </c>
      <c r="AA83" s="21">
        <v>-3.3767699999999999E-3</v>
      </c>
      <c r="AB83" s="21">
        <v>73</v>
      </c>
      <c r="AC83" s="21">
        <v>0.88134800000000002</v>
      </c>
      <c r="AD83">
        <f t="shared" si="16"/>
        <v>20.465272727272723</v>
      </c>
      <c r="AE83">
        <f t="shared" si="17"/>
        <v>18.058884098909086</v>
      </c>
      <c r="AF83" s="9"/>
      <c r="AG83" s="21">
        <v>0.26763900000000002</v>
      </c>
      <c r="AH83" s="21">
        <v>15.741099999999999</v>
      </c>
      <c r="AI83" s="21">
        <v>-3.4457400000000001E-3</v>
      </c>
      <c r="AJ83" s="21">
        <v>73</v>
      </c>
      <c r="AK83" s="21">
        <v>0.26666299999999998</v>
      </c>
      <c r="AL83">
        <f t="shared" si="18"/>
        <v>20.883272727272725</v>
      </c>
      <c r="AM83">
        <f t="shared" si="19"/>
        <v>5.5891782294545456</v>
      </c>
      <c r="AP83" s="9"/>
      <c r="AQ83" s="21">
        <v>0.88241599999999998</v>
      </c>
      <c r="AR83" s="21">
        <v>20.165900000000001</v>
      </c>
      <c r="AS83" s="21">
        <v>-3.3706700000000001E-3</v>
      </c>
      <c r="AT83" s="21">
        <v>73</v>
      </c>
      <c r="AU83" s="21">
        <v>0.88195800000000002</v>
      </c>
      <c r="AV83">
        <f t="shared" si="20"/>
        <v>20.428303030303031</v>
      </c>
      <c r="AW83">
        <f t="shared" si="21"/>
        <v>18.026261446787878</v>
      </c>
      <c r="AX83" s="9"/>
      <c r="AY83" s="21">
        <v>0.26763900000000002</v>
      </c>
      <c r="AZ83" s="21">
        <v>22.8873</v>
      </c>
      <c r="BA83" s="21">
        <v>-3.4362799999999999E-3</v>
      </c>
      <c r="BB83" s="21">
        <v>73</v>
      </c>
      <c r="BC83" s="21">
        <v>0.26666299999999998</v>
      </c>
      <c r="BD83">
        <f t="shared" si="22"/>
        <v>20.825939393939393</v>
      </c>
      <c r="BE83">
        <f t="shared" si="23"/>
        <v>5.5738335934545455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0.87738000000000005</v>
      </c>
      <c r="H84" s="21">
        <v>5.8675800000000002</v>
      </c>
      <c r="I84" s="21">
        <v>-3.3636500000000001E-3</v>
      </c>
      <c r="J84" s="21">
        <v>74</v>
      </c>
      <c r="K84" s="21">
        <v>0.87646500000000005</v>
      </c>
      <c r="L84">
        <f t="shared" si="12"/>
        <v>20.385757575757573</v>
      </c>
      <c r="M84">
        <f t="shared" si="13"/>
        <v>17.886055981818181</v>
      </c>
      <c r="N84" s="9"/>
      <c r="O84" s="21">
        <v>0.272675</v>
      </c>
      <c r="P84" s="21">
        <v>8.5890299999999993</v>
      </c>
      <c r="Q84" s="21">
        <v>-3.4265099999999998E-3</v>
      </c>
      <c r="R84" s="21">
        <v>74</v>
      </c>
      <c r="S84" s="21">
        <v>0.27175899999999997</v>
      </c>
      <c r="T84">
        <f t="shared" si="14"/>
        <v>20.76672727272727</v>
      </c>
      <c r="U84">
        <f t="shared" si="15"/>
        <v>5.6625673590909082</v>
      </c>
      <c r="X84" s="9"/>
      <c r="Y84" s="21">
        <v>0.87738000000000005</v>
      </c>
      <c r="Z84" s="21">
        <v>13.0297</v>
      </c>
      <c r="AA84" s="21">
        <v>-3.3819599999999998E-3</v>
      </c>
      <c r="AB84" s="21">
        <v>74</v>
      </c>
      <c r="AC84" s="21">
        <v>0.87616000000000005</v>
      </c>
      <c r="AD84">
        <f t="shared" si="16"/>
        <v>20.49672727272727</v>
      </c>
      <c r="AE84">
        <f t="shared" si="17"/>
        <v>17.983418574545453</v>
      </c>
      <c r="AF84" s="9"/>
      <c r="AG84" s="21">
        <v>0.272675</v>
      </c>
      <c r="AH84" s="21">
        <v>15.751200000000001</v>
      </c>
      <c r="AI84" s="21">
        <v>-3.4448199999999999E-3</v>
      </c>
      <c r="AJ84" s="21">
        <v>74</v>
      </c>
      <c r="AK84" s="21">
        <v>0.27175899999999997</v>
      </c>
      <c r="AL84">
        <f t="shared" si="18"/>
        <v>20.87769696969697</v>
      </c>
      <c r="AM84">
        <f t="shared" si="19"/>
        <v>5.6928260212121211</v>
      </c>
      <c r="AP84" s="9"/>
      <c r="AQ84" s="21">
        <v>0.87738000000000005</v>
      </c>
      <c r="AR84" s="21">
        <v>20.175899999999999</v>
      </c>
      <c r="AS84" s="21">
        <v>-3.3718899999999998E-3</v>
      </c>
      <c r="AT84" s="21">
        <v>74</v>
      </c>
      <c r="AU84" s="21">
        <v>0.87646500000000005</v>
      </c>
      <c r="AV84">
        <f t="shared" si="20"/>
        <v>20.43569696969697</v>
      </c>
      <c r="AW84">
        <f t="shared" si="21"/>
        <v>17.929871807272729</v>
      </c>
      <c r="AX84" s="9"/>
      <c r="AY84" s="21">
        <v>0.272675</v>
      </c>
      <c r="AZ84" s="21">
        <v>22.897400000000001</v>
      </c>
      <c r="BA84" s="21">
        <v>-3.4335300000000002E-3</v>
      </c>
      <c r="BB84" s="21">
        <v>74</v>
      </c>
      <c r="BC84" s="21">
        <v>0.271698</v>
      </c>
      <c r="BD84">
        <f t="shared" si="22"/>
        <v>20.809272727272727</v>
      </c>
      <c r="BE84">
        <f t="shared" si="23"/>
        <v>5.6741684409090913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0.87234500000000004</v>
      </c>
      <c r="H85" s="21">
        <v>5.87765</v>
      </c>
      <c r="I85" s="21">
        <v>-3.3630399999999999E-3</v>
      </c>
      <c r="J85" s="21">
        <v>75</v>
      </c>
      <c r="K85" s="21">
        <v>0.87127699999999997</v>
      </c>
      <c r="L85">
        <f t="shared" si="12"/>
        <v>20.382060606060605</v>
      </c>
      <c r="M85">
        <f t="shared" si="13"/>
        <v>17.780188659393939</v>
      </c>
      <c r="N85" s="9"/>
      <c r="O85" s="21">
        <v>0.27771000000000001</v>
      </c>
      <c r="P85" s="21">
        <v>8.5991</v>
      </c>
      <c r="Q85" s="21">
        <v>-3.4256E-3</v>
      </c>
      <c r="R85" s="21">
        <v>75</v>
      </c>
      <c r="S85" s="21">
        <v>0.27679399999999998</v>
      </c>
      <c r="T85">
        <f t="shared" si="14"/>
        <v>20.761212121212122</v>
      </c>
      <c r="U85">
        <f t="shared" si="15"/>
        <v>5.7655962181818188</v>
      </c>
      <c r="X85" s="9"/>
      <c r="Y85" s="21">
        <v>0.87234500000000004</v>
      </c>
      <c r="Z85" s="21">
        <v>13.0398</v>
      </c>
      <c r="AA85" s="21">
        <v>-3.3856200000000002E-3</v>
      </c>
      <c r="AB85" s="21">
        <v>75</v>
      </c>
      <c r="AC85" s="21">
        <v>0.87188699999999997</v>
      </c>
      <c r="AD85">
        <f t="shared" si="16"/>
        <v>20.518909090909091</v>
      </c>
      <c r="AE85">
        <f t="shared" si="17"/>
        <v>17.899567750909092</v>
      </c>
      <c r="AF85" s="9"/>
      <c r="AG85" s="21">
        <v>0.27771000000000001</v>
      </c>
      <c r="AH85" s="21">
        <v>15.7613</v>
      </c>
      <c r="AI85" s="21">
        <v>-3.4429899999999999E-3</v>
      </c>
      <c r="AJ85" s="21">
        <v>75</v>
      </c>
      <c r="AK85" s="21">
        <v>0.27673300000000001</v>
      </c>
      <c r="AL85">
        <f t="shared" si="18"/>
        <v>20.866606060606056</v>
      </c>
      <c r="AM85">
        <f t="shared" si="19"/>
        <v>5.7948651690909081</v>
      </c>
      <c r="AP85" s="9"/>
      <c r="AQ85" s="21">
        <v>0.87234500000000004</v>
      </c>
      <c r="AR85" s="21">
        <v>20.186</v>
      </c>
      <c r="AS85" s="21">
        <v>-3.37616E-3</v>
      </c>
      <c r="AT85" s="21">
        <v>75</v>
      </c>
      <c r="AU85" s="21">
        <v>0.87158199999999997</v>
      </c>
      <c r="AV85">
        <f t="shared" si="20"/>
        <v>20.461575757575758</v>
      </c>
      <c r="AW85">
        <f t="shared" si="21"/>
        <v>17.849553304242427</v>
      </c>
      <c r="AX85" s="9"/>
      <c r="AY85" s="21">
        <v>0.27771000000000001</v>
      </c>
      <c r="AZ85" s="21">
        <v>22.907399999999999</v>
      </c>
      <c r="BA85" s="21">
        <v>-3.4332299999999998E-3</v>
      </c>
      <c r="BB85" s="21">
        <v>75</v>
      </c>
      <c r="BC85" s="21">
        <v>0.27670299999999998</v>
      </c>
      <c r="BD85">
        <f t="shared" si="22"/>
        <v>20.807454545454544</v>
      </c>
      <c r="BE85">
        <f t="shared" si="23"/>
        <v>5.7784382018181812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0.86731000000000003</v>
      </c>
      <c r="H86" s="21">
        <v>5.8877199999999998</v>
      </c>
      <c r="I86" s="21">
        <v>-3.3648699999999998E-3</v>
      </c>
      <c r="J86" s="21">
        <v>76</v>
      </c>
      <c r="K86" s="21">
        <v>0.866089</v>
      </c>
      <c r="L86">
        <f t="shared" si="12"/>
        <v>20.393151515151512</v>
      </c>
      <c r="M86">
        <f t="shared" si="13"/>
        <v>17.687184240606058</v>
      </c>
      <c r="N86" s="9"/>
      <c r="O86" s="21">
        <v>0.28274500000000002</v>
      </c>
      <c r="P86" s="21">
        <v>8.6091700000000007</v>
      </c>
      <c r="Q86" s="21">
        <v>-3.4256E-3</v>
      </c>
      <c r="R86" s="21">
        <v>76</v>
      </c>
      <c r="S86" s="21">
        <v>0.28170800000000001</v>
      </c>
      <c r="T86">
        <f t="shared" si="14"/>
        <v>20.761212121212122</v>
      </c>
      <c r="U86">
        <f t="shared" si="15"/>
        <v>5.8701289212121219</v>
      </c>
      <c r="X86" s="9"/>
      <c r="Y86" s="21">
        <v>0.86731000000000003</v>
      </c>
      <c r="Z86" s="21">
        <v>13.049899999999999</v>
      </c>
      <c r="AA86" s="21">
        <v>-3.3901999999999999E-3</v>
      </c>
      <c r="AB86" s="21">
        <v>76</v>
      </c>
      <c r="AC86" s="21">
        <v>0.866089</v>
      </c>
      <c r="AD86">
        <f t="shared" si="16"/>
        <v>20.546666666666663</v>
      </c>
      <c r="AE86">
        <f t="shared" si="17"/>
        <v>17.820329466666664</v>
      </c>
      <c r="AF86" s="9"/>
      <c r="AG86" s="21">
        <v>0.28274500000000002</v>
      </c>
      <c r="AH86" s="21">
        <v>15.7713</v>
      </c>
      <c r="AI86" s="21">
        <v>-3.43933E-3</v>
      </c>
      <c r="AJ86" s="21">
        <v>76</v>
      </c>
      <c r="AK86" s="21">
        <v>0.28176899999999999</v>
      </c>
      <c r="AL86">
        <f t="shared" si="18"/>
        <v>20.844424242424239</v>
      </c>
      <c r="AM86">
        <f t="shared" si="19"/>
        <v>5.8936567324242422</v>
      </c>
      <c r="AP86" s="9"/>
      <c r="AQ86" s="21">
        <v>0.86731000000000003</v>
      </c>
      <c r="AR86" s="21">
        <v>20.196100000000001</v>
      </c>
      <c r="AS86" s="21">
        <v>-3.37799E-3</v>
      </c>
      <c r="AT86" s="21">
        <v>76</v>
      </c>
      <c r="AU86" s="21">
        <v>0.866394</v>
      </c>
      <c r="AV86">
        <f t="shared" si="20"/>
        <v>20.472666666666665</v>
      </c>
      <c r="AW86">
        <f t="shared" si="21"/>
        <v>17.756148526666667</v>
      </c>
      <c r="AX86" s="9"/>
      <c r="AY86" s="21">
        <v>0.28274500000000002</v>
      </c>
      <c r="AZ86" s="21">
        <v>22.9175</v>
      </c>
      <c r="BA86" s="21">
        <v>-3.4335300000000002E-3</v>
      </c>
      <c r="BB86" s="21">
        <v>76</v>
      </c>
      <c r="BC86" s="21">
        <v>0.28173799999999999</v>
      </c>
      <c r="BD86">
        <f t="shared" si="22"/>
        <v>20.809272727272727</v>
      </c>
      <c r="BE86">
        <f t="shared" si="23"/>
        <v>5.8837178172727276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0.86227399999999998</v>
      </c>
      <c r="H87" s="21">
        <v>5.8977899999999996</v>
      </c>
      <c r="I87" s="21">
        <v>-3.3663899999999999E-3</v>
      </c>
      <c r="J87" s="21">
        <v>77</v>
      </c>
      <c r="K87" s="21">
        <v>0.86181600000000003</v>
      </c>
      <c r="L87">
        <f t="shared" si="12"/>
        <v>20.402363636363635</v>
      </c>
      <c r="M87">
        <f t="shared" si="13"/>
        <v>17.592427702181816</v>
      </c>
      <c r="N87" s="9"/>
      <c r="O87" s="21">
        <v>0.28778100000000001</v>
      </c>
      <c r="P87" s="21">
        <v>8.6192399999999996</v>
      </c>
      <c r="Q87" s="21">
        <v>-3.4256E-3</v>
      </c>
      <c r="R87" s="21">
        <v>77</v>
      </c>
      <c r="S87" s="21">
        <v>0.28683500000000001</v>
      </c>
      <c r="T87">
        <f t="shared" si="14"/>
        <v>20.761212121212122</v>
      </c>
      <c r="U87">
        <f t="shared" si="15"/>
        <v>5.9746823854545461</v>
      </c>
      <c r="X87" s="9"/>
      <c r="Y87" s="21">
        <v>0.86227399999999998</v>
      </c>
      <c r="Z87" s="21">
        <v>13.06</v>
      </c>
      <c r="AA87" s="21">
        <v>-3.3926400000000002E-3</v>
      </c>
      <c r="AB87" s="21">
        <v>77</v>
      </c>
      <c r="AC87" s="21">
        <v>0.86120600000000003</v>
      </c>
      <c r="AD87">
        <f t="shared" si="16"/>
        <v>20.561454545454545</v>
      </c>
      <c r="AE87">
        <f t="shared" si="17"/>
        <v>17.729607656727271</v>
      </c>
      <c r="AF87" s="9"/>
      <c r="AG87" s="21">
        <v>0.28778100000000001</v>
      </c>
      <c r="AH87" s="21">
        <v>15.7814</v>
      </c>
      <c r="AI87" s="21">
        <v>-3.4384200000000002E-3</v>
      </c>
      <c r="AJ87" s="21">
        <v>77</v>
      </c>
      <c r="AK87" s="21">
        <v>0.286804</v>
      </c>
      <c r="AL87">
        <f t="shared" si="18"/>
        <v>20.838909090909091</v>
      </c>
      <c r="AM87">
        <f t="shared" si="19"/>
        <v>5.9970420970909091</v>
      </c>
      <c r="AP87" s="9"/>
      <c r="AQ87" s="21">
        <v>0.86227399999999998</v>
      </c>
      <c r="AR87" s="21">
        <v>20.206099999999999</v>
      </c>
      <c r="AS87" s="21">
        <v>-3.3825700000000001E-3</v>
      </c>
      <c r="AT87" s="21">
        <v>77</v>
      </c>
      <c r="AU87" s="21">
        <v>0.86151100000000003</v>
      </c>
      <c r="AV87">
        <f t="shared" si="20"/>
        <v>20.500424242424245</v>
      </c>
      <c r="AW87">
        <f t="shared" si="21"/>
        <v>17.676982813212124</v>
      </c>
      <c r="AX87" s="9"/>
      <c r="AY87" s="21">
        <v>0.28778100000000001</v>
      </c>
      <c r="AZ87" s="21">
        <v>22.927600000000002</v>
      </c>
      <c r="BA87" s="21">
        <v>-3.43231E-3</v>
      </c>
      <c r="BB87" s="21">
        <v>77</v>
      </c>
      <c r="BC87" s="21">
        <v>0.286804</v>
      </c>
      <c r="BD87">
        <f t="shared" si="22"/>
        <v>20.801878787878785</v>
      </c>
      <c r="BE87">
        <f t="shared" si="23"/>
        <v>5.9863854794545448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0.85723899999999997</v>
      </c>
      <c r="H88" s="21">
        <v>5.9078600000000003</v>
      </c>
      <c r="I88" s="21">
        <v>-3.3673100000000001E-3</v>
      </c>
      <c r="J88" s="21">
        <v>78</v>
      </c>
      <c r="K88" s="21">
        <v>0.85693399999999997</v>
      </c>
      <c r="L88">
        <f t="shared" si="12"/>
        <v>20.407939393939394</v>
      </c>
      <c r="M88">
        <f t="shared" si="13"/>
        <v>17.494481558121212</v>
      </c>
      <c r="N88" s="9"/>
      <c r="O88" s="21">
        <v>0.29281600000000002</v>
      </c>
      <c r="P88" s="21">
        <v>8.6293100000000003</v>
      </c>
      <c r="Q88" s="21">
        <v>-3.4265099999999998E-3</v>
      </c>
      <c r="R88" s="21">
        <v>78</v>
      </c>
      <c r="S88" s="21">
        <v>0.29171799999999998</v>
      </c>
      <c r="T88">
        <f t="shared" si="14"/>
        <v>20.76672727272727</v>
      </c>
      <c r="U88">
        <f t="shared" si="15"/>
        <v>6.0808300130909085</v>
      </c>
      <c r="X88" s="9"/>
      <c r="Y88" s="21">
        <v>0.85723899999999997</v>
      </c>
      <c r="Z88" s="21">
        <v>13.07</v>
      </c>
      <c r="AA88" s="21">
        <v>-3.3960000000000001E-3</v>
      </c>
      <c r="AB88" s="21">
        <v>78</v>
      </c>
      <c r="AC88" s="21">
        <v>0.85662799999999995</v>
      </c>
      <c r="AD88">
        <f t="shared" si="16"/>
        <v>20.581818181818182</v>
      </c>
      <c r="AE88">
        <f t="shared" si="17"/>
        <v>17.643537236363635</v>
      </c>
      <c r="AF88" s="9"/>
      <c r="AG88" s="21">
        <v>0.29281600000000002</v>
      </c>
      <c r="AH88" s="21">
        <v>15.791499999999999</v>
      </c>
      <c r="AI88" s="21">
        <v>-3.4384200000000002E-3</v>
      </c>
      <c r="AJ88" s="21">
        <v>78</v>
      </c>
      <c r="AK88" s="21">
        <v>0.29183999999999999</v>
      </c>
      <c r="AL88">
        <f t="shared" si="18"/>
        <v>20.838909090909091</v>
      </c>
      <c r="AM88">
        <f t="shared" si="19"/>
        <v>6.1019660043636366</v>
      </c>
      <c r="AP88" s="9"/>
      <c r="AQ88" s="21">
        <v>0.85723899999999997</v>
      </c>
      <c r="AR88" s="21">
        <v>20.216200000000001</v>
      </c>
      <c r="AS88" s="21">
        <v>-3.3856200000000002E-3</v>
      </c>
      <c r="AT88" s="21">
        <v>78</v>
      </c>
      <c r="AU88" s="21">
        <v>0.85632299999999995</v>
      </c>
      <c r="AV88">
        <f t="shared" si="20"/>
        <v>20.518909090909091</v>
      </c>
      <c r="AW88">
        <f t="shared" si="21"/>
        <v>17.589609110181819</v>
      </c>
      <c r="AX88" s="9"/>
      <c r="AY88" s="21">
        <v>0.29281600000000002</v>
      </c>
      <c r="AZ88" s="21">
        <v>22.9377</v>
      </c>
      <c r="BA88" s="21">
        <v>-3.43079E-3</v>
      </c>
      <c r="BB88" s="21">
        <v>78</v>
      </c>
      <c r="BC88" s="21">
        <v>0.29187000000000002</v>
      </c>
      <c r="BD88">
        <f t="shared" si="22"/>
        <v>20.792666666666666</v>
      </c>
      <c r="BE88">
        <f t="shared" si="23"/>
        <v>6.0884254826666666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0.85220300000000004</v>
      </c>
      <c r="H89" s="21">
        <v>5.9179300000000001</v>
      </c>
      <c r="I89" s="21">
        <v>-3.3721900000000002E-3</v>
      </c>
      <c r="J89" s="21">
        <v>79</v>
      </c>
      <c r="K89" s="21">
        <v>0.85113499999999997</v>
      </c>
      <c r="L89">
        <f t="shared" si="12"/>
        <v>20.43751515151515</v>
      </c>
      <c r="M89">
        <f t="shared" si="13"/>
        <v>17.416911724666665</v>
      </c>
      <c r="N89" s="9"/>
      <c r="O89" s="21">
        <v>0.29785200000000001</v>
      </c>
      <c r="P89" s="21">
        <v>8.6393799999999992</v>
      </c>
      <c r="Q89" s="21">
        <v>-3.4265099999999998E-3</v>
      </c>
      <c r="R89" s="21">
        <v>79</v>
      </c>
      <c r="S89" s="21">
        <v>0.296906</v>
      </c>
      <c r="T89">
        <f t="shared" si="14"/>
        <v>20.76672727272727</v>
      </c>
      <c r="U89">
        <f t="shared" si="15"/>
        <v>6.1854112516363626</v>
      </c>
      <c r="X89" s="9"/>
      <c r="Y89" s="21">
        <v>0.85220300000000004</v>
      </c>
      <c r="Z89" s="21">
        <v>13.0801</v>
      </c>
      <c r="AA89" s="21">
        <v>-3.4002699999999999E-3</v>
      </c>
      <c r="AB89" s="21">
        <v>79</v>
      </c>
      <c r="AC89" s="21">
        <v>0.85113499999999997</v>
      </c>
      <c r="AD89">
        <f t="shared" si="16"/>
        <v>20.607696969696967</v>
      </c>
      <c r="AE89">
        <f t="shared" si="17"/>
        <v>17.561941180666665</v>
      </c>
      <c r="AF89" s="9"/>
      <c r="AG89" s="21">
        <v>0.29785200000000001</v>
      </c>
      <c r="AH89" s="21">
        <v>15.801600000000001</v>
      </c>
      <c r="AI89" s="21">
        <v>-3.4396399999999999E-3</v>
      </c>
      <c r="AJ89" s="21">
        <v>79</v>
      </c>
      <c r="AK89" s="21">
        <v>0.296875</v>
      </c>
      <c r="AL89">
        <f t="shared" si="18"/>
        <v>20.846303030303027</v>
      </c>
      <c r="AM89">
        <f t="shared" si="19"/>
        <v>6.2091130501818173</v>
      </c>
      <c r="AP89" s="9"/>
      <c r="AQ89" s="21">
        <v>0.85220300000000004</v>
      </c>
      <c r="AR89" s="21">
        <v>20.226299999999998</v>
      </c>
      <c r="AS89" s="21">
        <v>-3.3892800000000002E-3</v>
      </c>
      <c r="AT89" s="21">
        <v>79</v>
      </c>
      <c r="AU89" s="21">
        <v>0.85143999999999997</v>
      </c>
      <c r="AV89">
        <f t="shared" si="20"/>
        <v>20.541090909090908</v>
      </c>
      <c r="AW89">
        <f t="shared" si="21"/>
        <v>17.505179296000001</v>
      </c>
      <c r="AX89" s="9"/>
      <c r="AY89" s="21">
        <v>0.29785200000000001</v>
      </c>
      <c r="AZ89" s="21">
        <v>22.947700000000001</v>
      </c>
      <c r="BA89" s="21">
        <v>-3.42743E-3</v>
      </c>
      <c r="BB89" s="21">
        <v>79</v>
      </c>
      <c r="BC89" s="21">
        <v>0.296875</v>
      </c>
      <c r="BD89">
        <f t="shared" si="22"/>
        <v>20.772303030303028</v>
      </c>
      <c r="BE89">
        <f t="shared" si="23"/>
        <v>6.187072002181818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0.84716800000000003</v>
      </c>
      <c r="H90" s="21">
        <v>5.9279999999999999</v>
      </c>
      <c r="I90" s="21">
        <v>-3.3792100000000001E-3</v>
      </c>
      <c r="J90" s="21">
        <v>80</v>
      </c>
      <c r="K90" s="21">
        <v>0.845947</v>
      </c>
      <c r="L90">
        <f t="shared" si="12"/>
        <v>20.480060606060604</v>
      </c>
      <c r="M90">
        <f t="shared" si="13"/>
        <v>17.350051983515151</v>
      </c>
      <c r="N90" s="9"/>
      <c r="O90" s="21">
        <v>0.30288700000000002</v>
      </c>
      <c r="P90" s="21">
        <v>8.6494599999999995</v>
      </c>
      <c r="Q90" s="21">
        <v>-3.4277299999999999E-3</v>
      </c>
      <c r="R90" s="21">
        <v>80</v>
      </c>
      <c r="S90" s="21">
        <v>0.30197099999999999</v>
      </c>
      <c r="T90">
        <f t="shared" si="14"/>
        <v>20.774121212121209</v>
      </c>
      <c r="U90">
        <f t="shared" si="15"/>
        <v>6.2922112515757567</v>
      </c>
      <c r="X90" s="9"/>
      <c r="Y90" s="21">
        <v>0.84716800000000003</v>
      </c>
      <c r="Z90" s="21">
        <v>13.090199999999999</v>
      </c>
      <c r="AA90" s="21">
        <v>-3.39996E-3</v>
      </c>
      <c r="AB90" s="21">
        <v>80</v>
      </c>
      <c r="AC90" s="21">
        <v>0.846252</v>
      </c>
      <c r="AD90">
        <f t="shared" si="16"/>
        <v>20.605818181818179</v>
      </c>
      <c r="AE90">
        <f t="shared" si="17"/>
        <v>17.456589777454543</v>
      </c>
      <c r="AF90" s="9"/>
      <c r="AG90" s="21">
        <v>0.30288700000000002</v>
      </c>
      <c r="AH90" s="21">
        <v>15.8116</v>
      </c>
      <c r="AI90" s="21">
        <v>-3.4396399999999999E-3</v>
      </c>
      <c r="AJ90" s="21">
        <v>80</v>
      </c>
      <c r="AK90" s="21">
        <v>0.30187999999999998</v>
      </c>
      <c r="AL90">
        <f t="shared" si="18"/>
        <v>20.846303030303027</v>
      </c>
      <c r="AM90">
        <f t="shared" si="19"/>
        <v>6.3140741859393934</v>
      </c>
      <c r="AP90" s="9"/>
      <c r="AQ90" s="21">
        <v>0.84716800000000003</v>
      </c>
      <c r="AR90" s="21">
        <v>20.2364</v>
      </c>
      <c r="AS90" s="21">
        <v>-3.3908100000000002E-3</v>
      </c>
      <c r="AT90" s="21">
        <v>80</v>
      </c>
      <c r="AU90" s="21">
        <v>0.846252</v>
      </c>
      <c r="AV90">
        <f t="shared" si="20"/>
        <v>20.550363636363638</v>
      </c>
      <c r="AW90">
        <f t="shared" si="21"/>
        <v>17.40961046109091</v>
      </c>
      <c r="AX90" s="9"/>
      <c r="AY90" s="21">
        <v>0.30288700000000002</v>
      </c>
      <c r="AZ90" s="21">
        <v>22.957799999999999</v>
      </c>
      <c r="BA90" s="21">
        <v>-3.4256E-3</v>
      </c>
      <c r="BB90" s="21">
        <v>80</v>
      </c>
      <c r="BC90" s="21">
        <v>0.30197099999999999</v>
      </c>
      <c r="BD90">
        <f t="shared" si="22"/>
        <v>20.761212121212122</v>
      </c>
      <c r="BE90">
        <f t="shared" si="23"/>
        <v>6.2883012557575766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0.84213300000000002</v>
      </c>
      <c r="H91" s="21">
        <v>5.9380699999999997</v>
      </c>
      <c r="I91" s="21">
        <v>-3.3828700000000001E-3</v>
      </c>
      <c r="J91" s="21">
        <v>81</v>
      </c>
      <c r="K91" s="21">
        <v>0.84167499999999995</v>
      </c>
      <c r="L91">
        <f t="shared" si="12"/>
        <v>20.502242424242421</v>
      </c>
      <c r="M91">
        <f t="shared" si="13"/>
        <v>17.265614919454542</v>
      </c>
      <c r="N91" s="9"/>
      <c r="O91" s="21">
        <v>0.30792199999999997</v>
      </c>
      <c r="P91" s="21">
        <v>8.6595300000000002</v>
      </c>
      <c r="Q91" s="21">
        <v>-3.4286500000000001E-3</v>
      </c>
      <c r="R91" s="21">
        <v>81</v>
      </c>
      <c r="S91" s="21">
        <v>0.306946</v>
      </c>
      <c r="T91">
        <f t="shared" si="14"/>
        <v>20.779696969696968</v>
      </c>
      <c r="U91">
        <f t="shared" si="15"/>
        <v>6.3985258503030291</v>
      </c>
      <c r="X91" s="9"/>
      <c r="Y91" s="21">
        <v>0.84213300000000002</v>
      </c>
      <c r="Z91" s="21">
        <v>13.100199999999999</v>
      </c>
      <c r="AA91" s="21">
        <v>-3.40179E-3</v>
      </c>
      <c r="AB91" s="21">
        <v>81</v>
      </c>
      <c r="AC91" s="21">
        <v>0.84106400000000003</v>
      </c>
      <c r="AD91">
        <f t="shared" si="16"/>
        <v>20.61690909090909</v>
      </c>
      <c r="AE91">
        <f t="shared" si="17"/>
        <v>17.362179503454545</v>
      </c>
      <c r="AF91" s="9"/>
      <c r="AG91" s="21">
        <v>0.30792199999999997</v>
      </c>
      <c r="AH91" s="21">
        <v>15.8217</v>
      </c>
      <c r="AI91" s="21">
        <v>-3.4381099999999999E-3</v>
      </c>
      <c r="AJ91" s="21">
        <v>81</v>
      </c>
      <c r="AK91" s="21">
        <v>0.30688500000000002</v>
      </c>
      <c r="AL91">
        <f t="shared" si="18"/>
        <v>20.837030303030303</v>
      </c>
      <c r="AM91">
        <f t="shared" si="19"/>
        <v>6.4161800449696962</v>
      </c>
      <c r="AP91" s="9"/>
      <c r="AQ91" s="21">
        <v>0.84213300000000002</v>
      </c>
      <c r="AR91" s="21">
        <v>20.246400000000001</v>
      </c>
      <c r="AS91" s="21">
        <v>-3.3908100000000002E-3</v>
      </c>
      <c r="AT91" s="21">
        <v>81</v>
      </c>
      <c r="AU91" s="21">
        <v>0.84075900000000003</v>
      </c>
      <c r="AV91">
        <f t="shared" si="20"/>
        <v>20.550363636363638</v>
      </c>
      <c r="AW91">
        <f t="shared" si="21"/>
        <v>17.306139380181818</v>
      </c>
      <c r="AX91" s="9"/>
      <c r="AY91" s="21">
        <v>0.30792199999999997</v>
      </c>
      <c r="AZ91" s="21">
        <v>22.9679</v>
      </c>
      <c r="BA91" s="21">
        <v>-3.4259E-3</v>
      </c>
      <c r="BB91" s="21">
        <v>81</v>
      </c>
      <c r="BC91" s="21">
        <v>0.306946</v>
      </c>
      <c r="BD91">
        <f t="shared" si="22"/>
        <v>20.763030303030302</v>
      </c>
      <c r="BE91">
        <f t="shared" si="23"/>
        <v>6.393393816969696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0.83709699999999998</v>
      </c>
      <c r="H92" s="21">
        <v>5.94815</v>
      </c>
      <c r="I92" s="21">
        <v>-3.3883699999999999E-3</v>
      </c>
      <c r="J92" s="21">
        <v>82</v>
      </c>
      <c r="K92" s="21">
        <v>0.83557099999999995</v>
      </c>
      <c r="L92">
        <f t="shared" si="12"/>
        <v>20.535575757575756</v>
      </c>
      <c r="M92">
        <f t="shared" si="13"/>
        <v>17.190268859939394</v>
      </c>
      <c r="N92" s="9"/>
      <c r="O92" s="21">
        <v>0.31295800000000001</v>
      </c>
      <c r="P92" s="21">
        <v>8.6696000000000009</v>
      </c>
      <c r="Q92" s="21">
        <v>-3.4286500000000001E-3</v>
      </c>
      <c r="R92" s="21">
        <v>82</v>
      </c>
      <c r="S92" s="21">
        <v>0.31195099999999998</v>
      </c>
      <c r="T92">
        <f t="shared" si="14"/>
        <v>20.779696969696968</v>
      </c>
      <c r="U92">
        <f t="shared" si="15"/>
        <v>6.5031724042424237</v>
      </c>
      <c r="X92" s="9"/>
      <c r="Y92" s="21">
        <v>0.83709699999999998</v>
      </c>
      <c r="Z92" s="21">
        <v>13.110300000000001</v>
      </c>
      <c r="AA92" s="21">
        <v>-3.4020999999999999E-3</v>
      </c>
      <c r="AB92" s="21">
        <v>82</v>
      </c>
      <c r="AC92" s="21">
        <v>0.83618199999999998</v>
      </c>
      <c r="AD92">
        <f t="shared" si="16"/>
        <v>20.618787878787877</v>
      </c>
      <c r="AE92">
        <f t="shared" si="17"/>
        <v>17.259925476969695</v>
      </c>
      <c r="AF92" s="9"/>
      <c r="AG92" s="21">
        <v>0.31295800000000001</v>
      </c>
      <c r="AH92" s="21">
        <v>15.831799999999999</v>
      </c>
      <c r="AI92" s="21">
        <v>-3.4365799999999998E-3</v>
      </c>
      <c r="AJ92" s="21">
        <v>82</v>
      </c>
      <c r="AK92" s="21">
        <v>0.31204199999999999</v>
      </c>
      <c r="AL92">
        <f t="shared" si="18"/>
        <v>20.827757575757573</v>
      </c>
      <c r="AM92">
        <f t="shared" si="19"/>
        <v>6.5182133553939385</v>
      </c>
      <c r="AP92" s="9"/>
      <c r="AQ92" s="21">
        <v>0.83709699999999998</v>
      </c>
      <c r="AR92" s="21">
        <v>20.256499999999999</v>
      </c>
      <c r="AS92" s="21">
        <v>-3.3926400000000002E-3</v>
      </c>
      <c r="AT92" s="21">
        <v>82</v>
      </c>
      <c r="AU92" s="21">
        <v>0.83618199999999998</v>
      </c>
      <c r="AV92">
        <f t="shared" si="20"/>
        <v>20.561454545454545</v>
      </c>
      <c r="AW92">
        <f t="shared" si="21"/>
        <v>17.211931915636363</v>
      </c>
      <c r="AX92" s="9"/>
      <c r="AY92" s="21">
        <v>0.31295800000000001</v>
      </c>
      <c r="AZ92" s="21">
        <v>22.977900000000002</v>
      </c>
      <c r="BA92" s="21">
        <v>-3.42896E-3</v>
      </c>
      <c r="BB92" s="21">
        <v>82</v>
      </c>
      <c r="BC92" s="21">
        <v>0.31195099999999998</v>
      </c>
      <c r="BD92">
        <f t="shared" si="22"/>
        <v>20.781575757575755</v>
      </c>
      <c r="BE92">
        <f t="shared" si="23"/>
        <v>6.5037603859393931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0.83206199999999997</v>
      </c>
      <c r="H93" s="21">
        <v>5.9582199999999998</v>
      </c>
      <c r="I93" s="21">
        <v>-3.3904999999999999E-3</v>
      </c>
      <c r="J93" s="21">
        <v>83</v>
      </c>
      <c r="K93" s="21">
        <v>0.83129900000000001</v>
      </c>
      <c r="L93">
        <f t="shared" si="12"/>
        <v>20.548484848484847</v>
      </c>
      <c r="M93">
        <f t="shared" si="13"/>
        <v>17.097613399999997</v>
      </c>
      <c r="N93" s="9"/>
      <c r="O93" s="21">
        <v>0.31799300000000003</v>
      </c>
      <c r="P93" s="21">
        <v>8.6796699999999998</v>
      </c>
      <c r="Q93" s="21">
        <v>-3.4301800000000001E-3</v>
      </c>
      <c r="R93" s="21">
        <v>83</v>
      </c>
      <c r="S93" s="21">
        <v>0.31695600000000002</v>
      </c>
      <c r="T93">
        <f t="shared" si="14"/>
        <v>20.788969696969698</v>
      </c>
      <c r="U93">
        <f t="shared" si="15"/>
        <v>6.6107468408484857</v>
      </c>
      <c r="X93" s="9"/>
      <c r="Y93" s="21">
        <v>0.83206199999999997</v>
      </c>
      <c r="Z93" s="21">
        <v>13.1204</v>
      </c>
      <c r="AA93" s="21">
        <v>-3.4023999999999999E-3</v>
      </c>
      <c r="AB93" s="21">
        <v>83</v>
      </c>
      <c r="AC93" s="21">
        <v>0.83129900000000001</v>
      </c>
      <c r="AD93">
        <f t="shared" si="16"/>
        <v>20.620606060606057</v>
      </c>
      <c r="AE93">
        <f t="shared" si="17"/>
        <v>17.157622719999996</v>
      </c>
      <c r="AF93" s="9"/>
      <c r="AG93" s="21">
        <v>0.31799300000000003</v>
      </c>
      <c r="AH93" s="21">
        <v>15.841799999999999</v>
      </c>
      <c r="AI93" s="21">
        <v>-3.4338400000000001E-3</v>
      </c>
      <c r="AJ93" s="21">
        <v>83</v>
      </c>
      <c r="AK93" s="21">
        <v>0.31695600000000002</v>
      </c>
      <c r="AL93">
        <f t="shared" si="18"/>
        <v>20.811151515151515</v>
      </c>
      <c r="AM93">
        <f t="shared" si="19"/>
        <v>6.617800503757576</v>
      </c>
      <c r="AP93" s="9"/>
      <c r="AQ93" s="21">
        <v>0.83206199999999997</v>
      </c>
      <c r="AR93" s="21">
        <v>20.2666</v>
      </c>
      <c r="AS93" s="21">
        <v>-3.39661E-3</v>
      </c>
      <c r="AT93" s="21">
        <v>83</v>
      </c>
      <c r="AU93" s="21">
        <v>0.83068799999999998</v>
      </c>
      <c r="AV93">
        <f t="shared" si="20"/>
        <v>20.58551515151515</v>
      </c>
      <c r="AW93">
        <f t="shared" si="21"/>
        <v>17.128424908</v>
      </c>
      <c r="AX93" s="9"/>
      <c r="AY93" s="21">
        <v>0.31799300000000003</v>
      </c>
      <c r="AZ93" s="21">
        <v>22.988</v>
      </c>
      <c r="BA93" s="21">
        <v>-3.43414E-3</v>
      </c>
      <c r="BB93" s="21">
        <v>83</v>
      </c>
      <c r="BC93" s="21">
        <v>0.31698599999999999</v>
      </c>
      <c r="BD93">
        <f t="shared" si="22"/>
        <v>20.812969696969699</v>
      </c>
      <c r="BE93">
        <f t="shared" si="23"/>
        <v>6.6183786728484861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0.82702600000000004</v>
      </c>
      <c r="H94" s="21">
        <v>5.9682899999999997</v>
      </c>
      <c r="I94" s="21">
        <v>-3.3892800000000002E-3</v>
      </c>
      <c r="J94" s="21">
        <v>84</v>
      </c>
      <c r="K94" s="21">
        <v>0.82641600000000004</v>
      </c>
      <c r="L94">
        <f t="shared" si="12"/>
        <v>20.541090909090908</v>
      </c>
      <c r="M94">
        <f t="shared" si="13"/>
        <v>16.988016250181818</v>
      </c>
      <c r="N94" s="9"/>
      <c r="O94" s="21">
        <v>0.32302900000000001</v>
      </c>
      <c r="P94" s="21">
        <v>8.6897400000000005</v>
      </c>
      <c r="Q94" s="21">
        <v>-3.4320100000000001E-3</v>
      </c>
      <c r="R94" s="21">
        <v>84</v>
      </c>
      <c r="S94" s="21">
        <v>0.32211299999999998</v>
      </c>
      <c r="T94">
        <f t="shared" si="14"/>
        <v>20.800060606060608</v>
      </c>
      <c r="U94">
        <f t="shared" si="15"/>
        <v>6.7190227775151525</v>
      </c>
      <c r="X94" s="9"/>
      <c r="Y94" s="21">
        <v>0.82702600000000004</v>
      </c>
      <c r="Z94" s="21">
        <v>13.1305</v>
      </c>
      <c r="AA94" s="21">
        <v>-3.4039299999999999E-3</v>
      </c>
      <c r="AB94" s="21">
        <v>84</v>
      </c>
      <c r="AC94" s="21">
        <v>0.82611100000000004</v>
      </c>
      <c r="AD94">
        <f t="shared" si="16"/>
        <v>20.629878787878788</v>
      </c>
      <c r="AE94">
        <f t="shared" si="17"/>
        <v>17.061446134424244</v>
      </c>
      <c r="AF94" s="9"/>
      <c r="AG94" s="21">
        <v>0.32302900000000001</v>
      </c>
      <c r="AH94" s="21">
        <v>15.851900000000001</v>
      </c>
      <c r="AI94" s="21">
        <v>-3.43414E-3</v>
      </c>
      <c r="AJ94" s="21">
        <v>84</v>
      </c>
      <c r="AK94" s="21">
        <v>0.32196000000000002</v>
      </c>
      <c r="AL94">
        <f t="shared" si="18"/>
        <v>20.812969696969699</v>
      </c>
      <c r="AM94">
        <f t="shared" si="19"/>
        <v>6.7231927882424252</v>
      </c>
      <c r="AP94" s="9"/>
      <c r="AQ94" s="21">
        <v>0.82702600000000004</v>
      </c>
      <c r="AR94" s="21">
        <v>20.276599999999998</v>
      </c>
      <c r="AS94" s="21">
        <v>-3.40179E-3</v>
      </c>
      <c r="AT94" s="21">
        <v>84</v>
      </c>
      <c r="AU94" s="21">
        <v>0.82641600000000004</v>
      </c>
      <c r="AV94">
        <f t="shared" si="20"/>
        <v>20.61690909090909</v>
      </c>
      <c r="AW94">
        <f t="shared" si="21"/>
        <v>17.05071985781818</v>
      </c>
      <c r="AX94" s="9"/>
      <c r="AY94" s="21">
        <v>0.32302900000000001</v>
      </c>
      <c r="AZ94" s="21">
        <v>22.998100000000001</v>
      </c>
      <c r="BA94" s="21">
        <v>-3.4371900000000001E-3</v>
      </c>
      <c r="BB94" s="21">
        <v>84</v>
      </c>
      <c r="BC94" s="21">
        <v>0.322021</v>
      </c>
      <c r="BD94">
        <f t="shared" si="22"/>
        <v>20.831454545454545</v>
      </c>
      <c r="BE94">
        <f t="shared" si="23"/>
        <v>6.7291639303636366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0.82199100000000003</v>
      </c>
      <c r="H95" s="21">
        <v>5.9783600000000003</v>
      </c>
      <c r="I95" s="21">
        <v>-3.3889800000000002E-3</v>
      </c>
      <c r="J95" s="21">
        <v>85</v>
      </c>
      <c r="K95" s="21">
        <v>0.82122799999999996</v>
      </c>
      <c r="L95">
        <f t="shared" si="12"/>
        <v>20.539272727272728</v>
      </c>
      <c r="M95">
        <f t="shared" si="13"/>
        <v>16.883097328363636</v>
      </c>
      <c r="N95" s="9"/>
      <c r="O95" s="21">
        <v>0.32806400000000002</v>
      </c>
      <c r="P95" s="21">
        <v>8.6998099999999994</v>
      </c>
      <c r="Q95" s="21">
        <v>-3.4320100000000001E-3</v>
      </c>
      <c r="R95" s="21">
        <v>85</v>
      </c>
      <c r="S95" s="21">
        <v>0.32708700000000002</v>
      </c>
      <c r="T95">
        <f t="shared" si="14"/>
        <v>20.800060606060608</v>
      </c>
      <c r="U95">
        <f t="shared" si="15"/>
        <v>6.8237510826666679</v>
      </c>
      <c r="X95" s="9"/>
      <c r="Y95" s="21">
        <v>0.82199100000000003</v>
      </c>
      <c r="Z95" s="21">
        <v>13.140499999999999</v>
      </c>
      <c r="AA95" s="21">
        <v>-3.40332E-3</v>
      </c>
      <c r="AB95" s="21">
        <v>85</v>
      </c>
      <c r="AC95" s="21">
        <v>0.82183799999999996</v>
      </c>
      <c r="AD95">
        <f t="shared" si="16"/>
        <v>20.626181818181816</v>
      </c>
      <c r="AE95">
        <f t="shared" si="17"/>
        <v>16.95453581890909</v>
      </c>
      <c r="AF95" s="9"/>
      <c r="AG95" s="21">
        <v>0.32806400000000002</v>
      </c>
      <c r="AH95" s="21">
        <v>15.862</v>
      </c>
      <c r="AI95" s="21">
        <v>-3.4329199999999999E-3</v>
      </c>
      <c r="AJ95" s="21">
        <v>85</v>
      </c>
      <c r="AK95" s="21">
        <v>0.32702599999999998</v>
      </c>
      <c r="AL95">
        <f t="shared" si="18"/>
        <v>20.805575757575756</v>
      </c>
      <c r="AM95">
        <f t="shared" si="19"/>
        <v>6.8255604053333334</v>
      </c>
      <c r="AP95" s="9"/>
      <c r="AQ95" s="21">
        <v>0.82199100000000003</v>
      </c>
      <c r="AR95" s="21">
        <v>20.2867</v>
      </c>
      <c r="AS95" s="21">
        <v>-3.4045400000000002E-3</v>
      </c>
      <c r="AT95" s="21">
        <v>85</v>
      </c>
      <c r="AU95" s="21">
        <v>0.82183799999999996</v>
      </c>
      <c r="AV95">
        <f t="shared" si="20"/>
        <v>20.633575757575755</v>
      </c>
      <c r="AW95">
        <f t="shared" si="21"/>
        <v>16.960613570545455</v>
      </c>
      <c r="AX95" s="9"/>
      <c r="AY95" s="21">
        <v>0.32806400000000002</v>
      </c>
      <c r="AZ95" s="21">
        <v>23.008199999999999</v>
      </c>
      <c r="BA95" s="21">
        <v>-3.4381099999999999E-3</v>
      </c>
      <c r="BB95" s="21">
        <v>85</v>
      </c>
      <c r="BC95" s="21">
        <v>0.32705699999999999</v>
      </c>
      <c r="BD95">
        <f t="shared" si="22"/>
        <v>20.837030303030303</v>
      </c>
      <c r="BE95">
        <f t="shared" si="23"/>
        <v>6.835879509333334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0.81695600000000002</v>
      </c>
      <c r="H96" s="21">
        <v>5.9884300000000001</v>
      </c>
      <c r="I96" s="21">
        <v>-3.3895900000000001E-3</v>
      </c>
      <c r="J96" s="21">
        <v>86</v>
      </c>
      <c r="K96" s="21">
        <v>0.81603999999999999</v>
      </c>
      <c r="L96">
        <f t="shared" si="12"/>
        <v>20.542969696969696</v>
      </c>
      <c r="M96">
        <f t="shared" si="13"/>
        <v>16.782702351757575</v>
      </c>
      <c r="N96" s="9"/>
      <c r="O96" s="21">
        <v>0.33309899999999998</v>
      </c>
      <c r="P96" s="21">
        <v>8.7098800000000001</v>
      </c>
      <c r="Q96" s="21">
        <v>-3.4304800000000001E-3</v>
      </c>
      <c r="R96" s="21">
        <v>86</v>
      </c>
      <c r="S96" s="21">
        <v>0.332092</v>
      </c>
      <c r="T96">
        <f t="shared" si="14"/>
        <v>20.790787878787878</v>
      </c>
      <c r="U96">
        <f t="shared" si="15"/>
        <v>6.9253906516363628</v>
      </c>
      <c r="X96" s="9"/>
      <c r="Y96" s="21">
        <v>0.81695600000000002</v>
      </c>
      <c r="Z96" s="21">
        <v>13.150600000000001</v>
      </c>
      <c r="AA96" s="21">
        <v>-3.4048500000000001E-3</v>
      </c>
      <c r="AB96" s="21">
        <v>86</v>
      </c>
      <c r="AC96" s="21">
        <v>0.81573499999999999</v>
      </c>
      <c r="AD96">
        <f t="shared" si="16"/>
        <v>20.635454545454543</v>
      </c>
      <c r="AE96">
        <f t="shared" si="17"/>
        <v>16.858258403636363</v>
      </c>
      <c r="AF96" s="9"/>
      <c r="AG96" s="21">
        <v>0.33309899999999998</v>
      </c>
      <c r="AH96" s="21">
        <v>15.872</v>
      </c>
      <c r="AI96" s="21">
        <v>-3.4332299999999998E-3</v>
      </c>
      <c r="AJ96" s="21">
        <v>86</v>
      </c>
      <c r="AK96" s="21">
        <v>0.332123</v>
      </c>
      <c r="AL96">
        <f t="shared" si="18"/>
        <v>20.807454545454544</v>
      </c>
      <c r="AM96">
        <f t="shared" si="19"/>
        <v>6.9309423016363629</v>
      </c>
      <c r="AP96" s="9"/>
      <c r="AQ96" s="21">
        <v>0.81695600000000002</v>
      </c>
      <c r="AR96" s="21">
        <v>20.296800000000001</v>
      </c>
      <c r="AS96" s="21">
        <v>-3.4079000000000002E-3</v>
      </c>
      <c r="AT96" s="21">
        <v>86</v>
      </c>
      <c r="AU96" s="21">
        <v>0.81603999999999999</v>
      </c>
      <c r="AV96">
        <f t="shared" si="20"/>
        <v>20.653939393939396</v>
      </c>
      <c r="AW96">
        <f t="shared" si="21"/>
        <v>16.873359711515153</v>
      </c>
      <c r="AX96" s="9"/>
      <c r="AY96" s="21">
        <v>0.33309899999999998</v>
      </c>
      <c r="AZ96" s="21">
        <v>23.0182</v>
      </c>
      <c r="BA96" s="21">
        <v>-3.43903E-3</v>
      </c>
      <c r="BB96" s="21">
        <v>86</v>
      </c>
      <c r="BC96" s="21">
        <v>0.332092</v>
      </c>
      <c r="BD96">
        <f t="shared" si="22"/>
        <v>20.842606060606062</v>
      </c>
      <c r="BE96">
        <f t="shared" si="23"/>
        <v>6.9426512361818187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0.81191999999999998</v>
      </c>
      <c r="H97" s="21">
        <v>5.9984999999999999</v>
      </c>
      <c r="I97" s="21">
        <v>-3.3911100000000001E-3</v>
      </c>
      <c r="J97" s="21">
        <v>87</v>
      </c>
      <c r="K97" s="21">
        <v>0.81085200000000002</v>
      </c>
      <c r="L97">
        <f t="shared" si="12"/>
        <v>20.552181818181818</v>
      </c>
      <c r="M97">
        <f t="shared" si="13"/>
        <v>16.686727461818183</v>
      </c>
      <c r="N97" s="9"/>
      <c r="O97" s="21">
        <v>0.33813500000000002</v>
      </c>
      <c r="P97" s="21">
        <v>8.7199500000000008</v>
      </c>
      <c r="Q97" s="21">
        <v>-3.4268200000000001E-3</v>
      </c>
      <c r="R97" s="21">
        <v>87</v>
      </c>
      <c r="S97" s="21">
        <v>0.33718900000000002</v>
      </c>
      <c r="T97">
        <f t="shared" si="14"/>
        <v>20.768606060606061</v>
      </c>
      <c r="U97">
        <f t="shared" si="15"/>
        <v>7.0225926103030307</v>
      </c>
      <c r="X97" s="9"/>
      <c r="Y97" s="21">
        <v>0.81191999999999998</v>
      </c>
      <c r="Z97" s="21">
        <v>13.1607</v>
      </c>
      <c r="AA97" s="21">
        <v>-3.40668E-3</v>
      </c>
      <c r="AB97" s="21">
        <v>87</v>
      </c>
      <c r="AC97" s="21">
        <v>0.81115700000000002</v>
      </c>
      <c r="AD97">
        <f t="shared" si="16"/>
        <v>20.646545454545453</v>
      </c>
      <c r="AE97">
        <f t="shared" si="17"/>
        <v>16.763343185454545</v>
      </c>
      <c r="AF97" s="9"/>
      <c r="AG97" s="21">
        <v>0.33813500000000002</v>
      </c>
      <c r="AH97" s="21">
        <v>15.882099999999999</v>
      </c>
      <c r="AI97" s="21">
        <v>-3.4344499999999999E-3</v>
      </c>
      <c r="AJ97" s="21">
        <v>87</v>
      </c>
      <c r="AK97" s="21">
        <v>0.33709699999999998</v>
      </c>
      <c r="AL97">
        <f t="shared" si="18"/>
        <v>20.814848484848486</v>
      </c>
      <c r="AM97">
        <f t="shared" si="19"/>
        <v>7.0382287924242437</v>
      </c>
      <c r="AP97" s="9"/>
      <c r="AQ97" s="21">
        <v>0.81191999999999998</v>
      </c>
      <c r="AR97" s="21">
        <v>20.306899999999999</v>
      </c>
      <c r="AS97" s="21">
        <v>-3.4100300000000001E-3</v>
      </c>
      <c r="AT97" s="21">
        <v>87</v>
      </c>
      <c r="AU97" s="21">
        <v>0.81085200000000002</v>
      </c>
      <c r="AV97">
        <f t="shared" si="20"/>
        <v>20.666848484848487</v>
      </c>
      <c r="AW97">
        <f t="shared" si="21"/>
        <v>16.779827621818182</v>
      </c>
      <c r="AX97" s="9"/>
      <c r="AY97" s="21">
        <v>0.33813500000000002</v>
      </c>
      <c r="AZ97" s="21">
        <v>23.028300000000002</v>
      </c>
      <c r="BA97" s="21">
        <v>-3.43933E-3</v>
      </c>
      <c r="BB97" s="21">
        <v>87</v>
      </c>
      <c r="BC97" s="21">
        <v>0.33709699999999998</v>
      </c>
      <c r="BD97">
        <f t="shared" si="22"/>
        <v>20.844424242424239</v>
      </c>
      <c r="BE97">
        <f t="shared" si="23"/>
        <v>7.0482293912121206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0.80688499999999996</v>
      </c>
      <c r="H98" s="21">
        <v>6.0085699999999997</v>
      </c>
      <c r="I98" s="21">
        <v>-3.3929400000000001E-3</v>
      </c>
      <c r="J98" s="21">
        <v>88</v>
      </c>
      <c r="K98" s="21">
        <v>0.80657999999999996</v>
      </c>
      <c r="L98">
        <f t="shared" si="12"/>
        <v>20.563272727272729</v>
      </c>
      <c r="M98">
        <f t="shared" si="13"/>
        <v>16.592196314545454</v>
      </c>
      <c r="N98" s="9"/>
      <c r="O98" s="21">
        <v>0.34316999999999998</v>
      </c>
      <c r="P98" s="21">
        <v>8.7300199999999997</v>
      </c>
      <c r="Q98" s="21">
        <v>-3.4262099999999998E-3</v>
      </c>
      <c r="R98" s="21">
        <v>88</v>
      </c>
      <c r="S98" s="21">
        <v>0.34213300000000002</v>
      </c>
      <c r="T98">
        <f t="shared" si="14"/>
        <v>20.764909090909086</v>
      </c>
      <c r="U98">
        <f t="shared" si="15"/>
        <v>7.1258938527272706</v>
      </c>
      <c r="X98" s="9"/>
      <c r="Y98" s="21">
        <v>0.80688499999999996</v>
      </c>
      <c r="Z98" s="21">
        <v>13.1707</v>
      </c>
      <c r="AA98" s="21">
        <v>-3.4072899999999999E-3</v>
      </c>
      <c r="AB98" s="21">
        <v>88</v>
      </c>
      <c r="AC98" s="21">
        <v>0.80596900000000005</v>
      </c>
      <c r="AD98">
        <f t="shared" si="16"/>
        <v>20.650242424242421</v>
      </c>
      <c r="AE98">
        <f t="shared" si="17"/>
        <v>16.662370858484845</v>
      </c>
      <c r="AF98" s="9"/>
      <c r="AG98" s="21">
        <v>0.34316999999999998</v>
      </c>
      <c r="AH98" s="21">
        <v>15.892200000000001</v>
      </c>
      <c r="AI98" s="21">
        <v>-3.4329199999999999E-3</v>
      </c>
      <c r="AJ98" s="21">
        <v>88</v>
      </c>
      <c r="AK98" s="21">
        <v>0.34222399999999997</v>
      </c>
      <c r="AL98">
        <f t="shared" si="18"/>
        <v>20.805575757575756</v>
      </c>
      <c r="AM98">
        <f t="shared" si="19"/>
        <v>7.1398494327272717</v>
      </c>
      <c r="AP98" s="9"/>
      <c r="AQ98" s="21">
        <v>0.80688499999999996</v>
      </c>
      <c r="AR98" s="21">
        <v>20.3169</v>
      </c>
      <c r="AS98" s="21">
        <v>-3.4124799999999999E-3</v>
      </c>
      <c r="AT98" s="21">
        <v>88</v>
      </c>
      <c r="AU98" s="21">
        <v>0.80627400000000005</v>
      </c>
      <c r="AV98">
        <f t="shared" si="20"/>
        <v>20.681696969696969</v>
      </c>
      <c r="AW98">
        <f t="shared" si="21"/>
        <v>16.687751059393939</v>
      </c>
      <c r="AX98" s="9"/>
      <c r="AY98" s="21">
        <v>0.34316999999999998</v>
      </c>
      <c r="AZ98" s="21">
        <v>23.038399999999999</v>
      </c>
      <c r="BA98" s="21">
        <v>-3.4387200000000001E-3</v>
      </c>
      <c r="BB98" s="21">
        <v>88</v>
      </c>
      <c r="BC98" s="21">
        <v>0.34213300000000002</v>
      </c>
      <c r="BD98">
        <f t="shared" si="22"/>
        <v>20.840727272727271</v>
      </c>
      <c r="BE98">
        <f t="shared" si="23"/>
        <v>7.1519123781818168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0.80184900000000003</v>
      </c>
      <c r="H99" s="21">
        <v>6.0186400000000004</v>
      </c>
      <c r="I99" s="21">
        <v>-3.39355E-3</v>
      </c>
      <c r="J99" s="21">
        <v>89</v>
      </c>
      <c r="K99" s="21">
        <v>0.80108599999999996</v>
      </c>
      <c r="L99">
        <f t="shared" si="12"/>
        <v>20.566969696969693</v>
      </c>
      <c r="M99">
        <f t="shared" si="13"/>
        <v>16.49160408454545</v>
      </c>
      <c r="N99" s="9"/>
      <c r="O99" s="21">
        <v>0.34820600000000002</v>
      </c>
      <c r="P99" s="21">
        <v>8.7400900000000004</v>
      </c>
      <c r="Q99" s="21">
        <v>-3.4249900000000002E-3</v>
      </c>
      <c r="R99" s="21">
        <v>89</v>
      </c>
      <c r="S99" s="21">
        <v>0.34722900000000001</v>
      </c>
      <c r="T99">
        <f t="shared" si="14"/>
        <v>20.75751515151515</v>
      </c>
      <c r="U99">
        <f t="shared" si="15"/>
        <v>7.2278913208484852</v>
      </c>
      <c r="X99" s="9"/>
      <c r="Y99" s="21">
        <v>0.80184900000000003</v>
      </c>
      <c r="Z99" s="21">
        <v>13.1808</v>
      </c>
      <c r="AA99" s="21">
        <v>-3.4079000000000002E-3</v>
      </c>
      <c r="AB99" s="21">
        <v>89</v>
      </c>
      <c r="AC99" s="21">
        <v>0.80078099999999997</v>
      </c>
      <c r="AD99">
        <f t="shared" si="16"/>
        <v>20.653939393939396</v>
      </c>
      <c r="AE99">
        <f t="shared" si="17"/>
        <v>16.561340649090912</v>
      </c>
      <c r="AF99" s="9"/>
      <c r="AG99" s="21">
        <v>0.34820600000000002</v>
      </c>
      <c r="AH99" s="21">
        <v>15.9023</v>
      </c>
      <c r="AI99" s="21">
        <v>-3.43414E-3</v>
      </c>
      <c r="AJ99" s="21">
        <v>89</v>
      </c>
      <c r="AK99" s="21">
        <v>0.34719800000000001</v>
      </c>
      <c r="AL99">
        <f t="shared" si="18"/>
        <v>20.812969696969699</v>
      </c>
      <c r="AM99">
        <f t="shared" si="19"/>
        <v>7.247200926303031</v>
      </c>
      <c r="AP99" s="9"/>
      <c r="AQ99" s="21">
        <v>0.80184900000000003</v>
      </c>
      <c r="AR99" s="21">
        <v>20.327000000000002</v>
      </c>
      <c r="AS99" s="21">
        <v>-3.4130900000000001E-3</v>
      </c>
      <c r="AT99" s="21">
        <v>89</v>
      </c>
      <c r="AU99" s="21">
        <v>0.80017099999999997</v>
      </c>
      <c r="AV99">
        <f t="shared" si="20"/>
        <v>20.68539393939394</v>
      </c>
      <c r="AW99">
        <f t="shared" si="21"/>
        <v>16.586562444909092</v>
      </c>
      <c r="AX99" s="9"/>
      <c r="AY99" s="21">
        <v>0.34820600000000002</v>
      </c>
      <c r="AZ99" s="21">
        <v>23.048400000000001</v>
      </c>
      <c r="BA99" s="21">
        <v>-3.4384200000000002E-3</v>
      </c>
      <c r="BB99" s="21">
        <v>89</v>
      </c>
      <c r="BC99" s="21">
        <v>0.347107</v>
      </c>
      <c r="BD99">
        <f t="shared" si="22"/>
        <v>20.838909090909091</v>
      </c>
      <c r="BE99">
        <f t="shared" si="23"/>
        <v>7.256233178909091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0.79681400000000002</v>
      </c>
      <c r="H100" s="21">
        <v>6.0287100000000002</v>
      </c>
      <c r="I100" s="21">
        <v>-3.3920299999999999E-3</v>
      </c>
      <c r="J100" s="21">
        <v>90</v>
      </c>
      <c r="K100" s="21">
        <v>0.79559299999999999</v>
      </c>
      <c r="L100">
        <f t="shared" si="12"/>
        <v>20.557757575757574</v>
      </c>
      <c r="M100">
        <f t="shared" si="13"/>
        <v>16.380709044969695</v>
      </c>
      <c r="N100" s="9"/>
      <c r="O100" s="21">
        <v>0.35324100000000003</v>
      </c>
      <c r="P100" s="21">
        <v>8.7501700000000007</v>
      </c>
      <c r="Q100" s="21">
        <v>-3.4216300000000002E-3</v>
      </c>
      <c r="R100" s="21">
        <v>90</v>
      </c>
      <c r="S100" s="21">
        <v>0.35223399999999999</v>
      </c>
      <c r="T100">
        <f t="shared" si="14"/>
        <v>20.737151515151513</v>
      </c>
      <c r="U100">
        <f t="shared" si="15"/>
        <v>7.3252121383636366</v>
      </c>
      <c r="X100" s="9"/>
      <c r="Y100" s="21">
        <v>0.79681400000000002</v>
      </c>
      <c r="Z100" s="21">
        <v>13.190899999999999</v>
      </c>
      <c r="AA100" s="21">
        <v>-3.41187E-3</v>
      </c>
      <c r="AB100" s="21">
        <v>90</v>
      </c>
      <c r="AC100" s="21">
        <v>0.79620400000000002</v>
      </c>
      <c r="AD100">
        <f t="shared" si="16"/>
        <v>20.677999999999997</v>
      </c>
      <c r="AE100">
        <f t="shared" si="17"/>
        <v>16.476519891999999</v>
      </c>
      <c r="AF100" s="9"/>
      <c r="AG100" s="21">
        <v>0.35324100000000003</v>
      </c>
      <c r="AH100" s="21">
        <v>15.9123</v>
      </c>
      <c r="AI100" s="21">
        <v>-3.4344499999999999E-3</v>
      </c>
      <c r="AJ100" s="21">
        <v>90</v>
      </c>
      <c r="AK100" s="21">
        <v>0.35226400000000002</v>
      </c>
      <c r="AL100">
        <f t="shared" si="18"/>
        <v>20.814848484848486</v>
      </c>
      <c r="AM100">
        <f t="shared" si="19"/>
        <v>7.3526578936363647</v>
      </c>
      <c r="AP100" s="9"/>
      <c r="AQ100" s="21">
        <v>0.79681400000000002</v>
      </c>
      <c r="AR100" s="21">
        <v>20.3371</v>
      </c>
      <c r="AS100" s="21">
        <v>-3.4149200000000001E-3</v>
      </c>
      <c r="AT100" s="21">
        <v>90</v>
      </c>
      <c r="AU100" s="21">
        <v>0.79559299999999999</v>
      </c>
      <c r="AV100">
        <f t="shared" si="20"/>
        <v>20.69648484848485</v>
      </c>
      <c r="AW100">
        <f t="shared" si="21"/>
        <v>16.49124887806061</v>
      </c>
      <c r="AX100" s="9"/>
      <c r="AY100" s="21">
        <v>0.35324100000000003</v>
      </c>
      <c r="AZ100" s="21">
        <v>23.058499999999999</v>
      </c>
      <c r="BA100" s="21">
        <v>-3.4371900000000001E-3</v>
      </c>
      <c r="BB100" s="21">
        <v>90</v>
      </c>
      <c r="BC100" s="21">
        <v>0.35226400000000002</v>
      </c>
      <c r="BD100">
        <f t="shared" si="22"/>
        <v>20.831454545454545</v>
      </c>
      <c r="BE100">
        <f t="shared" si="23"/>
        <v>7.3585238350909092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0.79177900000000001</v>
      </c>
      <c r="H101" s="21">
        <v>6.03878</v>
      </c>
      <c r="I101" s="21">
        <v>-3.3911100000000001E-3</v>
      </c>
      <c r="J101" s="21">
        <v>91</v>
      </c>
      <c r="K101" s="21">
        <v>0.79101600000000005</v>
      </c>
      <c r="L101">
        <f t="shared" si="12"/>
        <v>20.552181818181818</v>
      </c>
      <c r="M101">
        <f t="shared" si="13"/>
        <v>16.272785967818184</v>
      </c>
      <c r="N101" s="9"/>
      <c r="O101" s="21">
        <v>0.35827599999999998</v>
      </c>
      <c r="P101" s="21">
        <v>8.7602399999999996</v>
      </c>
      <c r="Q101" s="21">
        <v>-3.4182700000000002E-3</v>
      </c>
      <c r="R101" s="21">
        <v>91</v>
      </c>
      <c r="S101" s="21">
        <v>0.35723899999999997</v>
      </c>
      <c r="T101">
        <f t="shared" si="14"/>
        <v>20.71678787878788</v>
      </c>
      <c r="U101">
        <f t="shared" si="15"/>
        <v>7.4223278940606061</v>
      </c>
      <c r="X101" s="9"/>
      <c r="Y101" s="21">
        <v>0.79177900000000001</v>
      </c>
      <c r="Z101" s="21">
        <v>13.201000000000001</v>
      </c>
      <c r="AA101" s="21">
        <v>-3.4152200000000001E-3</v>
      </c>
      <c r="AB101" s="21">
        <v>91</v>
      </c>
      <c r="AC101" s="21">
        <v>0.79132100000000005</v>
      </c>
      <c r="AD101">
        <f t="shared" si="16"/>
        <v>20.69830303030303</v>
      </c>
      <c r="AE101">
        <f t="shared" si="17"/>
        <v>16.388481675030302</v>
      </c>
      <c r="AF101" s="9"/>
      <c r="AG101" s="21">
        <v>0.35827599999999998</v>
      </c>
      <c r="AH101" s="21">
        <v>15.9224</v>
      </c>
      <c r="AI101" s="21">
        <v>-3.43414E-3</v>
      </c>
      <c r="AJ101" s="21">
        <v>91</v>
      </c>
      <c r="AK101" s="21">
        <v>0.35732999999999998</v>
      </c>
      <c r="AL101">
        <f t="shared" si="18"/>
        <v>20.812969696969699</v>
      </c>
      <c r="AM101">
        <f t="shared" si="19"/>
        <v>7.456787531151515</v>
      </c>
      <c r="AP101" s="9"/>
      <c r="AQ101" s="21">
        <v>0.79177900000000001</v>
      </c>
      <c r="AR101" s="21">
        <v>20.347100000000001</v>
      </c>
      <c r="AS101" s="21">
        <v>-3.4164400000000002E-3</v>
      </c>
      <c r="AT101" s="21">
        <v>91</v>
      </c>
      <c r="AU101" s="21">
        <v>0.79101600000000005</v>
      </c>
      <c r="AV101">
        <f t="shared" si="20"/>
        <v>20.705696969696969</v>
      </c>
      <c r="AW101">
        <f t="shared" si="21"/>
        <v>16.394336040969698</v>
      </c>
      <c r="AX101" s="9"/>
      <c r="AY101" s="21">
        <v>0.35827599999999998</v>
      </c>
      <c r="AZ101" s="21">
        <v>23.0686</v>
      </c>
      <c r="BA101" s="21">
        <v>-3.4378099999999999E-3</v>
      </c>
      <c r="BB101" s="21">
        <v>91</v>
      </c>
      <c r="BC101" s="21">
        <v>0.357269</v>
      </c>
      <c r="BD101">
        <f t="shared" si="22"/>
        <v>20.83521212121212</v>
      </c>
      <c r="BE101">
        <f t="shared" si="23"/>
        <v>7.4647564579393935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0.78674299999999997</v>
      </c>
      <c r="H102" s="21">
        <v>6.0488600000000003</v>
      </c>
      <c r="I102" s="21">
        <v>-3.39142E-3</v>
      </c>
      <c r="J102" s="21">
        <v>92</v>
      </c>
      <c r="K102" s="21">
        <v>0.78613299999999997</v>
      </c>
      <c r="L102">
        <f t="shared" si="12"/>
        <v>20.554060606060606</v>
      </c>
      <c r="M102">
        <f t="shared" si="13"/>
        <v>16.17076330339394</v>
      </c>
      <c r="N102" s="9"/>
      <c r="O102" s="21">
        <v>0.36331200000000002</v>
      </c>
      <c r="P102" s="21">
        <v>8.7703100000000003</v>
      </c>
      <c r="Q102" s="21">
        <v>-3.41705E-3</v>
      </c>
      <c r="R102" s="21">
        <v>92</v>
      </c>
      <c r="S102" s="21">
        <v>0.36233500000000002</v>
      </c>
      <c r="T102">
        <f t="shared" si="14"/>
        <v>20.709393939393937</v>
      </c>
      <c r="U102">
        <f t="shared" si="15"/>
        <v>7.5239713309090908</v>
      </c>
      <c r="X102" s="9"/>
      <c r="Y102" s="21">
        <v>0.78674299999999997</v>
      </c>
      <c r="Z102" s="21">
        <v>13.211</v>
      </c>
      <c r="AA102" s="21">
        <v>-3.4173599999999999E-3</v>
      </c>
      <c r="AB102" s="21">
        <v>92</v>
      </c>
      <c r="AC102" s="21">
        <v>0.78582799999999997</v>
      </c>
      <c r="AD102">
        <f t="shared" si="16"/>
        <v>20.711272727272728</v>
      </c>
      <c r="AE102">
        <f t="shared" si="17"/>
        <v>16.294448839272729</v>
      </c>
      <c r="AF102" s="9"/>
      <c r="AG102" s="21">
        <v>0.36331200000000002</v>
      </c>
      <c r="AH102" s="21">
        <v>15.932499999999999</v>
      </c>
      <c r="AI102" s="21">
        <v>-3.43231E-3</v>
      </c>
      <c r="AJ102" s="21">
        <v>92</v>
      </c>
      <c r="AK102" s="21">
        <v>0.36227399999999998</v>
      </c>
      <c r="AL102">
        <f t="shared" si="18"/>
        <v>20.801878787878785</v>
      </c>
      <c r="AM102">
        <f t="shared" si="19"/>
        <v>7.5575721861818179</v>
      </c>
      <c r="AP102" s="9"/>
      <c r="AQ102" s="21">
        <v>0.78674299999999997</v>
      </c>
      <c r="AR102" s="21">
        <v>20.357199999999999</v>
      </c>
      <c r="AS102" s="21">
        <v>-3.4179700000000002E-3</v>
      </c>
      <c r="AT102" s="21">
        <v>92</v>
      </c>
      <c r="AU102" s="21">
        <v>0.78582799999999997</v>
      </c>
      <c r="AV102">
        <f t="shared" si="20"/>
        <v>20.714969696969696</v>
      </c>
      <c r="AW102">
        <f t="shared" si="21"/>
        <v>16.297357404303028</v>
      </c>
      <c r="AX102" s="9"/>
      <c r="AY102" s="21">
        <v>0.36331200000000002</v>
      </c>
      <c r="AZ102" s="21">
        <v>23.078700000000001</v>
      </c>
      <c r="BA102" s="21">
        <v>-3.4368900000000002E-3</v>
      </c>
      <c r="BB102" s="21">
        <v>92</v>
      </c>
      <c r="BC102" s="21">
        <v>0.36230499999999999</v>
      </c>
      <c r="BD102">
        <f t="shared" si="22"/>
        <v>20.829636363636364</v>
      </c>
      <c r="BE102">
        <f t="shared" si="23"/>
        <v>7.5676568465454555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0.78170799999999996</v>
      </c>
      <c r="H103" s="21">
        <v>6.0589300000000001</v>
      </c>
      <c r="I103" s="21">
        <v>-3.39355E-3</v>
      </c>
      <c r="J103" s="21">
        <v>93</v>
      </c>
      <c r="K103" s="21">
        <v>0.780945</v>
      </c>
      <c r="L103">
        <f t="shared" si="12"/>
        <v>20.566969696969693</v>
      </c>
      <c r="M103">
        <f t="shared" si="13"/>
        <v>16.077364747878782</v>
      </c>
      <c r="N103" s="9"/>
      <c r="O103" s="21">
        <v>0.36834699999999998</v>
      </c>
      <c r="P103" s="21">
        <v>8.7803799999999992</v>
      </c>
      <c r="Q103" s="21">
        <v>-3.4149200000000001E-3</v>
      </c>
      <c r="R103" s="21">
        <v>93</v>
      </c>
      <c r="S103" s="21">
        <v>0.36724899999999999</v>
      </c>
      <c r="T103">
        <f t="shared" si="14"/>
        <v>20.69648484848485</v>
      </c>
      <c r="U103">
        <f t="shared" si="15"/>
        <v>7.6234881044848484</v>
      </c>
      <c r="X103" s="9"/>
      <c r="Y103" s="21">
        <v>0.78170799999999996</v>
      </c>
      <c r="Z103" s="21">
        <v>13.2211</v>
      </c>
      <c r="AA103" s="21">
        <v>-3.4185800000000001E-3</v>
      </c>
      <c r="AB103" s="21">
        <v>93</v>
      </c>
      <c r="AC103" s="21">
        <v>0.780945</v>
      </c>
      <c r="AD103">
        <f t="shared" si="16"/>
        <v>20.718666666666667</v>
      </c>
      <c r="AE103">
        <f t="shared" si="17"/>
        <v>16.195947482666668</v>
      </c>
      <c r="AF103" s="9"/>
      <c r="AG103" s="21">
        <v>0.36834699999999998</v>
      </c>
      <c r="AH103" s="21">
        <v>15.942500000000001</v>
      </c>
      <c r="AI103" s="21">
        <v>-3.4326199999999999E-3</v>
      </c>
      <c r="AJ103" s="21">
        <v>93</v>
      </c>
      <c r="AK103" s="21">
        <v>0.36734</v>
      </c>
      <c r="AL103">
        <f t="shared" si="18"/>
        <v>20.803757575757576</v>
      </c>
      <c r="AM103">
        <f t="shared" si="19"/>
        <v>7.6630016917575752</v>
      </c>
      <c r="AP103" s="9"/>
      <c r="AQ103" s="21">
        <v>0.78170799999999996</v>
      </c>
      <c r="AR103" s="21">
        <v>20.3673</v>
      </c>
      <c r="AS103" s="21">
        <v>-3.41705E-3</v>
      </c>
      <c r="AT103" s="21">
        <v>93</v>
      </c>
      <c r="AU103" s="21">
        <v>0.78033399999999997</v>
      </c>
      <c r="AV103">
        <f t="shared" si="20"/>
        <v>20.709393939393937</v>
      </c>
      <c r="AW103">
        <f t="shared" si="21"/>
        <v>16.188698917575756</v>
      </c>
      <c r="AX103" s="9"/>
      <c r="AY103" s="21">
        <v>0.36834699999999998</v>
      </c>
      <c r="AZ103" s="21">
        <v>23.088699999999999</v>
      </c>
      <c r="BA103" s="21">
        <v>-3.4338400000000001E-3</v>
      </c>
      <c r="BB103" s="21">
        <v>93</v>
      </c>
      <c r="BC103" s="21">
        <v>0.367371</v>
      </c>
      <c r="BD103">
        <f t="shared" si="22"/>
        <v>20.811151515151515</v>
      </c>
      <c r="BE103">
        <f t="shared" si="23"/>
        <v>7.6657252271515146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0.77667200000000003</v>
      </c>
      <c r="H104" s="21">
        <v>6.069</v>
      </c>
      <c r="I104" s="21">
        <v>-3.3941700000000002E-3</v>
      </c>
      <c r="J104" s="21">
        <v>94</v>
      </c>
      <c r="K104" s="21">
        <v>0.77575700000000003</v>
      </c>
      <c r="L104">
        <f t="shared" si="12"/>
        <v>20.570727272727272</v>
      </c>
      <c r="M104">
        <f t="shared" si="13"/>
        <v>15.976707892363637</v>
      </c>
      <c r="N104" s="9"/>
      <c r="O104" s="21">
        <v>0.37338300000000002</v>
      </c>
      <c r="P104" s="21">
        <v>8.7904499999999999</v>
      </c>
      <c r="Q104" s="21">
        <v>-3.4149200000000001E-3</v>
      </c>
      <c r="R104" s="21">
        <v>94</v>
      </c>
      <c r="S104" s="21">
        <v>0.37237500000000001</v>
      </c>
      <c r="T104">
        <f t="shared" si="14"/>
        <v>20.69648484848485</v>
      </c>
      <c r="U104">
        <f t="shared" si="15"/>
        <v>7.727715602181819</v>
      </c>
      <c r="X104" s="9"/>
      <c r="Y104" s="21">
        <v>0.77667200000000003</v>
      </c>
      <c r="Z104" s="21">
        <v>13.231199999999999</v>
      </c>
      <c r="AA104" s="21">
        <v>-3.4185800000000001E-3</v>
      </c>
      <c r="AB104" s="21">
        <v>94</v>
      </c>
      <c r="AC104" s="21">
        <v>0.775146</v>
      </c>
      <c r="AD104">
        <f t="shared" si="16"/>
        <v>20.718666666666667</v>
      </c>
      <c r="AE104">
        <f t="shared" si="17"/>
        <v>16.091608277333336</v>
      </c>
      <c r="AF104" s="9"/>
      <c r="AG104" s="21">
        <v>0.37338300000000002</v>
      </c>
      <c r="AH104" s="21">
        <v>15.9526</v>
      </c>
      <c r="AI104" s="21">
        <v>-3.4332299999999998E-3</v>
      </c>
      <c r="AJ104" s="21">
        <v>94</v>
      </c>
      <c r="AK104" s="21">
        <v>0.37231399999999998</v>
      </c>
      <c r="AL104">
        <f t="shared" si="18"/>
        <v>20.807454545454544</v>
      </c>
      <c r="AM104">
        <f t="shared" si="19"/>
        <v>7.7691498005454545</v>
      </c>
      <c r="AP104" s="9"/>
      <c r="AQ104" s="21">
        <v>0.77667200000000003</v>
      </c>
      <c r="AR104" s="21">
        <v>20.377300000000002</v>
      </c>
      <c r="AS104" s="21">
        <v>-3.4139999999999999E-3</v>
      </c>
      <c r="AT104" s="21">
        <v>94</v>
      </c>
      <c r="AU104" s="21">
        <v>0.775146</v>
      </c>
      <c r="AV104">
        <f t="shared" si="20"/>
        <v>20.690909090909091</v>
      </c>
      <c r="AW104">
        <f t="shared" si="21"/>
        <v>16.070049745454547</v>
      </c>
      <c r="AX104" s="9"/>
      <c r="AY104" s="21">
        <v>0.37338300000000002</v>
      </c>
      <c r="AZ104" s="21">
        <v>23.098800000000001</v>
      </c>
      <c r="BA104" s="21">
        <v>-3.4304800000000001E-3</v>
      </c>
      <c r="BB104" s="21">
        <v>94</v>
      </c>
      <c r="BC104" s="21">
        <v>0.37240600000000001</v>
      </c>
      <c r="BD104">
        <f t="shared" si="22"/>
        <v>20.790787878787878</v>
      </c>
      <c r="BE104">
        <f t="shared" si="23"/>
        <v>7.7629267505454544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0.77163700000000002</v>
      </c>
      <c r="H105" s="21">
        <v>6.0790699999999998</v>
      </c>
      <c r="I105" s="21">
        <v>-3.3960000000000001E-3</v>
      </c>
      <c r="J105" s="21">
        <v>95</v>
      </c>
      <c r="K105" s="21">
        <v>0.77087399999999995</v>
      </c>
      <c r="L105">
        <f t="shared" si="12"/>
        <v>20.581818181818182</v>
      </c>
      <c r="M105">
        <f t="shared" si="13"/>
        <v>15.881692436363636</v>
      </c>
      <c r="N105" s="9"/>
      <c r="O105" s="21">
        <v>0.37841799999999998</v>
      </c>
      <c r="P105" s="21">
        <v>8.8005200000000006</v>
      </c>
      <c r="Q105" s="21">
        <v>-3.41705E-3</v>
      </c>
      <c r="R105" s="21">
        <v>95</v>
      </c>
      <c r="S105" s="21">
        <v>0.377411</v>
      </c>
      <c r="T105">
        <f t="shared" si="14"/>
        <v>20.709393939393937</v>
      </c>
      <c r="U105">
        <f t="shared" si="15"/>
        <v>7.8368074357575743</v>
      </c>
      <c r="X105" s="9"/>
      <c r="Y105" s="21">
        <v>0.77163700000000002</v>
      </c>
      <c r="Z105" s="21">
        <v>13.241199999999999</v>
      </c>
      <c r="AA105" s="21">
        <v>-3.4158299999999999E-3</v>
      </c>
      <c r="AB105" s="21">
        <v>95</v>
      </c>
      <c r="AC105" s="21">
        <v>0.77117899999999995</v>
      </c>
      <c r="AD105">
        <f t="shared" si="16"/>
        <v>20.701999999999998</v>
      </c>
      <c r="AE105">
        <f t="shared" si="17"/>
        <v>15.974429173999999</v>
      </c>
      <c r="AF105" s="9"/>
      <c r="AG105" s="21">
        <v>0.37841799999999998</v>
      </c>
      <c r="AH105" s="21">
        <v>15.9627</v>
      </c>
      <c r="AI105" s="21">
        <v>-3.4298699999999998E-3</v>
      </c>
      <c r="AJ105" s="21">
        <v>95</v>
      </c>
      <c r="AK105" s="21">
        <v>0.377502</v>
      </c>
      <c r="AL105">
        <f t="shared" si="18"/>
        <v>20.787090909090907</v>
      </c>
      <c r="AM105">
        <f t="shared" si="19"/>
        <v>7.8662093676363618</v>
      </c>
      <c r="AP105" s="9"/>
      <c r="AQ105" s="21">
        <v>0.77163700000000002</v>
      </c>
      <c r="AR105" s="21">
        <v>20.3874</v>
      </c>
      <c r="AS105" s="21">
        <v>-3.4094199999999998E-3</v>
      </c>
      <c r="AT105" s="21">
        <v>95</v>
      </c>
      <c r="AU105" s="21">
        <v>0.77056899999999995</v>
      </c>
      <c r="AV105">
        <f t="shared" si="20"/>
        <v>20.663151515151512</v>
      </c>
      <c r="AW105">
        <f t="shared" si="21"/>
        <v>15.944452245696967</v>
      </c>
      <c r="AX105" s="9"/>
      <c r="AY105" s="21">
        <v>0.37841799999999998</v>
      </c>
      <c r="AZ105" s="21">
        <v>23.108899999999998</v>
      </c>
      <c r="BA105" s="21">
        <v>-3.4271200000000001E-3</v>
      </c>
      <c r="BB105" s="21">
        <v>95</v>
      </c>
      <c r="BC105" s="21">
        <v>0.377411</v>
      </c>
      <c r="BD105">
        <f t="shared" si="22"/>
        <v>20.770424242424244</v>
      </c>
      <c r="BE105">
        <f t="shared" si="23"/>
        <v>7.8599024009696974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0.76660200000000001</v>
      </c>
      <c r="H106" s="21">
        <v>6.0891400000000004</v>
      </c>
      <c r="I106" s="21">
        <v>-3.3978300000000001E-3</v>
      </c>
      <c r="J106" s="21">
        <v>96</v>
      </c>
      <c r="K106" s="21">
        <v>0.76629599999999998</v>
      </c>
      <c r="L106">
        <f t="shared" si="12"/>
        <v>20.592909090909092</v>
      </c>
      <c r="M106">
        <f t="shared" si="13"/>
        <v>15.786565294909092</v>
      </c>
      <c r="N106" s="9"/>
      <c r="O106" s="21">
        <v>0.38345299999999999</v>
      </c>
      <c r="P106" s="21">
        <v>8.8105899999999995</v>
      </c>
      <c r="Q106" s="21">
        <v>-3.41888E-3</v>
      </c>
      <c r="R106" s="21">
        <v>96</v>
      </c>
      <c r="S106" s="21">
        <v>0.38247700000000001</v>
      </c>
      <c r="T106">
        <f t="shared" si="14"/>
        <v>20.720484848484848</v>
      </c>
      <c r="U106">
        <f t="shared" si="15"/>
        <v>7.9453320766060598</v>
      </c>
      <c r="X106" s="9"/>
      <c r="Y106" s="21">
        <v>0.76660200000000001</v>
      </c>
      <c r="Z106" s="21">
        <v>13.251300000000001</v>
      </c>
      <c r="AA106" s="21">
        <v>-3.4143099999999998E-3</v>
      </c>
      <c r="AB106" s="21">
        <v>96</v>
      </c>
      <c r="AC106" s="21">
        <v>0.76568599999999998</v>
      </c>
      <c r="AD106">
        <f t="shared" si="16"/>
        <v>20.692787878787875</v>
      </c>
      <c r="AE106">
        <f t="shared" si="17"/>
        <v>15.863132573454543</v>
      </c>
      <c r="AF106" s="9"/>
      <c r="AG106" s="21">
        <v>0.38345299999999999</v>
      </c>
      <c r="AH106" s="21">
        <v>15.972799999999999</v>
      </c>
      <c r="AI106" s="21">
        <v>-3.4304800000000001E-3</v>
      </c>
      <c r="AJ106" s="21">
        <v>96</v>
      </c>
      <c r="AK106" s="21">
        <v>0.38244600000000001</v>
      </c>
      <c r="AL106">
        <f t="shared" si="18"/>
        <v>20.790787878787878</v>
      </c>
      <c r="AM106">
        <f t="shared" si="19"/>
        <v>7.9722899844848483</v>
      </c>
      <c r="AP106" s="9"/>
      <c r="AQ106" s="21">
        <v>0.76660200000000001</v>
      </c>
      <c r="AR106" s="21">
        <v>20.397500000000001</v>
      </c>
      <c r="AS106" s="21">
        <v>-3.4072899999999999E-3</v>
      </c>
      <c r="AT106" s="21">
        <v>96</v>
      </c>
      <c r="AU106" s="21">
        <v>0.76538099999999998</v>
      </c>
      <c r="AV106">
        <f t="shared" si="20"/>
        <v>20.650242424242421</v>
      </c>
      <c r="AW106">
        <f t="shared" si="21"/>
        <v>15.830517142909089</v>
      </c>
      <c r="AX106" s="9"/>
      <c r="AY106" s="21">
        <v>0.38345299999999999</v>
      </c>
      <c r="AZ106" s="21">
        <v>23.1189</v>
      </c>
      <c r="BA106" s="21">
        <v>-3.42377E-3</v>
      </c>
      <c r="BB106" s="21">
        <v>96</v>
      </c>
      <c r="BC106" s="21">
        <v>0.38241599999999998</v>
      </c>
      <c r="BD106">
        <f t="shared" si="22"/>
        <v>20.750121212121211</v>
      </c>
      <c r="BE106">
        <f t="shared" si="23"/>
        <v>7.9566962291515146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0.76156599999999997</v>
      </c>
      <c r="H107" s="21">
        <v>6.0992100000000002</v>
      </c>
      <c r="I107" s="21">
        <v>-3.4011800000000002E-3</v>
      </c>
      <c r="J107" s="21">
        <v>97</v>
      </c>
      <c r="K107" s="21">
        <v>0.76141400000000004</v>
      </c>
      <c r="L107">
        <f t="shared" si="12"/>
        <v>20.613212121212122</v>
      </c>
      <c r="M107">
        <f t="shared" si="13"/>
        <v>15.698321502303029</v>
      </c>
      <c r="N107" s="9"/>
      <c r="O107" s="21">
        <v>0.38848899999999997</v>
      </c>
      <c r="P107" s="21">
        <v>8.8206600000000002</v>
      </c>
      <c r="Q107" s="21">
        <v>-3.42377E-3</v>
      </c>
      <c r="R107" s="21">
        <v>97</v>
      </c>
      <c r="S107" s="21">
        <v>0.38748199999999999</v>
      </c>
      <c r="T107">
        <f t="shared" si="14"/>
        <v>20.750121212121211</v>
      </c>
      <c r="U107">
        <f t="shared" si="15"/>
        <v>8.0611938395757559</v>
      </c>
      <c r="X107" s="9"/>
      <c r="Y107" s="21">
        <v>0.76156599999999997</v>
      </c>
      <c r="Z107" s="21">
        <v>13.2614</v>
      </c>
      <c r="AA107" s="21">
        <v>-3.41187E-3</v>
      </c>
      <c r="AB107" s="21">
        <v>97</v>
      </c>
      <c r="AC107" s="21">
        <v>0.76080300000000001</v>
      </c>
      <c r="AD107">
        <f t="shared" si="16"/>
        <v>20.677999999999997</v>
      </c>
      <c r="AE107">
        <f t="shared" si="17"/>
        <v>15.747661747999997</v>
      </c>
      <c r="AF107" s="9"/>
      <c r="AG107" s="21">
        <v>0.38848899999999997</v>
      </c>
      <c r="AH107" s="21">
        <v>15.982799999999999</v>
      </c>
      <c r="AI107" s="21">
        <v>-3.4286500000000001E-3</v>
      </c>
      <c r="AJ107" s="21">
        <v>97</v>
      </c>
      <c r="AK107" s="21">
        <v>0.38745099999999999</v>
      </c>
      <c r="AL107">
        <f t="shared" si="18"/>
        <v>20.779696969696968</v>
      </c>
      <c r="AM107">
        <f t="shared" si="19"/>
        <v>8.0726836960606043</v>
      </c>
      <c r="AP107" s="9"/>
      <c r="AQ107" s="21">
        <v>0.76156599999999997</v>
      </c>
      <c r="AR107" s="21">
        <v>20.407599999999999</v>
      </c>
      <c r="AS107" s="21">
        <v>-3.40515E-3</v>
      </c>
      <c r="AT107" s="21">
        <v>97</v>
      </c>
      <c r="AU107" s="21">
        <v>0.76110800000000001</v>
      </c>
      <c r="AV107">
        <f t="shared" si="20"/>
        <v>20.637272727272727</v>
      </c>
      <c r="AW107">
        <f t="shared" si="21"/>
        <v>15.716645241818181</v>
      </c>
      <c r="AX107" s="9"/>
      <c r="AY107" s="21">
        <v>0.38848899999999997</v>
      </c>
      <c r="AZ107" s="21">
        <v>23.129000000000001</v>
      </c>
      <c r="BA107" s="21">
        <v>-3.4249900000000002E-3</v>
      </c>
      <c r="BB107" s="21">
        <v>97</v>
      </c>
      <c r="BC107" s="21">
        <v>0.38751200000000002</v>
      </c>
      <c r="BD107">
        <f t="shared" si="22"/>
        <v>20.75751515151515</v>
      </c>
      <c r="BE107">
        <f t="shared" si="23"/>
        <v>8.0640663036969684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0.75653099999999995</v>
      </c>
      <c r="H108" s="21">
        <v>6.10928</v>
      </c>
      <c r="I108" s="21">
        <v>-3.4036299999999999E-3</v>
      </c>
      <c r="J108" s="21">
        <v>98</v>
      </c>
      <c r="K108" s="21">
        <v>0.75592000000000004</v>
      </c>
      <c r="L108">
        <f t="shared" si="12"/>
        <v>20.628060606060604</v>
      </c>
      <c r="M108">
        <f t="shared" si="13"/>
        <v>15.605767318363634</v>
      </c>
      <c r="N108" s="9"/>
      <c r="O108" s="21">
        <v>0.39352399999999998</v>
      </c>
      <c r="P108" s="21">
        <v>8.8307300000000009</v>
      </c>
      <c r="Q108" s="21">
        <v>-3.4249900000000002E-3</v>
      </c>
      <c r="R108" s="21">
        <v>98</v>
      </c>
      <c r="S108" s="21">
        <v>0.39260899999999999</v>
      </c>
      <c r="T108">
        <f t="shared" si="14"/>
        <v>20.75751515151515</v>
      </c>
      <c r="U108">
        <f t="shared" si="15"/>
        <v>8.1685803924848486</v>
      </c>
      <c r="X108" s="9"/>
      <c r="Y108" s="21">
        <v>0.75653099999999995</v>
      </c>
      <c r="Z108" s="21">
        <v>13.2715</v>
      </c>
      <c r="AA108" s="21">
        <v>-3.4127799999999998E-3</v>
      </c>
      <c r="AB108" s="21">
        <v>98</v>
      </c>
      <c r="AC108" s="21">
        <v>0.75561500000000004</v>
      </c>
      <c r="AD108">
        <f t="shared" si="16"/>
        <v>20.683515151515152</v>
      </c>
      <c r="AE108">
        <f t="shared" si="17"/>
        <v>15.647720401090909</v>
      </c>
      <c r="AF108" s="9"/>
      <c r="AG108" s="21">
        <v>0.39352399999999998</v>
      </c>
      <c r="AH108" s="21">
        <v>15.992900000000001</v>
      </c>
      <c r="AI108" s="21">
        <v>-3.4262099999999998E-3</v>
      </c>
      <c r="AJ108" s="21">
        <v>98</v>
      </c>
      <c r="AK108" s="21">
        <v>0.39254800000000001</v>
      </c>
      <c r="AL108">
        <f t="shared" si="18"/>
        <v>20.764909090909086</v>
      </c>
      <c r="AM108">
        <f t="shared" si="19"/>
        <v>8.1714900850909071</v>
      </c>
      <c r="AP108" s="9"/>
      <c r="AQ108" s="21">
        <v>0.75653099999999995</v>
      </c>
      <c r="AR108" s="21">
        <v>20.4176</v>
      </c>
      <c r="AS108" s="21">
        <v>-3.4063700000000001E-3</v>
      </c>
      <c r="AT108" s="21">
        <v>98</v>
      </c>
      <c r="AU108" s="21">
        <v>0.75561500000000004</v>
      </c>
      <c r="AV108">
        <f t="shared" si="20"/>
        <v>20.644666666666666</v>
      </c>
      <c r="AW108">
        <f t="shared" si="21"/>
        <v>15.618330317999998</v>
      </c>
      <c r="AX108" s="9"/>
      <c r="AY108" s="21">
        <v>0.39352399999999998</v>
      </c>
      <c r="AZ108" s="21">
        <v>23.139099999999999</v>
      </c>
      <c r="BA108" s="21">
        <v>-3.4268200000000001E-3</v>
      </c>
      <c r="BB108" s="21">
        <v>98</v>
      </c>
      <c r="BC108" s="21">
        <v>0.392517</v>
      </c>
      <c r="BD108">
        <f t="shared" si="22"/>
        <v>20.768606060606061</v>
      </c>
      <c r="BE108">
        <f t="shared" si="23"/>
        <v>8.1729449313939391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0.75149500000000002</v>
      </c>
      <c r="H109" s="21">
        <v>6.1193499999999998</v>
      </c>
      <c r="I109" s="21">
        <v>-3.40698E-3</v>
      </c>
      <c r="J109" s="21">
        <v>99</v>
      </c>
      <c r="K109" s="21">
        <v>0.75045799999999996</v>
      </c>
      <c r="L109">
        <f t="shared" si="12"/>
        <v>20.648363636363634</v>
      </c>
      <c r="M109">
        <f t="shared" si="13"/>
        <v>15.51714203090909</v>
      </c>
      <c r="N109" s="9"/>
      <c r="O109" s="21">
        <v>0.39856000000000003</v>
      </c>
      <c r="P109" s="21">
        <v>8.8407999999999998</v>
      </c>
      <c r="Q109" s="21">
        <v>-3.42377E-3</v>
      </c>
      <c r="R109" s="21">
        <v>99</v>
      </c>
      <c r="S109" s="21">
        <v>0.39758300000000002</v>
      </c>
      <c r="T109">
        <f t="shared" si="14"/>
        <v>20.750121212121211</v>
      </c>
      <c r="U109">
        <f t="shared" si="15"/>
        <v>8.2701683103030312</v>
      </c>
      <c r="X109" s="9"/>
      <c r="Y109" s="21">
        <v>0.75149500000000002</v>
      </c>
      <c r="Z109" s="21">
        <v>13.281499999999999</v>
      </c>
      <c r="AA109" s="21">
        <v>-3.4161399999999998E-3</v>
      </c>
      <c r="AB109" s="21">
        <v>99</v>
      </c>
      <c r="AC109" s="21">
        <v>0.75042699999999996</v>
      </c>
      <c r="AD109">
        <f t="shared" si="16"/>
        <v>20.703878787878786</v>
      </c>
      <c r="AE109">
        <f t="shared" si="17"/>
        <v>15.558861389696968</v>
      </c>
      <c r="AF109" s="9"/>
      <c r="AG109" s="21">
        <v>0.39856000000000003</v>
      </c>
      <c r="AH109" s="21">
        <v>16.003</v>
      </c>
      <c r="AI109" s="21">
        <v>-3.4246799999999998E-3</v>
      </c>
      <c r="AJ109" s="21">
        <v>99</v>
      </c>
      <c r="AK109" s="21">
        <v>0.39752199999999999</v>
      </c>
      <c r="AL109">
        <f t="shared" si="18"/>
        <v>20.755636363636363</v>
      </c>
      <c r="AM109">
        <f t="shared" si="19"/>
        <v>8.2723664290909085</v>
      </c>
      <c r="AP109" s="9"/>
      <c r="AQ109" s="21">
        <v>0.75149500000000002</v>
      </c>
      <c r="AR109" s="21">
        <v>20.427700000000002</v>
      </c>
      <c r="AS109" s="21">
        <v>-3.4091199999999999E-3</v>
      </c>
      <c r="AT109" s="21">
        <v>99</v>
      </c>
      <c r="AU109" s="21">
        <v>0.75045799999999996</v>
      </c>
      <c r="AV109">
        <f t="shared" si="20"/>
        <v>20.661333333333332</v>
      </c>
      <c r="AW109">
        <f t="shared" si="21"/>
        <v>15.526888693333332</v>
      </c>
      <c r="AX109" s="9"/>
      <c r="AY109" s="21">
        <v>0.39856000000000003</v>
      </c>
      <c r="AZ109" s="21">
        <v>23.1492</v>
      </c>
      <c r="BA109" s="21">
        <v>-3.4298699999999998E-3</v>
      </c>
      <c r="BB109" s="21">
        <v>99</v>
      </c>
      <c r="BC109" s="21">
        <v>0.39761400000000002</v>
      </c>
      <c r="BD109">
        <f t="shared" si="22"/>
        <v>20.787090909090907</v>
      </c>
      <c r="BE109">
        <f t="shared" si="23"/>
        <v>8.284902952727272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0.74646000000000001</v>
      </c>
      <c r="H110" s="21">
        <v>6.1294199999999996</v>
      </c>
      <c r="I110" s="21">
        <v>-3.40851E-3</v>
      </c>
      <c r="J110" s="21">
        <v>100</v>
      </c>
      <c r="K110" s="21">
        <v>0.74539200000000005</v>
      </c>
      <c r="L110">
        <f t="shared" si="12"/>
        <v>20.657636363636364</v>
      </c>
      <c r="M110">
        <f t="shared" si="13"/>
        <v>15.420099240000001</v>
      </c>
      <c r="N110" s="9"/>
      <c r="O110" s="21">
        <v>0.40359499999999998</v>
      </c>
      <c r="P110" s="21">
        <v>8.8508800000000001</v>
      </c>
      <c r="Q110" s="21">
        <v>-3.4213300000000002E-3</v>
      </c>
      <c r="R110" s="21">
        <v>100</v>
      </c>
      <c r="S110" s="21">
        <v>0.40264899999999998</v>
      </c>
      <c r="T110">
        <f t="shared" si="14"/>
        <v>20.735333333333333</v>
      </c>
      <c r="U110">
        <f t="shared" si="15"/>
        <v>8.3686768566666654</v>
      </c>
      <c r="X110" s="9"/>
      <c r="Y110" s="21">
        <v>0.74646000000000001</v>
      </c>
      <c r="Z110" s="21">
        <v>13.291600000000001</v>
      </c>
      <c r="AA110" s="21">
        <v>-3.4182700000000002E-3</v>
      </c>
      <c r="AB110" s="21">
        <v>100</v>
      </c>
      <c r="AC110" s="21">
        <v>0.74548300000000001</v>
      </c>
      <c r="AD110">
        <f t="shared" si="16"/>
        <v>20.71678787878788</v>
      </c>
      <c r="AE110">
        <f t="shared" si="17"/>
        <v>15.464253480000002</v>
      </c>
      <c r="AF110" s="9"/>
      <c r="AG110" s="21">
        <v>0.40359499999999998</v>
      </c>
      <c r="AH110" s="21">
        <v>16.013000000000002</v>
      </c>
      <c r="AI110" s="21">
        <v>-3.4262099999999998E-3</v>
      </c>
      <c r="AJ110" s="21">
        <v>100</v>
      </c>
      <c r="AK110" s="21">
        <v>0.40264899999999998</v>
      </c>
      <c r="AL110">
        <f t="shared" si="18"/>
        <v>20.764909090909086</v>
      </c>
      <c r="AM110">
        <f t="shared" si="19"/>
        <v>8.380613484545453</v>
      </c>
      <c r="AP110" s="9"/>
      <c r="AQ110" s="21">
        <v>0.74646000000000001</v>
      </c>
      <c r="AR110" s="21">
        <v>20.437799999999999</v>
      </c>
      <c r="AS110" s="21">
        <v>-3.4100300000000001E-3</v>
      </c>
      <c r="AT110" s="21">
        <v>100</v>
      </c>
      <c r="AU110" s="21">
        <v>0.74548300000000001</v>
      </c>
      <c r="AV110">
        <f t="shared" si="20"/>
        <v>20.666848484848487</v>
      </c>
      <c r="AW110">
        <f t="shared" si="21"/>
        <v>15.426975720000002</v>
      </c>
      <c r="AX110" s="9"/>
      <c r="AY110" s="21">
        <v>0.40359499999999998</v>
      </c>
      <c r="AZ110" s="21">
        <v>23.159199999999998</v>
      </c>
      <c r="BA110" s="21">
        <v>-3.43079E-3</v>
      </c>
      <c r="BB110" s="21">
        <v>100</v>
      </c>
      <c r="BC110" s="21">
        <v>0.40267900000000001</v>
      </c>
      <c r="BD110">
        <f t="shared" si="22"/>
        <v>20.792666666666666</v>
      </c>
      <c r="BE110">
        <f t="shared" si="23"/>
        <v>8.3918163033333322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0.741425</v>
      </c>
      <c r="H111" s="21">
        <v>6.1394900000000003</v>
      </c>
      <c r="I111" s="21">
        <v>-3.4112499999999998E-3</v>
      </c>
      <c r="J111" s="21">
        <v>101</v>
      </c>
      <c r="K111" s="21">
        <v>0.74035600000000001</v>
      </c>
      <c r="L111">
        <f t="shared" si="12"/>
        <v>20.674242424242422</v>
      </c>
      <c r="M111">
        <f t="shared" si="13"/>
        <v>15.328400189393937</v>
      </c>
      <c r="N111" s="9"/>
      <c r="O111" s="21">
        <v>0.40862999999999999</v>
      </c>
      <c r="P111" s="21">
        <v>8.8609500000000008</v>
      </c>
      <c r="Q111" s="21">
        <v>-3.4213300000000002E-3</v>
      </c>
      <c r="R111" s="21">
        <v>101</v>
      </c>
      <c r="S111" s="21">
        <v>0.40756199999999998</v>
      </c>
      <c r="T111">
        <f t="shared" si="14"/>
        <v>20.735333333333333</v>
      </c>
      <c r="U111">
        <f t="shared" si="15"/>
        <v>8.4730792600000004</v>
      </c>
      <c r="X111" s="9"/>
      <c r="Y111" s="21">
        <v>0.741425</v>
      </c>
      <c r="Z111" s="21">
        <v>13.3017</v>
      </c>
      <c r="AA111" s="21">
        <v>-3.4182700000000002E-3</v>
      </c>
      <c r="AB111" s="21">
        <v>101</v>
      </c>
      <c r="AC111" s="21">
        <v>0.74032600000000004</v>
      </c>
      <c r="AD111">
        <f t="shared" si="16"/>
        <v>20.71678787878788</v>
      </c>
      <c r="AE111">
        <f t="shared" si="17"/>
        <v>15.359944453030304</v>
      </c>
      <c r="AF111" s="9"/>
      <c r="AG111" s="21">
        <v>0.40862999999999999</v>
      </c>
      <c r="AH111" s="21">
        <v>16.023099999999999</v>
      </c>
      <c r="AI111" s="21">
        <v>-3.4268200000000001E-3</v>
      </c>
      <c r="AJ111" s="21">
        <v>101</v>
      </c>
      <c r="AK111" s="21">
        <v>0.40756199999999998</v>
      </c>
      <c r="AL111">
        <f t="shared" si="18"/>
        <v>20.768606060606061</v>
      </c>
      <c r="AM111">
        <f t="shared" si="19"/>
        <v>8.4866754945454552</v>
      </c>
      <c r="AP111" s="9"/>
      <c r="AQ111" s="21">
        <v>0.741425</v>
      </c>
      <c r="AR111" s="21">
        <v>20.447800000000001</v>
      </c>
      <c r="AS111" s="21">
        <v>-3.41034E-3</v>
      </c>
      <c r="AT111" s="21">
        <v>101</v>
      </c>
      <c r="AU111" s="21">
        <v>0.74041699999999999</v>
      </c>
      <c r="AV111">
        <f t="shared" si="20"/>
        <v>20.668727272727274</v>
      </c>
      <c r="AW111">
        <f t="shared" si="21"/>
        <v>15.32431111818182</v>
      </c>
      <c r="AX111" s="9"/>
      <c r="AY111" s="21">
        <v>0.40862999999999999</v>
      </c>
      <c r="AZ111" s="21">
        <v>23.1693</v>
      </c>
      <c r="BA111" s="21">
        <v>-3.4283400000000002E-3</v>
      </c>
      <c r="BB111" s="21">
        <v>101</v>
      </c>
      <c r="BC111" s="21">
        <v>0.40747100000000003</v>
      </c>
      <c r="BD111">
        <f t="shared" si="22"/>
        <v>20.777818181818184</v>
      </c>
      <c r="BE111">
        <f t="shared" si="23"/>
        <v>8.4904398436363646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0.73638899999999996</v>
      </c>
      <c r="H112" s="21">
        <v>6.1495699999999998</v>
      </c>
      <c r="I112" s="21">
        <v>-3.4106399999999999E-3</v>
      </c>
      <c r="J112" s="21">
        <v>102</v>
      </c>
      <c r="K112" s="21">
        <v>0.73535200000000001</v>
      </c>
      <c r="L112">
        <f t="shared" si="12"/>
        <v>20.670545454545451</v>
      </c>
      <c r="M112">
        <f t="shared" si="13"/>
        <v>15.221562296727269</v>
      </c>
      <c r="N112" s="9"/>
      <c r="O112" s="21">
        <v>0.41366599999999998</v>
      </c>
      <c r="P112" s="21">
        <v>8.8710199999999997</v>
      </c>
      <c r="Q112" s="21">
        <v>-3.4213300000000002E-3</v>
      </c>
      <c r="R112" s="21">
        <v>102</v>
      </c>
      <c r="S112" s="21">
        <v>0.41271999999999998</v>
      </c>
      <c r="T112">
        <f t="shared" si="14"/>
        <v>20.735333333333333</v>
      </c>
      <c r="U112">
        <f t="shared" si="15"/>
        <v>8.5775023986666667</v>
      </c>
      <c r="X112" s="9"/>
      <c r="Y112" s="21">
        <v>0.73638899999999996</v>
      </c>
      <c r="Z112" s="21">
        <v>13.3117</v>
      </c>
      <c r="AA112" s="21">
        <v>-3.4198000000000002E-3</v>
      </c>
      <c r="AB112" s="21">
        <v>102</v>
      </c>
      <c r="AC112" s="21">
        <v>0.73538199999999998</v>
      </c>
      <c r="AD112">
        <f t="shared" si="16"/>
        <v>20.726060606060607</v>
      </c>
      <c r="AE112">
        <f t="shared" si="17"/>
        <v>15.262443043636363</v>
      </c>
      <c r="AF112" s="9"/>
      <c r="AG112" s="21">
        <v>0.41366599999999998</v>
      </c>
      <c r="AH112" s="21">
        <v>16.033200000000001</v>
      </c>
      <c r="AI112" s="21">
        <v>-3.4271200000000001E-3</v>
      </c>
      <c r="AJ112" s="21">
        <v>102</v>
      </c>
      <c r="AK112" s="21">
        <v>0.41268899999999997</v>
      </c>
      <c r="AL112">
        <f t="shared" si="18"/>
        <v>20.770424242424244</v>
      </c>
      <c r="AM112">
        <f t="shared" si="19"/>
        <v>8.5920183146666673</v>
      </c>
      <c r="AP112" s="9"/>
      <c r="AQ112" s="21">
        <v>0.73638899999999996</v>
      </c>
      <c r="AR112" s="21">
        <v>20.457899999999999</v>
      </c>
      <c r="AS112" s="21">
        <v>-3.41217E-3</v>
      </c>
      <c r="AT112" s="21">
        <v>102</v>
      </c>
      <c r="AU112" s="21">
        <v>0.73535200000000001</v>
      </c>
      <c r="AV112">
        <f t="shared" si="20"/>
        <v>20.679818181818181</v>
      </c>
      <c r="AW112">
        <f t="shared" si="21"/>
        <v>15.228390631090909</v>
      </c>
      <c r="AX112" s="9"/>
      <c r="AY112" s="21">
        <v>0.41366599999999998</v>
      </c>
      <c r="AZ112" s="21">
        <v>23.179400000000001</v>
      </c>
      <c r="BA112" s="21">
        <v>-3.4252900000000001E-3</v>
      </c>
      <c r="BB112" s="21">
        <v>102</v>
      </c>
      <c r="BC112" s="21">
        <v>0.41256700000000002</v>
      </c>
      <c r="BD112">
        <f t="shared" si="22"/>
        <v>20.759333333333334</v>
      </c>
      <c r="BE112">
        <f t="shared" si="23"/>
        <v>8.5874303826666658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0.73135399999999995</v>
      </c>
      <c r="H113" s="21">
        <v>6.1596399999999996</v>
      </c>
      <c r="I113" s="21">
        <v>-3.4097300000000001E-3</v>
      </c>
      <c r="J113" s="21">
        <v>103</v>
      </c>
      <c r="K113" s="21">
        <v>0.73028599999999999</v>
      </c>
      <c r="L113">
        <f t="shared" si="12"/>
        <v>20.665030303030303</v>
      </c>
      <c r="M113">
        <f t="shared" si="13"/>
        <v>15.113452572242423</v>
      </c>
      <c r="N113" s="9"/>
      <c r="O113" s="21">
        <v>0.41870099999999999</v>
      </c>
      <c r="P113" s="21">
        <v>8.8810900000000004</v>
      </c>
      <c r="Q113" s="21">
        <v>-3.4213300000000002E-3</v>
      </c>
      <c r="R113" s="21">
        <v>103</v>
      </c>
      <c r="S113" s="21">
        <v>0.41769400000000001</v>
      </c>
      <c r="T113">
        <f t="shared" si="14"/>
        <v>20.735333333333333</v>
      </c>
      <c r="U113">
        <f t="shared" si="15"/>
        <v>8.681904802</v>
      </c>
      <c r="X113" s="9"/>
      <c r="Y113" s="21">
        <v>0.73135399999999995</v>
      </c>
      <c r="Z113" s="21">
        <v>13.3218</v>
      </c>
      <c r="AA113" s="21">
        <v>-3.42041E-3</v>
      </c>
      <c r="AB113" s="21">
        <v>103</v>
      </c>
      <c r="AC113" s="21">
        <v>0.73028599999999999</v>
      </c>
      <c r="AD113">
        <f t="shared" si="16"/>
        <v>20.729757575757574</v>
      </c>
      <c r="AE113">
        <f t="shared" si="17"/>
        <v>15.160791122060603</v>
      </c>
      <c r="AF113" s="9"/>
      <c r="AG113" s="21">
        <v>0.41870099999999999</v>
      </c>
      <c r="AH113" s="21">
        <v>16.043299999999999</v>
      </c>
      <c r="AI113" s="21">
        <v>-3.4249900000000002E-3</v>
      </c>
      <c r="AJ113" s="21">
        <v>103</v>
      </c>
      <c r="AK113" s="21">
        <v>0.41766399999999998</v>
      </c>
      <c r="AL113">
        <f t="shared" si="18"/>
        <v>20.75751515151515</v>
      </c>
      <c r="AM113">
        <f t="shared" si="19"/>
        <v>8.6911923514545446</v>
      </c>
      <c r="AP113" s="9"/>
      <c r="AQ113" s="21">
        <v>0.73135399999999995</v>
      </c>
      <c r="AR113" s="21">
        <v>20.468</v>
      </c>
      <c r="AS113" s="21">
        <v>-3.4137E-3</v>
      </c>
      <c r="AT113" s="21">
        <v>103</v>
      </c>
      <c r="AU113" s="21">
        <v>0.73034699999999997</v>
      </c>
      <c r="AV113">
        <f t="shared" si="20"/>
        <v>20.689090909090908</v>
      </c>
      <c r="AW113">
        <f t="shared" si="21"/>
        <v>15.13104939272727</v>
      </c>
      <c r="AX113" s="9"/>
      <c r="AY113" s="21">
        <v>0.41870099999999999</v>
      </c>
      <c r="AZ113" s="21">
        <v>23.189399999999999</v>
      </c>
      <c r="BA113" s="21">
        <v>-3.42377E-3</v>
      </c>
      <c r="BB113" s="21">
        <v>103</v>
      </c>
      <c r="BC113" s="21">
        <v>0.41766399999999998</v>
      </c>
      <c r="BD113">
        <f t="shared" si="22"/>
        <v>20.750121212121211</v>
      </c>
      <c r="BE113">
        <f t="shared" si="23"/>
        <v>8.6880965016363625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0.72631800000000002</v>
      </c>
      <c r="H114" s="21">
        <v>6.1697100000000002</v>
      </c>
      <c r="I114" s="21">
        <v>-3.4106399999999999E-3</v>
      </c>
      <c r="J114" s="21">
        <v>104</v>
      </c>
      <c r="K114" s="21">
        <v>0.72528099999999995</v>
      </c>
      <c r="L114">
        <f t="shared" si="12"/>
        <v>20.670545454545451</v>
      </c>
      <c r="M114">
        <f t="shared" si="13"/>
        <v>15.013389233454543</v>
      </c>
      <c r="N114" s="9"/>
      <c r="O114" s="21">
        <v>0.42373699999999997</v>
      </c>
      <c r="P114" s="21">
        <v>8.8911599999999993</v>
      </c>
      <c r="Q114" s="21">
        <v>-3.42377E-3</v>
      </c>
      <c r="R114" s="21">
        <v>104</v>
      </c>
      <c r="S114" s="21">
        <v>0.422821</v>
      </c>
      <c r="T114">
        <f t="shared" si="14"/>
        <v>20.750121212121211</v>
      </c>
      <c r="U114">
        <f t="shared" si="15"/>
        <v>8.7925941120606055</v>
      </c>
      <c r="X114" s="9"/>
      <c r="Y114" s="21">
        <v>0.72631800000000002</v>
      </c>
      <c r="Z114" s="21">
        <v>13.331899999999999</v>
      </c>
      <c r="AA114" s="21">
        <v>-3.4219400000000001E-3</v>
      </c>
      <c r="AB114" s="21">
        <v>104</v>
      </c>
      <c r="AC114" s="21">
        <v>0.72528099999999995</v>
      </c>
      <c r="AD114">
        <f t="shared" si="16"/>
        <v>20.739030303030301</v>
      </c>
      <c r="AE114">
        <f t="shared" si="17"/>
        <v>15.063131011636363</v>
      </c>
      <c r="AF114" s="9"/>
      <c r="AG114" s="21">
        <v>0.42373699999999997</v>
      </c>
      <c r="AH114" s="21">
        <v>16.0533</v>
      </c>
      <c r="AI114" s="21">
        <v>-3.4243799999999999E-3</v>
      </c>
      <c r="AJ114" s="21">
        <v>104</v>
      </c>
      <c r="AK114" s="21">
        <v>0.422821</v>
      </c>
      <c r="AL114">
        <f t="shared" si="18"/>
        <v>20.753818181818179</v>
      </c>
      <c r="AM114">
        <f t="shared" si="19"/>
        <v>8.7941606549090885</v>
      </c>
      <c r="AP114" s="9"/>
      <c r="AQ114" s="21">
        <v>0.72631800000000002</v>
      </c>
      <c r="AR114" s="21">
        <v>20.478100000000001</v>
      </c>
      <c r="AS114" s="21">
        <v>-3.4124799999999999E-3</v>
      </c>
      <c r="AT114" s="21">
        <v>104</v>
      </c>
      <c r="AU114" s="21">
        <v>0.72534200000000004</v>
      </c>
      <c r="AV114">
        <f t="shared" si="20"/>
        <v>20.681696969696969</v>
      </c>
      <c r="AW114">
        <f t="shared" si="21"/>
        <v>15.021488779636364</v>
      </c>
      <c r="AX114" s="9"/>
      <c r="AY114" s="21">
        <v>0.42373699999999997</v>
      </c>
      <c r="AZ114" s="21">
        <v>23.1995</v>
      </c>
      <c r="BA114" s="21">
        <v>-3.4252900000000001E-3</v>
      </c>
      <c r="BB114" s="21">
        <v>104</v>
      </c>
      <c r="BC114" s="21">
        <v>0.42272900000000002</v>
      </c>
      <c r="BD114">
        <f t="shared" si="22"/>
        <v>20.759333333333334</v>
      </c>
      <c r="BE114">
        <f t="shared" si="23"/>
        <v>8.7964976286666658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0.72128300000000001</v>
      </c>
      <c r="H115" s="21">
        <v>6.1797800000000001</v>
      </c>
      <c r="I115" s="21">
        <v>-3.4079000000000002E-3</v>
      </c>
      <c r="J115" s="21">
        <v>105</v>
      </c>
      <c r="K115" s="21">
        <v>0.72027600000000003</v>
      </c>
      <c r="L115">
        <f t="shared" si="12"/>
        <v>20.653939393939396</v>
      </c>
      <c r="M115">
        <f t="shared" si="13"/>
        <v>14.897335367878789</v>
      </c>
      <c r="N115" s="9"/>
      <c r="O115" s="21">
        <v>0.42877199999999999</v>
      </c>
      <c r="P115" s="21">
        <v>8.90123</v>
      </c>
      <c r="Q115" s="21">
        <v>-3.4265099999999998E-3</v>
      </c>
      <c r="R115" s="21">
        <v>105</v>
      </c>
      <c r="S115" s="21">
        <v>0.42776500000000001</v>
      </c>
      <c r="T115">
        <f t="shared" si="14"/>
        <v>20.76672727272727</v>
      </c>
      <c r="U115">
        <f t="shared" si="15"/>
        <v>8.9041911861818157</v>
      </c>
      <c r="X115" s="9"/>
      <c r="Y115" s="21">
        <v>0.72128300000000001</v>
      </c>
      <c r="Z115" s="21">
        <v>13.341900000000001</v>
      </c>
      <c r="AA115" s="21">
        <v>-3.4249900000000002E-3</v>
      </c>
      <c r="AB115" s="21">
        <v>105</v>
      </c>
      <c r="AC115" s="21">
        <v>0.72015399999999996</v>
      </c>
      <c r="AD115">
        <f t="shared" si="16"/>
        <v>20.75751515151515</v>
      </c>
      <c r="AE115">
        <f t="shared" si="17"/>
        <v>14.972042801030302</v>
      </c>
      <c r="AF115" s="9"/>
      <c r="AG115" s="21">
        <v>0.42877199999999999</v>
      </c>
      <c r="AH115" s="21">
        <v>16.063400000000001</v>
      </c>
      <c r="AI115" s="21">
        <v>-3.4216300000000002E-3</v>
      </c>
      <c r="AJ115" s="21">
        <v>105</v>
      </c>
      <c r="AK115" s="21">
        <v>0.42767300000000003</v>
      </c>
      <c r="AL115">
        <f t="shared" si="18"/>
        <v>20.737151515151513</v>
      </c>
      <c r="AM115">
        <f t="shared" si="19"/>
        <v>8.8915099294545445</v>
      </c>
      <c r="AP115" s="9"/>
      <c r="AQ115" s="21">
        <v>0.72128300000000001</v>
      </c>
      <c r="AR115" s="21">
        <v>20.488099999999999</v>
      </c>
      <c r="AS115" s="21">
        <v>-3.4130900000000001E-3</v>
      </c>
      <c r="AT115" s="21">
        <v>105</v>
      </c>
      <c r="AU115" s="21">
        <v>0.72027600000000003</v>
      </c>
      <c r="AV115">
        <f t="shared" si="20"/>
        <v>20.68539393939394</v>
      </c>
      <c r="AW115">
        <f t="shared" si="21"/>
        <v>14.92002299678788</v>
      </c>
      <c r="AX115" s="9"/>
      <c r="AY115" s="21">
        <v>0.42877199999999999</v>
      </c>
      <c r="AZ115" s="21">
        <v>23.209599999999998</v>
      </c>
      <c r="BA115" s="21">
        <v>-3.4265099999999998E-3</v>
      </c>
      <c r="BB115" s="21">
        <v>105</v>
      </c>
      <c r="BC115" s="21">
        <v>0.427734</v>
      </c>
      <c r="BD115">
        <f t="shared" si="22"/>
        <v>20.76672727272727</v>
      </c>
      <c r="BE115">
        <f t="shared" si="23"/>
        <v>8.9041911861818157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0.716248</v>
      </c>
      <c r="H116" s="21">
        <v>6.1898499999999999</v>
      </c>
      <c r="I116" s="21">
        <v>-3.40851E-3</v>
      </c>
      <c r="J116" s="21">
        <v>106</v>
      </c>
      <c r="K116" s="21">
        <v>0.71527099999999999</v>
      </c>
      <c r="L116">
        <f t="shared" si="12"/>
        <v>20.657636363636364</v>
      </c>
      <c r="M116">
        <f t="shared" si="13"/>
        <v>14.795990730181819</v>
      </c>
      <c r="N116" s="9"/>
      <c r="O116" s="21">
        <v>0.433807</v>
      </c>
      <c r="P116" s="21">
        <v>8.9113000000000007</v>
      </c>
      <c r="Q116" s="21">
        <v>-3.4268200000000001E-3</v>
      </c>
      <c r="R116" s="21">
        <v>106</v>
      </c>
      <c r="S116" s="21">
        <v>0.432861</v>
      </c>
      <c r="T116">
        <f t="shared" si="14"/>
        <v>20.768606060606061</v>
      </c>
      <c r="U116">
        <f t="shared" si="15"/>
        <v>9.009566689333333</v>
      </c>
      <c r="X116" s="9"/>
      <c r="Y116" s="21">
        <v>0.716248</v>
      </c>
      <c r="Z116" s="21">
        <v>13.352</v>
      </c>
      <c r="AA116" s="21">
        <v>-3.42407E-3</v>
      </c>
      <c r="AB116" s="21">
        <v>106</v>
      </c>
      <c r="AC116" s="21">
        <v>0.71517900000000001</v>
      </c>
      <c r="AD116">
        <f t="shared" si="16"/>
        <v>20.751939393939391</v>
      </c>
      <c r="AE116">
        <f t="shared" si="17"/>
        <v>14.863535087030302</v>
      </c>
      <c r="AF116" s="9"/>
      <c r="AG116" s="21">
        <v>0.433807</v>
      </c>
      <c r="AH116" s="21">
        <v>16.073499999999999</v>
      </c>
      <c r="AI116" s="21">
        <v>-3.42224E-3</v>
      </c>
      <c r="AJ116" s="21">
        <v>106</v>
      </c>
      <c r="AK116" s="21">
        <v>0.432861</v>
      </c>
      <c r="AL116">
        <f t="shared" si="18"/>
        <v>20.740848484848485</v>
      </c>
      <c r="AM116">
        <f t="shared" si="19"/>
        <v>8.9975252586666663</v>
      </c>
      <c r="AP116" s="9"/>
      <c r="AQ116" s="21">
        <v>0.716248</v>
      </c>
      <c r="AR116" s="21">
        <v>20.498200000000001</v>
      </c>
      <c r="AS116" s="21">
        <v>-3.4158299999999999E-3</v>
      </c>
      <c r="AT116" s="21">
        <v>106</v>
      </c>
      <c r="AU116" s="21">
        <v>0.71523999999999999</v>
      </c>
      <c r="AV116">
        <f t="shared" si="20"/>
        <v>20.701999999999998</v>
      </c>
      <c r="AW116">
        <f t="shared" si="21"/>
        <v>14.827766095999998</v>
      </c>
      <c r="AX116" s="9"/>
      <c r="AY116" s="21">
        <v>0.433807</v>
      </c>
      <c r="AZ116" s="21">
        <v>23.2196</v>
      </c>
      <c r="BA116" s="21">
        <v>-3.4283400000000002E-3</v>
      </c>
      <c r="BB116" s="21">
        <v>106</v>
      </c>
      <c r="BC116" s="21">
        <v>0.43283100000000002</v>
      </c>
      <c r="BD116">
        <f t="shared" si="22"/>
        <v>20.777818181818184</v>
      </c>
      <c r="BE116">
        <f t="shared" si="23"/>
        <v>9.0135629720000008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0.71121199999999996</v>
      </c>
      <c r="H117" s="21">
        <v>6.1999199999999997</v>
      </c>
      <c r="I117" s="21">
        <v>-3.40851E-3</v>
      </c>
      <c r="J117" s="21">
        <v>107</v>
      </c>
      <c r="K117" s="21">
        <v>0.710175</v>
      </c>
      <c r="L117">
        <f t="shared" si="12"/>
        <v>20.657636363636364</v>
      </c>
      <c r="M117">
        <f t="shared" si="13"/>
        <v>14.691958873454544</v>
      </c>
      <c r="N117" s="9"/>
      <c r="O117" s="21">
        <v>0.43884299999999998</v>
      </c>
      <c r="P117" s="21">
        <v>8.9213699999999996</v>
      </c>
      <c r="Q117" s="21">
        <v>-3.4268200000000001E-3</v>
      </c>
      <c r="R117" s="21">
        <v>107</v>
      </c>
      <c r="S117" s="21">
        <v>0.43789699999999998</v>
      </c>
      <c r="T117">
        <f t="shared" si="14"/>
        <v>20.768606060606061</v>
      </c>
      <c r="U117">
        <f t="shared" si="15"/>
        <v>9.1141573894545456</v>
      </c>
      <c r="X117" s="9"/>
      <c r="Y117" s="21">
        <v>0.71121199999999996</v>
      </c>
      <c r="Z117" s="21">
        <v>13.3621</v>
      </c>
      <c r="AA117" s="21">
        <v>-3.4246799999999998E-3</v>
      </c>
      <c r="AB117" s="21">
        <v>107</v>
      </c>
      <c r="AC117" s="21">
        <v>0.710175</v>
      </c>
      <c r="AD117">
        <f t="shared" si="16"/>
        <v>20.755636363636363</v>
      </c>
      <c r="AE117">
        <f t="shared" si="17"/>
        <v>14.761657649454543</v>
      </c>
      <c r="AF117" s="9"/>
      <c r="AG117" s="21">
        <v>0.43884299999999998</v>
      </c>
      <c r="AH117" s="21">
        <v>16.083500000000001</v>
      </c>
      <c r="AI117" s="21">
        <v>-3.4228499999999999E-3</v>
      </c>
      <c r="AJ117" s="21">
        <v>107</v>
      </c>
      <c r="AK117" s="21">
        <v>0.437836</v>
      </c>
      <c r="AL117">
        <f t="shared" si="18"/>
        <v>20.744545454545452</v>
      </c>
      <c r="AM117">
        <f t="shared" si="19"/>
        <v>9.1035985609090897</v>
      </c>
      <c r="AP117" s="9"/>
      <c r="AQ117" s="21">
        <v>0.71121199999999996</v>
      </c>
      <c r="AR117" s="21">
        <v>20.508299999999998</v>
      </c>
      <c r="AS117" s="21">
        <v>-3.4158299999999999E-3</v>
      </c>
      <c r="AT117" s="21">
        <v>107</v>
      </c>
      <c r="AU117" s="21">
        <v>0.710175</v>
      </c>
      <c r="AV117">
        <f t="shared" si="20"/>
        <v>20.701999999999998</v>
      </c>
      <c r="AW117">
        <f t="shared" si="21"/>
        <v>14.723510823999998</v>
      </c>
      <c r="AX117" s="9"/>
      <c r="AY117" s="21">
        <v>0.43884299999999998</v>
      </c>
      <c r="AZ117" s="21">
        <v>23.229700000000001</v>
      </c>
      <c r="BA117" s="21">
        <v>-3.4313999999999998E-3</v>
      </c>
      <c r="BB117" s="21">
        <v>107</v>
      </c>
      <c r="BC117" s="21">
        <v>0.437836</v>
      </c>
      <c r="BD117">
        <f t="shared" si="22"/>
        <v>20.796363636363633</v>
      </c>
      <c r="BE117">
        <f t="shared" si="23"/>
        <v>9.1263386072727251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0.70617700000000005</v>
      </c>
      <c r="H118" s="21">
        <v>6.2099900000000003</v>
      </c>
      <c r="I118" s="21">
        <v>-3.4075899999999998E-3</v>
      </c>
      <c r="J118" s="21">
        <v>108</v>
      </c>
      <c r="K118" s="21">
        <v>0.70513899999999996</v>
      </c>
      <c r="L118">
        <f t="shared" si="12"/>
        <v>20.652060606060605</v>
      </c>
      <c r="M118">
        <f t="shared" si="13"/>
        <v>14.584010202606061</v>
      </c>
      <c r="N118" s="9"/>
      <c r="O118" s="21">
        <v>0.44387799999999999</v>
      </c>
      <c r="P118" s="21">
        <v>8.9314400000000003</v>
      </c>
      <c r="Q118" s="21">
        <v>-3.4228499999999999E-3</v>
      </c>
      <c r="R118" s="21">
        <v>108</v>
      </c>
      <c r="S118" s="21">
        <v>0.44293199999999999</v>
      </c>
      <c r="T118">
        <f t="shared" si="14"/>
        <v>20.744545454545452</v>
      </c>
      <c r="U118">
        <f t="shared" si="15"/>
        <v>9.2080473472727267</v>
      </c>
      <c r="X118" s="9"/>
      <c r="Y118" s="21">
        <v>0.70617700000000005</v>
      </c>
      <c r="Z118" s="21">
        <v>13.372199999999999</v>
      </c>
      <c r="AA118" s="21">
        <v>-3.4252900000000001E-3</v>
      </c>
      <c r="AB118" s="21">
        <v>108</v>
      </c>
      <c r="AC118" s="21">
        <v>0.70504800000000001</v>
      </c>
      <c r="AD118">
        <f t="shared" si="16"/>
        <v>20.759333333333334</v>
      </c>
      <c r="AE118">
        <f t="shared" si="17"/>
        <v>14.659763735333335</v>
      </c>
      <c r="AF118" s="9"/>
      <c r="AG118" s="21">
        <v>0.44387799999999999</v>
      </c>
      <c r="AH118" s="21">
        <v>16.093599999999999</v>
      </c>
      <c r="AI118" s="21">
        <v>-3.42377E-3</v>
      </c>
      <c r="AJ118" s="21">
        <v>108</v>
      </c>
      <c r="AK118" s="21">
        <v>0.44293199999999999</v>
      </c>
      <c r="AL118">
        <f t="shared" si="18"/>
        <v>20.750121212121211</v>
      </c>
      <c r="AM118">
        <f t="shared" si="19"/>
        <v>9.2105223033939385</v>
      </c>
      <c r="AP118" s="9"/>
      <c r="AQ118" s="21">
        <v>0.70617700000000005</v>
      </c>
      <c r="AR118" s="21">
        <v>20.5183</v>
      </c>
      <c r="AS118" s="21">
        <v>-3.4164400000000002E-3</v>
      </c>
      <c r="AT118" s="21">
        <v>108</v>
      </c>
      <c r="AU118" s="21">
        <v>0.70523100000000005</v>
      </c>
      <c r="AV118">
        <f t="shared" si="20"/>
        <v>20.705696969696969</v>
      </c>
      <c r="AW118">
        <f t="shared" si="21"/>
        <v>14.621886968969697</v>
      </c>
      <c r="AX118" s="9"/>
      <c r="AY118" s="21">
        <v>0.44387799999999999</v>
      </c>
      <c r="AZ118" s="21">
        <v>23.239799999999999</v>
      </c>
      <c r="BA118" s="21">
        <v>-3.4320100000000001E-3</v>
      </c>
      <c r="BB118" s="21">
        <v>108</v>
      </c>
      <c r="BC118" s="21">
        <v>0.44293199999999999</v>
      </c>
      <c r="BD118">
        <f t="shared" si="22"/>
        <v>20.800060606060608</v>
      </c>
      <c r="BE118">
        <f t="shared" si="23"/>
        <v>9.2326893016969702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0.70114100000000001</v>
      </c>
      <c r="H119" s="21">
        <v>6.2200600000000001</v>
      </c>
      <c r="I119" s="21">
        <v>-3.4100300000000001E-3</v>
      </c>
      <c r="J119" s="21">
        <v>109</v>
      </c>
      <c r="K119" s="21">
        <v>0.70013400000000003</v>
      </c>
      <c r="L119">
        <f t="shared" si="12"/>
        <v>20.666848484848487</v>
      </c>
      <c r="M119">
        <f t="shared" si="13"/>
        <v>14.490374813515153</v>
      </c>
      <c r="N119" s="9"/>
      <c r="O119" s="21">
        <v>0.44891399999999998</v>
      </c>
      <c r="P119" s="21">
        <v>8.9415099999999992</v>
      </c>
      <c r="Q119" s="21">
        <v>-3.4198000000000002E-3</v>
      </c>
      <c r="R119" s="21">
        <v>109</v>
      </c>
      <c r="S119" s="21">
        <v>0.44790600000000003</v>
      </c>
      <c r="T119">
        <f t="shared" si="14"/>
        <v>20.726060606060607</v>
      </c>
      <c r="U119">
        <f t="shared" si="15"/>
        <v>9.30421877090909</v>
      </c>
      <c r="X119" s="9"/>
      <c r="Y119" s="21">
        <v>0.70114100000000001</v>
      </c>
      <c r="Z119" s="21">
        <v>13.382199999999999</v>
      </c>
      <c r="AA119" s="21">
        <v>-3.4249900000000002E-3</v>
      </c>
      <c r="AB119" s="21">
        <v>109</v>
      </c>
      <c r="AC119" s="21">
        <v>0.70010399999999995</v>
      </c>
      <c r="AD119">
        <f t="shared" si="16"/>
        <v>20.75751515151515</v>
      </c>
      <c r="AE119">
        <f t="shared" si="17"/>
        <v>14.553944930848484</v>
      </c>
      <c r="AF119" s="9"/>
      <c r="AG119" s="21">
        <v>0.44891399999999998</v>
      </c>
      <c r="AH119" s="21">
        <v>16.1037</v>
      </c>
      <c r="AI119" s="21">
        <v>-3.4265099999999998E-3</v>
      </c>
      <c r="AJ119" s="21">
        <v>109</v>
      </c>
      <c r="AK119" s="21">
        <v>0.447876</v>
      </c>
      <c r="AL119">
        <f t="shared" si="18"/>
        <v>20.76672727272727</v>
      </c>
      <c r="AM119">
        <f t="shared" si="19"/>
        <v>9.3224746069090898</v>
      </c>
      <c r="AP119" s="9"/>
      <c r="AQ119" s="21">
        <v>0.70114100000000001</v>
      </c>
      <c r="AR119" s="21">
        <v>20.528400000000001</v>
      </c>
      <c r="AS119" s="21">
        <v>-3.4185800000000001E-3</v>
      </c>
      <c r="AT119" s="21">
        <v>109</v>
      </c>
      <c r="AU119" s="21">
        <v>0.70007299999999995</v>
      </c>
      <c r="AV119">
        <f t="shared" si="20"/>
        <v>20.718666666666667</v>
      </c>
      <c r="AW119">
        <f t="shared" si="21"/>
        <v>14.526706665333334</v>
      </c>
      <c r="AX119" s="9"/>
      <c r="AY119" s="21">
        <v>0.44891399999999998</v>
      </c>
      <c r="AZ119" s="21">
        <v>23.2499</v>
      </c>
      <c r="BA119" s="21">
        <v>-3.4320100000000001E-3</v>
      </c>
      <c r="BB119" s="21">
        <v>109</v>
      </c>
      <c r="BC119" s="21">
        <v>0.44790600000000003</v>
      </c>
      <c r="BD119">
        <f t="shared" si="22"/>
        <v>20.800060606060608</v>
      </c>
      <c r="BE119">
        <f t="shared" si="23"/>
        <v>9.3374384069090919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0.696106</v>
      </c>
      <c r="H120" s="21">
        <v>6.2301299999999999</v>
      </c>
      <c r="I120" s="21">
        <v>-3.4109499999999998E-3</v>
      </c>
      <c r="J120" s="21">
        <v>110</v>
      </c>
      <c r="K120" s="21">
        <v>0.69506800000000002</v>
      </c>
      <c r="L120">
        <f t="shared" si="12"/>
        <v>20.672424242424242</v>
      </c>
      <c r="M120">
        <f t="shared" si="13"/>
        <v>14.390198549696969</v>
      </c>
      <c r="N120" s="9"/>
      <c r="O120" s="21">
        <v>0.45394899999999999</v>
      </c>
      <c r="P120" s="21">
        <v>8.9515899999999995</v>
      </c>
      <c r="Q120" s="21">
        <v>-3.4185800000000001E-3</v>
      </c>
      <c r="R120" s="21">
        <v>110</v>
      </c>
      <c r="S120" s="21">
        <v>0.45288099999999998</v>
      </c>
      <c r="T120">
        <f t="shared" si="14"/>
        <v>20.718666666666667</v>
      </c>
      <c r="U120">
        <f t="shared" si="15"/>
        <v>9.4052180146666675</v>
      </c>
      <c r="X120" s="9"/>
      <c r="Y120" s="21">
        <v>0.696106</v>
      </c>
      <c r="Z120" s="21">
        <v>13.392300000000001</v>
      </c>
      <c r="AA120" s="21">
        <v>-3.4259E-3</v>
      </c>
      <c r="AB120" s="21">
        <v>110</v>
      </c>
      <c r="AC120" s="21">
        <v>0.69509900000000002</v>
      </c>
      <c r="AD120">
        <f t="shared" si="16"/>
        <v>20.763030303030302</v>
      </c>
      <c r="AE120">
        <f t="shared" si="17"/>
        <v>14.453269972121211</v>
      </c>
      <c r="AF120" s="9"/>
      <c r="AG120" s="21">
        <v>0.45394899999999999</v>
      </c>
      <c r="AH120" s="21">
        <v>16.113800000000001</v>
      </c>
      <c r="AI120" s="21">
        <v>-3.4292599999999999E-3</v>
      </c>
      <c r="AJ120" s="21">
        <v>110</v>
      </c>
      <c r="AK120" s="21">
        <v>0.45294200000000001</v>
      </c>
      <c r="AL120">
        <f t="shared" si="18"/>
        <v>20.783393939393939</v>
      </c>
      <c r="AM120">
        <f t="shared" si="19"/>
        <v>9.4346008953939382</v>
      </c>
      <c r="AP120" s="9"/>
      <c r="AQ120" s="21">
        <v>0.696106</v>
      </c>
      <c r="AR120" s="21">
        <v>20.538499999999999</v>
      </c>
      <c r="AS120" s="21">
        <v>-3.41888E-3</v>
      </c>
      <c r="AT120" s="21">
        <v>110</v>
      </c>
      <c r="AU120" s="21">
        <v>0.69503800000000004</v>
      </c>
      <c r="AV120">
        <f t="shared" si="20"/>
        <v>20.720484848484848</v>
      </c>
      <c r="AW120">
        <f t="shared" si="21"/>
        <v>14.423653825939393</v>
      </c>
      <c r="AX120" s="9"/>
      <c r="AY120" s="21">
        <v>0.45394899999999999</v>
      </c>
      <c r="AZ120" s="21">
        <v>23.259899999999998</v>
      </c>
      <c r="BA120" s="21">
        <v>-3.43079E-3</v>
      </c>
      <c r="BB120" s="21">
        <v>110</v>
      </c>
      <c r="BC120" s="21">
        <v>0.45282</v>
      </c>
      <c r="BD120">
        <f t="shared" si="22"/>
        <v>20.792666666666666</v>
      </c>
      <c r="BE120">
        <f t="shared" si="23"/>
        <v>9.4388102406666654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0.69107099999999999</v>
      </c>
      <c r="H121" s="21">
        <v>6.2401999999999997</v>
      </c>
      <c r="I121" s="21">
        <v>-3.4146100000000002E-3</v>
      </c>
      <c r="J121" s="21">
        <v>111</v>
      </c>
      <c r="K121" s="21">
        <v>0.690002</v>
      </c>
      <c r="L121">
        <f t="shared" si="12"/>
        <v>20.694606060606063</v>
      </c>
      <c r="M121">
        <f t="shared" si="13"/>
        <v>14.301442104909093</v>
      </c>
      <c r="N121" s="9"/>
      <c r="O121" s="21">
        <v>0.458984</v>
      </c>
      <c r="P121" s="21">
        <v>8.9616600000000002</v>
      </c>
      <c r="Q121" s="21">
        <v>-3.4164400000000002E-3</v>
      </c>
      <c r="R121" s="21">
        <v>111</v>
      </c>
      <c r="S121" s="21">
        <v>0.458038</v>
      </c>
      <c r="T121">
        <f t="shared" si="14"/>
        <v>20.705696969696969</v>
      </c>
      <c r="U121">
        <f t="shared" si="15"/>
        <v>9.5035836179393947</v>
      </c>
      <c r="X121" s="9"/>
      <c r="Y121" s="21">
        <v>0.69107099999999999</v>
      </c>
      <c r="Z121" s="21">
        <v>13.4024</v>
      </c>
      <c r="AA121" s="21">
        <v>-3.4259E-3</v>
      </c>
      <c r="AB121" s="21">
        <v>111</v>
      </c>
      <c r="AC121" s="21">
        <v>0.69003300000000001</v>
      </c>
      <c r="AD121">
        <f t="shared" si="16"/>
        <v>20.763030303030302</v>
      </c>
      <c r="AE121">
        <f t="shared" si="17"/>
        <v>14.348728114545453</v>
      </c>
      <c r="AF121" s="9"/>
      <c r="AG121" s="21">
        <v>0.458984</v>
      </c>
      <c r="AH121" s="21">
        <v>16.123799999999999</v>
      </c>
      <c r="AI121" s="21">
        <v>-3.4313999999999998E-3</v>
      </c>
      <c r="AJ121" s="21">
        <v>111</v>
      </c>
      <c r="AK121" s="21">
        <v>0.45797700000000002</v>
      </c>
      <c r="AL121">
        <f t="shared" si="18"/>
        <v>20.796363636363633</v>
      </c>
      <c r="AM121">
        <f t="shared" si="19"/>
        <v>9.5451981672727264</v>
      </c>
      <c r="AP121" s="9"/>
      <c r="AQ121" s="21">
        <v>0.69107099999999999</v>
      </c>
      <c r="AR121" s="21">
        <v>20.5486</v>
      </c>
      <c r="AS121" s="21">
        <v>-3.4194899999999999E-3</v>
      </c>
      <c r="AT121" s="21">
        <v>111</v>
      </c>
      <c r="AU121" s="21">
        <v>0.69006299999999998</v>
      </c>
      <c r="AV121">
        <f t="shared" si="20"/>
        <v>20.724181818181815</v>
      </c>
      <c r="AW121">
        <f t="shared" si="21"/>
        <v>14.321881053272724</v>
      </c>
      <c r="AX121" s="9"/>
      <c r="AY121" s="21">
        <v>0.458984</v>
      </c>
      <c r="AZ121" s="21">
        <v>23.27</v>
      </c>
      <c r="BA121" s="21">
        <v>-3.4286500000000001E-3</v>
      </c>
      <c r="BB121" s="21">
        <v>111</v>
      </c>
      <c r="BC121" s="21">
        <v>0.45791599999999999</v>
      </c>
      <c r="BD121">
        <f t="shared" si="22"/>
        <v>20.779696969696968</v>
      </c>
      <c r="BE121">
        <f t="shared" si="23"/>
        <v>9.5375484339393939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0.68603499999999995</v>
      </c>
      <c r="H122" s="21">
        <v>6.2502800000000001</v>
      </c>
      <c r="I122" s="21">
        <v>-3.4173599999999999E-3</v>
      </c>
      <c r="J122" s="21">
        <v>112</v>
      </c>
      <c r="K122" s="21">
        <v>0.684998</v>
      </c>
      <c r="L122">
        <f t="shared" si="12"/>
        <v>20.711272727272728</v>
      </c>
      <c r="M122">
        <f t="shared" si="13"/>
        <v>14.208657985454545</v>
      </c>
      <c r="N122" s="9"/>
      <c r="O122" s="21">
        <v>0.46401999999999999</v>
      </c>
      <c r="P122" s="21">
        <v>8.9717300000000009</v>
      </c>
      <c r="Q122" s="21">
        <v>-3.4182700000000002E-3</v>
      </c>
      <c r="R122" s="21">
        <v>112</v>
      </c>
      <c r="S122" s="21">
        <v>0.46301300000000001</v>
      </c>
      <c r="T122">
        <f t="shared" si="14"/>
        <v>20.71678787878788</v>
      </c>
      <c r="U122">
        <f t="shared" si="15"/>
        <v>9.6130039115151522</v>
      </c>
      <c r="X122" s="9"/>
      <c r="Y122" s="21">
        <v>0.68603499999999995</v>
      </c>
      <c r="Z122" s="21">
        <v>13.4124</v>
      </c>
      <c r="AA122" s="21">
        <v>-3.4252900000000001E-3</v>
      </c>
      <c r="AB122" s="21">
        <v>112</v>
      </c>
      <c r="AC122" s="21">
        <v>0.684998</v>
      </c>
      <c r="AD122">
        <f t="shared" si="16"/>
        <v>20.759333333333334</v>
      </c>
      <c r="AE122">
        <f t="shared" si="17"/>
        <v>14.241629243333334</v>
      </c>
      <c r="AF122" s="9"/>
      <c r="AG122" s="21">
        <v>0.46401999999999999</v>
      </c>
      <c r="AH122" s="21">
        <v>16.133900000000001</v>
      </c>
      <c r="AI122" s="21">
        <v>-3.4280399999999998E-3</v>
      </c>
      <c r="AJ122" s="21">
        <v>112</v>
      </c>
      <c r="AK122" s="21">
        <v>0.46295199999999997</v>
      </c>
      <c r="AL122">
        <f t="shared" si="18"/>
        <v>20.776</v>
      </c>
      <c r="AM122">
        <f t="shared" si="19"/>
        <v>9.6404795199999995</v>
      </c>
      <c r="AP122" s="9"/>
      <c r="AQ122" s="21">
        <v>0.68603499999999995</v>
      </c>
      <c r="AR122" s="21">
        <v>20.558599999999998</v>
      </c>
      <c r="AS122" s="21">
        <v>-3.4225499999999999E-3</v>
      </c>
      <c r="AT122" s="21">
        <v>112</v>
      </c>
      <c r="AU122" s="21">
        <v>0.68496699999999999</v>
      </c>
      <c r="AV122">
        <f t="shared" si="20"/>
        <v>20.742727272727269</v>
      </c>
      <c r="AW122">
        <f t="shared" si="21"/>
        <v>14.230236904545452</v>
      </c>
      <c r="AX122" s="9"/>
      <c r="AY122" s="21">
        <v>0.46401999999999999</v>
      </c>
      <c r="AZ122" s="21">
        <v>23.280100000000001</v>
      </c>
      <c r="BA122" s="21">
        <v>-3.42743E-3</v>
      </c>
      <c r="BB122" s="21">
        <v>112</v>
      </c>
      <c r="BC122" s="21">
        <v>0.46304299999999998</v>
      </c>
      <c r="BD122">
        <f t="shared" si="22"/>
        <v>20.772303030303028</v>
      </c>
      <c r="BE122">
        <f t="shared" si="23"/>
        <v>9.6387640521212106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0.68100000000000005</v>
      </c>
      <c r="H123" s="21">
        <v>6.2603499999999999</v>
      </c>
      <c r="I123" s="21">
        <v>-3.4185800000000001E-3</v>
      </c>
      <c r="J123" s="21">
        <v>113</v>
      </c>
      <c r="K123" s="21">
        <v>0.67993199999999998</v>
      </c>
      <c r="L123">
        <f t="shared" si="12"/>
        <v>20.718666666666667</v>
      </c>
      <c r="M123">
        <f t="shared" si="13"/>
        <v>14.109412000000001</v>
      </c>
      <c r="N123" s="9"/>
      <c r="O123" s="21">
        <v>0.469055</v>
      </c>
      <c r="P123" s="21">
        <v>8.9817999999999998</v>
      </c>
      <c r="Q123" s="21">
        <v>-3.4213300000000002E-3</v>
      </c>
      <c r="R123" s="21">
        <v>113</v>
      </c>
      <c r="S123" s="21">
        <v>0.46801799999999999</v>
      </c>
      <c r="T123">
        <f t="shared" si="14"/>
        <v>20.735333333333333</v>
      </c>
      <c r="U123">
        <f t="shared" si="15"/>
        <v>9.7260117766666667</v>
      </c>
      <c r="X123" s="9"/>
      <c r="Y123" s="21">
        <v>0.68100000000000005</v>
      </c>
      <c r="Z123" s="21">
        <v>13.422499999999999</v>
      </c>
      <c r="AA123" s="21">
        <v>-3.4259E-3</v>
      </c>
      <c r="AB123" s="21">
        <v>113</v>
      </c>
      <c r="AC123" s="21">
        <v>0.67996199999999996</v>
      </c>
      <c r="AD123">
        <f t="shared" si="16"/>
        <v>20.763030303030302</v>
      </c>
      <c r="AE123">
        <f t="shared" si="17"/>
        <v>14.139623636363636</v>
      </c>
      <c r="AF123" s="9"/>
      <c r="AG123" s="21">
        <v>0.469055</v>
      </c>
      <c r="AH123" s="21">
        <v>16.143999999999998</v>
      </c>
      <c r="AI123" s="21">
        <v>-3.4280399999999998E-3</v>
      </c>
      <c r="AJ123" s="21">
        <v>113</v>
      </c>
      <c r="AK123" s="21">
        <v>0.468109</v>
      </c>
      <c r="AL123">
        <f t="shared" si="18"/>
        <v>20.776</v>
      </c>
      <c r="AM123">
        <f t="shared" si="19"/>
        <v>9.74508668</v>
      </c>
      <c r="AP123" s="9"/>
      <c r="AQ123" s="21">
        <v>0.68100000000000005</v>
      </c>
      <c r="AR123" s="21">
        <v>20.5687</v>
      </c>
      <c r="AS123" s="21">
        <v>-3.4252900000000001E-3</v>
      </c>
      <c r="AT123" s="21">
        <v>113</v>
      </c>
      <c r="AU123" s="21">
        <v>0.67999299999999996</v>
      </c>
      <c r="AV123">
        <f t="shared" si="20"/>
        <v>20.759333333333334</v>
      </c>
      <c r="AW123">
        <f t="shared" si="21"/>
        <v>14.137106000000001</v>
      </c>
      <c r="AX123" s="9"/>
      <c r="AY123" s="21">
        <v>0.469055</v>
      </c>
      <c r="AZ123" s="21">
        <v>23.290099999999999</v>
      </c>
      <c r="BA123" s="21">
        <v>-3.4259E-3</v>
      </c>
      <c r="BB123" s="21">
        <v>113</v>
      </c>
      <c r="BC123" s="21">
        <v>0.468109</v>
      </c>
      <c r="BD123">
        <f t="shared" si="22"/>
        <v>20.763030303030302</v>
      </c>
      <c r="BE123">
        <f t="shared" si="23"/>
        <v>9.739003178787879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0.67596400000000001</v>
      </c>
      <c r="H124" s="21">
        <v>6.2704199999999997</v>
      </c>
      <c r="I124" s="21">
        <v>-3.4173599999999999E-3</v>
      </c>
      <c r="J124" s="21">
        <v>114</v>
      </c>
      <c r="K124" s="21">
        <v>0.67495700000000003</v>
      </c>
      <c r="L124">
        <f t="shared" si="12"/>
        <v>20.711272727272728</v>
      </c>
      <c r="M124">
        <f t="shared" si="13"/>
        <v>14.000074757818183</v>
      </c>
      <c r="N124" s="9"/>
      <c r="O124" s="21">
        <v>0.47409099999999998</v>
      </c>
      <c r="P124" s="21">
        <v>8.9918700000000005</v>
      </c>
      <c r="Q124" s="21">
        <v>-3.4228499999999999E-3</v>
      </c>
      <c r="R124" s="21">
        <v>114</v>
      </c>
      <c r="S124" s="21">
        <v>0.47308299999999998</v>
      </c>
      <c r="T124">
        <f t="shared" si="14"/>
        <v>20.744545454545452</v>
      </c>
      <c r="U124">
        <f t="shared" si="15"/>
        <v>9.8348022990909083</v>
      </c>
      <c r="X124" s="9"/>
      <c r="Y124" s="21">
        <v>0.67596400000000001</v>
      </c>
      <c r="Z124" s="21">
        <v>13.432600000000001</v>
      </c>
      <c r="AA124" s="21">
        <v>-3.4268200000000001E-3</v>
      </c>
      <c r="AB124" s="21">
        <v>114</v>
      </c>
      <c r="AC124" s="21">
        <v>0.67492700000000005</v>
      </c>
      <c r="AD124">
        <f t="shared" si="16"/>
        <v>20.768606060606061</v>
      </c>
      <c r="AE124">
        <f t="shared" si="17"/>
        <v>14.038830027151516</v>
      </c>
      <c r="AF124" s="9"/>
      <c r="AG124" s="21">
        <v>0.47409099999999998</v>
      </c>
      <c r="AH124" s="21">
        <v>16.154</v>
      </c>
      <c r="AI124" s="21">
        <v>-3.4280399999999998E-3</v>
      </c>
      <c r="AJ124" s="21">
        <v>114</v>
      </c>
      <c r="AK124" s="21">
        <v>0.47311399999999998</v>
      </c>
      <c r="AL124">
        <f t="shared" si="18"/>
        <v>20.776</v>
      </c>
      <c r="AM124">
        <f t="shared" si="19"/>
        <v>9.849714616</v>
      </c>
      <c r="AP124" s="9"/>
      <c r="AQ124" s="21">
        <v>0.67596400000000001</v>
      </c>
      <c r="AR124" s="21">
        <v>20.578800000000001</v>
      </c>
      <c r="AS124" s="21">
        <v>-3.4234600000000001E-3</v>
      </c>
      <c r="AT124" s="21">
        <v>114</v>
      </c>
      <c r="AU124" s="21">
        <v>0.67489600000000005</v>
      </c>
      <c r="AV124">
        <f t="shared" si="20"/>
        <v>20.748242424242424</v>
      </c>
      <c r="AW124">
        <f t="shared" si="21"/>
        <v>14.025064942060606</v>
      </c>
      <c r="AX124" s="9"/>
      <c r="AY124" s="21">
        <v>0.47409099999999998</v>
      </c>
      <c r="AZ124" s="21">
        <v>23.3002</v>
      </c>
      <c r="BA124" s="21">
        <v>-3.4280399999999998E-3</v>
      </c>
      <c r="BB124" s="21">
        <v>114</v>
      </c>
      <c r="BC124" s="21">
        <v>0.47308299999999998</v>
      </c>
      <c r="BD124">
        <f t="shared" si="22"/>
        <v>20.776</v>
      </c>
      <c r="BE124">
        <f t="shared" si="23"/>
        <v>9.849714616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0.670929</v>
      </c>
      <c r="H125" s="21">
        <v>6.2804900000000004</v>
      </c>
      <c r="I125" s="21">
        <v>-3.4173599999999999E-3</v>
      </c>
      <c r="J125" s="21">
        <v>115</v>
      </c>
      <c r="K125" s="21">
        <v>0.66986100000000004</v>
      </c>
      <c r="L125">
        <f t="shared" si="12"/>
        <v>20.711272727272728</v>
      </c>
      <c r="M125">
        <f t="shared" si="13"/>
        <v>13.895793499636364</v>
      </c>
      <c r="N125" s="9"/>
      <c r="O125" s="21">
        <v>0.479126</v>
      </c>
      <c r="P125" s="21">
        <v>9.0019399999999994</v>
      </c>
      <c r="Q125" s="21">
        <v>-3.4265099999999998E-3</v>
      </c>
      <c r="R125" s="21">
        <v>115</v>
      </c>
      <c r="S125" s="21">
        <v>0.47805799999999998</v>
      </c>
      <c r="T125">
        <f t="shared" si="14"/>
        <v>20.76672727272727</v>
      </c>
      <c r="U125">
        <f t="shared" si="15"/>
        <v>9.9498789712727262</v>
      </c>
      <c r="X125" s="9"/>
      <c r="Y125" s="21">
        <v>0.670929</v>
      </c>
      <c r="Z125" s="21">
        <v>13.4427</v>
      </c>
      <c r="AA125" s="21">
        <v>-3.4301800000000001E-3</v>
      </c>
      <c r="AB125" s="21">
        <v>115</v>
      </c>
      <c r="AC125" s="21">
        <v>0.669983</v>
      </c>
      <c r="AD125">
        <f t="shared" si="16"/>
        <v>20.788969696969698</v>
      </c>
      <c r="AE125">
        <f t="shared" si="17"/>
        <v>13.947922649818182</v>
      </c>
      <c r="AF125" s="9"/>
      <c r="AG125" s="21">
        <v>0.479126</v>
      </c>
      <c r="AH125" s="21">
        <v>16.164100000000001</v>
      </c>
      <c r="AI125" s="21">
        <v>-3.4286500000000001E-3</v>
      </c>
      <c r="AJ125" s="21">
        <v>115</v>
      </c>
      <c r="AK125" s="21">
        <v>0.47808800000000001</v>
      </c>
      <c r="AL125">
        <f t="shared" si="18"/>
        <v>20.779696969696968</v>
      </c>
      <c r="AM125">
        <f t="shared" si="19"/>
        <v>9.95609309030303</v>
      </c>
      <c r="AP125" s="9"/>
      <c r="AQ125" s="21">
        <v>0.670929</v>
      </c>
      <c r="AR125" s="21">
        <v>20.588799999999999</v>
      </c>
      <c r="AS125" s="21">
        <v>-3.4228499999999999E-3</v>
      </c>
      <c r="AT125" s="21">
        <v>115</v>
      </c>
      <c r="AU125" s="21">
        <v>0.66983000000000004</v>
      </c>
      <c r="AV125">
        <f t="shared" si="20"/>
        <v>20.744545454545452</v>
      </c>
      <c r="AW125">
        <f t="shared" si="21"/>
        <v>13.918117137272725</v>
      </c>
      <c r="AX125" s="9"/>
      <c r="AY125" s="21">
        <v>0.479126</v>
      </c>
      <c r="AZ125" s="21">
        <v>23.310300000000002</v>
      </c>
      <c r="BA125" s="21">
        <v>-3.4304800000000001E-3</v>
      </c>
      <c r="BB125" s="21">
        <v>115</v>
      </c>
      <c r="BC125" s="21">
        <v>0.47814899999999999</v>
      </c>
      <c r="BD125">
        <f t="shared" si="22"/>
        <v>20.790787878787878</v>
      </c>
      <c r="BE125">
        <f t="shared" si="23"/>
        <v>9.9614070332121205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0.66589399999999999</v>
      </c>
      <c r="H126" s="21">
        <v>6.2905600000000002</v>
      </c>
      <c r="I126" s="21">
        <v>-3.4161399999999998E-3</v>
      </c>
      <c r="J126" s="21">
        <v>116</v>
      </c>
      <c r="K126" s="21">
        <v>0.66479500000000002</v>
      </c>
      <c r="L126">
        <f t="shared" si="12"/>
        <v>20.703878787878786</v>
      </c>
      <c r="M126">
        <f t="shared" si="13"/>
        <v>13.786588661575756</v>
      </c>
      <c r="N126" s="9"/>
      <c r="O126" s="21">
        <v>0.48416100000000001</v>
      </c>
      <c r="P126" s="21">
        <v>9.0120100000000001</v>
      </c>
      <c r="Q126" s="21">
        <v>-3.4283400000000002E-3</v>
      </c>
      <c r="R126" s="21">
        <v>116</v>
      </c>
      <c r="S126" s="21">
        <v>0.48309299999999999</v>
      </c>
      <c r="T126">
        <f t="shared" si="14"/>
        <v>20.777818181818184</v>
      </c>
      <c r="U126">
        <f t="shared" si="15"/>
        <v>10.059809228727273</v>
      </c>
      <c r="X126" s="9"/>
      <c r="Y126" s="21">
        <v>0.66589399999999999</v>
      </c>
      <c r="Z126" s="21">
        <v>13.4527</v>
      </c>
      <c r="AA126" s="21">
        <v>-3.4329199999999999E-3</v>
      </c>
      <c r="AB126" s="21">
        <v>116</v>
      </c>
      <c r="AC126" s="21">
        <v>0.66488599999999998</v>
      </c>
      <c r="AD126">
        <f t="shared" si="16"/>
        <v>20.805575757575756</v>
      </c>
      <c r="AE126">
        <f t="shared" si="17"/>
        <v>13.85430806351515</v>
      </c>
      <c r="AF126" s="9"/>
      <c r="AG126" s="21">
        <v>0.48416100000000001</v>
      </c>
      <c r="AH126" s="21">
        <v>16.174199999999999</v>
      </c>
      <c r="AI126" s="21">
        <v>-3.4301800000000001E-3</v>
      </c>
      <c r="AJ126" s="21">
        <v>116</v>
      </c>
      <c r="AK126" s="21">
        <v>0.483124</v>
      </c>
      <c r="AL126">
        <f t="shared" si="18"/>
        <v>20.788969696969698</v>
      </c>
      <c r="AM126">
        <f t="shared" si="19"/>
        <v>10.065208357454546</v>
      </c>
      <c r="AP126" s="9"/>
      <c r="AQ126" s="21">
        <v>0.66589399999999999</v>
      </c>
      <c r="AR126" s="21">
        <v>20.5989</v>
      </c>
      <c r="AS126" s="21">
        <v>-3.4191899999999999E-3</v>
      </c>
      <c r="AT126" s="21">
        <v>116</v>
      </c>
      <c r="AU126" s="21">
        <v>0.66488599999999998</v>
      </c>
      <c r="AV126">
        <f t="shared" si="20"/>
        <v>20.722363636363635</v>
      </c>
      <c r="AW126">
        <f t="shared" si="21"/>
        <v>13.798897611272727</v>
      </c>
      <c r="AX126" s="9"/>
      <c r="AY126" s="21">
        <v>0.48416100000000001</v>
      </c>
      <c r="AZ126" s="21">
        <v>23.320399999999999</v>
      </c>
      <c r="BA126" s="21">
        <v>-3.4317000000000002E-3</v>
      </c>
      <c r="BB126" s="21">
        <v>116</v>
      </c>
      <c r="BC126" s="21">
        <v>0.48309299999999999</v>
      </c>
      <c r="BD126">
        <f t="shared" si="22"/>
        <v>20.798181818181821</v>
      </c>
      <c r="BE126">
        <f t="shared" si="23"/>
        <v>10.069668507272729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0.66085799999999995</v>
      </c>
      <c r="H127" s="21">
        <v>6.30063</v>
      </c>
      <c r="I127" s="21">
        <v>-3.4149200000000001E-3</v>
      </c>
      <c r="J127" s="21">
        <v>117</v>
      </c>
      <c r="K127" s="21">
        <v>0.65978999999999999</v>
      </c>
      <c r="L127">
        <f t="shared" si="12"/>
        <v>20.69648484848485</v>
      </c>
      <c r="M127">
        <f t="shared" si="13"/>
        <v>13.677437584</v>
      </c>
      <c r="N127" s="9"/>
      <c r="O127" s="21">
        <v>0.48919699999999999</v>
      </c>
      <c r="P127" s="21">
        <v>9.0220800000000008</v>
      </c>
      <c r="Q127" s="21">
        <v>-3.4304800000000001E-3</v>
      </c>
      <c r="R127" s="21">
        <v>117</v>
      </c>
      <c r="S127" s="21">
        <v>0.48821999999999999</v>
      </c>
      <c r="T127">
        <f t="shared" si="14"/>
        <v>20.790787878787878</v>
      </c>
      <c r="U127">
        <f t="shared" si="15"/>
        <v>10.170791057939393</v>
      </c>
      <c r="X127" s="9"/>
      <c r="Y127" s="21">
        <v>0.66085799999999995</v>
      </c>
      <c r="Z127" s="21">
        <v>13.4628</v>
      </c>
      <c r="AA127" s="21">
        <v>-3.4368900000000002E-3</v>
      </c>
      <c r="AB127" s="21">
        <v>117</v>
      </c>
      <c r="AC127" s="21">
        <v>0.65982099999999999</v>
      </c>
      <c r="AD127">
        <f t="shared" si="16"/>
        <v>20.829636363636364</v>
      </c>
      <c r="AE127">
        <f t="shared" si="17"/>
        <v>13.765431827999999</v>
      </c>
      <c r="AF127" s="9"/>
      <c r="AG127" s="21">
        <v>0.48919699999999999</v>
      </c>
      <c r="AH127" s="21">
        <v>16.1843</v>
      </c>
      <c r="AI127" s="21">
        <v>-3.4313999999999998E-3</v>
      </c>
      <c r="AJ127" s="21">
        <v>117</v>
      </c>
      <c r="AK127" s="21">
        <v>0.48821999999999999</v>
      </c>
      <c r="AL127">
        <f t="shared" si="18"/>
        <v>20.796363636363633</v>
      </c>
      <c r="AM127">
        <f t="shared" si="19"/>
        <v>10.17351870181818</v>
      </c>
      <c r="AP127" s="9"/>
      <c r="AQ127" s="21">
        <v>0.66085799999999995</v>
      </c>
      <c r="AR127" s="21">
        <v>20.609000000000002</v>
      </c>
      <c r="AS127" s="21">
        <v>-3.4149200000000001E-3</v>
      </c>
      <c r="AT127" s="21">
        <v>117</v>
      </c>
      <c r="AU127" s="21">
        <v>0.65982099999999999</v>
      </c>
      <c r="AV127">
        <f t="shared" si="20"/>
        <v>20.69648484848485</v>
      </c>
      <c r="AW127">
        <f t="shared" si="21"/>
        <v>13.677437584</v>
      </c>
      <c r="AX127" s="9"/>
      <c r="AY127" s="21">
        <v>0.48919699999999999</v>
      </c>
      <c r="AZ127" s="21">
        <v>23.330400000000001</v>
      </c>
      <c r="BA127" s="21">
        <v>-3.4286500000000001E-3</v>
      </c>
      <c r="BB127" s="21">
        <v>117</v>
      </c>
      <c r="BC127" s="21">
        <v>0.48815900000000001</v>
      </c>
      <c r="BD127">
        <f t="shared" si="22"/>
        <v>20.779696969696968</v>
      </c>
      <c r="BE127">
        <f t="shared" si="23"/>
        <v>10.165365418484848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0.65582300000000004</v>
      </c>
      <c r="H128" s="21">
        <v>6.3106999999999998</v>
      </c>
      <c r="I128" s="21">
        <v>-3.4158299999999999E-3</v>
      </c>
      <c r="J128" s="21">
        <v>118</v>
      </c>
      <c r="K128" s="21">
        <v>0.65484600000000004</v>
      </c>
      <c r="L128">
        <f t="shared" si="12"/>
        <v>20.701999999999998</v>
      </c>
      <c r="M128">
        <f t="shared" si="13"/>
        <v>13.576847746</v>
      </c>
      <c r="N128" s="9"/>
      <c r="O128" s="21">
        <v>0.494232</v>
      </c>
      <c r="P128" s="21">
        <v>9.0321499999999997</v>
      </c>
      <c r="Q128" s="21">
        <v>-3.4310899999999999E-3</v>
      </c>
      <c r="R128" s="21">
        <v>118</v>
      </c>
      <c r="S128" s="21">
        <v>0.49325600000000003</v>
      </c>
      <c r="T128">
        <f t="shared" si="14"/>
        <v>20.794484848484846</v>
      </c>
      <c r="U128">
        <f t="shared" si="15"/>
        <v>10.277299835636363</v>
      </c>
      <c r="X128" s="9"/>
      <c r="Y128" s="21">
        <v>0.65582300000000004</v>
      </c>
      <c r="Z128" s="21">
        <v>13.472899999999999</v>
      </c>
      <c r="AA128" s="21">
        <v>-3.4362799999999999E-3</v>
      </c>
      <c r="AB128" s="21">
        <v>118</v>
      </c>
      <c r="AC128" s="21">
        <v>0.65472399999999997</v>
      </c>
      <c r="AD128">
        <f t="shared" si="16"/>
        <v>20.825939393939393</v>
      </c>
      <c r="AE128">
        <f t="shared" si="17"/>
        <v>13.658130051151515</v>
      </c>
      <c r="AF128" s="9"/>
      <c r="AG128" s="21">
        <v>0.494232</v>
      </c>
      <c r="AH128" s="21">
        <v>16.194299999999998</v>
      </c>
      <c r="AI128" s="21">
        <v>-3.43231E-3</v>
      </c>
      <c r="AJ128" s="21">
        <v>118</v>
      </c>
      <c r="AK128" s="21">
        <v>0.49322500000000002</v>
      </c>
      <c r="AL128">
        <f t="shared" si="18"/>
        <v>20.801878787878785</v>
      </c>
      <c r="AM128">
        <f t="shared" si="19"/>
        <v>10.280954157090907</v>
      </c>
      <c r="AP128" s="9"/>
      <c r="AQ128" s="21">
        <v>0.65582300000000004</v>
      </c>
      <c r="AR128" s="21">
        <v>20.6191</v>
      </c>
      <c r="AS128" s="21">
        <v>-3.4127799999999998E-3</v>
      </c>
      <c r="AT128" s="21">
        <v>118</v>
      </c>
      <c r="AU128" s="21">
        <v>0.65481599999999995</v>
      </c>
      <c r="AV128">
        <f t="shared" si="20"/>
        <v>20.683515151515152</v>
      </c>
      <c r="AW128">
        <f t="shared" si="21"/>
        <v>13.564724957212123</v>
      </c>
      <c r="AX128" s="9"/>
      <c r="AY128" s="21">
        <v>0.494232</v>
      </c>
      <c r="AZ128" s="21">
        <v>23.340499999999999</v>
      </c>
      <c r="BA128" s="21">
        <v>-3.42896E-3</v>
      </c>
      <c r="BB128" s="21">
        <v>118</v>
      </c>
      <c r="BC128" s="21">
        <v>0.49322500000000002</v>
      </c>
      <c r="BD128">
        <f t="shared" si="22"/>
        <v>20.781575757575755</v>
      </c>
      <c r="BE128">
        <f t="shared" si="23"/>
        <v>10.27091974981818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0.650787</v>
      </c>
      <c r="H129" s="21">
        <v>6.3207700000000004</v>
      </c>
      <c r="I129" s="21">
        <v>-3.4158299999999999E-3</v>
      </c>
      <c r="J129" s="21">
        <v>119</v>
      </c>
      <c r="K129" s="21">
        <v>0.64978000000000002</v>
      </c>
      <c r="L129">
        <f t="shared" si="12"/>
        <v>20.701999999999998</v>
      </c>
      <c r="M129">
        <f t="shared" si="13"/>
        <v>13.472592473999999</v>
      </c>
      <c r="N129" s="9"/>
      <c r="O129" s="21">
        <v>0.49926799999999999</v>
      </c>
      <c r="P129" s="21">
        <v>9.0422200000000004</v>
      </c>
      <c r="Q129" s="21">
        <v>-3.43079E-3</v>
      </c>
      <c r="R129" s="21">
        <v>119</v>
      </c>
      <c r="S129" s="21">
        <v>0.49823000000000001</v>
      </c>
      <c r="T129">
        <f t="shared" si="14"/>
        <v>20.792666666666666</v>
      </c>
      <c r="U129">
        <f t="shared" si="15"/>
        <v>10.381113101333332</v>
      </c>
      <c r="X129" s="9"/>
      <c r="Y129" s="21">
        <v>0.650787</v>
      </c>
      <c r="Z129" s="21">
        <v>13.482900000000001</v>
      </c>
      <c r="AA129" s="21">
        <v>-3.4353600000000001E-3</v>
      </c>
      <c r="AB129" s="21">
        <v>119</v>
      </c>
      <c r="AC129" s="21">
        <v>0.64975000000000005</v>
      </c>
      <c r="AD129">
        <f t="shared" si="16"/>
        <v>20.820363636363638</v>
      </c>
      <c r="AE129">
        <f t="shared" si="17"/>
        <v>13.549621989818183</v>
      </c>
      <c r="AF129" s="9"/>
      <c r="AG129" s="21">
        <v>0.49926799999999999</v>
      </c>
      <c r="AH129" s="21">
        <v>16.2044</v>
      </c>
      <c r="AI129" s="21">
        <v>-3.4329199999999999E-3</v>
      </c>
      <c r="AJ129" s="21">
        <v>119</v>
      </c>
      <c r="AK129" s="21">
        <v>0.498199</v>
      </c>
      <c r="AL129">
        <f t="shared" si="18"/>
        <v>20.805575757575756</v>
      </c>
      <c r="AM129">
        <f t="shared" si="19"/>
        <v>10.387558197333332</v>
      </c>
      <c r="AP129" s="9"/>
      <c r="AQ129" s="21">
        <v>0.650787</v>
      </c>
      <c r="AR129" s="21">
        <v>20.629100000000001</v>
      </c>
      <c r="AS129" s="21">
        <v>-3.4106399999999999E-3</v>
      </c>
      <c r="AT129" s="21">
        <v>119</v>
      </c>
      <c r="AU129" s="21">
        <v>0.64978000000000002</v>
      </c>
      <c r="AV129">
        <f t="shared" si="20"/>
        <v>20.670545454545451</v>
      </c>
      <c r="AW129">
        <f t="shared" si="21"/>
        <v>13.45212226472727</v>
      </c>
      <c r="AX129" s="9"/>
      <c r="AY129" s="21">
        <v>0.49926799999999999</v>
      </c>
      <c r="AZ129" s="21">
        <v>23.3506</v>
      </c>
      <c r="BA129" s="21">
        <v>-3.4280399999999998E-3</v>
      </c>
      <c r="BB129" s="21">
        <v>119</v>
      </c>
      <c r="BC129" s="21">
        <v>0.49823000000000001</v>
      </c>
      <c r="BD129">
        <f t="shared" si="22"/>
        <v>20.776</v>
      </c>
      <c r="BE129">
        <f t="shared" si="23"/>
        <v>10.372791968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0.64575199999999999</v>
      </c>
      <c r="H130" s="21">
        <v>6.3308400000000002</v>
      </c>
      <c r="I130" s="21">
        <v>-3.4137E-3</v>
      </c>
      <c r="J130" s="21">
        <v>120</v>
      </c>
      <c r="K130" s="21">
        <v>0.64477499999999999</v>
      </c>
      <c r="L130">
        <f t="shared" si="12"/>
        <v>20.689090909090908</v>
      </c>
      <c r="M130">
        <f t="shared" si="13"/>
        <v>13.360021832727272</v>
      </c>
      <c r="N130" s="9"/>
      <c r="O130" s="21">
        <v>0.50430299999999995</v>
      </c>
      <c r="P130" s="21">
        <v>9.0523000000000007</v>
      </c>
      <c r="Q130" s="21">
        <v>-3.4298699999999998E-3</v>
      </c>
      <c r="R130" s="21">
        <v>120</v>
      </c>
      <c r="S130" s="21">
        <v>0.50323499999999999</v>
      </c>
      <c r="T130">
        <f t="shared" si="14"/>
        <v>20.787090909090907</v>
      </c>
      <c r="U130">
        <f t="shared" si="15"/>
        <v>10.482992306727271</v>
      </c>
      <c r="X130" s="9"/>
      <c r="Y130" s="21">
        <v>0.64575199999999999</v>
      </c>
      <c r="Z130" s="21">
        <v>13.493</v>
      </c>
      <c r="AA130" s="21">
        <v>-3.4332299999999998E-3</v>
      </c>
      <c r="AB130" s="21">
        <v>120</v>
      </c>
      <c r="AC130" s="21">
        <v>0.64474500000000001</v>
      </c>
      <c r="AD130">
        <f t="shared" si="16"/>
        <v>20.807454545454544</v>
      </c>
      <c r="AE130">
        <f t="shared" si="17"/>
        <v>13.436455387636363</v>
      </c>
      <c r="AF130" s="9"/>
      <c r="AG130" s="21">
        <v>0.50430299999999995</v>
      </c>
      <c r="AH130" s="21">
        <v>16.214500000000001</v>
      </c>
      <c r="AI130" s="21">
        <v>-3.4338400000000001E-3</v>
      </c>
      <c r="AJ130" s="21">
        <v>120</v>
      </c>
      <c r="AK130" s="21">
        <v>0.50323499999999999</v>
      </c>
      <c r="AL130">
        <f t="shared" si="18"/>
        <v>20.811151515151515</v>
      </c>
      <c r="AM130">
        <f t="shared" si="19"/>
        <v>10.495126142545454</v>
      </c>
      <c r="AP130" s="9"/>
      <c r="AQ130" s="21">
        <v>0.64575199999999999</v>
      </c>
      <c r="AR130" s="21">
        <v>20.639199999999999</v>
      </c>
      <c r="AS130" s="21">
        <v>-3.4143099999999998E-3</v>
      </c>
      <c r="AT130" s="21">
        <v>120</v>
      </c>
      <c r="AU130" s="21">
        <v>0.64465300000000003</v>
      </c>
      <c r="AV130">
        <f t="shared" si="20"/>
        <v>20.692787878787875</v>
      </c>
      <c r="AW130">
        <f t="shared" si="21"/>
        <v>13.362409158303027</v>
      </c>
      <c r="AX130" s="9"/>
      <c r="AY130" s="21">
        <v>0.50430299999999995</v>
      </c>
      <c r="AZ130" s="21">
        <v>23.360600000000002</v>
      </c>
      <c r="BA130" s="21">
        <v>-3.42743E-3</v>
      </c>
      <c r="BB130" s="21">
        <v>120</v>
      </c>
      <c r="BC130" s="21">
        <v>0.50329599999999997</v>
      </c>
      <c r="BD130">
        <f t="shared" si="22"/>
        <v>20.772303030303028</v>
      </c>
      <c r="BE130">
        <f t="shared" si="23"/>
        <v>10.475534735090907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0.64071699999999998</v>
      </c>
      <c r="H131" s="21">
        <v>6.34091</v>
      </c>
      <c r="I131" s="21">
        <v>-3.4130900000000001E-3</v>
      </c>
      <c r="J131" s="21">
        <v>121</v>
      </c>
      <c r="K131" s="21">
        <v>0.63970899999999997</v>
      </c>
      <c r="L131">
        <f t="shared" si="12"/>
        <v>20.68539393939394</v>
      </c>
      <c r="M131">
        <f t="shared" si="13"/>
        <v>13.253483548666667</v>
      </c>
      <c r="N131" s="9"/>
      <c r="O131" s="21">
        <v>0.50933799999999996</v>
      </c>
      <c r="P131" s="21">
        <v>9.0623699999999996</v>
      </c>
      <c r="Q131" s="21">
        <v>-3.4277299999999999E-3</v>
      </c>
      <c r="R131" s="21">
        <v>121</v>
      </c>
      <c r="S131" s="21">
        <v>0.50824000000000003</v>
      </c>
      <c r="T131">
        <f t="shared" si="14"/>
        <v>20.774121212121209</v>
      </c>
      <c r="U131">
        <f t="shared" si="15"/>
        <v>10.581049349939391</v>
      </c>
      <c r="X131" s="9"/>
      <c r="Y131" s="21">
        <v>0.64071699999999998</v>
      </c>
      <c r="Z131" s="21">
        <v>13.5031</v>
      </c>
      <c r="AA131" s="21">
        <v>-3.4313999999999998E-3</v>
      </c>
      <c r="AB131" s="21">
        <v>121</v>
      </c>
      <c r="AC131" s="21">
        <v>0.63970899999999997</v>
      </c>
      <c r="AD131">
        <f t="shared" si="16"/>
        <v>20.796363636363633</v>
      </c>
      <c r="AE131">
        <f t="shared" si="17"/>
        <v>13.324583719999998</v>
      </c>
      <c r="AF131" s="9"/>
      <c r="AG131" s="21">
        <v>0.50933799999999996</v>
      </c>
      <c r="AH131" s="21">
        <v>16.224499999999999</v>
      </c>
      <c r="AI131" s="21">
        <v>-3.43414E-3</v>
      </c>
      <c r="AJ131" s="21">
        <v>121</v>
      </c>
      <c r="AK131" s="21">
        <v>0.508301</v>
      </c>
      <c r="AL131">
        <f t="shared" si="18"/>
        <v>20.812969696969699</v>
      </c>
      <c r="AM131">
        <f t="shared" si="19"/>
        <v>10.600836359515151</v>
      </c>
      <c r="AP131" s="9"/>
      <c r="AQ131" s="21">
        <v>0.64071699999999998</v>
      </c>
      <c r="AR131" s="21">
        <v>20.6493</v>
      </c>
      <c r="AS131" s="21">
        <v>-3.4167500000000001E-3</v>
      </c>
      <c r="AT131" s="21">
        <v>121</v>
      </c>
      <c r="AU131" s="21">
        <v>0.63970899999999997</v>
      </c>
      <c r="AV131">
        <f t="shared" si="20"/>
        <v>20.707575757575757</v>
      </c>
      <c r="AW131">
        <f t="shared" si="21"/>
        <v>13.267695816666667</v>
      </c>
      <c r="AX131" s="9"/>
      <c r="AY131" s="21">
        <v>0.50933799999999996</v>
      </c>
      <c r="AZ131" s="21">
        <v>23.370699999999999</v>
      </c>
      <c r="BA131" s="21">
        <v>-3.4268200000000001E-3</v>
      </c>
      <c r="BB131" s="21">
        <v>121</v>
      </c>
      <c r="BC131" s="21">
        <v>0.50827</v>
      </c>
      <c r="BD131">
        <f t="shared" si="22"/>
        <v>20.768606060606061</v>
      </c>
      <c r="BE131">
        <f t="shared" si="23"/>
        <v>10.578240273696968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0.63568100000000005</v>
      </c>
      <c r="H132" s="21">
        <v>6.3509900000000004</v>
      </c>
      <c r="I132" s="21">
        <v>-3.41034E-3</v>
      </c>
      <c r="J132" s="21">
        <v>122</v>
      </c>
      <c r="K132" s="21">
        <v>0.63464399999999999</v>
      </c>
      <c r="L132">
        <f t="shared" si="12"/>
        <v>20.668727272727274</v>
      </c>
      <c r="M132">
        <f t="shared" si="13"/>
        <v>13.138717221454547</v>
      </c>
      <c r="N132" s="9"/>
      <c r="O132" s="21">
        <v>0.514374</v>
      </c>
      <c r="P132" s="21">
        <v>9.0724400000000003</v>
      </c>
      <c r="Q132" s="21">
        <v>-3.4301800000000001E-3</v>
      </c>
      <c r="R132" s="21">
        <v>122</v>
      </c>
      <c r="S132" s="21">
        <v>0.51327500000000004</v>
      </c>
      <c r="T132">
        <f t="shared" si="14"/>
        <v>20.788969696969698</v>
      </c>
      <c r="U132">
        <f t="shared" si="15"/>
        <v>10.693305498909091</v>
      </c>
      <c r="X132" s="9"/>
      <c r="Y132" s="21">
        <v>0.63568100000000005</v>
      </c>
      <c r="Z132" s="21">
        <v>13.513199999999999</v>
      </c>
      <c r="AA132" s="21">
        <v>-3.4310899999999999E-3</v>
      </c>
      <c r="AB132" s="21">
        <v>122</v>
      </c>
      <c r="AC132" s="21">
        <v>0.63467399999999996</v>
      </c>
      <c r="AD132">
        <f t="shared" si="16"/>
        <v>20.794484848484846</v>
      </c>
      <c r="AE132">
        <f t="shared" si="17"/>
        <v>13.218658922969697</v>
      </c>
      <c r="AF132" s="9"/>
      <c r="AG132" s="21">
        <v>0.514374</v>
      </c>
      <c r="AH132" s="21">
        <v>16.2346</v>
      </c>
      <c r="AI132" s="21">
        <v>-3.4371900000000001E-3</v>
      </c>
      <c r="AJ132" s="21">
        <v>122</v>
      </c>
      <c r="AK132" s="21">
        <v>0.51330600000000004</v>
      </c>
      <c r="AL132">
        <f t="shared" si="18"/>
        <v>20.831454545454545</v>
      </c>
      <c r="AM132">
        <f t="shared" si="19"/>
        <v>10.715158600363635</v>
      </c>
      <c r="AP132" s="9"/>
      <c r="AQ132" s="21">
        <v>0.63568100000000005</v>
      </c>
      <c r="AR132" s="21">
        <v>20.659300000000002</v>
      </c>
      <c r="AS132" s="21">
        <v>-3.4167500000000001E-3</v>
      </c>
      <c r="AT132" s="21">
        <v>122</v>
      </c>
      <c r="AU132" s="21">
        <v>0.63461299999999998</v>
      </c>
      <c r="AV132">
        <f t="shared" si="20"/>
        <v>20.707575757575757</v>
      </c>
      <c r="AW132">
        <f t="shared" si="21"/>
        <v>13.163412465151517</v>
      </c>
      <c r="AX132" s="9"/>
      <c r="AY132" s="21">
        <v>0.514374</v>
      </c>
      <c r="AZ132" s="21">
        <v>23.380800000000001</v>
      </c>
      <c r="BA132" s="21">
        <v>-3.42224E-3</v>
      </c>
      <c r="BB132" s="21">
        <v>122</v>
      </c>
      <c r="BC132" s="21">
        <v>0.51327500000000004</v>
      </c>
      <c r="BD132">
        <f t="shared" si="22"/>
        <v>20.740848484848485</v>
      </c>
      <c r="BE132">
        <f t="shared" si="23"/>
        <v>10.668553198545455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0.63064600000000004</v>
      </c>
      <c r="H133" s="21">
        <v>6.3610600000000002</v>
      </c>
      <c r="I133" s="21">
        <v>-3.4109499999999998E-3</v>
      </c>
      <c r="J133" s="21">
        <v>123</v>
      </c>
      <c r="K133" s="21">
        <v>0.62957799999999997</v>
      </c>
      <c r="L133">
        <f t="shared" si="12"/>
        <v>20.672424242424242</v>
      </c>
      <c r="M133">
        <f t="shared" si="13"/>
        <v>13.03698165878788</v>
      </c>
      <c r="N133" s="9"/>
      <c r="O133" s="21">
        <v>0.51940900000000001</v>
      </c>
      <c r="P133" s="21">
        <v>9.0825099999999992</v>
      </c>
      <c r="Q133" s="21">
        <v>-3.4326199999999999E-3</v>
      </c>
      <c r="R133" s="21">
        <v>123</v>
      </c>
      <c r="S133" s="21">
        <v>0.51834100000000005</v>
      </c>
      <c r="T133">
        <f t="shared" si="14"/>
        <v>20.803757575757576</v>
      </c>
      <c r="U133">
        <f t="shared" si="15"/>
        <v>10.805658918666667</v>
      </c>
      <c r="X133" s="9"/>
      <c r="Y133" s="21">
        <v>0.63064600000000004</v>
      </c>
      <c r="Z133" s="21">
        <v>13.523199999999999</v>
      </c>
      <c r="AA133" s="21">
        <v>-3.4286500000000001E-3</v>
      </c>
      <c r="AB133" s="21">
        <v>123</v>
      </c>
      <c r="AC133" s="21">
        <v>0.62970000000000004</v>
      </c>
      <c r="AD133">
        <f t="shared" si="16"/>
        <v>20.779696969696968</v>
      </c>
      <c r="AE133">
        <f t="shared" si="17"/>
        <v>13.104632775151515</v>
      </c>
      <c r="AF133" s="9"/>
      <c r="AG133" s="21">
        <v>0.51940900000000001</v>
      </c>
      <c r="AH133" s="21">
        <v>16.244700000000002</v>
      </c>
      <c r="AI133" s="21">
        <v>-3.4387200000000001E-3</v>
      </c>
      <c r="AJ133" s="21">
        <v>123</v>
      </c>
      <c r="AK133" s="21">
        <v>0.51837200000000005</v>
      </c>
      <c r="AL133">
        <f t="shared" si="18"/>
        <v>20.840727272727271</v>
      </c>
      <c r="AM133">
        <f t="shared" si="19"/>
        <v>10.824861311999999</v>
      </c>
      <c r="AP133" s="9"/>
      <c r="AQ133" s="21">
        <v>0.63064600000000004</v>
      </c>
      <c r="AR133" s="21">
        <v>20.6694</v>
      </c>
      <c r="AS133" s="21">
        <v>-3.4167500000000001E-3</v>
      </c>
      <c r="AT133" s="21">
        <v>123</v>
      </c>
      <c r="AU133" s="21">
        <v>0.62960799999999995</v>
      </c>
      <c r="AV133">
        <f t="shared" si="20"/>
        <v>20.707575757575757</v>
      </c>
      <c r="AW133">
        <f t="shared" si="21"/>
        <v>13.059149821212122</v>
      </c>
      <c r="AX133" s="9"/>
      <c r="AY133" s="21">
        <v>0.51940900000000001</v>
      </c>
      <c r="AZ133" s="21">
        <v>23.390899999999998</v>
      </c>
      <c r="BA133" s="21">
        <v>-3.4198000000000002E-3</v>
      </c>
      <c r="BB133" s="21">
        <v>123</v>
      </c>
      <c r="BC133" s="21">
        <v>0.51834100000000005</v>
      </c>
      <c r="BD133">
        <f t="shared" si="22"/>
        <v>20.726060606060607</v>
      </c>
      <c r="BE133">
        <f t="shared" si="23"/>
        <v>10.765302413333334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0.62561</v>
      </c>
      <c r="H134" s="21">
        <v>6.37113</v>
      </c>
      <c r="I134" s="21">
        <v>-3.41187E-3</v>
      </c>
      <c r="J134" s="21">
        <v>124</v>
      </c>
      <c r="K134" s="21">
        <v>0.62454200000000004</v>
      </c>
      <c r="L134">
        <f t="shared" si="12"/>
        <v>20.677999999999997</v>
      </c>
      <c r="M134">
        <f t="shared" si="13"/>
        <v>12.936363579999998</v>
      </c>
      <c r="N134" s="9"/>
      <c r="O134" s="21">
        <v>0.52444500000000005</v>
      </c>
      <c r="P134" s="21">
        <v>9.0925799999999999</v>
      </c>
      <c r="Q134" s="21">
        <v>-3.43414E-3</v>
      </c>
      <c r="R134" s="21">
        <v>124</v>
      </c>
      <c r="S134" s="21">
        <v>0.52334599999999998</v>
      </c>
      <c r="T134">
        <f t="shared" si="14"/>
        <v>20.812969696969699</v>
      </c>
      <c r="U134">
        <f t="shared" si="15"/>
        <v>10.915257892727274</v>
      </c>
      <c r="X134" s="9"/>
      <c r="Y134" s="21">
        <v>0.62561</v>
      </c>
      <c r="Z134" s="21">
        <v>13.533300000000001</v>
      </c>
      <c r="AA134" s="21">
        <v>-3.4259E-3</v>
      </c>
      <c r="AB134" s="21">
        <v>124</v>
      </c>
      <c r="AC134" s="21">
        <v>0.62457300000000004</v>
      </c>
      <c r="AD134">
        <f t="shared" si="16"/>
        <v>20.763030303030302</v>
      </c>
      <c r="AE134">
        <f t="shared" si="17"/>
        <v>12.989559387878787</v>
      </c>
      <c r="AF134" s="9"/>
      <c r="AG134" s="21">
        <v>0.52444500000000005</v>
      </c>
      <c r="AH134" s="21">
        <v>16.2547</v>
      </c>
      <c r="AI134" s="21">
        <v>-3.4378099999999999E-3</v>
      </c>
      <c r="AJ134" s="21">
        <v>124</v>
      </c>
      <c r="AK134" s="21">
        <v>0.52337599999999995</v>
      </c>
      <c r="AL134">
        <f t="shared" si="18"/>
        <v>20.83521212121212</v>
      </c>
      <c r="AM134">
        <f t="shared" si="19"/>
        <v>10.926922820909091</v>
      </c>
      <c r="AP134" s="9"/>
      <c r="AQ134" s="21">
        <v>0.62561</v>
      </c>
      <c r="AR134" s="21">
        <v>20.679500000000001</v>
      </c>
      <c r="AS134" s="21">
        <v>-3.4176599999999999E-3</v>
      </c>
      <c r="AT134" s="21">
        <v>124</v>
      </c>
      <c r="AU134" s="21">
        <v>0.62460300000000002</v>
      </c>
      <c r="AV134">
        <f t="shared" si="20"/>
        <v>20.713090909090905</v>
      </c>
      <c r="AW134">
        <f t="shared" si="21"/>
        <v>12.958316803636361</v>
      </c>
      <c r="AX134" s="9"/>
      <c r="AY134" s="21">
        <v>0.52444500000000005</v>
      </c>
      <c r="AZ134" s="21">
        <v>23.4009</v>
      </c>
      <c r="BA134" s="21">
        <v>-3.41888E-3</v>
      </c>
      <c r="BB134" s="21">
        <v>124</v>
      </c>
      <c r="BC134" s="21">
        <v>0.52340699999999996</v>
      </c>
      <c r="BD134">
        <f t="shared" si="22"/>
        <v>20.720484848484848</v>
      </c>
      <c r="BE134">
        <f t="shared" si="23"/>
        <v>10.866754676363637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0.62057499999999999</v>
      </c>
      <c r="H135" s="21">
        <v>6.3811999999999998</v>
      </c>
      <c r="I135" s="21">
        <v>-3.4124799999999999E-3</v>
      </c>
      <c r="J135" s="21">
        <v>125</v>
      </c>
      <c r="K135" s="21">
        <v>0.619537</v>
      </c>
      <c r="L135">
        <f t="shared" si="12"/>
        <v>20.681696969696969</v>
      </c>
      <c r="M135">
        <f t="shared" si="13"/>
        <v>12.834544096969696</v>
      </c>
      <c r="N135" s="9"/>
      <c r="O135" s="21">
        <v>0.52947999999999995</v>
      </c>
      <c r="P135" s="21">
        <v>9.1026500000000006</v>
      </c>
      <c r="Q135" s="21">
        <v>-3.4344499999999999E-3</v>
      </c>
      <c r="R135" s="21">
        <v>125</v>
      </c>
      <c r="S135" s="21">
        <v>0.52838099999999999</v>
      </c>
      <c r="T135">
        <f t="shared" si="14"/>
        <v>20.814848484848486</v>
      </c>
      <c r="U135">
        <f t="shared" si="15"/>
        <v>11.021045975757575</v>
      </c>
      <c r="X135" s="9"/>
      <c r="Y135" s="21">
        <v>0.62057499999999999</v>
      </c>
      <c r="Z135" s="21">
        <v>13.5434</v>
      </c>
      <c r="AA135" s="21">
        <v>-3.4271200000000001E-3</v>
      </c>
      <c r="AB135" s="21">
        <v>125</v>
      </c>
      <c r="AC135" s="21">
        <v>0.61950700000000003</v>
      </c>
      <c r="AD135">
        <f t="shared" si="16"/>
        <v>20.770424242424244</v>
      </c>
      <c r="AE135">
        <f t="shared" si="17"/>
        <v>12.889606024242426</v>
      </c>
      <c r="AF135" s="9"/>
      <c r="AG135" s="21">
        <v>0.52947999999999995</v>
      </c>
      <c r="AH135" s="21">
        <v>16.264800000000001</v>
      </c>
      <c r="AI135" s="21">
        <v>-3.4384200000000002E-3</v>
      </c>
      <c r="AJ135" s="21">
        <v>125</v>
      </c>
      <c r="AK135" s="21">
        <v>0.52835100000000002</v>
      </c>
      <c r="AL135">
        <f t="shared" si="18"/>
        <v>20.838909090909091</v>
      </c>
      <c r="AM135">
        <f t="shared" si="19"/>
        <v>11.033785585454545</v>
      </c>
      <c r="AP135" s="9"/>
      <c r="AQ135" s="21">
        <v>0.62057499999999999</v>
      </c>
      <c r="AR135" s="21">
        <v>20.689499999999999</v>
      </c>
      <c r="AS135" s="21">
        <v>-3.4210199999999999E-3</v>
      </c>
      <c r="AT135" s="21">
        <v>125</v>
      </c>
      <c r="AU135" s="21">
        <v>0.61950700000000003</v>
      </c>
      <c r="AV135">
        <f t="shared" si="20"/>
        <v>20.733454545454546</v>
      </c>
      <c r="AW135">
        <f t="shared" si="21"/>
        <v>12.866663554545454</v>
      </c>
      <c r="AX135" s="9"/>
      <c r="AY135" s="21">
        <v>0.52947999999999995</v>
      </c>
      <c r="AZ135" s="21">
        <v>23.411000000000001</v>
      </c>
      <c r="BA135" s="21">
        <v>-3.4210199999999999E-3</v>
      </c>
      <c r="BB135" s="21">
        <v>125</v>
      </c>
      <c r="BC135" s="21">
        <v>0.52847299999999997</v>
      </c>
      <c r="BD135">
        <f t="shared" si="22"/>
        <v>20.733454545454546</v>
      </c>
      <c r="BE135">
        <f t="shared" si="23"/>
        <v>10.977949512727271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0.61553999999999998</v>
      </c>
      <c r="H136" s="21">
        <v>6.3912699999999996</v>
      </c>
      <c r="I136" s="21">
        <v>-3.41187E-3</v>
      </c>
      <c r="J136" s="21">
        <v>126</v>
      </c>
      <c r="K136" s="21">
        <v>0.61450199999999999</v>
      </c>
      <c r="L136">
        <f t="shared" si="12"/>
        <v>20.677999999999997</v>
      </c>
      <c r="M136">
        <f t="shared" si="13"/>
        <v>12.728136119999998</v>
      </c>
      <c r="N136" s="9"/>
      <c r="O136" s="21">
        <v>0.53451499999999996</v>
      </c>
      <c r="P136" s="21">
        <v>9.1127199999999995</v>
      </c>
      <c r="Q136" s="21">
        <v>-3.4317000000000002E-3</v>
      </c>
      <c r="R136" s="21">
        <v>126</v>
      </c>
      <c r="S136" s="21">
        <v>0.53338600000000003</v>
      </c>
      <c r="T136">
        <f t="shared" si="14"/>
        <v>20.798181818181821</v>
      </c>
      <c r="U136">
        <f t="shared" si="15"/>
        <v>11.116940154545455</v>
      </c>
      <c r="X136" s="9"/>
      <c r="Y136" s="21">
        <v>0.61553999999999998</v>
      </c>
      <c r="Z136" s="21">
        <v>13.5534</v>
      </c>
      <c r="AA136" s="21">
        <v>-3.4298699999999998E-3</v>
      </c>
      <c r="AB136" s="21">
        <v>126</v>
      </c>
      <c r="AC136" s="21">
        <v>0.61450199999999999</v>
      </c>
      <c r="AD136">
        <f t="shared" si="16"/>
        <v>20.787090909090907</v>
      </c>
      <c r="AE136">
        <f t="shared" si="17"/>
        <v>12.795285938181816</v>
      </c>
      <c r="AF136" s="9"/>
      <c r="AG136" s="21">
        <v>0.53451499999999996</v>
      </c>
      <c r="AH136" s="21">
        <v>16.274899999999999</v>
      </c>
      <c r="AI136" s="21">
        <v>-3.4387200000000001E-3</v>
      </c>
      <c r="AJ136" s="21">
        <v>126</v>
      </c>
      <c r="AK136" s="21">
        <v>0.53350799999999998</v>
      </c>
      <c r="AL136">
        <f t="shared" si="18"/>
        <v>20.840727272727271</v>
      </c>
      <c r="AM136">
        <f t="shared" si="19"/>
        <v>11.139681338181816</v>
      </c>
      <c r="AP136" s="9"/>
      <c r="AQ136" s="21">
        <v>0.61553999999999998</v>
      </c>
      <c r="AR136" s="21">
        <v>20.6996</v>
      </c>
      <c r="AS136" s="21">
        <v>-3.4249900000000002E-3</v>
      </c>
      <c r="AT136" s="21">
        <v>126</v>
      </c>
      <c r="AU136" s="21">
        <v>0.61453199999999997</v>
      </c>
      <c r="AV136">
        <f t="shared" si="20"/>
        <v>20.75751515151515</v>
      </c>
      <c r="AW136">
        <f t="shared" si="21"/>
        <v>12.777080876363636</v>
      </c>
      <c r="AX136" s="9"/>
      <c r="AY136" s="21">
        <v>0.53451499999999996</v>
      </c>
      <c r="AZ136" s="21">
        <v>23.421099999999999</v>
      </c>
      <c r="BA136" s="21">
        <v>-3.4207199999999999E-3</v>
      </c>
      <c r="BB136" s="21">
        <v>126</v>
      </c>
      <c r="BC136" s="21">
        <v>0.53350799999999998</v>
      </c>
      <c r="BD136">
        <f t="shared" si="22"/>
        <v>20.731636363636362</v>
      </c>
      <c r="BE136">
        <f t="shared" si="23"/>
        <v>11.081370610909088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0.61050400000000005</v>
      </c>
      <c r="H137" s="21">
        <v>6.4013400000000003</v>
      </c>
      <c r="I137" s="21">
        <v>-3.4097300000000001E-3</v>
      </c>
      <c r="J137" s="21">
        <v>127</v>
      </c>
      <c r="K137" s="21">
        <v>0.60949699999999996</v>
      </c>
      <c r="L137">
        <f t="shared" si="12"/>
        <v>20.665030303030303</v>
      </c>
      <c r="M137">
        <f t="shared" si="13"/>
        <v>12.616083660121213</v>
      </c>
      <c r="N137" s="9"/>
      <c r="O137" s="21">
        <v>0.539551</v>
      </c>
      <c r="P137" s="21">
        <v>9.1227900000000002</v>
      </c>
      <c r="Q137" s="21">
        <v>-3.4301800000000001E-3</v>
      </c>
      <c r="R137" s="21">
        <v>127</v>
      </c>
      <c r="S137" s="21">
        <v>0.53845200000000004</v>
      </c>
      <c r="T137">
        <f t="shared" si="14"/>
        <v>20.788969696969698</v>
      </c>
      <c r="U137">
        <f t="shared" si="15"/>
        <v>11.216709388969697</v>
      </c>
      <c r="X137" s="9"/>
      <c r="Y137" s="21">
        <v>0.61050400000000005</v>
      </c>
      <c r="Z137" s="21">
        <v>13.563499999999999</v>
      </c>
      <c r="AA137" s="21">
        <v>-3.4338400000000001E-3</v>
      </c>
      <c r="AB137" s="21">
        <v>127</v>
      </c>
      <c r="AC137" s="21">
        <v>0.60952799999999996</v>
      </c>
      <c r="AD137">
        <f t="shared" si="16"/>
        <v>20.811151515151515</v>
      </c>
      <c r="AE137">
        <f t="shared" si="17"/>
        <v>12.705291244606061</v>
      </c>
      <c r="AF137" s="9"/>
      <c r="AG137" s="21">
        <v>0.539551</v>
      </c>
      <c r="AH137" s="21">
        <v>16.285</v>
      </c>
      <c r="AI137" s="21">
        <v>-3.4375E-3</v>
      </c>
      <c r="AJ137" s="21">
        <v>127</v>
      </c>
      <c r="AK137" s="21">
        <v>0.53848300000000004</v>
      </c>
      <c r="AL137">
        <f t="shared" si="18"/>
        <v>20.833333333333332</v>
      </c>
      <c r="AM137">
        <f t="shared" si="19"/>
        <v>11.240645833333332</v>
      </c>
      <c r="AP137" s="9"/>
      <c r="AQ137" s="21">
        <v>0.61050400000000005</v>
      </c>
      <c r="AR137" s="21">
        <v>20.709700000000002</v>
      </c>
      <c r="AS137" s="21">
        <v>-3.4252900000000001E-3</v>
      </c>
      <c r="AT137" s="21">
        <v>127</v>
      </c>
      <c r="AU137" s="21">
        <v>0.60952799999999996</v>
      </c>
      <c r="AV137">
        <f t="shared" si="20"/>
        <v>20.759333333333334</v>
      </c>
      <c r="AW137">
        <f t="shared" si="21"/>
        <v>12.673656037333334</v>
      </c>
      <c r="AX137" s="9"/>
      <c r="AY137" s="21">
        <v>0.539551</v>
      </c>
      <c r="AZ137" s="21">
        <v>23.431100000000001</v>
      </c>
      <c r="BA137" s="21">
        <v>-3.42041E-3</v>
      </c>
      <c r="BB137" s="21">
        <v>127</v>
      </c>
      <c r="BC137" s="21">
        <v>0.53851300000000002</v>
      </c>
      <c r="BD137">
        <f t="shared" si="22"/>
        <v>20.729757575757574</v>
      </c>
      <c r="BE137">
        <f t="shared" si="23"/>
        <v>11.184761429757575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0.60546900000000003</v>
      </c>
      <c r="H138" s="21">
        <v>6.4114100000000001</v>
      </c>
      <c r="I138" s="21">
        <v>-3.4079000000000002E-3</v>
      </c>
      <c r="J138" s="21">
        <v>128</v>
      </c>
      <c r="K138" s="21">
        <v>0.60443100000000005</v>
      </c>
      <c r="L138">
        <f t="shared" si="12"/>
        <v>20.653939393939396</v>
      </c>
      <c r="M138">
        <f t="shared" si="13"/>
        <v>12.505320030909093</v>
      </c>
      <c r="N138" s="9"/>
      <c r="O138" s="21">
        <v>0.54458600000000001</v>
      </c>
      <c r="P138" s="21">
        <v>9.1328600000000009</v>
      </c>
      <c r="Q138" s="21">
        <v>-3.4295699999999998E-3</v>
      </c>
      <c r="R138" s="21">
        <v>128</v>
      </c>
      <c r="S138" s="21">
        <v>0.54348799999999997</v>
      </c>
      <c r="T138">
        <f t="shared" si="14"/>
        <v>20.785272727272726</v>
      </c>
      <c r="U138">
        <f t="shared" si="15"/>
        <v>11.319368533454545</v>
      </c>
      <c r="X138" s="9"/>
      <c r="Y138" s="21">
        <v>0.60546900000000003</v>
      </c>
      <c r="Z138" s="21">
        <v>13.573600000000001</v>
      </c>
      <c r="AA138" s="21">
        <v>-3.4344499999999999E-3</v>
      </c>
      <c r="AB138" s="21">
        <v>128</v>
      </c>
      <c r="AC138" s="21">
        <v>0.60443100000000005</v>
      </c>
      <c r="AD138">
        <f t="shared" si="16"/>
        <v>20.814848484848486</v>
      </c>
      <c r="AE138">
        <f t="shared" si="17"/>
        <v>12.602745497272728</v>
      </c>
      <c r="AF138" s="9"/>
      <c r="AG138" s="21">
        <v>0.54458600000000001</v>
      </c>
      <c r="AH138" s="21">
        <v>16.295000000000002</v>
      </c>
      <c r="AI138" s="21">
        <v>-3.4335300000000002E-3</v>
      </c>
      <c r="AJ138" s="21">
        <v>128</v>
      </c>
      <c r="AK138" s="21">
        <v>0.54351799999999995</v>
      </c>
      <c r="AL138">
        <f t="shared" si="18"/>
        <v>20.809272727272727</v>
      </c>
      <c r="AM138">
        <f t="shared" si="19"/>
        <v>11.332438597454546</v>
      </c>
      <c r="AP138" s="9"/>
      <c r="AQ138" s="21">
        <v>0.60546900000000003</v>
      </c>
      <c r="AR138" s="21">
        <v>20.719799999999999</v>
      </c>
      <c r="AS138" s="21">
        <v>-3.4286500000000001E-3</v>
      </c>
      <c r="AT138" s="21">
        <v>128</v>
      </c>
      <c r="AU138" s="21">
        <v>0.60440099999999997</v>
      </c>
      <c r="AV138">
        <f t="shared" si="20"/>
        <v>20.779696969696968</v>
      </c>
      <c r="AW138">
        <f t="shared" si="21"/>
        <v>12.581462344545454</v>
      </c>
      <c r="AX138" s="9"/>
      <c r="AY138" s="21">
        <v>0.54458600000000001</v>
      </c>
      <c r="AZ138" s="21">
        <v>23.441199999999998</v>
      </c>
      <c r="BA138" s="21">
        <v>-3.4207199999999999E-3</v>
      </c>
      <c r="BB138" s="21">
        <v>128</v>
      </c>
      <c r="BC138" s="21">
        <v>0.54345699999999997</v>
      </c>
      <c r="BD138">
        <f t="shared" si="22"/>
        <v>20.731636363636362</v>
      </c>
      <c r="BE138">
        <f t="shared" si="23"/>
        <v>11.290158920727272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0.60043299999999999</v>
      </c>
      <c r="H139" s="21">
        <v>6.4214799999999999</v>
      </c>
      <c r="I139" s="21">
        <v>-3.4094199999999998E-3</v>
      </c>
      <c r="J139" s="21">
        <v>129</v>
      </c>
      <c r="K139" s="21">
        <v>0.59942600000000001</v>
      </c>
      <c r="L139">
        <f t="shared" si="12"/>
        <v>20.663151515151512</v>
      </c>
      <c r="M139">
        <f t="shared" si="13"/>
        <v>12.406838053696967</v>
      </c>
      <c r="N139" s="9"/>
      <c r="O139" s="21">
        <v>0.54962200000000005</v>
      </c>
      <c r="P139" s="21">
        <v>9.1429299999999998</v>
      </c>
      <c r="Q139" s="21">
        <v>-3.4286500000000001E-3</v>
      </c>
      <c r="R139" s="21">
        <v>129</v>
      </c>
      <c r="S139" s="21">
        <v>0.54858399999999996</v>
      </c>
      <c r="T139">
        <f t="shared" si="14"/>
        <v>20.779696969696968</v>
      </c>
      <c r="U139">
        <f t="shared" si="15"/>
        <v>11.420978607878787</v>
      </c>
      <c r="X139" s="9"/>
      <c r="Y139" s="21">
        <v>0.60043299999999999</v>
      </c>
      <c r="Z139" s="21">
        <v>13.5837</v>
      </c>
      <c r="AA139" s="21">
        <v>-3.4362799999999999E-3</v>
      </c>
      <c r="AB139" s="21">
        <v>129</v>
      </c>
      <c r="AC139" s="21">
        <v>0.59942600000000001</v>
      </c>
      <c r="AD139">
        <f t="shared" si="16"/>
        <v>20.825939393939393</v>
      </c>
      <c r="AE139">
        <f t="shared" si="17"/>
        <v>12.504581268121212</v>
      </c>
      <c r="AF139" s="9"/>
      <c r="AG139" s="21">
        <v>0.54962200000000005</v>
      </c>
      <c r="AH139" s="21">
        <v>16.305099999999999</v>
      </c>
      <c r="AI139" s="21">
        <v>-3.4295699999999998E-3</v>
      </c>
      <c r="AJ139" s="21">
        <v>129</v>
      </c>
      <c r="AK139" s="21">
        <v>0.54861499999999996</v>
      </c>
      <c r="AL139">
        <f t="shared" si="18"/>
        <v>20.785272727272726</v>
      </c>
      <c r="AM139">
        <f t="shared" si="19"/>
        <v>11.424043166909092</v>
      </c>
      <c r="AP139" s="9"/>
      <c r="AQ139" s="21">
        <v>0.60043299999999999</v>
      </c>
      <c r="AR139" s="21">
        <v>20.729800000000001</v>
      </c>
      <c r="AS139" s="21">
        <v>-3.4304800000000001E-3</v>
      </c>
      <c r="AT139" s="21">
        <v>129</v>
      </c>
      <c r="AU139" s="21">
        <v>0.59945700000000002</v>
      </c>
      <c r="AV139">
        <f t="shared" si="20"/>
        <v>20.790787878787878</v>
      </c>
      <c r="AW139">
        <f t="shared" si="21"/>
        <v>12.483475138424241</v>
      </c>
      <c r="AX139" s="9"/>
      <c r="AY139" s="21">
        <v>0.54962200000000005</v>
      </c>
      <c r="AZ139" s="21">
        <v>23.4513</v>
      </c>
      <c r="BA139" s="21">
        <v>-3.4198000000000002E-3</v>
      </c>
      <c r="BB139" s="21">
        <v>129</v>
      </c>
      <c r="BC139" s="21">
        <v>0.54855299999999996</v>
      </c>
      <c r="BD139">
        <f t="shared" si="22"/>
        <v>20.726060606060607</v>
      </c>
      <c r="BE139">
        <f t="shared" si="23"/>
        <v>11.391498882424244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0.59539799999999998</v>
      </c>
      <c r="H140" s="21">
        <v>6.4315499999999997</v>
      </c>
      <c r="I140" s="21">
        <v>-3.4112499999999998E-3</v>
      </c>
      <c r="J140" s="21">
        <v>130</v>
      </c>
      <c r="K140" s="21">
        <v>0.594391</v>
      </c>
      <c r="L140">
        <f t="shared" ref="L140:L203" si="24">-I140/$F$2*1000</f>
        <v>20.674242424242422</v>
      </c>
      <c r="M140">
        <f t="shared" ref="M140:M203" si="25">L140*G140</f>
        <v>12.309402590909089</v>
      </c>
      <c r="N140" s="9"/>
      <c r="O140" s="21">
        <v>0.55465699999999996</v>
      </c>
      <c r="P140" s="21">
        <v>9.1530100000000001</v>
      </c>
      <c r="Q140" s="21">
        <v>-3.4256E-3</v>
      </c>
      <c r="R140" s="21">
        <v>130</v>
      </c>
      <c r="S140" s="21">
        <v>0.55361899999999997</v>
      </c>
      <c r="T140">
        <f t="shared" ref="T140:T203" si="26">-Q140/$F$2*1000</f>
        <v>20.761212121212122</v>
      </c>
      <c r="U140">
        <f t="shared" ref="U140:U203" si="27">T140*O140</f>
        <v>11.51535163151515</v>
      </c>
      <c r="X140" s="9"/>
      <c r="Y140" s="21">
        <v>0.59539799999999998</v>
      </c>
      <c r="Z140" s="21">
        <v>13.5937</v>
      </c>
      <c r="AA140" s="21">
        <v>-3.4371900000000001E-3</v>
      </c>
      <c r="AB140" s="21">
        <v>130</v>
      </c>
      <c r="AC140" s="21">
        <v>0.59436</v>
      </c>
      <c r="AD140">
        <f t="shared" ref="AD140:AD203" si="28">-AA140/$F$2*1000</f>
        <v>20.831454545454545</v>
      </c>
      <c r="AE140">
        <f t="shared" ref="AE140:AE203" si="29">AD140*Y140</f>
        <v>12.403006373454545</v>
      </c>
      <c r="AF140" s="9"/>
      <c r="AG140" s="21">
        <v>0.55465699999999996</v>
      </c>
      <c r="AH140" s="21">
        <v>16.315200000000001</v>
      </c>
      <c r="AI140" s="21">
        <v>-3.4280399999999998E-3</v>
      </c>
      <c r="AJ140" s="21">
        <v>130</v>
      </c>
      <c r="AK140" s="21">
        <v>0.55355799999999999</v>
      </c>
      <c r="AL140">
        <f t="shared" ref="AL140:AL203" si="30">-AI140/$F$2*1000</f>
        <v>20.776</v>
      </c>
      <c r="AM140">
        <f t="shared" ref="AM140:AM203" si="31">AL140*AG140</f>
        <v>11.523553831999999</v>
      </c>
      <c r="AP140" s="9"/>
      <c r="AQ140" s="21">
        <v>0.59539799999999998</v>
      </c>
      <c r="AR140" s="21">
        <v>20.739899999999999</v>
      </c>
      <c r="AS140" s="21">
        <v>-3.4304800000000001E-3</v>
      </c>
      <c r="AT140" s="21">
        <v>130</v>
      </c>
      <c r="AU140" s="21">
        <v>0.59433000000000002</v>
      </c>
      <c r="AV140">
        <f t="shared" ref="AV140:AV203" si="32">-AS140/$F$2*1000</f>
        <v>20.790787878787878</v>
      </c>
      <c r="AW140">
        <f t="shared" ref="AW140:AW203" si="33">AV140*AQ140</f>
        <v>12.378793521454545</v>
      </c>
      <c r="AX140" s="9"/>
      <c r="AY140" s="21">
        <v>0.55465699999999996</v>
      </c>
      <c r="AZ140" s="21">
        <v>23.461400000000001</v>
      </c>
      <c r="BA140" s="21">
        <v>-3.41888E-3</v>
      </c>
      <c r="BB140" s="21">
        <v>130</v>
      </c>
      <c r="BC140" s="21">
        <v>0.553589</v>
      </c>
      <c r="BD140">
        <f t="shared" ref="BD140:BD203" si="34">-BA140/$F$2*1000</f>
        <v>20.720484848484848</v>
      </c>
      <c r="BE140">
        <f t="shared" ref="BE140:BE203" si="35">BD140*AY140</f>
        <v>11.492761964606059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0.59036299999999997</v>
      </c>
      <c r="H141" s="21">
        <v>6.4416200000000003</v>
      </c>
      <c r="I141" s="21">
        <v>-3.4149200000000001E-3</v>
      </c>
      <c r="J141" s="21">
        <v>131</v>
      </c>
      <c r="K141" s="21">
        <v>0.58941699999999997</v>
      </c>
      <c r="L141">
        <f t="shared" si="24"/>
        <v>20.69648484848485</v>
      </c>
      <c r="M141">
        <f t="shared" si="25"/>
        <v>12.21843888460606</v>
      </c>
      <c r="N141" s="9"/>
      <c r="O141" s="21">
        <v>0.55969199999999997</v>
      </c>
      <c r="P141" s="21">
        <v>9.1630800000000008</v>
      </c>
      <c r="Q141" s="21">
        <v>-3.4234600000000001E-3</v>
      </c>
      <c r="R141" s="21">
        <v>131</v>
      </c>
      <c r="S141" s="21">
        <v>0.55862400000000001</v>
      </c>
      <c r="T141">
        <f t="shared" si="26"/>
        <v>20.748242424242424</v>
      </c>
      <c r="U141">
        <f t="shared" si="27"/>
        <v>11.612625298909091</v>
      </c>
      <c r="X141" s="9"/>
      <c r="Y141" s="21">
        <v>0.59036299999999997</v>
      </c>
      <c r="Z141" s="21">
        <v>13.6038</v>
      </c>
      <c r="AA141" s="21">
        <v>-3.43933E-3</v>
      </c>
      <c r="AB141" s="21">
        <v>131</v>
      </c>
      <c r="AC141" s="21">
        <v>0.58935499999999996</v>
      </c>
      <c r="AD141">
        <f t="shared" si="28"/>
        <v>20.844424242424239</v>
      </c>
      <c r="AE141">
        <f t="shared" si="29"/>
        <v>12.3057768290303</v>
      </c>
      <c r="AF141" s="9"/>
      <c r="AG141" s="21">
        <v>0.55969199999999997</v>
      </c>
      <c r="AH141" s="21">
        <v>16.325199999999999</v>
      </c>
      <c r="AI141" s="21">
        <v>-3.4246799999999998E-3</v>
      </c>
      <c r="AJ141" s="21">
        <v>131</v>
      </c>
      <c r="AK141" s="21">
        <v>0.55865500000000001</v>
      </c>
      <c r="AL141">
        <f t="shared" si="30"/>
        <v>20.755636363636363</v>
      </c>
      <c r="AM141">
        <f t="shared" si="31"/>
        <v>11.616763627636363</v>
      </c>
      <c r="AP141" s="9"/>
      <c r="AQ141" s="21">
        <v>0.59036299999999997</v>
      </c>
      <c r="AR141" s="21">
        <v>20.75</v>
      </c>
      <c r="AS141" s="21">
        <v>-3.4295699999999998E-3</v>
      </c>
      <c r="AT141" s="21">
        <v>131</v>
      </c>
      <c r="AU141" s="21">
        <v>0.58935499999999996</v>
      </c>
      <c r="AV141">
        <f t="shared" si="32"/>
        <v>20.785272727272726</v>
      </c>
      <c r="AW141">
        <f t="shared" si="33"/>
        <v>12.270855963090908</v>
      </c>
      <c r="AX141" s="9"/>
      <c r="AY141" s="21">
        <v>0.55969199999999997</v>
      </c>
      <c r="AZ141" s="21">
        <v>23.471399999999999</v>
      </c>
      <c r="BA141" s="21">
        <v>-3.4182700000000002E-3</v>
      </c>
      <c r="BB141" s="21">
        <v>131</v>
      </c>
      <c r="BC141" s="21">
        <v>0.55859400000000003</v>
      </c>
      <c r="BD141">
        <f t="shared" si="34"/>
        <v>20.71678787878788</v>
      </c>
      <c r="BE141">
        <f t="shared" si="35"/>
        <v>11.595020441454546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0.58532700000000004</v>
      </c>
      <c r="H142" s="21">
        <v>6.4516999999999998</v>
      </c>
      <c r="I142" s="21">
        <v>-3.4167500000000001E-3</v>
      </c>
      <c r="J142" s="21">
        <v>132</v>
      </c>
      <c r="K142" s="21">
        <v>0.584229</v>
      </c>
      <c r="L142">
        <f t="shared" si="24"/>
        <v>20.707575757575757</v>
      </c>
      <c r="M142">
        <f t="shared" si="25"/>
        <v>12.120703195454546</v>
      </c>
      <c r="N142" s="9"/>
      <c r="O142" s="21">
        <v>0.56472800000000001</v>
      </c>
      <c r="P142" s="21">
        <v>9.1731499999999997</v>
      </c>
      <c r="Q142" s="21">
        <v>-3.4213300000000002E-3</v>
      </c>
      <c r="R142" s="21">
        <v>132</v>
      </c>
      <c r="S142" s="21">
        <v>0.56369000000000002</v>
      </c>
      <c r="T142">
        <f t="shared" si="26"/>
        <v>20.735333333333333</v>
      </c>
      <c r="U142">
        <f t="shared" si="27"/>
        <v>11.709823322666667</v>
      </c>
      <c r="X142" s="9"/>
      <c r="Y142" s="21">
        <v>0.58532700000000004</v>
      </c>
      <c r="Z142" s="21">
        <v>13.613899999999999</v>
      </c>
      <c r="AA142" s="21">
        <v>-3.4402500000000002E-3</v>
      </c>
      <c r="AB142" s="21">
        <v>132</v>
      </c>
      <c r="AC142" s="21">
        <v>0.58425899999999997</v>
      </c>
      <c r="AD142">
        <f t="shared" si="28"/>
        <v>20.85</v>
      </c>
      <c r="AE142">
        <f t="shared" si="29"/>
        <v>12.204067950000002</v>
      </c>
      <c r="AF142" s="9"/>
      <c r="AG142" s="21">
        <v>0.56472800000000001</v>
      </c>
      <c r="AH142" s="21">
        <v>16.3353</v>
      </c>
      <c r="AI142" s="21">
        <v>-3.4225499999999999E-3</v>
      </c>
      <c r="AJ142" s="21">
        <v>132</v>
      </c>
      <c r="AK142" s="21">
        <v>0.56356799999999996</v>
      </c>
      <c r="AL142">
        <f t="shared" si="30"/>
        <v>20.742727272727269</v>
      </c>
      <c r="AM142">
        <f t="shared" si="31"/>
        <v>11.713998887272725</v>
      </c>
      <c r="AP142" s="9"/>
      <c r="AQ142" s="21">
        <v>0.58532700000000004</v>
      </c>
      <c r="AR142" s="21">
        <v>20.76</v>
      </c>
      <c r="AS142" s="21">
        <v>-3.4304800000000001E-3</v>
      </c>
      <c r="AT142" s="21">
        <v>132</v>
      </c>
      <c r="AU142" s="21">
        <v>0.58435099999999995</v>
      </c>
      <c r="AV142">
        <f t="shared" si="32"/>
        <v>20.790787878787878</v>
      </c>
      <c r="AW142">
        <f t="shared" si="33"/>
        <v>12.169409496727273</v>
      </c>
      <c r="AX142" s="9"/>
      <c r="AY142" s="21">
        <v>0.56472800000000001</v>
      </c>
      <c r="AZ142" s="21">
        <v>23.4815</v>
      </c>
      <c r="BA142" s="21">
        <v>-3.4179700000000002E-3</v>
      </c>
      <c r="BB142" s="21">
        <v>132</v>
      </c>
      <c r="BC142" s="21">
        <v>0.56369000000000002</v>
      </c>
      <c r="BD142">
        <f t="shared" si="34"/>
        <v>20.714969696969696</v>
      </c>
      <c r="BE142">
        <f t="shared" si="35"/>
        <v>11.698323407030303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0.58029200000000003</v>
      </c>
      <c r="H143" s="21">
        <v>6.4617699999999996</v>
      </c>
      <c r="I143" s="21">
        <v>-3.4216300000000002E-3</v>
      </c>
      <c r="J143" s="21">
        <v>133</v>
      </c>
      <c r="K143" s="21">
        <v>0.57925400000000005</v>
      </c>
      <c r="L143">
        <f t="shared" si="24"/>
        <v>20.737151515151513</v>
      </c>
      <c r="M143">
        <f t="shared" si="25"/>
        <v>12.033603127030302</v>
      </c>
      <c r="N143" s="9"/>
      <c r="O143" s="21">
        <v>0.56976300000000002</v>
      </c>
      <c r="P143" s="21">
        <v>9.1832200000000004</v>
      </c>
      <c r="Q143" s="21">
        <v>-3.4198000000000002E-3</v>
      </c>
      <c r="R143" s="21">
        <v>133</v>
      </c>
      <c r="S143" s="21">
        <v>0.56866499999999998</v>
      </c>
      <c r="T143">
        <f t="shared" si="26"/>
        <v>20.726060606060607</v>
      </c>
      <c r="U143">
        <f t="shared" si="27"/>
        <v>11.80894246909091</v>
      </c>
      <c r="X143" s="9"/>
      <c r="Y143" s="21">
        <v>0.58029200000000003</v>
      </c>
      <c r="Z143" s="21">
        <v>13.623900000000001</v>
      </c>
      <c r="AA143" s="21">
        <v>-3.4405500000000001E-3</v>
      </c>
      <c r="AB143" s="21">
        <v>133</v>
      </c>
      <c r="AC143" s="21">
        <v>0.57916299999999998</v>
      </c>
      <c r="AD143">
        <f t="shared" si="28"/>
        <v>20.851818181818182</v>
      </c>
      <c r="AE143">
        <f t="shared" si="29"/>
        <v>12.100143276363637</v>
      </c>
      <c r="AF143" s="9"/>
      <c r="AG143" s="21">
        <v>0.56976300000000002</v>
      </c>
      <c r="AH143" s="21">
        <v>16.345400000000001</v>
      </c>
      <c r="AI143" s="21">
        <v>-3.4194899999999999E-3</v>
      </c>
      <c r="AJ143" s="21">
        <v>133</v>
      </c>
      <c r="AK143" s="21">
        <v>0.56869499999999995</v>
      </c>
      <c r="AL143">
        <f t="shared" si="30"/>
        <v>20.724181818181815</v>
      </c>
      <c r="AM143">
        <f t="shared" si="31"/>
        <v>11.807872005272726</v>
      </c>
      <c r="AP143" s="9"/>
      <c r="AQ143" s="21">
        <v>0.58029200000000003</v>
      </c>
      <c r="AR143" s="21">
        <v>20.770099999999999</v>
      </c>
      <c r="AS143" s="21">
        <v>-3.4310899999999999E-3</v>
      </c>
      <c r="AT143" s="21">
        <v>133</v>
      </c>
      <c r="AU143" s="21">
        <v>0.57925400000000005</v>
      </c>
      <c r="AV143">
        <f t="shared" si="32"/>
        <v>20.794484848484846</v>
      </c>
      <c r="AW143">
        <f t="shared" si="33"/>
        <v>12.06687320169697</v>
      </c>
      <c r="AX143" s="9"/>
      <c r="AY143" s="21">
        <v>0.56976300000000002</v>
      </c>
      <c r="AZ143" s="21">
        <v>23.491599999999998</v>
      </c>
      <c r="BA143" s="21">
        <v>-3.4161399999999998E-3</v>
      </c>
      <c r="BB143" s="21">
        <v>133</v>
      </c>
      <c r="BC143" s="21">
        <v>0.56863399999999997</v>
      </c>
      <c r="BD143">
        <f t="shared" si="34"/>
        <v>20.703878787878786</v>
      </c>
      <c r="BE143">
        <f t="shared" si="35"/>
        <v>11.796304089818181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0.57525599999999999</v>
      </c>
      <c r="H144" s="21">
        <v>6.4718400000000003</v>
      </c>
      <c r="I144" s="21">
        <v>-3.4231600000000002E-3</v>
      </c>
      <c r="J144" s="21">
        <v>134</v>
      </c>
      <c r="K144" s="21">
        <v>0.57415799999999995</v>
      </c>
      <c r="L144">
        <f t="shared" si="24"/>
        <v>20.746424242424244</v>
      </c>
      <c r="M144">
        <f t="shared" si="25"/>
        <v>11.934505024</v>
      </c>
      <c r="N144" s="9"/>
      <c r="O144" s="21">
        <v>0.57479899999999995</v>
      </c>
      <c r="P144" s="21">
        <v>9.1932899999999993</v>
      </c>
      <c r="Q144" s="21">
        <v>-3.42041E-3</v>
      </c>
      <c r="R144" s="21">
        <v>134</v>
      </c>
      <c r="S144" s="21">
        <v>0.57372999999999996</v>
      </c>
      <c r="T144">
        <f t="shared" si="26"/>
        <v>20.729757575757574</v>
      </c>
      <c r="U144">
        <f t="shared" si="27"/>
        <v>11.915443924787876</v>
      </c>
      <c r="X144" s="9"/>
      <c r="Y144" s="21">
        <v>0.57525599999999999</v>
      </c>
      <c r="Z144" s="21">
        <v>13.634</v>
      </c>
      <c r="AA144" s="21">
        <v>-3.44086E-3</v>
      </c>
      <c r="AB144" s="21">
        <v>134</v>
      </c>
      <c r="AC144" s="21">
        <v>0.57421900000000003</v>
      </c>
      <c r="AD144">
        <f t="shared" si="28"/>
        <v>20.853696969696969</v>
      </c>
      <c r="AE144">
        <f t="shared" si="29"/>
        <v>11.996214303999999</v>
      </c>
      <c r="AF144" s="9"/>
      <c r="AG144" s="21">
        <v>0.57479899999999995</v>
      </c>
      <c r="AH144" s="21">
        <v>16.355499999999999</v>
      </c>
      <c r="AI144" s="21">
        <v>-3.4179700000000002E-3</v>
      </c>
      <c r="AJ144" s="21">
        <v>134</v>
      </c>
      <c r="AK144" s="21">
        <v>0.57376099999999997</v>
      </c>
      <c r="AL144">
        <f t="shared" si="30"/>
        <v>20.714969696969696</v>
      </c>
      <c r="AM144">
        <f t="shared" si="31"/>
        <v>11.906943866848483</v>
      </c>
      <c r="AP144" s="9"/>
      <c r="AQ144" s="21">
        <v>0.57525599999999999</v>
      </c>
      <c r="AR144" s="21">
        <v>20.780200000000001</v>
      </c>
      <c r="AS144" s="21">
        <v>-3.4320100000000001E-3</v>
      </c>
      <c r="AT144" s="21">
        <v>134</v>
      </c>
      <c r="AU144" s="21">
        <v>0.57415799999999995</v>
      </c>
      <c r="AV144">
        <f t="shared" si="32"/>
        <v>20.800060606060608</v>
      </c>
      <c r="AW144">
        <f t="shared" si="33"/>
        <v>11.965359664000001</v>
      </c>
      <c r="AX144" s="9"/>
      <c r="AY144" s="21">
        <v>0.57479899999999995</v>
      </c>
      <c r="AZ144" s="21">
        <v>23.5016</v>
      </c>
      <c r="BA144" s="21">
        <v>-3.4143099999999998E-3</v>
      </c>
      <c r="BB144" s="21">
        <v>134</v>
      </c>
      <c r="BC144" s="21">
        <v>0.57376099999999997</v>
      </c>
      <c r="BD144">
        <f t="shared" si="34"/>
        <v>20.692787878787875</v>
      </c>
      <c r="BE144">
        <f t="shared" si="35"/>
        <v>11.894193779939391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0.57022099999999998</v>
      </c>
      <c r="H145" s="21">
        <v>6.4819100000000001</v>
      </c>
      <c r="I145" s="21">
        <v>-3.42377E-3</v>
      </c>
      <c r="J145" s="21">
        <v>135</v>
      </c>
      <c r="K145" s="21">
        <v>0.569214</v>
      </c>
      <c r="L145">
        <f t="shared" si="24"/>
        <v>20.750121212121211</v>
      </c>
      <c r="M145">
        <f t="shared" si="25"/>
        <v>11.832154867696969</v>
      </c>
      <c r="N145" s="9"/>
      <c r="O145" s="21">
        <v>0.57983399999999996</v>
      </c>
      <c r="P145" s="21">
        <v>9.20336</v>
      </c>
      <c r="Q145" s="21">
        <v>-3.4198000000000002E-3</v>
      </c>
      <c r="R145" s="21">
        <v>135</v>
      </c>
      <c r="S145" s="21">
        <v>0.57867400000000002</v>
      </c>
      <c r="T145">
        <f t="shared" si="26"/>
        <v>20.726060606060607</v>
      </c>
      <c r="U145">
        <f t="shared" si="27"/>
        <v>12.017674625454545</v>
      </c>
      <c r="X145" s="9"/>
      <c r="Y145" s="21">
        <v>0.57022099999999998</v>
      </c>
      <c r="Z145" s="21">
        <v>13.6441</v>
      </c>
      <c r="AA145" s="21">
        <v>-3.4402500000000002E-3</v>
      </c>
      <c r="AB145" s="21">
        <v>135</v>
      </c>
      <c r="AC145" s="21">
        <v>0.56915300000000002</v>
      </c>
      <c r="AD145">
        <f t="shared" si="28"/>
        <v>20.85</v>
      </c>
      <c r="AE145">
        <f t="shared" si="29"/>
        <v>11.88910785</v>
      </c>
      <c r="AF145" s="9"/>
      <c r="AG145" s="21">
        <v>0.57983399999999996</v>
      </c>
      <c r="AH145" s="21">
        <v>16.365500000000001</v>
      </c>
      <c r="AI145" s="21">
        <v>-3.4179700000000002E-3</v>
      </c>
      <c r="AJ145" s="21">
        <v>135</v>
      </c>
      <c r="AK145" s="21">
        <v>0.57882699999999998</v>
      </c>
      <c r="AL145">
        <f t="shared" si="30"/>
        <v>20.714969696969696</v>
      </c>
      <c r="AM145">
        <f t="shared" si="31"/>
        <v>12.011243739272725</v>
      </c>
      <c r="AP145" s="9"/>
      <c r="AQ145" s="21">
        <v>0.57022099999999998</v>
      </c>
      <c r="AR145" s="21">
        <v>20.790299999999998</v>
      </c>
      <c r="AS145" s="21">
        <v>-3.4304800000000001E-3</v>
      </c>
      <c r="AT145" s="21">
        <v>135</v>
      </c>
      <c r="AU145" s="21">
        <v>0.56912200000000002</v>
      </c>
      <c r="AV145">
        <f t="shared" si="32"/>
        <v>20.790787878787878</v>
      </c>
      <c r="AW145">
        <f t="shared" si="33"/>
        <v>11.855343855030302</v>
      </c>
      <c r="AX145" s="9"/>
      <c r="AY145" s="21">
        <v>0.57983399999999996</v>
      </c>
      <c r="AZ145" s="21">
        <v>23.511700000000001</v>
      </c>
      <c r="BA145" s="21">
        <v>-3.4149200000000001E-3</v>
      </c>
      <c r="BB145" s="21">
        <v>135</v>
      </c>
      <c r="BC145" s="21">
        <v>0.578766</v>
      </c>
      <c r="BD145">
        <f t="shared" si="34"/>
        <v>20.69648484848485</v>
      </c>
      <c r="BE145">
        <f t="shared" si="35"/>
        <v>12.000525595636363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0.56518599999999997</v>
      </c>
      <c r="H146" s="21">
        <v>6.4919799999999999</v>
      </c>
      <c r="I146" s="21">
        <v>-3.4231600000000002E-3</v>
      </c>
      <c r="J146" s="21">
        <v>136</v>
      </c>
      <c r="K146" s="21">
        <v>0.56402600000000003</v>
      </c>
      <c r="L146">
        <f t="shared" si="24"/>
        <v>20.746424242424244</v>
      </c>
      <c r="M146">
        <f t="shared" si="25"/>
        <v>11.725588531878788</v>
      </c>
      <c r="N146" s="9"/>
      <c r="O146" s="21">
        <v>0.58486899999999997</v>
      </c>
      <c r="P146" s="21">
        <v>9.2134300000000007</v>
      </c>
      <c r="Q146" s="21">
        <v>-3.4194899999999999E-3</v>
      </c>
      <c r="R146" s="21">
        <v>136</v>
      </c>
      <c r="S146" s="21">
        <v>0.58380100000000001</v>
      </c>
      <c r="T146">
        <f t="shared" si="26"/>
        <v>20.724181818181815</v>
      </c>
      <c r="U146">
        <f t="shared" si="27"/>
        <v>12.12093149581818</v>
      </c>
      <c r="X146" s="9"/>
      <c r="Y146" s="21">
        <v>0.56518599999999997</v>
      </c>
      <c r="Z146" s="21">
        <v>13.6541</v>
      </c>
      <c r="AA146" s="21">
        <v>-3.4378099999999999E-3</v>
      </c>
      <c r="AB146" s="21">
        <v>136</v>
      </c>
      <c r="AC146" s="21">
        <v>0.56414799999999998</v>
      </c>
      <c r="AD146">
        <f t="shared" si="28"/>
        <v>20.83521212121212</v>
      </c>
      <c r="AE146">
        <f t="shared" si="29"/>
        <v>11.775770197939393</v>
      </c>
      <c r="AF146" s="9"/>
      <c r="AG146" s="21">
        <v>0.58486899999999997</v>
      </c>
      <c r="AH146" s="21">
        <v>16.375599999999999</v>
      </c>
      <c r="AI146" s="21">
        <v>-3.4173599999999999E-3</v>
      </c>
      <c r="AJ146" s="21">
        <v>136</v>
      </c>
      <c r="AK146" s="21">
        <v>0.58377100000000004</v>
      </c>
      <c r="AL146">
        <f t="shared" si="30"/>
        <v>20.711272727272728</v>
      </c>
      <c r="AM146">
        <f t="shared" si="31"/>
        <v>12.113381368727273</v>
      </c>
      <c r="AP146" s="9"/>
      <c r="AQ146" s="21">
        <v>0.56518599999999997</v>
      </c>
      <c r="AR146" s="21">
        <v>20.8003</v>
      </c>
      <c r="AS146" s="21">
        <v>-3.4326199999999999E-3</v>
      </c>
      <c r="AT146" s="21">
        <v>136</v>
      </c>
      <c r="AU146" s="21">
        <v>0.56411699999999998</v>
      </c>
      <c r="AV146">
        <f t="shared" si="32"/>
        <v>20.803757575757576</v>
      </c>
      <c r="AW146">
        <f t="shared" si="33"/>
        <v>11.757992529212121</v>
      </c>
      <c r="AX146" s="9"/>
      <c r="AY146" s="21">
        <v>0.58486899999999997</v>
      </c>
      <c r="AZ146" s="21">
        <v>23.521799999999999</v>
      </c>
      <c r="BA146" s="21">
        <v>-3.4137E-3</v>
      </c>
      <c r="BB146" s="21">
        <v>136</v>
      </c>
      <c r="BC146" s="21">
        <v>0.583893</v>
      </c>
      <c r="BD146">
        <f t="shared" si="34"/>
        <v>20.689090909090908</v>
      </c>
      <c r="BE146">
        <f t="shared" si="35"/>
        <v>12.100407910909089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0.56015000000000004</v>
      </c>
      <c r="H147" s="21">
        <v>6.5020499999999997</v>
      </c>
      <c r="I147" s="21">
        <v>-3.4213300000000002E-3</v>
      </c>
      <c r="J147" s="21">
        <v>137</v>
      </c>
      <c r="K147" s="21">
        <v>0.55911299999999997</v>
      </c>
      <c r="L147">
        <f t="shared" si="24"/>
        <v>20.735333333333333</v>
      </c>
      <c r="M147">
        <f t="shared" si="25"/>
        <v>11.614896966666667</v>
      </c>
      <c r="N147" s="9"/>
      <c r="O147" s="21">
        <v>0.58990500000000001</v>
      </c>
      <c r="P147" s="21">
        <v>9.2234999999999996</v>
      </c>
      <c r="Q147" s="21">
        <v>-3.41705E-3</v>
      </c>
      <c r="R147" s="21">
        <v>137</v>
      </c>
      <c r="S147" s="21">
        <v>0.58880600000000005</v>
      </c>
      <c r="T147">
        <f t="shared" si="26"/>
        <v>20.709393939393937</v>
      </c>
      <c r="U147">
        <f t="shared" si="27"/>
        <v>12.216575031818181</v>
      </c>
      <c r="X147" s="9"/>
      <c r="Y147" s="21">
        <v>0.56015000000000004</v>
      </c>
      <c r="Z147" s="21">
        <v>13.664199999999999</v>
      </c>
      <c r="AA147" s="21">
        <v>-3.4365799999999998E-3</v>
      </c>
      <c r="AB147" s="21">
        <v>137</v>
      </c>
      <c r="AC147" s="21">
        <v>0.55917399999999995</v>
      </c>
      <c r="AD147">
        <f t="shared" si="28"/>
        <v>20.827757575757573</v>
      </c>
      <c r="AE147">
        <f t="shared" si="29"/>
        <v>11.666668406060605</v>
      </c>
      <c r="AF147" s="9"/>
      <c r="AG147" s="21">
        <v>0.58990500000000001</v>
      </c>
      <c r="AH147" s="21">
        <v>16.3857</v>
      </c>
      <c r="AI147" s="21">
        <v>-3.4173599999999999E-3</v>
      </c>
      <c r="AJ147" s="21">
        <v>137</v>
      </c>
      <c r="AK147" s="21">
        <v>0.58886700000000003</v>
      </c>
      <c r="AL147">
        <f t="shared" si="30"/>
        <v>20.711272727272728</v>
      </c>
      <c r="AM147">
        <f t="shared" si="31"/>
        <v>12.21768333818182</v>
      </c>
      <c r="AP147" s="9"/>
      <c r="AQ147" s="21">
        <v>0.56015000000000004</v>
      </c>
      <c r="AR147" s="21">
        <v>20.810400000000001</v>
      </c>
      <c r="AS147" s="21">
        <v>-3.4335300000000002E-3</v>
      </c>
      <c r="AT147" s="21">
        <v>137</v>
      </c>
      <c r="AU147" s="21">
        <v>0.55908199999999997</v>
      </c>
      <c r="AV147">
        <f t="shared" si="32"/>
        <v>20.809272727272727</v>
      </c>
      <c r="AW147">
        <f t="shared" si="33"/>
        <v>11.656314118181818</v>
      </c>
      <c r="AX147" s="9"/>
      <c r="AY147" s="21">
        <v>0.58990500000000001</v>
      </c>
      <c r="AZ147" s="21">
        <v>23.5319</v>
      </c>
      <c r="BA147" s="21">
        <v>-3.4143099999999998E-3</v>
      </c>
      <c r="BB147" s="21">
        <v>137</v>
      </c>
      <c r="BC147" s="21">
        <v>0.58889800000000003</v>
      </c>
      <c r="BD147">
        <f t="shared" si="34"/>
        <v>20.692787878787875</v>
      </c>
      <c r="BE147">
        <f t="shared" si="35"/>
        <v>12.206779033636362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0.55511500000000003</v>
      </c>
      <c r="H148" s="21">
        <v>6.5121200000000004</v>
      </c>
      <c r="I148" s="21">
        <v>-3.4201000000000001E-3</v>
      </c>
      <c r="J148" s="21">
        <v>138</v>
      </c>
      <c r="K148" s="21">
        <v>0.55404699999999996</v>
      </c>
      <c r="L148">
        <f t="shared" si="24"/>
        <v>20.727878787878787</v>
      </c>
      <c r="M148">
        <f t="shared" si="25"/>
        <v>11.506356433333334</v>
      </c>
      <c r="N148" s="9"/>
      <c r="O148" s="21">
        <v>0.59494000000000002</v>
      </c>
      <c r="P148" s="21">
        <v>9.2335700000000003</v>
      </c>
      <c r="Q148" s="21">
        <v>-3.4127799999999998E-3</v>
      </c>
      <c r="R148" s="21">
        <v>138</v>
      </c>
      <c r="S148" s="21">
        <v>0.59393300000000004</v>
      </c>
      <c r="T148">
        <f t="shared" si="26"/>
        <v>20.683515151515152</v>
      </c>
      <c r="U148">
        <f t="shared" si="27"/>
        <v>12.305450504242426</v>
      </c>
      <c r="X148" s="9"/>
      <c r="Y148" s="21">
        <v>0.55511500000000003</v>
      </c>
      <c r="Z148" s="21">
        <v>13.674300000000001</v>
      </c>
      <c r="AA148" s="21">
        <v>-3.43414E-3</v>
      </c>
      <c r="AB148" s="21">
        <v>138</v>
      </c>
      <c r="AC148" s="21">
        <v>0.55404699999999996</v>
      </c>
      <c r="AD148">
        <f t="shared" si="28"/>
        <v>20.812969696969699</v>
      </c>
      <c r="AE148">
        <f t="shared" si="29"/>
        <v>11.553591673333335</v>
      </c>
      <c r="AF148" s="9"/>
      <c r="AG148" s="21">
        <v>0.59494000000000002</v>
      </c>
      <c r="AH148" s="21">
        <v>16.395700000000001</v>
      </c>
      <c r="AI148" s="21">
        <v>-3.4152200000000001E-3</v>
      </c>
      <c r="AJ148" s="21">
        <v>138</v>
      </c>
      <c r="AK148" s="21">
        <v>0.59387199999999996</v>
      </c>
      <c r="AL148">
        <f t="shared" si="30"/>
        <v>20.69830303030303</v>
      </c>
      <c r="AM148">
        <f t="shared" si="31"/>
        <v>12.314248404848485</v>
      </c>
      <c r="AP148" s="9"/>
      <c r="AQ148" s="21">
        <v>0.55511500000000003</v>
      </c>
      <c r="AR148" s="21">
        <v>20.820499999999999</v>
      </c>
      <c r="AS148" s="21">
        <v>-3.4347499999999999E-3</v>
      </c>
      <c r="AT148" s="21">
        <v>138</v>
      </c>
      <c r="AU148" s="21">
        <v>0.55410800000000004</v>
      </c>
      <c r="AV148">
        <f t="shared" si="32"/>
        <v>20.816666666666663</v>
      </c>
      <c r="AW148">
        <f t="shared" si="33"/>
        <v>11.555643916666664</v>
      </c>
      <c r="AX148" s="9"/>
      <c r="AY148" s="21">
        <v>0.59494000000000002</v>
      </c>
      <c r="AZ148" s="21">
        <v>23.541899999999998</v>
      </c>
      <c r="BA148" s="21">
        <v>-3.41705E-3</v>
      </c>
      <c r="BB148" s="21">
        <v>138</v>
      </c>
      <c r="BC148" s="21">
        <v>0.59393300000000004</v>
      </c>
      <c r="BD148">
        <f t="shared" si="34"/>
        <v>20.709393939393937</v>
      </c>
      <c r="BE148">
        <f t="shared" si="35"/>
        <v>12.320846830303029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0.55007899999999998</v>
      </c>
      <c r="H149" s="21">
        <v>6.5221900000000002</v>
      </c>
      <c r="I149" s="21">
        <v>-3.4207199999999999E-3</v>
      </c>
      <c r="J149" s="21">
        <v>139</v>
      </c>
      <c r="K149" s="21">
        <v>0.54913299999999998</v>
      </c>
      <c r="L149">
        <f t="shared" si="24"/>
        <v>20.731636363636362</v>
      </c>
      <c r="M149">
        <f t="shared" si="25"/>
        <v>11.404037799272725</v>
      </c>
      <c r="N149" s="9"/>
      <c r="O149" s="21">
        <v>0.59997599999999995</v>
      </c>
      <c r="P149" s="21">
        <v>9.2436399999999992</v>
      </c>
      <c r="Q149" s="21">
        <v>-3.41187E-3</v>
      </c>
      <c r="R149" s="21">
        <v>139</v>
      </c>
      <c r="S149" s="21">
        <v>0.59896899999999997</v>
      </c>
      <c r="T149">
        <f t="shared" si="26"/>
        <v>20.677999999999997</v>
      </c>
      <c r="U149">
        <f t="shared" si="27"/>
        <v>12.406303727999997</v>
      </c>
      <c r="X149" s="9"/>
      <c r="Y149" s="21">
        <v>0.55007899999999998</v>
      </c>
      <c r="Z149" s="21">
        <v>13.6844</v>
      </c>
      <c r="AA149" s="21">
        <v>-3.43414E-3</v>
      </c>
      <c r="AB149" s="21">
        <v>139</v>
      </c>
      <c r="AC149" s="21">
        <v>0.54910300000000001</v>
      </c>
      <c r="AD149">
        <f t="shared" si="28"/>
        <v>20.812969696969699</v>
      </c>
      <c r="AE149">
        <f t="shared" si="29"/>
        <v>11.448777557939394</v>
      </c>
      <c r="AF149" s="9"/>
      <c r="AG149" s="21">
        <v>0.59997599999999995</v>
      </c>
      <c r="AH149" s="21">
        <v>16.405799999999999</v>
      </c>
      <c r="AI149" s="21">
        <v>-3.4146100000000002E-3</v>
      </c>
      <c r="AJ149" s="21">
        <v>139</v>
      </c>
      <c r="AK149" s="21">
        <v>0.59890699999999997</v>
      </c>
      <c r="AL149">
        <f t="shared" si="30"/>
        <v>20.694606060606063</v>
      </c>
      <c r="AM149">
        <f t="shared" si="31"/>
        <v>12.416266965818181</v>
      </c>
      <c r="AP149" s="9"/>
      <c r="AQ149" s="21">
        <v>0.55007899999999998</v>
      </c>
      <c r="AR149" s="21">
        <v>20.830500000000001</v>
      </c>
      <c r="AS149" s="21">
        <v>-3.43567E-3</v>
      </c>
      <c r="AT149" s="21">
        <v>139</v>
      </c>
      <c r="AU149" s="21">
        <v>0.54901100000000003</v>
      </c>
      <c r="AV149">
        <f t="shared" si="32"/>
        <v>20.822242424242425</v>
      </c>
      <c r="AW149">
        <f t="shared" si="33"/>
        <v>11.453878290484848</v>
      </c>
      <c r="AX149" s="9"/>
      <c r="AY149" s="21">
        <v>0.59997599999999995</v>
      </c>
      <c r="AZ149" s="21">
        <v>23.552</v>
      </c>
      <c r="BA149" s="21">
        <v>-3.4182700000000002E-3</v>
      </c>
      <c r="BB149" s="21">
        <v>139</v>
      </c>
      <c r="BC149" s="21">
        <v>0.59893799999999997</v>
      </c>
      <c r="BD149">
        <f t="shared" si="34"/>
        <v>20.71678787878788</v>
      </c>
      <c r="BE149">
        <f t="shared" si="35"/>
        <v>12.429575524363637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0.54504399999999997</v>
      </c>
      <c r="H150" s="21">
        <v>6.53226</v>
      </c>
      <c r="I150" s="21">
        <v>-3.42041E-3</v>
      </c>
      <c r="J150" s="21">
        <v>140</v>
      </c>
      <c r="K150" s="21">
        <v>0.54406699999999997</v>
      </c>
      <c r="L150">
        <f t="shared" si="24"/>
        <v>20.729757575757574</v>
      </c>
      <c r="M150">
        <f t="shared" si="25"/>
        <v>11.298629988121212</v>
      </c>
      <c r="N150" s="9"/>
      <c r="O150" s="21">
        <v>0.60501099999999997</v>
      </c>
      <c r="P150" s="21">
        <v>9.2537199999999995</v>
      </c>
      <c r="Q150" s="21">
        <v>-3.4112499999999998E-3</v>
      </c>
      <c r="R150" s="21">
        <v>140</v>
      </c>
      <c r="S150" s="21">
        <v>0.60394300000000001</v>
      </c>
      <c r="T150">
        <f t="shared" si="26"/>
        <v>20.674242424242422</v>
      </c>
      <c r="U150">
        <f t="shared" si="27"/>
        <v>12.508144083333331</v>
      </c>
      <c r="X150" s="9"/>
      <c r="Y150" s="21">
        <v>0.54504399999999997</v>
      </c>
      <c r="Z150" s="21">
        <v>13.6944</v>
      </c>
      <c r="AA150" s="21">
        <v>-3.4347499999999999E-3</v>
      </c>
      <c r="AB150" s="21">
        <v>140</v>
      </c>
      <c r="AC150" s="21">
        <v>0.54403699999999999</v>
      </c>
      <c r="AD150">
        <f t="shared" si="28"/>
        <v>20.816666666666663</v>
      </c>
      <c r="AE150">
        <f t="shared" si="29"/>
        <v>11.345999266666665</v>
      </c>
      <c r="AF150" s="9"/>
      <c r="AG150" s="21">
        <v>0.60501099999999997</v>
      </c>
      <c r="AH150" s="21">
        <v>16.415900000000001</v>
      </c>
      <c r="AI150" s="21">
        <v>-3.41217E-3</v>
      </c>
      <c r="AJ150" s="21">
        <v>140</v>
      </c>
      <c r="AK150" s="21">
        <v>0.60406499999999996</v>
      </c>
      <c r="AL150">
        <f t="shared" si="30"/>
        <v>20.679818181818181</v>
      </c>
      <c r="AM150">
        <f t="shared" si="31"/>
        <v>12.511517477999998</v>
      </c>
      <c r="AP150" s="9"/>
      <c r="AQ150" s="21">
        <v>0.54504399999999997</v>
      </c>
      <c r="AR150" s="21">
        <v>20.840599999999998</v>
      </c>
      <c r="AS150" s="21">
        <v>-3.4375E-3</v>
      </c>
      <c r="AT150" s="21">
        <v>140</v>
      </c>
      <c r="AU150" s="21">
        <v>0.54403699999999999</v>
      </c>
      <c r="AV150">
        <f t="shared" si="32"/>
        <v>20.833333333333332</v>
      </c>
      <c r="AW150">
        <f t="shared" si="33"/>
        <v>11.355083333333333</v>
      </c>
      <c r="AX150" s="9"/>
      <c r="AY150" s="21">
        <v>0.60501099999999997</v>
      </c>
      <c r="AZ150" s="21">
        <v>23.562100000000001</v>
      </c>
      <c r="BA150" s="21">
        <v>-3.4176599999999999E-3</v>
      </c>
      <c r="BB150" s="21">
        <v>140</v>
      </c>
      <c r="BC150" s="21">
        <v>0.60400399999999999</v>
      </c>
      <c r="BD150">
        <f t="shared" si="34"/>
        <v>20.713090909090905</v>
      </c>
      <c r="BE150">
        <f t="shared" si="35"/>
        <v>12.531647843999997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0.54000899999999996</v>
      </c>
      <c r="H151" s="21">
        <v>6.5423299999999998</v>
      </c>
      <c r="I151" s="21">
        <v>-3.42041E-3</v>
      </c>
      <c r="J151" s="21">
        <v>141</v>
      </c>
      <c r="K151" s="21">
        <v>0.53893999999999997</v>
      </c>
      <c r="L151">
        <f t="shared" si="24"/>
        <v>20.729757575757574</v>
      </c>
      <c r="M151">
        <f t="shared" si="25"/>
        <v>11.194255658727272</v>
      </c>
      <c r="N151" s="9"/>
      <c r="O151" s="21">
        <v>0.61004599999999998</v>
      </c>
      <c r="P151" s="21">
        <v>9.2637900000000002</v>
      </c>
      <c r="Q151" s="21">
        <v>-3.4127799999999998E-3</v>
      </c>
      <c r="R151" s="21">
        <v>141</v>
      </c>
      <c r="S151" s="21">
        <v>0.60897800000000002</v>
      </c>
      <c r="T151">
        <f t="shared" si="26"/>
        <v>20.683515151515152</v>
      </c>
      <c r="U151">
        <f t="shared" si="27"/>
        <v>12.617895684121212</v>
      </c>
      <c r="X151" s="9"/>
      <c r="Y151" s="21">
        <v>0.54000899999999996</v>
      </c>
      <c r="Z151" s="21">
        <v>13.704499999999999</v>
      </c>
      <c r="AA151" s="21">
        <v>-3.43567E-3</v>
      </c>
      <c r="AB151" s="21">
        <v>141</v>
      </c>
      <c r="AC151" s="21">
        <v>0.53906299999999996</v>
      </c>
      <c r="AD151">
        <f t="shared" si="28"/>
        <v>20.822242424242425</v>
      </c>
      <c r="AE151">
        <f t="shared" si="29"/>
        <v>11.244198309272727</v>
      </c>
      <c r="AF151" s="9"/>
      <c r="AG151" s="21">
        <v>0.61004599999999998</v>
      </c>
      <c r="AH151" s="21">
        <v>16.425999999999998</v>
      </c>
      <c r="AI151" s="21">
        <v>-3.4094199999999998E-3</v>
      </c>
      <c r="AJ151" s="21">
        <v>141</v>
      </c>
      <c r="AK151" s="21">
        <v>0.60897800000000002</v>
      </c>
      <c r="AL151">
        <f t="shared" si="30"/>
        <v>20.663151515151512</v>
      </c>
      <c r="AM151">
        <f t="shared" si="31"/>
        <v>12.605472929212119</v>
      </c>
      <c r="AP151" s="9"/>
      <c r="AQ151" s="21">
        <v>0.54000899999999996</v>
      </c>
      <c r="AR151" s="21">
        <v>20.8507</v>
      </c>
      <c r="AS151" s="21">
        <v>-3.4387200000000001E-3</v>
      </c>
      <c r="AT151" s="21">
        <v>141</v>
      </c>
      <c r="AU151" s="21">
        <v>0.53897099999999998</v>
      </c>
      <c r="AV151">
        <f t="shared" si="32"/>
        <v>20.840727272727271</v>
      </c>
      <c r="AW151">
        <f t="shared" si="33"/>
        <v>11.25418029381818</v>
      </c>
      <c r="AX151" s="9"/>
      <c r="AY151" s="21">
        <v>0.61004599999999998</v>
      </c>
      <c r="AZ151" s="21">
        <v>23.572099999999999</v>
      </c>
      <c r="BA151" s="21">
        <v>-3.4161399999999998E-3</v>
      </c>
      <c r="BB151" s="21">
        <v>141</v>
      </c>
      <c r="BC151" s="21">
        <v>0.60900900000000002</v>
      </c>
      <c r="BD151">
        <f t="shared" si="34"/>
        <v>20.703878787878786</v>
      </c>
      <c r="BE151">
        <f t="shared" si="35"/>
        <v>12.630318439030301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0.53497300000000003</v>
      </c>
      <c r="H152" s="21">
        <v>6.5524100000000001</v>
      </c>
      <c r="I152" s="21">
        <v>-3.4201000000000001E-3</v>
      </c>
      <c r="J152" s="21">
        <v>142</v>
      </c>
      <c r="K152" s="21">
        <v>0.53399700000000005</v>
      </c>
      <c r="L152">
        <f t="shared" si="24"/>
        <v>20.727878787878787</v>
      </c>
      <c r="M152">
        <f t="shared" si="25"/>
        <v>11.088855498787879</v>
      </c>
      <c r="N152" s="9"/>
      <c r="O152" s="21">
        <v>0.61508200000000002</v>
      </c>
      <c r="P152" s="21">
        <v>9.2738600000000009</v>
      </c>
      <c r="Q152" s="21">
        <v>-3.4106399999999999E-3</v>
      </c>
      <c r="R152" s="21">
        <v>142</v>
      </c>
      <c r="S152" s="21">
        <v>0.61404400000000003</v>
      </c>
      <c r="T152">
        <f t="shared" si="26"/>
        <v>20.670545454545451</v>
      </c>
      <c r="U152">
        <f t="shared" si="27"/>
        <v>12.714080439272726</v>
      </c>
      <c r="X152" s="9"/>
      <c r="Y152" s="21">
        <v>0.53497300000000003</v>
      </c>
      <c r="Z152" s="21">
        <v>13.714600000000001</v>
      </c>
      <c r="AA152" s="21">
        <v>-3.43597E-3</v>
      </c>
      <c r="AB152" s="21">
        <v>142</v>
      </c>
      <c r="AC152" s="21">
        <v>0.53390499999999996</v>
      </c>
      <c r="AD152">
        <f t="shared" si="28"/>
        <v>20.824060606060605</v>
      </c>
      <c r="AE152">
        <f t="shared" si="29"/>
        <v>11.140310174606061</v>
      </c>
      <c r="AF152" s="9"/>
      <c r="AG152" s="21">
        <v>0.61508200000000002</v>
      </c>
      <c r="AH152" s="21">
        <v>16.436</v>
      </c>
      <c r="AI152" s="21">
        <v>-3.40668E-3</v>
      </c>
      <c r="AJ152" s="21">
        <v>142</v>
      </c>
      <c r="AK152" s="21">
        <v>0.61404400000000003</v>
      </c>
      <c r="AL152">
        <f t="shared" si="30"/>
        <v>20.646545454545453</v>
      </c>
      <c r="AM152">
        <f t="shared" si="31"/>
        <v>12.699318471272727</v>
      </c>
      <c r="AP152" s="9"/>
      <c r="AQ152" s="21">
        <v>0.53497300000000003</v>
      </c>
      <c r="AR152" s="21">
        <v>20.860800000000001</v>
      </c>
      <c r="AS152" s="21">
        <v>-3.44086E-3</v>
      </c>
      <c r="AT152" s="21">
        <v>142</v>
      </c>
      <c r="AU152" s="21">
        <v>0.53390499999999996</v>
      </c>
      <c r="AV152">
        <f t="shared" si="32"/>
        <v>20.853696969696969</v>
      </c>
      <c r="AW152">
        <f t="shared" si="33"/>
        <v>11.156164828969697</v>
      </c>
      <c r="AX152" s="9"/>
      <c r="AY152" s="21">
        <v>0.61508200000000002</v>
      </c>
      <c r="AZ152" s="21">
        <v>23.5822</v>
      </c>
      <c r="BA152" s="21">
        <v>-3.4139999999999999E-3</v>
      </c>
      <c r="BB152" s="21">
        <v>142</v>
      </c>
      <c r="BC152" s="21">
        <v>0.61392199999999997</v>
      </c>
      <c r="BD152">
        <f t="shared" si="34"/>
        <v>20.690909090909091</v>
      </c>
      <c r="BE152">
        <f t="shared" si="35"/>
        <v>12.726605745454545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0.52993800000000002</v>
      </c>
      <c r="H153" s="21">
        <v>6.5624799999999999</v>
      </c>
      <c r="I153" s="21">
        <v>-3.41705E-3</v>
      </c>
      <c r="J153" s="21">
        <v>143</v>
      </c>
      <c r="K153" s="21">
        <v>0.52886999999999995</v>
      </c>
      <c r="L153">
        <f t="shared" si="24"/>
        <v>20.709393939393937</v>
      </c>
      <c r="M153">
        <f t="shared" si="25"/>
        <v>10.974694805454545</v>
      </c>
      <c r="N153" s="9"/>
      <c r="O153" s="21">
        <v>0.62011700000000003</v>
      </c>
      <c r="P153" s="21">
        <v>9.2839299999999998</v>
      </c>
      <c r="Q153" s="21">
        <v>-3.4097300000000001E-3</v>
      </c>
      <c r="R153" s="21">
        <v>143</v>
      </c>
      <c r="S153" s="21">
        <v>0.61914100000000005</v>
      </c>
      <c r="T153">
        <f t="shared" si="26"/>
        <v>20.665030303030303</v>
      </c>
      <c r="U153">
        <f t="shared" si="27"/>
        <v>12.814736596424243</v>
      </c>
      <c r="X153" s="9"/>
      <c r="Y153" s="21">
        <v>0.52993800000000002</v>
      </c>
      <c r="Z153" s="21">
        <v>13.724600000000001</v>
      </c>
      <c r="AA153" s="21">
        <v>-3.4365799999999998E-3</v>
      </c>
      <c r="AB153" s="21">
        <v>143</v>
      </c>
      <c r="AC153" s="21">
        <v>0.52886999999999995</v>
      </c>
      <c r="AD153">
        <f t="shared" si="28"/>
        <v>20.827757575757573</v>
      </c>
      <c r="AE153">
        <f t="shared" si="29"/>
        <v>11.037420194181816</v>
      </c>
      <c r="AF153" s="9"/>
      <c r="AG153" s="21">
        <v>0.62011700000000003</v>
      </c>
      <c r="AH153" s="21">
        <v>16.446100000000001</v>
      </c>
      <c r="AI153" s="21">
        <v>-3.4045400000000002E-3</v>
      </c>
      <c r="AJ153" s="21">
        <v>143</v>
      </c>
      <c r="AK153" s="21">
        <v>0.61904899999999996</v>
      </c>
      <c r="AL153">
        <f t="shared" si="30"/>
        <v>20.633575757575755</v>
      </c>
      <c r="AM153">
        <f t="shared" si="31"/>
        <v>12.795231098060606</v>
      </c>
      <c r="AP153" s="9"/>
      <c r="AQ153" s="21">
        <v>0.52993800000000002</v>
      </c>
      <c r="AR153" s="21">
        <v>20.870799999999999</v>
      </c>
      <c r="AS153" s="21">
        <v>-3.43933E-3</v>
      </c>
      <c r="AT153" s="21">
        <v>143</v>
      </c>
      <c r="AU153" s="21">
        <v>0.52890000000000004</v>
      </c>
      <c r="AV153">
        <f t="shared" si="32"/>
        <v>20.844424242424239</v>
      </c>
      <c r="AW153">
        <f t="shared" si="33"/>
        <v>11.046252494181816</v>
      </c>
      <c r="AX153" s="9"/>
      <c r="AY153" s="21">
        <v>0.62011700000000003</v>
      </c>
      <c r="AZ153" s="21">
        <v>23.592300000000002</v>
      </c>
      <c r="BA153" s="21">
        <v>-3.4115600000000001E-3</v>
      </c>
      <c r="BB153" s="21">
        <v>143</v>
      </c>
      <c r="BC153" s="21">
        <v>0.61911000000000005</v>
      </c>
      <c r="BD153">
        <f t="shared" si="34"/>
        <v>20.676121212121213</v>
      </c>
      <c r="BE153">
        <f t="shared" si="35"/>
        <v>12.821614257696972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0.52490199999999998</v>
      </c>
      <c r="H154" s="21">
        <v>6.5725499999999997</v>
      </c>
      <c r="I154" s="21">
        <v>-3.4130900000000001E-3</v>
      </c>
      <c r="J154" s="21">
        <v>144</v>
      </c>
      <c r="K154" s="21">
        <v>0.52380400000000005</v>
      </c>
      <c r="L154">
        <f t="shared" si="24"/>
        <v>20.68539393939394</v>
      </c>
      <c r="M154">
        <f t="shared" si="25"/>
        <v>10.857804649575757</v>
      </c>
      <c r="N154" s="9"/>
      <c r="O154" s="21">
        <v>0.62515299999999996</v>
      </c>
      <c r="P154" s="21">
        <v>9.2940000000000005</v>
      </c>
      <c r="Q154" s="21">
        <v>-3.40668E-3</v>
      </c>
      <c r="R154" s="21">
        <v>144</v>
      </c>
      <c r="S154" s="21">
        <v>0.62411499999999998</v>
      </c>
      <c r="T154">
        <f t="shared" si="26"/>
        <v>20.646545454545453</v>
      </c>
      <c r="U154">
        <f t="shared" si="27"/>
        <v>12.907249830545453</v>
      </c>
      <c r="X154" s="9"/>
      <c r="Y154" s="21">
        <v>0.52490199999999998</v>
      </c>
      <c r="Z154" s="21">
        <v>13.7347</v>
      </c>
      <c r="AA154" s="21">
        <v>-3.4375E-3</v>
      </c>
      <c r="AB154" s="21">
        <v>144</v>
      </c>
      <c r="AC154" s="21">
        <v>0.52380400000000005</v>
      </c>
      <c r="AD154">
        <f t="shared" si="28"/>
        <v>20.833333333333332</v>
      </c>
      <c r="AE154">
        <f t="shared" si="29"/>
        <v>10.935458333333333</v>
      </c>
      <c r="AF154" s="9"/>
      <c r="AG154" s="21">
        <v>0.62515299999999996</v>
      </c>
      <c r="AH154" s="21">
        <v>16.456199999999999</v>
      </c>
      <c r="AI154" s="21">
        <v>-3.4030200000000001E-3</v>
      </c>
      <c r="AJ154" s="21">
        <v>144</v>
      </c>
      <c r="AK154" s="21">
        <v>0.62414599999999998</v>
      </c>
      <c r="AL154">
        <f t="shared" si="30"/>
        <v>20.624363636363636</v>
      </c>
      <c r="AM154">
        <f t="shared" si="31"/>
        <v>12.893382800363636</v>
      </c>
      <c r="AP154" s="9"/>
      <c r="AQ154" s="21">
        <v>0.52490199999999998</v>
      </c>
      <c r="AR154" s="21">
        <v>20.8809</v>
      </c>
      <c r="AS154" s="21">
        <v>-3.4362799999999999E-3</v>
      </c>
      <c r="AT154" s="21">
        <v>144</v>
      </c>
      <c r="AU154" s="21">
        <v>0.52386500000000003</v>
      </c>
      <c r="AV154">
        <f t="shared" si="32"/>
        <v>20.825939393939393</v>
      </c>
      <c r="AW154">
        <f t="shared" si="33"/>
        <v>10.931577239757575</v>
      </c>
      <c r="AX154" s="9"/>
      <c r="AY154" s="21">
        <v>0.62515299999999996</v>
      </c>
      <c r="AZ154" s="21">
        <v>23.6023</v>
      </c>
      <c r="BA154" s="21">
        <v>-3.40881E-3</v>
      </c>
      <c r="BB154" s="21">
        <v>144</v>
      </c>
      <c r="BC154" s="21">
        <v>0.62411499999999998</v>
      </c>
      <c r="BD154">
        <f t="shared" si="34"/>
        <v>20.659454545454544</v>
      </c>
      <c r="BE154">
        <f t="shared" si="35"/>
        <v>12.915319987454543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0.51986699999999997</v>
      </c>
      <c r="H155" s="21">
        <v>6.5826200000000004</v>
      </c>
      <c r="I155" s="21">
        <v>-3.4112499999999998E-3</v>
      </c>
      <c r="J155" s="21">
        <v>145</v>
      </c>
      <c r="K155" s="21">
        <v>0.51882899999999998</v>
      </c>
      <c r="L155">
        <f t="shared" si="24"/>
        <v>20.674242424242422</v>
      </c>
      <c r="M155">
        <f t="shared" si="25"/>
        <v>10.747856386363635</v>
      </c>
      <c r="N155" s="9"/>
      <c r="O155" s="21">
        <v>0.63018799999999997</v>
      </c>
      <c r="P155" s="21">
        <v>9.3040699999999994</v>
      </c>
      <c r="Q155" s="21">
        <v>-3.4054599999999999E-3</v>
      </c>
      <c r="R155" s="21">
        <v>145</v>
      </c>
      <c r="S155" s="21">
        <v>0.62908900000000001</v>
      </c>
      <c r="T155">
        <f t="shared" si="26"/>
        <v>20.639151515151514</v>
      </c>
      <c r="U155">
        <f t="shared" si="27"/>
        <v>13.006545615030301</v>
      </c>
      <c r="X155" s="9"/>
      <c r="Y155" s="21">
        <v>0.51986699999999997</v>
      </c>
      <c r="Z155" s="21">
        <v>13.7448</v>
      </c>
      <c r="AA155" s="21">
        <v>-3.44086E-3</v>
      </c>
      <c r="AB155" s="21">
        <v>145</v>
      </c>
      <c r="AC155" s="21">
        <v>0.51882899999999998</v>
      </c>
      <c r="AD155">
        <f t="shared" si="28"/>
        <v>20.853696969696969</v>
      </c>
      <c r="AE155">
        <f t="shared" si="29"/>
        <v>10.841148882545454</v>
      </c>
      <c r="AF155" s="9"/>
      <c r="AG155" s="21">
        <v>0.63018799999999997</v>
      </c>
      <c r="AH155" s="21">
        <v>16.466200000000001</v>
      </c>
      <c r="AI155" s="21">
        <v>-3.4023999999999999E-3</v>
      </c>
      <c r="AJ155" s="21">
        <v>145</v>
      </c>
      <c r="AK155" s="21">
        <v>0.62914999999999999</v>
      </c>
      <c r="AL155">
        <f t="shared" si="30"/>
        <v>20.620606060606057</v>
      </c>
      <c r="AM155">
        <f t="shared" si="31"/>
        <v>12.99485849212121</v>
      </c>
      <c r="AP155" s="9"/>
      <c r="AQ155" s="21">
        <v>0.51986699999999997</v>
      </c>
      <c r="AR155" s="21">
        <v>20.890999999999998</v>
      </c>
      <c r="AS155" s="21">
        <v>-3.4347499999999999E-3</v>
      </c>
      <c r="AT155" s="21">
        <v>145</v>
      </c>
      <c r="AU155" s="21">
        <v>0.51876800000000001</v>
      </c>
      <c r="AV155">
        <f t="shared" si="32"/>
        <v>20.816666666666663</v>
      </c>
      <c r="AW155">
        <f t="shared" si="33"/>
        <v>10.821898049999998</v>
      </c>
      <c r="AX155" s="9"/>
      <c r="AY155" s="21">
        <v>0.63018799999999997</v>
      </c>
      <c r="AZ155" s="21">
        <v>23.612400000000001</v>
      </c>
      <c r="BA155" s="21">
        <v>-3.40698E-3</v>
      </c>
      <c r="BB155" s="21">
        <v>145</v>
      </c>
      <c r="BC155" s="21">
        <v>0.62918099999999999</v>
      </c>
      <c r="BD155">
        <f t="shared" si="34"/>
        <v>20.648363636363634</v>
      </c>
      <c r="BE155">
        <f t="shared" si="35"/>
        <v>13.012350983272725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0.51483199999999996</v>
      </c>
      <c r="H156" s="21">
        <v>6.5926900000000002</v>
      </c>
      <c r="I156" s="21">
        <v>-3.41034E-3</v>
      </c>
      <c r="J156" s="21">
        <v>146</v>
      </c>
      <c r="K156" s="21">
        <v>0.51385499999999995</v>
      </c>
      <c r="L156">
        <f t="shared" si="24"/>
        <v>20.668727272727274</v>
      </c>
      <c r="M156">
        <f t="shared" si="25"/>
        <v>10.640922199272728</v>
      </c>
      <c r="N156" s="9"/>
      <c r="O156" s="21">
        <v>0.63522299999999998</v>
      </c>
      <c r="P156" s="21">
        <v>9.3141400000000001</v>
      </c>
      <c r="Q156" s="21">
        <v>-3.4039299999999999E-3</v>
      </c>
      <c r="R156" s="21">
        <v>146</v>
      </c>
      <c r="S156" s="21">
        <v>0.63412500000000005</v>
      </c>
      <c r="T156">
        <f t="shared" si="26"/>
        <v>20.629878787878788</v>
      </c>
      <c r="U156">
        <f t="shared" si="27"/>
        <v>13.104573493272726</v>
      </c>
      <c r="X156" s="9"/>
      <c r="Y156" s="21">
        <v>0.51483199999999996</v>
      </c>
      <c r="Z156" s="21">
        <v>13.754899999999999</v>
      </c>
      <c r="AA156" s="21">
        <v>-3.4451299999999998E-3</v>
      </c>
      <c r="AB156" s="21">
        <v>146</v>
      </c>
      <c r="AC156" s="21">
        <v>0.51376299999999997</v>
      </c>
      <c r="AD156">
        <f t="shared" si="28"/>
        <v>20.879575757575758</v>
      </c>
      <c r="AE156">
        <f t="shared" si="29"/>
        <v>10.749473746424242</v>
      </c>
      <c r="AF156" s="9"/>
      <c r="AG156" s="21">
        <v>0.63522299999999998</v>
      </c>
      <c r="AH156" s="21">
        <v>16.476299999999998</v>
      </c>
      <c r="AI156" s="21">
        <v>-3.4042399999999998E-3</v>
      </c>
      <c r="AJ156" s="21">
        <v>146</v>
      </c>
      <c r="AK156" s="21">
        <v>0.63418600000000003</v>
      </c>
      <c r="AL156">
        <f t="shared" si="30"/>
        <v>20.631757575757575</v>
      </c>
      <c r="AM156">
        <f t="shared" si="31"/>
        <v>13.105766942545454</v>
      </c>
      <c r="AP156" s="9"/>
      <c r="AQ156" s="21">
        <v>0.51483199999999996</v>
      </c>
      <c r="AR156" s="21">
        <v>20.901</v>
      </c>
      <c r="AS156" s="21">
        <v>-3.4365799999999998E-3</v>
      </c>
      <c r="AT156" s="21">
        <v>146</v>
      </c>
      <c r="AU156" s="21">
        <v>0.51382399999999995</v>
      </c>
      <c r="AV156">
        <f t="shared" si="32"/>
        <v>20.827757575757573</v>
      </c>
      <c r="AW156">
        <f t="shared" si="33"/>
        <v>10.722796088242422</v>
      </c>
      <c r="AX156" s="9"/>
      <c r="AY156" s="21">
        <v>0.63522299999999998</v>
      </c>
      <c r="AZ156" s="21">
        <v>23.622499999999999</v>
      </c>
      <c r="BA156" s="21">
        <v>-3.40515E-3</v>
      </c>
      <c r="BB156" s="21">
        <v>146</v>
      </c>
      <c r="BC156" s="21">
        <v>0.63418600000000003</v>
      </c>
      <c r="BD156">
        <f t="shared" si="34"/>
        <v>20.637272727272727</v>
      </c>
      <c r="BE156">
        <f t="shared" si="35"/>
        <v>13.109270293636364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0.50979600000000003</v>
      </c>
      <c r="H157" s="21">
        <v>6.60276</v>
      </c>
      <c r="I157" s="21">
        <v>-3.4094199999999998E-3</v>
      </c>
      <c r="J157" s="21">
        <v>147</v>
      </c>
      <c r="K157" s="21">
        <v>0.50882000000000005</v>
      </c>
      <c r="L157">
        <f t="shared" si="24"/>
        <v>20.663151515151512</v>
      </c>
      <c r="M157">
        <f t="shared" si="25"/>
        <v>10.53399198981818</v>
      </c>
      <c r="N157" s="9"/>
      <c r="O157" s="21">
        <v>0.64025900000000002</v>
      </c>
      <c r="P157" s="21">
        <v>9.3242100000000008</v>
      </c>
      <c r="Q157" s="21">
        <v>-3.40332E-3</v>
      </c>
      <c r="R157" s="21">
        <v>147</v>
      </c>
      <c r="S157" s="21">
        <v>0.63928200000000002</v>
      </c>
      <c r="T157">
        <f t="shared" si="26"/>
        <v>20.626181818181816</v>
      </c>
      <c r="U157">
        <f t="shared" si="27"/>
        <v>13.206098544727272</v>
      </c>
      <c r="X157" s="9"/>
      <c r="Y157" s="21">
        <v>0.50979600000000003</v>
      </c>
      <c r="Z157" s="21">
        <v>13.764900000000001</v>
      </c>
      <c r="AA157" s="21">
        <v>-3.4439100000000001E-3</v>
      </c>
      <c r="AB157" s="21">
        <v>147</v>
      </c>
      <c r="AC157" s="21">
        <v>0.50878900000000005</v>
      </c>
      <c r="AD157">
        <f t="shared" si="28"/>
        <v>20.872181818181819</v>
      </c>
      <c r="AE157">
        <f t="shared" si="29"/>
        <v>10.640554802181819</v>
      </c>
      <c r="AF157" s="9"/>
      <c r="AG157" s="21">
        <v>0.64025900000000002</v>
      </c>
      <c r="AH157" s="21">
        <v>16.4864</v>
      </c>
      <c r="AI157" s="21">
        <v>-3.4057599999999999E-3</v>
      </c>
      <c r="AJ157" s="21">
        <v>147</v>
      </c>
      <c r="AK157" s="21">
        <v>0.63919099999999995</v>
      </c>
      <c r="AL157">
        <f t="shared" si="30"/>
        <v>20.640969696969695</v>
      </c>
      <c r="AM157">
        <f t="shared" si="31"/>
        <v>13.21556661721212</v>
      </c>
      <c r="AP157" s="9"/>
      <c r="AQ157" s="21">
        <v>0.50979600000000003</v>
      </c>
      <c r="AR157" s="21">
        <v>20.911100000000001</v>
      </c>
      <c r="AS157" s="21">
        <v>-3.4375E-3</v>
      </c>
      <c r="AT157" s="21">
        <v>147</v>
      </c>
      <c r="AU157" s="21">
        <v>0.50872799999999996</v>
      </c>
      <c r="AV157">
        <f t="shared" si="32"/>
        <v>20.833333333333332</v>
      </c>
      <c r="AW157">
        <f t="shared" si="33"/>
        <v>10.620749999999999</v>
      </c>
      <c r="AX157" s="9"/>
      <c r="AY157" s="21">
        <v>0.64025900000000002</v>
      </c>
      <c r="AZ157" s="21">
        <v>23.6326</v>
      </c>
      <c r="BA157" s="21">
        <v>-3.4048500000000001E-3</v>
      </c>
      <c r="BB157" s="21">
        <v>147</v>
      </c>
      <c r="BC157" s="21">
        <v>0.63925200000000004</v>
      </c>
      <c r="BD157">
        <f t="shared" si="34"/>
        <v>20.635454545454543</v>
      </c>
      <c r="BE157">
        <f t="shared" si="35"/>
        <v>13.212035491818181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0.50476100000000002</v>
      </c>
      <c r="H158" s="21">
        <v>6.6128299999999998</v>
      </c>
      <c r="I158" s="21">
        <v>-3.4106399999999999E-3</v>
      </c>
      <c r="J158" s="21">
        <v>148</v>
      </c>
      <c r="K158" s="21">
        <v>0.50375400000000004</v>
      </c>
      <c r="L158">
        <f t="shared" si="24"/>
        <v>20.670545454545451</v>
      </c>
      <c r="M158">
        <f t="shared" si="25"/>
        <v>10.433685194181816</v>
      </c>
      <c r="N158" s="9"/>
      <c r="O158" s="21">
        <v>0.64529400000000003</v>
      </c>
      <c r="P158" s="21">
        <v>9.3342799999999997</v>
      </c>
      <c r="Q158" s="21">
        <v>-3.4054599999999999E-3</v>
      </c>
      <c r="R158" s="21">
        <v>148</v>
      </c>
      <c r="S158" s="21">
        <v>0.64431799999999995</v>
      </c>
      <c r="T158">
        <f t="shared" si="26"/>
        <v>20.639151515151514</v>
      </c>
      <c r="U158">
        <f t="shared" si="27"/>
        <v>13.318320637818182</v>
      </c>
      <c r="X158" s="9"/>
      <c r="Y158" s="21">
        <v>0.50476100000000002</v>
      </c>
      <c r="Z158" s="21">
        <v>13.775</v>
      </c>
      <c r="AA158" s="21">
        <v>-3.4432999999999998E-3</v>
      </c>
      <c r="AB158" s="21">
        <v>148</v>
      </c>
      <c r="AC158" s="21">
        <v>0.50372300000000003</v>
      </c>
      <c r="AD158">
        <f t="shared" si="28"/>
        <v>20.868484848484847</v>
      </c>
      <c r="AE158">
        <f t="shared" si="29"/>
        <v>10.53359728060606</v>
      </c>
      <c r="AF158" s="9"/>
      <c r="AG158" s="21">
        <v>0.64529400000000003</v>
      </c>
      <c r="AH158" s="21">
        <v>16.496500000000001</v>
      </c>
      <c r="AI158" s="21">
        <v>-3.4054599999999999E-3</v>
      </c>
      <c r="AJ158" s="21">
        <v>148</v>
      </c>
      <c r="AK158" s="21">
        <v>0.64422599999999997</v>
      </c>
      <c r="AL158">
        <f t="shared" si="30"/>
        <v>20.639151515151514</v>
      </c>
      <c r="AM158">
        <f t="shared" si="31"/>
        <v>13.318320637818182</v>
      </c>
      <c r="AP158" s="9"/>
      <c r="AQ158" s="21">
        <v>0.50476100000000002</v>
      </c>
      <c r="AR158" s="21">
        <v>20.921199999999999</v>
      </c>
      <c r="AS158" s="21">
        <v>-3.43903E-3</v>
      </c>
      <c r="AT158" s="21">
        <v>148</v>
      </c>
      <c r="AU158" s="21">
        <v>0.50378400000000001</v>
      </c>
      <c r="AV158">
        <f t="shared" si="32"/>
        <v>20.842606060606062</v>
      </c>
      <c r="AW158">
        <f t="shared" si="33"/>
        <v>10.520534677757578</v>
      </c>
      <c r="AX158" s="9"/>
      <c r="AY158" s="21">
        <v>0.64529400000000003</v>
      </c>
      <c r="AZ158" s="21">
        <v>23.642600000000002</v>
      </c>
      <c r="BA158" s="21">
        <v>-3.4042399999999998E-3</v>
      </c>
      <c r="BB158" s="21">
        <v>148</v>
      </c>
      <c r="BC158" s="21">
        <v>0.64422599999999997</v>
      </c>
      <c r="BD158">
        <f t="shared" si="34"/>
        <v>20.631757575757575</v>
      </c>
      <c r="BE158">
        <f t="shared" si="35"/>
        <v>13.313549373090909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0.49972499999999997</v>
      </c>
      <c r="H159" s="21">
        <v>6.6228999999999996</v>
      </c>
      <c r="I159" s="21">
        <v>-3.4139999999999999E-3</v>
      </c>
      <c r="J159" s="21">
        <v>149</v>
      </c>
      <c r="K159" s="21">
        <v>0.498749</v>
      </c>
      <c r="L159">
        <f t="shared" si="24"/>
        <v>20.690909090909091</v>
      </c>
      <c r="M159">
        <f t="shared" si="25"/>
        <v>10.339764545454544</v>
      </c>
      <c r="N159" s="9"/>
      <c r="O159" s="21">
        <v>0.65032999999999996</v>
      </c>
      <c r="P159" s="21">
        <v>9.3443500000000004</v>
      </c>
      <c r="Q159" s="21">
        <v>-3.4063700000000001E-3</v>
      </c>
      <c r="R159" s="21">
        <v>149</v>
      </c>
      <c r="S159" s="21">
        <v>0.64929199999999998</v>
      </c>
      <c r="T159">
        <f t="shared" si="26"/>
        <v>20.644666666666666</v>
      </c>
      <c r="U159">
        <f t="shared" si="27"/>
        <v>13.425846073333332</v>
      </c>
      <c r="X159" s="9"/>
      <c r="Y159" s="21">
        <v>0.49972499999999997</v>
      </c>
      <c r="Z159" s="21">
        <v>13.7851</v>
      </c>
      <c r="AA159" s="21">
        <v>-3.4432999999999998E-3</v>
      </c>
      <c r="AB159" s="21">
        <v>149</v>
      </c>
      <c r="AC159" s="21">
        <v>0.49865700000000002</v>
      </c>
      <c r="AD159">
        <f t="shared" si="28"/>
        <v>20.868484848484847</v>
      </c>
      <c r="AE159">
        <f t="shared" si="29"/>
        <v>10.42850359090909</v>
      </c>
      <c r="AF159" s="9"/>
      <c r="AG159" s="21">
        <v>0.65032999999999996</v>
      </c>
      <c r="AH159" s="21">
        <v>16.506499999999999</v>
      </c>
      <c r="AI159" s="21">
        <v>-3.4039299999999999E-3</v>
      </c>
      <c r="AJ159" s="21">
        <v>149</v>
      </c>
      <c r="AK159" s="21">
        <v>0.64926099999999998</v>
      </c>
      <c r="AL159">
        <f t="shared" si="30"/>
        <v>20.629878787878788</v>
      </c>
      <c r="AM159">
        <f t="shared" si="31"/>
        <v>13.416229072121212</v>
      </c>
      <c r="AP159" s="9"/>
      <c r="AQ159" s="21">
        <v>0.49972499999999997</v>
      </c>
      <c r="AR159" s="21">
        <v>20.9313</v>
      </c>
      <c r="AS159" s="21">
        <v>-3.4396399999999999E-3</v>
      </c>
      <c r="AT159" s="21">
        <v>149</v>
      </c>
      <c r="AU159" s="21">
        <v>0.49871799999999999</v>
      </c>
      <c r="AV159">
        <f t="shared" si="32"/>
        <v>20.846303030303027</v>
      </c>
      <c r="AW159">
        <f t="shared" si="33"/>
        <v>10.41741878181818</v>
      </c>
      <c r="AX159" s="9"/>
      <c r="AY159" s="21">
        <v>0.65032999999999996</v>
      </c>
      <c r="AZ159" s="21">
        <v>23.652699999999999</v>
      </c>
      <c r="BA159" s="21">
        <v>-3.4023999999999999E-3</v>
      </c>
      <c r="BB159" s="21">
        <v>149</v>
      </c>
      <c r="BC159" s="21">
        <v>0.64935299999999996</v>
      </c>
      <c r="BD159">
        <f t="shared" si="34"/>
        <v>20.620606060606057</v>
      </c>
      <c r="BE159">
        <f t="shared" si="35"/>
        <v>13.410198739393937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0.49469000000000002</v>
      </c>
      <c r="H160" s="21">
        <v>6.6329700000000003</v>
      </c>
      <c r="I160" s="21">
        <v>-3.41705E-3</v>
      </c>
      <c r="J160" s="21">
        <v>150</v>
      </c>
      <c r="K160" s="21">
        <v>0.49365199999999998</v>
      </c>
      <c r="L160">
        <f t="shared" si="24"/>
        <v>20.709393939393937</v>
      </c>
      <c r="M160">
        <f t="shared" si="25"/>
        <v>10.244730087878787</v>
      </c>
      <c r="N160" s="9"/>
      <c r="O160" s="21">
        <v>0.65536499999999998</v>
      </c>
      <c r="P160" s="21">
        <v>9.3544300000000007</v>
      </c>
      <c r="Q160" s="21">
        <v>-3.4063700000000001E-3</v>
      </c>
      <c r="R160" s="21">
        <v>150</v>
      </c>
      <c r="S160" s="21">
        <v>0.65426600000000001</v>
      </c>
      <c r="T160">
        <f t="shared" si="26"/>
        <v>20.644666666666666</v>
      </c>
      <c r="U160">
        <f t="shared" si="27"/>
        <v>13.52979197</v>
      </c>
      <c r="X160" s="9"/>
      <c r="Y160" s="21">
        <v>0.49469000000000002</v>
      </c>
      <c r="Z160" s="21">
        <v>13.7951</v>
      </c>
      <c r="AA160" s="21">
        <v>-3.4420800000000001E-3</v>
      </c>
      <c r="AB160" s="21">
        <v>150</v>
      </c>
      <c r="AC160" s="21">
        <v>0.49371300000000001</v>
      </c>
      <c r="AD160">
        <f t="shared" si="28"/>
        <v>20.861090909090908</v>
      </c>
      <c r="AE160">
        <f t="shared" si="29"/>
        <v>10.319773061818182</v>
      </c>
      <c r="AF160" s="9"/>
      <c r="AG160" s="21">
        <v>0.65536499999999998</v>
      </c>
      <c r="AH160" s="21">
        <v>16.5166</v>
      </c>
      <c r="AI160" s="21">
        <v>-3.40332E-3</v>
      </c>
      <c r="AJ160" s="21">
        <v>150</v>
      </c>
      <c r="AK160" s="21">
        <v>0.65432699999999999</v>
      </c>
      <c r="AL160">
        <f t="shared" si="30"/>
        <v>20.626181818181816</v>
      </c>
      <c r="AM160">
        <f t="shared" si="31"/>
        <v>13.517677647272725</v>
      </c>
      <c r="AP160" s="9"/>
      <c r="AQ160" s="21">
        <v>0.49469000000000002</v>
      </c>
      <c r="AR160" s="21">
        <v>20.941299999999998</v>
      </c>
      <c r="AS160" s="21">
        <v>-3.4399399999999998E-3</v>
      </c>
      <c r="AT160" s="21">
        <v>150</v>
      </c>
      <c r="AU160" s="21">
        <v>0.49362200000000001</v>
      </c>
      <c r="AV160">
        <f t="shared" si="32"/>
        <v>20.84812121212121</v>
      </c>
      <c r="AW160">
        <f t="shared" si="33"/>
        <v>10.313357082424242</v>
      </c>
      <c r="AX160" s="9"/>
      <c r="AY160" s="21">
        <v>0.65536499999999998</v>
      </c>
      <c r="AZ160" s="21">
        <v>23.662800000000001</v>
      </c>
      <c r="BA160" s="21">
        <v>-3.4045400000000002E-3</v>
      </c>
      <c r="BB160" s="21">
        <v>150</v>
      </c>
      <c r="BC160" s="21">
        <v>0.65426600000000001</v>
      </c>
      <c r="BD160">
        <f t="shared" si="34"/>
        <v>20.633575757575755</v>
      </c>
      <c r="BE160">
        <f t="shared" si="35"/>
        <v>13.522523376363635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0.48965500000000001</v>
      </c>
      <c r="H161" s="21">
        <v>6.6430400000000001</v>
      </c>
      <c r="I161" s="21">
        <v>-3.4167500000000001E-3</v>
      </c>
      <c r="J161" s="21">
        <v>151</v>
      </c>
      <c r="K161" s="21">
        <v>0.48858600000000002</v>
      </c>
      <c r="L161">
        <f t="shared" si="24"/>
        <v>20.707575757575757</v>
      </c>
      <c r="M161">
        <f t="shared" si="25"/>
        <v>10.139568007575757</v>
      </c>
      <c r="N161" s="9"/>
      <c r="O161" s="21">
        <v>0.66039999999999999</v>
      </c>
      <c r="P161" s="21">
        <v>9.3644999999999996</v>
      </c>
      <c r="Q161" s="21">
        <v>-3.4063700000000001E-3</v>
      </c>
      <c r="R161" s="21">
        <v>151</v>
      </c>
      <c r="S161" s="21">
        <v>0.65933200000000003</v>
      </c>
      <c r="T161">
        <f t="shared" si="26"/>
        <v>20.644666666666666</v>
      </c>
      <c r="U161">
        <f t="shared" si="27"/>
        <v>13.633737866666666</v>
      </c>
      <c r="X161" s="9"/>
      <c r="Y161" s="21">
        <v>0.48965500000000001</v>
      </c>
      <c r="Z161" s="21">
        <v>13.805199999999999</v>
      </c>
      <c r="AA161" s="21">
        <v>-3.44269E-3</v>
      </c>
      <c r="AB161" s="21">
        <v>151</v>
      </c>
      <c r="AC161" s="21">
        <v>0.48852499999999999</v>
      </c>
      <c r="AD161">
        <f t="shared" si="28"/>
        <v>20.86478787878788</v>
      </c>
      <c r="AE161">
        <f t="shared" si="29"/>
        <v>10.216547708787878</v>
      </c>
      <c r="AF161" s="9"/>
      <c r="AG161" s="21">
        <v>0.66039999999999999</v>
      </c>
      <c r="AH161" s="21">
        <v>16.526700000000002</v>
      </c>
      <c r="AI161" s="21">
        <v>-3.40332E-3</v>
      </c>
      <c r="AJ161" s="21">
        <v>151</v>
      </c>
      <c r="AK161" s="21">
        <v>0.65933200000000003</v>
      </c>
      <c r="AL161">
        <f t="shared" si="30"/>
        <v>20.626181818181816</v>
      </c>
      <c r="AM161">
        <f t="shared" si="31"/>
        <v>13.621530472727271</v>
      </c>
      <c r="AP161" s="9"/>
      <c r="AQ161" s="21">
        <v>0.48965500000000001</v>
      </c>
      <c r="AR161" s="21">
        <v>20.9514</v>
      </c>
      <c r="AS161" s="21">
        <v>-3.4420800000000001E-3</v>
      </c>
      <c r="AT161" s="21">
        <v>151</v>
      </c>
      <c r="AU161" s="21">
        <v>0.48858600000000002</v>
      </c>
      <c r="AV161">
        <f t="shared" si="32"/>
        <v>20.861090909090908</v>
      </c>
      <c r="AW161">
        <f t="shared" si="33"/>
        <v>10.21473746909091</v>
      </c>
      <c r="AX161" s="9"/>
      <c r="AY161" s="21">
        <v>0.66039999999999999</v>
      </c>
      <c r="AZ161" s="21">
        <v>23.672799999999999</v>
      </c>
      <c r="BA161" s="21">
        <v>-3.4036299999999999E-3</v>
      </c>
      <c r="BB161" s="21">
        <v>151</v>
      </c>
      <c r="BC161" s="21">
        <v>0.65930200000000005</v>
      </c>
      <c r="BD161">
        <f t="shared" si="34"/>
        <v>20.628060606060604</v>
      </c>
      <c r="BE161">
        <f t="shared" si="35"/>
        <v>13.622771224242422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0.48461900000000002</v>
      </c>
      <c r="H162" s="21">
        <v>6.6531200000000004</v>
      </c>
      <c r="I162" s="21">
        <v>-3.42224E-3</v>
      </c>
      <c r="J162" s="21">
        <v>152</v>
      </c>
      <c r="K162" s="21">
        <v>0.48364299999999999</v>
      </c>
      <c r="L162">
        <f t="shared" si="24"/>
        <v>20.740848484848485</v>
      </c>
      <c r="M162">
        <f t="shared" si="25"/>
        <v>10.051409251878788</v>
      </c>
      <c r="N162" s="9"/>
      <c r="O162" s="21">
        <v>0.66543600000000003</v>
      </c>
      <c r="P162" s="21">
        <v>9.3745700000000003</v>
      </c>
      <c r="Q162" s="21">
        <v>-3.40515E-3</v>
      </c>
      <c r="R162" s="21">
        <v>152</v>
      </c>
      <c r="S162" s="21">
        <v>0.66436799999999996</v>
      </c>
      <c r="T162">
        <f t="shared" si="26"/>
        <v>20.637272727272727</v>
      </c>
      <c r="U162">
        <f t="shared" si="27"/>
        <v>13.732784214545454</v>
      </c>
      <c r="X162" s="9"/>
      <c r="Y162" s="21">
        <v>0.48461900000000002</v>
      </c>
      <c r="Z162" s="21">
        <v>13.815300000000001</v>
      </c>
      <c r="AA162" s="21">
        <v>-3.4417699999999998E-3</v>
      </c>
      <c r="AB162" s="21">
        <v>152</v>
      </c>
      <c r="AC162" s="21">
        <v>0.48361199999999999</v>
      </c>
      <c r="AD162">
        <f t="shared" si="28"/>
        <v>20.859212121212117</v>
      </c>
      <c r="AE162">
        <f t="shared" si="29"/>
        <v>10.108770518969695</v>
      </c>
      <c r="AF162" s="9"/>
      <c r="AG162" s="21">
        <v>0.66543600000000003</v>
      </c>
      <c r="AH162" s="21">
        <v>16.5367</v>
      </c>
      <c r="AI162" s="21">
        <v>-3.40332E-3</v>
      </c>
      <c r="AJ162" s="21">
        <v>152</v>
      </c>
      <c r="AK162" s="21">
        <v>0.66442900000000005</v>
      </c>
      <c r="AL162">
        <f t="shared" si="30"/>
        <v>20.626181818181816</v>
      </c>
      <c r="AM162">
        <f t="shared" si="31"/>
        <v>13.725403924363636</v>
      </c>
      <c r="AP162" s="9"/>
      <c r="AQ162" s="21">
        <v>0.48461900000000002</v>
      </c>
      <c r="AR162" s="21">
        <v>20.961500000000001</v>
      </c>
      <c r="AS162" s="21">
        <v>-3.4429899999999999E-3</v>
      </c>
      <c r="AT162" s="21">
        <v>152</v>
      </c>
      <c r="AU162" s="21">
        <v>0.48361199999999999</v>
      </c>
      <c r="AV162">
        <f t="shared" si="32"/>
        <v>20.866606060606056</v>
      </c>
      <c r="AW162">
        <f t="shared" si="33"/>
        <v>10.112353762484847</v>
      </c>
      <c r="AX162" s="9"/>
      <c r="AY162" s="21">
        <v>0.66543600000000003</v>
      </c>
      <c r="AZ162" s="21">
        <v>23.6829</v>
      </c>
      <c r="BA162" s="21">
        <v>-3.4020999999999999E-3</v>
      </c>
      <c r="BB162" s="21">
        <v>152</v>
      </c>
      <c r="BC162" s="21">
        <v>0.66442900000000005</v>
      </c>
      <c r="BD162">
        <f t="shared" si="34"/>
        <v>20.618787878787877</v>
      </c>
      <c r="BE162">
        <f t="shared" si="35"/>
        <v>13.720483730909091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0.47958400000000001</v>
      </c>
      <c r="H163" s="21">
        <v>6.6631900000000002</v>
      </c>
      <c r="I163" s="21">
        <v>-3.4231600000000002E-3</v>
      </c>
      <c r="J163" s="21">
        <v>153</v>
      </c>
      <c r="K163" s="21">
        <v>0.47854600000000003</v>
      </c>
      <c r="L163">
        <f t="shared" si="24"/>
        <v>20.746424242424244</v>
      </c>
      <c r="M163">
        <f t="shared" si="25"/>
        <v>9.9496531238787878</v>
      </c>
      <c r="N163" s="9"/>
      <c r="O163" s="21">
        <v>0.67047100000000004</v>
      </c>
      <c r="P163" s="21">
        <v>9.3846399999999992</v>
      </c>
      <c r="Q163" s="21">
        <v>-3.40515E-3</v>
      </c>
      <c r="R163" s="21">
        <v>153</v>
      </c>
      <c r="S163" s="21">
        <v>0.66940299999999997</v>
      </c>
      <c r="T163">
        <f t="shared" si="26"/>
        <v>20.637272727272727</v>
      </c>
      <c r="U163">
        <f t="shared" si="27"/>
        <v>13.836692882727274</v>
      </c>
      <c r="X163" s="9"/>
      <c r="Y163" s="21">
        <v>0.47958400000000001</v>
      </c>
      <c r="Z163" s="21">
        <v>13.8254</v>
      </c>
      <c r="AA163" s="21">
        <v>-3.4429899999999999E-3</v>
      </c>
      <c r="AB163" s="21">
        <v>153</v>
      </c>
      <c r="AC163" s="21">
        <v>0.47854600000000003</v>
      </c>
      <c r="AD163">
        <f t="shared" si="28"/>
        <v>20.866606060606056</v>
      </c>
      <c r="AE163">
        <f t="shared" si="29"/>
        <v>10.007290400969696</v>
      </c>
      <c r="AF163" s="9"/>
      <c r="AG163" s="21">
        <v>0.67047100000000004</v>
      </c>
      <c r="AH163" s="21">
        <v>16.546800000000001</v>
      </c>
      <c r="AI163" s="21">
        <v>-3.4023999999999999E-3</v>
      </c>
      <c r="AJ163" s="21">
        <v>153</v>
      </c>
      <c r="AK163" s="21">
        <v>0.66946399999999995</v>
      </c>
      <c r="AL163">
        <f t="shared" si="30"/>
        <v>20.620606060606057</v>
      </c>
      <c r="AM163">
        <f t="shared" si="31"/>
        <v>13.825518366060605</v>
      </c>
      <c r="AP163" s="9"/>
      <c r="AQ163" s="21">
        <v>0.47958400000000001</v>
      </c>
      <c r="AR163" s="21">
        <v>20.971499999999999</v>
      </c>
      <c r="AS163" s="21">
        <v>-3.4448199999999999E-3</v>
      </c>
      <c r="AT163" s="21">
        <v>153</v>
      </c>
      <c r="AU163" s="21">
        <v>0.478516</v>
      </c>
      <c r="AV163">
        <f t="shared" si="32"/>
        <v>20.87769696969697</v>
      </c>
      <c r="AW163">
        <f t="shared" si="33"/>
        <v>10.012609423515151</v>
      </c>
      <c r="AX163" s="9"/>
      <c r="AY163" s="21">
        <v>0.67047100000000004</v>
      </c>
      <c r="AZ163" s="21">
        <v>23.693000000000001</v>
      </c>
      <c r="BA163" s="21">
        <v>-3.4002699999999999E-3</v>
      </c>
      <c r="BB163" s="21">
        <v>153</v>
      </c>
      <c r="BC163" s="21">
        <v>0.66946399999999995</v>
      </c>
      <c r="BD163">
        <f t="shared" si="34"/>
        <v>20.607696969696967</v>
      </c>
      <c r="BE163">
        <f t="shared" si="35"/>
        <v>13.816863194969695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0.47454800000000003</v>
      </c>
      <c r="H164" s="21">
        <v>6.67326</v>
      </c>
      <c r="I164" s="21">
        <v>-3.4225499999999999E-3</v>
      </c>
      <c r="J164" s="21">
        <v>154</v>
      </c>
      <c r="K164" s="21">
        <v>0.47357199999999999</v>
      </c>
      <c r="L164">
        <f t="shared" si="24"/>
        <v>20.742727272727269</v>
      </c>
      <c r="M164">
        <f t="shared" si="25"/>
        <v>9.843419741818181</v>
      </c>
      <c r="N164" s="9"/>
      <c r="O164" s="21">
        <v>0.67550699999999997</v>
      </c>
      <c r="P164" s="21">
        <v>9.3947099999999999</v>
      </c>
      <c r="Q164" s="21">
        <v>-3.4030200000000001E-3</v>
      </c>
      <c r="R164" s="21">
        <v>154</v>
      </c>
      <c r="S164" s="21">
        <v>0.67446899999999999</v>
      </c>
      <c r="T164">
        <f t="shared" si="26"/>
        <v>20.624363636363636</v>
      </c>
      <c r="U164">
        <f t="shared" si="27"/>
        <v>13.931902006909089</v>
      </c>
      <c r="X164" s="9"/>
      <c r="Y164" s="21">
        <v>0.47454800000000003</v>
      </c>
      <c r="Z164" s="21">
        <v>13.8354</v>
      </c>
      <c r="AA164" s="21">
        <v>-3.4439100000000001E-3</v>
      </c>
      <c r="AB164" s="21">
        <v>154</v>
      </c>
      <c r="AC164" s="21">
        <v>0.47357199999999999</v>
      </c>
      <c r="AD164">
        <f t="shared" si="28"/>
        <v>20.872181818181819</v>
      </c>
      <c r="AE164">
        <f t="shared" si="29"/>
        <v>9.9048521374545455</v>
      </c>
      <c r="AF164" s="9"/>
      <c r="AG164" s="21">
        <v>0.67550699999999997</v>
      </c>
      <c r="AH164" s="21">
        <v>16.556899999999999</v>
      </c>
      <c r="AI164" s="21">
        <v>-3.4020999999999999E-3</v>
      </c>
      <c r="AJ164" s="21">
        <v>154</v>
      </c>
      <c r="AK164" s="21">
        <v>0.67440800000000001</v>
      </c>
      <c r="AL164">
        <f t="shared" si="30"/>
        <v>20.618787878787877</v>
      </c>
      <c r="AM164">
        <f t="shared" si="31"/>
        <v>13.928135543636362</v>
      </c>
      <c r="AP164" s="9"/>
      <c r="AQ164" s="21">
        <v>0.47454800000000003</v>
      </c>
      <c r="AR164" s="21">
        <v>20.9816</v>
      </c>
      <c r="AS164" s="21">
        <v>-3.4448199999999999E-3</v>
      </c>
      <c r="AT164" s="21">
        <v>154</v>
      </c>
      <c r="AU164" s="21">
        <v>0.47351100000000002</v>
      </c>
      <c r="AV164">
        <f t="shared" si="32"/>
        <v>20.87769696969697</v>
      </c>
      <c r="AW164">
        <f t="shared" si="33"/>
        <v>9.9074693415757586</v>
      </c>
      <c r="AX164" s="9"/>
      <c r="AY164" s="21">
        <v>0.67550699999999997</v>
      </c>
      <c r="AZ164" s="21">
        <v>23.703099999999999</v>
      </c>
      <c r="BA164" s="21">
        <v>-3.4005699999999999E-3</v>
      </c>
      <c r="BB164" s="21">
        <v>154</v>
      </c>
      <c r="BC164" s="21">
        <v>0.67446899999999999</v>
      </c>
      <c r="BD164">
        <f t="shared" si="34"/>
        <v>20.609515151515151</v>
      </c>
      <c r="BE164">
        <f t="shared" si="35"/>
        <v>13.921871751454544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0.46951300000000001</v>
      </c>
      <c r="H165" s="21">
        <v>6.6833299999999998</v>
      </c>
      <c r="I165" s="21">
        <v>-3.4228499999999999E-3</v>
      </c>
      <c r="J165" s="21">
        <v>155</v>
      </c>
      <c r="K165" s="21">
        <v>0.46847499999999997</v>
      </c>
      <c r="L165">
        <f t="shared" si="24"/>
        <v>20.744545454545452</v>
      </c>
      <c r="M165">
        <f t="shared" si="25"/>
        <v>9.7398337699999988</v>
      </c>
      <c r="N165" s="9"/>
      <c r="O165" s="21">
        <v>0.68054199999999998</v>
      </c>
      <c r="P165" s="21">
        <v>9.4047800000000006</v>
      </c>
      <c r="Q165" s="21">
        <v>-3.4014900000000001E-3</v>
      </c>
      <c r="R165" s="21">
        <v>155</v>
      </c>
      <c r="S165" s="21">
        <v>0.679535</v>
      </c>
      <c r="T165">
        <f t="shared" si="26"/>
        <v>20.61509090909091</v>
      </c>
      <c r="U165">
        <f t="shared" si="27"/>
        <v>14.029435197454545</v>
      </c>
      <c r="X165" s="9"/>
      <c r="Y165" s="21">
        <v>0.46951300000000001</v>
      </c>
      <c r="Z165" s="21">
        <v>13.845499999999999</v>
      </c>
      <c r="AA165" s="21">
        <v>-3.4432999999999998E-3</v>
      </c>
      <c r="AB165" s="21">
        <v>155</v>
      </c>
      <c r="AC165" s="21">
        <v>0.46856700000000001</v>
      </c>
      <c r="AD165">
        <f t="shared" si="28"/>
        <v>20.868484848484847</v>
      </c>
      <c r="AE165">
        <f t="shared" si="29"/>
        <v>9.7980249266666668</v>
      </c>
      <c r="AF165" s="9"/>
      <c r="AG165" s="21">
        <v>0.68054199999999998</v>
      </c>
      <c r="AH165" s="21">
        <v>16.5669</v>
      </c>
      <c r="AI165" s="21">
        <v>-3.4020999999999999E-3</v>
      </c>
      <c r="AJ165" s="21">
        <v>155</v>
      </c>
      <c r="AK165" s="21">
        <v>0.67947400000000002</v>
      </c>
      <c r="AL165">
        <f t="shared" si="30"/>
        <v>20.618787878787877</v>
      </c>
      <c r="AM165">
        <f t="shared" si="31"/>
        <v>14.03195114060606</v>
      </c>
      <c r="AP165" s="9"/>
      <c r="AQ165" s="21">
        <v>0.46951300000000001</v>
      </c>
      <c r="AR165" s="21">
        <v>20.991700000000002</v>
      </c>
      <c r="AS165" s="21">
        <v>-3.44452E-3</v>
      </c>
      <c r="AT165" s="21">
        <v>155</v>
      </c>
      <c r="AU165" s="21">
        <v>0.468445</v>
      </c>
      <c r="AV165">
        <f t="shared" si="32"/>
        <v>20.875878787878786</v>
      </c>
      <c r="AW165">
        <f t="shared" si="33"/>
        <v>9.8014964773333322</v>
      </c>
      <c r="AX165" s="9"/>
      <c r="AY165" s="21">
        <v>0.68054199999999998</v>
      </c>
      <c r="AZ165" s="21">
        <v>23.713100000000001</v>
      </c>
      <c r="BA165" s="21">
        <v>-3.4002699999999999E-3</v>
      </c>
      <c r="BB165" s="21">
        <v>155</v>
      </c>
      <c r="BC165" s="21">
        <v>0.67947400000000002</v>
      </c>
      <c r="BD165">
        <f t="shared" si="34"/>
        <v>20.607696969696967</v>
      </c>
      <c r="BE165">
        <f t="shared" si="35"/>
        <v>14.024403311151513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0.464478</v>
      </c>
      <c r="H166" s="21">
        <v>6.6933999999999996</v>
      </c>
      <c r="I166" s="21">
        <v>-3.41888E-3</v>
      </c>
      <c r="J166" s="21">
        <v>156</v>
      </c>
      <c r="K166" s="21">
        <v>0.463501</v>
      </c>
      <c r="L166">
        <f t="shared" si="24"/>
        <v>20.720484848484848</v>
      </c>
      <c r="M166">
        <f t="shared" si="25"/>
        <v>9.624209361454545</v>
      </c>
      <c r="N166" s="9"/>
      <c r="O166" s="21">
        <v>0.68557699999999999</v>
      </c>
      <c r="P166" s="21">
        <v>9.4148499999999995</v>
      </c>
      <c r="Q166" s="21">
        <v>-3.4005699999999999E-3</v>
      </c>
      <c r="R166" s="21">
        <v>156</v>
      </c>
      <c r="S166" s="21">
        <v>0.68447899999999995</v>
      </c>
      <c r="T166">
        <f t="shared" si="26"/>
        <v>20.609515151515151</v>
      </c>
      <c r="U166">
        <f t="shared" si="27"/>
        <v>14.129409569030303</v>
      </c>
      <c r="X166" s="9"/>
      <c r="Y166" s="21">
        <v>0.464478</v>
      </c>
      <c r="Z166" s="21">
        <v>13.855600000000001</v>
      </c>
      <c r="AA166" s="21">
        <v>-3.44269E-3</v>
      </c>
      <c r="AB166" s="21">
        <v>156</v>
      </c>
      <c r="AC166" s="21">
        <v>0.46353100000000003</v>
      </c>
      <c r="AD166">
        <f t="shared" si="28"/>
        <v>20.86478787878788</v>
      </c>
      <c r="AE166">
        <f t="shared" si="29"/>
        <v>9.6912349443636376</v>
      </c>
      <c r="AF166" s="9"/>
      <c r="AG166" s="21">
        <v>0.68557699999999999</v>
      </c>
      <c r="AH166" s="21">
        <v>16.577000000000002</v>
      </c>
      <c r="AI166" s="21">
        <v>-3.40179E-3</v>
      </c>
      <c r="AJ166" s="21">
        <v>156</v>
      </c>
      <c r="AK166" s="21">
        <v>0.68454000000000004</v>
      </c>
      <c r="AL166">
        <f t="shared" si="30"/>
        <v>20.61690909090909</v>
      </c>
      <c r="AM166">
        <f t="shared" si="31"/>
        <v>14.13447868381818</v>
      </c>
      <c r="AP166" s="9"/>
      <c r="AQ166" s="21">
        <v>0.464478</v>
      </c>
      <c r="AR166" s="21">
        <v>21.0017</v>
      </c>
      <c r="AS166" s="21">
        <v>-3.44452E-3</v>
      </c>
      <c r="AT166" s="21">
        <v>156</v>
      </c>
      <c r="AU166" s="21">
        <v>0.46337899999999999</v>
      </c>
      <c r="AV166">
        <f t="shared" si="32"/>
        <v>20.875878787878786</v>
      </c>
      <c r="AW166">
        <f t="shared" si="33"/>
        <v>9.6963864276363623</v>
      </c>
      <c r="AX166" s="9"/>
      <c r="AY166" s="21">
        <v>0.68557699999999999</v>
      </c>
      <c r="AZ166" s="21">
        <v>23.723199999999999</v>
      </c>
      <c r="BA166" s="21">
        <v>-3.39508E-3</v>
      </c>
      <c r="BB166" s="21">
        <v>156</v>
      </c>
      <c r="BC166" s="21">
        <v>0.68447899999999995</v>
      </c>
      <c r="BD166">
        <f t="shared" si="34"/>
        <v>20.576242424242423</v>
      </c>
      <c r="BE166">
        <f t="shared" si="35"/>
        <v>14.106598552484847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0.45944200000000002</v>
      </c>
      <c r="H167" s="21">
        <v>6.7034700000000003</v>
      </c>
      <c r="I167" s="21">
        <v>-3.4191899999999999E-3</v>
      </c>
      <c r="J167" s="21">
        <v>157</v>
      </c>
      <c r="K167" s="21">
        <v>0.45849600000000001</v>
      </c>
      <c r="L167">
        <f t="shared" si="24"/>
        <v>20.722363636363635</v>
      </c>
      <c r="M167">
        <f t="shared" si="25"/>
        <v>9.5207241938181824</v>
      </c>
      <c r="N167" s="9"/>
      <c r="O167" s="21">
        <v>0.69061300000000003</v>
      </c>
      <c r="P167" s="21">
        <v>9.4249200000000002</v>
      </c>
      <c r="Q167" s="21">
        <v>-3.39996E-3</v>
      </c>
      <c r="R167" s="21">
        <v>157</v>
      </c>
      <c r="S167" s="21">
        <v>0.68960600000000005</v>
      </c>
      <c r="T167">
        <f t="shared" si="26"/>
        <v>20.605818181818179</v>
      </c>
      <c r="U167">
        <f t="shared" si="27"/>
        <v>14.230645911999998</v>
      </c>
      <c r="X167" s="9"/>
      <c r="Y167" s="21">
        <v>0.45944200000000002</v>
      </c>
      <c r="Z167" s="21">
        <v>13.865600000000001</v>
      </c>
      <c r="AA167" s="21">
        <v>-3.4420800000000001E-3</v>
      </c>
      <c r="AB167" s="21">
        <v>157</v>
      </c>
      <c r="AC167" s="21">
        <v>0.45843499999999998</v>
      </c>
      <c r="AD167">
        <f t="shared" si="28"/>
        <v>20.861090909090908</v>
      </c>
      <c r="AE167">
        <f t="shared" si="29"/>
        <v>9.5844613294545447</v>
      </c>
      <c r="AF167" s="9"/>
      <c r="AG167" s="21">
        <v>0.69061300000000003</v>
      </c>
      <c r="AH167" s="21">
        <v>16.5871</v>
      </c>
      <c r="AI167" s="21">
        <v>-3.4008799999999998E-3</v>
      </c>
      <c r="AJ167" s="21">
        <v>157</v>
      </c>
      <c r="AK167" s="21">
        <v>0.68957500000000005</v>
      </c>
      <c r="AL167">
        <f t="shared" si="30"/>
        <v>20.611393939393935</v>
      </c>
      <c r="AM167">
        <f t="shared" si="31"/>
        <v>14.234496602666663</v>
      </c>
      <c r="AP167" s="9"/>
      <c r="AQ167" s="21">
        <v>0.45944200000000002</v>
      </c>
      <c r="AR167" s="21">
        <v>21.011800000000001</v>
      </c>
      <c r="AS167" s="21">
        <v>-3.4420800000000001E-3</v>
      </c>
      <c r="AT167" s="21">
        <v>157</v>
      </c>
      <c r="AU167" s="21">
        <v>0.45843499999999998</v>
      </c>
      <c r="AV167">
        <f t="shared" si="32"/>
        <v>20.861090909090908</v>
      </c>
      <c r="AW167">
        <f t="shared" si="33"/>
        <v>9.5844613294545447</v>
      </c>
      <c r="AX167" s="9"/>
      <c r="AY167" s="21">
        <v>0.69061300000000003</v>
      </c>
      <c r="AZ167" s="21">
        <v>23.7333</v>
      </c>
      <c r="BA167" s="21">
        <v>-3.39172E-3</v>
      </c>
      <c r="BB167" s="21">
        <v>157</v>
      </c>
      <c r="BC167" s="21">
        <v>0.68957500000000005</v>
      </c>
      <c r="BD167">
        <f t="shared" si="34"/>
        <v>20.555878787878786</v>
      </c>
      <c r="BE167">
        <f t="shared" si="35"/>
        <v>14.196157117333334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0.45440700000000001</v>
      </c>
      <c r="H168" s="21">
        <v>6.7135400000000001</v>
      </c>
      <c r="I168" s="21">
        <v>-3.4216300000000002E-3</v>
      </c>
      <c r="J168" s="21">
        <v>158</v>
      </c>
      <c r="K168" s="21">
        <v>0.45340000000000003</v>
      </c>
      <c r="L168">
        <f t="shared" si="24"/>
        <v>20.737151515151513</v>
      </c>
      <c r="M168">
        <f t="shared" si="25"/>
        <v>9.4231068085454535</v>
      </c>
      <c r="N168" s="9"/>
      <c r="O168" s="21">
        <v>0.69564800000000004</v>
      </c>
      <c r="P168" s="21">
        <v>9.4349900000000009</v>
      </c>
      <c r="Q168" s="21">
        <v>-3.3987399999999999E-3</v>
      </c>
      <c r="R168" s="21">
        <v>158</v>
      </c>
      <c r="S168" s="21">
        <v>0.69461099999999998</v>
      </c>
      <c r="T168">
        <f t="shared" si="26"/>
        <v>20.59842424242424</v>
      </c>
      <c r="U168">
        <f t="shared" si="27"/>
        <v>14.329252627393938</v>
      </c>
      <c r="X168" s="9"/>
      <c r="Y168" s="21">
        <v>0.45440700000000001</v>
      </c>
      <c r="Z168" s="21">
        <v>13.8757</v>
      </c>
      <c r="AA168" s="21">
        <v>-3.4420800000000001E-3</v>
      </c>
      <c r="AB168" s="21">
        <v>158</v>
      </c>
      <c r="AC168" s="21">
        <v>0.45343</v>
      </c>
      <c r="AD168">
        <f t="shared" si="28"/>
        <v>20.861090909090908</v>
      </c>
      <c r="AE168">
        <f t="shared" si="29"/>
        <v>9.4794257367272721</v>
      </c>
      <c r="AF168" s="9"/>
      <c r="AG168" s="21">
        <v>0.69564800000000004</v>
      </c>
      <c r="AH168" s="21">
        <v>16.597200000000001</v>
      </c>
      <c r="AI168" s="21">
        <v>-3.3963000000000001E-3</v>
      </c>
      <c r="AJ168" s="21">
        <v>158</v>
      </c>
      <c r="AK168" s="21">
        <v>0.69461099999999998</v>
      </c>
      <c r="AL168">
        <f t="shared" si="30"/>
        <v>20.583636363636362</v>
      </c>
      <c r="AM168">
        <f t="shared" si="31"/>
        <v>14.318965469090909</v>
      </c>
      <c r="AP168" s="9"/>
      <c r="AQ168" s="21">
        <v>0.45440700000000001</v>
      </c>
      <c r="AR168" s="21">
        <v>21.021899999999999</v>
      </c>
      <c r="AS168" s="21">
        <v>-3.43903E-3</v>
      </c>
      <c r="AT168" s="21">
        <v>158</v>
      </c>
      <c r="AU168" s="21">
        <v>0.45336900000000002</v>
      </c>
      <c r="AV168">
        <f t="shared" si="32"/>
        <v>20.842606060606062</v>
      </c>
      <c r="AW168">
        <f t="shared" si="33"/>
        <v>9.4710260921818197</v>
      </c>
      <c r="AX168" s="9"/>
      <c r="AY168" s="21">
        <v>0.69564800000000004</v>
      </c>
      <c r="AZ168" s="21">
        <v>23.743300000000001</v>
      </c>
      <c r="BA168" s="21">
        <v>-3.3886699999999999E-3</v>
      </c>
      <c r="BB168" s="21">
        <v>158</v>
      </c>
      <c r="BC168" s="21">
        <v>0.69457999999999998</v>
      </c>
      <c r="BD168">
        <f t="shared" si="34"/>
        <v>20.53739393939394</v>
      </c>
      <c r="BE168">
        <f t="shared" si="35"/>
        <v>14.286797019151516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0.44937100000000002</v>
      </c>
      <c r="H169" s="21">
        <v>6.7236099999999999</v>
      </c>
      <c r="I169" s="21">
        <v>-3.4234600000000001E-3</v>
      </c>
      <c r="J169" s="21">
        <v>159</v>
      </c>
      <c r="K169" s="21">
        <v>0.44833400000000001</v>
      </c>
      <c r="L169">
        <f t="shared" si="24"/>
        <v>20.748242424242424</v>
      </c>
      <c r="M169">
        <f t="shared" si="25"/>
        <v>9.3236584464242434</v>
      </c>
      <c r="N169" s="9"/>
      <c r="O169" s="21">
        <v>0.70068399999999997</v>
      </c>
      <c r="P169" s="21">
        <v>9.4450599999999998</v>
      </c>
      <c r="Q169" s="21">
        <v>-3.39508E-3</v>
      </c>
      <c r="R169" s="21">
        <v>159</v>
      </c>
      <c r="S169" s="21">
        <v>0.69958500000000001</v>
      </c>
      <c r="T169">
        <f t="shared" si="26"/>
        <v>20.576242424242423</v>
      </c>
      <c r="U169">
        <f t="shared" si="27"/>
        <v>14.417443846787878</v>
      </c>
      <c r="X169" s="9"/>
      <c r="Y169" s="21">
        <v>0.44937100000000002</v>
      </c>
      <c r="Z169" s="21">
        <v>13.8858</v>
      </c>
      <c r="AA169" s="21">
        <v>-3.44116E-3</v>
      </c>
      <c r="AB169" s="21">
        <v>159</v>
      </c>
      <c r="AC169" s="21">
        <v>0.44836399999999998</v>
      </c>
      <c r="AD169">
        <f t="shared" si="28"/>
        <v>20.855515151515149</v>
      </c>
      <c r="AE169">
        <f t="shared" si="29"/>
        <v>9.3718636991515147</v>
      </c>
      <c r="AF169" s="9"/>
      <c r="AG169" s="21">
        <v>0.70068399999999997</v>
      </c>
      <c r="AH169" s="21">
        <v>16.607199999999999</v>
      </c>
      <c r="AI169" s="21">
        <v>-3.3901999999999999E-3</v>
      </c>
      <c r="AJ169" s="21">
        <v>159</v>
      </c>
      <c r="AK169" s="21">
        <v>0.69964599999999999</v>
      </c>
      <c r="AL169">
        <f t="shared" si="30"/>
        <v>20.546666666666663</v>
      </c>
      <c r="AM169">
        <f t="shared" si="31"/>
        <v>14.396720586666664</v>
      </c>
      <c r="AP169" s="9"/>
      <c r="AQ169" s="21">
        <v>0.44937100000000002</v>
      </c>
      <c r="AR169" s="21">
        <v>21.032</v>
      </c>
      <c r="AS169" s="21">
        <v>-3.4396399999999999E-3</v>
      </c>
      <c r="AT169" s="21">
        <v>159</v>
      </c>
      <c r="AU169" s="21">
        <v>0.44839499999999999</v>
      </c>
      <c r="AV169">
        <f t="shared" si="32"/>
        <v>20.846303030303027</v>
      </c>
      <c r="AW169">
        <f t="shared" si="33"/>
        <v>9.3677240390303016</v>
      </c>
      <c r="AX169" s="9"/>
      <c r="AY169" s="21">
        <v>0.70068399999999997</v>
      </c>
      <c r="AZ169" s="21">
        <v>23.753399999999999</v>
      </c>
      <c r="BA169" s="21">
        <v>-3.3883699999999999E-3</v>
      </c>
      <c r="BB169" s="21">
        <v>159</v>
      </c>
      <c r="BC169" s="21">
        <v>0.69958500000000001</v>
      </c>
      <c r="BD169">
        <f t="shared" si="34"/>
        <v>20.535575757575756</v>
      </c>
      <c r="BE169">
        <f t="shared" si="35"/>
        <v>14.388949364121212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0.44433600000000001</v>
      </c>
      <c r="H170" s="21">
        <v>6.7336799999999997</v>
      </c>
      <c r="I170" s="21">
        <v>-3.4216300000000002E-3</v>
      </c>
      <c r="J170" s="21">
        <v>160</v>
      </c>
      <c r="K170" s="21">
        <v>0.443359</v>
      </c>
      <c r="L170">
        <f t="shared" si="24"/>
        <v>20.737151515151513</v>
      </c>
      <c r="M170">
        <f t="shared" si="25"/>
        <v>9.2142629556363627</v>
      </c>
      <c r="N170" s="9"/>
      <c r="O170" s="21">
        <v>0.70571899999999999</v>
      </c>
      <c r="P170" s="21">
        <v>9.4551400000000001</v>
      </c>
      <c r="Q170" s="21">
        <v>-3.3929400000000001E-3</v>
      </c>
      <c r="R170" s="21">
        <v>160</v>
      </c>
      <c r="S170" s="21">
        <v>0.70477299999999998</v>
      </c>
      <c r="T170">
        <f t="shared" si="26"/>
        <v>20.563272727272729</v>
      </c>
      <c r="U170">
        <f t="shared" si="27"/>
        <v>14.511892265818183</v>
      </c>
      <c r="X170" s="9"/>
      <c r="Y170" s="21">
        <v>0.44433600000000001</v>
      </c>
      <c r="Z170" s="21">
        <v>13.895899999999999</v>
      </c>
      <c r="AA170" s="21">
        <v>-3.43903E-3</v>
      </c>
      <c r="AB170" s="21">
        <v>160</v>
      </c>
      <c r="AC170" s="21">
        <v>0.443359</v>
      </c>
      <c r="AD170">
        <f t="shared" si="28"/>
        <v>20.842606060606062</v>
      </c>
      <c r="AE170">
        <f t="shared" si="29"/>
        <v>9.2611202065454563</v>
      </c>
      <c r="AF170" s="9"/>
      <c r="AG170" s="21">
        <v>0.70571899999999999</v>
      </c>
      <c r="AH170" s="21">
        <v>16.6173</v>
      </c>
      <c r="AI170" s="21">
        <v>-3.3868399999999999E-3</v>
      </c>
      <c r="AJ170" s="21">
        <v>160</v>
      </c>
      <c r="AK170" s="21">
        <v>0.70474199999999998</v>
      </c>
      <c r="AL170">
        <f t="shared" si="30"/>
        <v>20.52630303030303</v>
      </c>
      <c r="AM170">
        <f t="shared" si="31"/>
        <v>14.485802048242423</v>
      </c>
      <c r="AP170" s="9"/>
      <c r="AQ170" s="21">
        <v>0.44433600000000001</v>
      </c>
      <c r="AR170" s="21">
        <v>21.042000000000002</v>
      </c>
      <c r="AS170" s="21">
        <v>-3.43933E-3</v>
      </c>
      <c r="AT170" s="21">
        <v>160</v>
      </c>
      <c r="AU170" s="21">
        <v>0.443359</v>
      </c>
      <c r="AV170">
        <f t="shared" si="32"/>
        <v>20.844424242424239</v>
      </c>
      <c r="AW170">
        <f t="shared" si="33"/>
        <v>9.2619280901818168</v>
      </c>
      <c r="AX170" s="9"/>
      <c r="AY170" s="21">
        <v>0.70571899999999999</v>
      </c>
      <c r="AZ170" s="21">
        <v>23.763500000000001</v>
      </c>
      <c r="BA170" s="21">
        <v>-3.3853099999999999E-3</v>
      </c>
      <c r="BB170" s="21">
        <v>160</v>
      </c>
      <c r="BC170" s="21">
        <v>0.704681</v>
      </c>
      <c r="BD170">
        <f t="shared" si="34"/>
        <v>20.5170303030303</v>
      </c>
      <c r="BE170">
        <f t="shared" si="35"/>
        <v>14.47925810842424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0.439301</v>
      </c>
      <c r="H171" s="21">
        <v>6.7437500000000004</v>
      </c>
      <c r="I171" s="21">
        <v>-3.42224E-3</v>
      </c>
      <c r="J171" s="21">
        <v>161</v>
      </c>
      <c r="K171" s="21">
        <v>0.43829299999999999</v>
      </c>
      <c r="L171">
        <f t="shared" si="24"/>
        <v>20.740848484848485</v>
      </c>
      <c r="M171">
        <f t="shared" si="25"/>
        <v>9.111475480242424</v>
      </c>
      <c r="N171" s="9"/>
      <c r="O171" s="21">
        <v>0.710754</v>
      </c>
      <c r="P171" s="21">
        <v>9.4652100000000008</v>
      </c>
      <c r="Q171" s="21">
        <v>-3.3923299999999998E-3</v>
      </c>
      <c r="R171" s="21">
        <v>161</v>
      </c>
      <c r="S171" s="21">
        <v>0.70968600000000004</v>
      </c>
      <c r="T171">
        <f t="shared" si="26"/>
        <v>20.559575757575757</v>
      </c>
      <c r="U171">
        <f t="shared" si="27"/>
        <v>14.612800708</v>
      </c>
      <c r="X171" s="9"/>
      <c r="Y171" s="21">
        <v>0.439301</v>
      </c>
      <c r="Z171" s="21">
        <v>13.905900000000001</v>
      </c>
      <c r="AA171" s="21">
        <v>-3.4381099999999999E-3</v>
      </c>
      <c r="AB171" s="21">
        <v>161</v>
      </c>
      <c r="AC171" s="21">
        <v>0.43823200000000001</v>
      </c>
      <c r="AD171">
        <f t="shared" si="28"/>
        <v>20.837030303030303</v>
      </c>
      <c r="AE171">
        <f t="shared" si="29"/>
        <v>9.1537282491515146</v>
      </c>
      <c r="AF171" s="9"/>
      <c r="AG171" s="21">
        <v>0.710754</v>
      </c>
      <c r="AH171" s="21">
        <v>16.627400000000002</v>
      </c>
      <c r="AI171" s="21">
        <v>-3.3868399999999999E-3</v>
      </c>
      <c r="AJ171" s="21">
        <v>161</v>
      </c>
      <c r="AK171" s="21">
        <v>0.70971700000000004</v>
      </c>
      <c r="AL171">
        <f t="shared" si="30"/>
        <v>20.52630303030303</v>
      </c>
      <c r="AM171">
        <f t="shared" si="31"/>
        <v>14.589151983999999</v>
      </c>
      <c r="AP171" s="9"/>
      <c r="AQ171" s="21">
        <v>0.439301</v>
      </c>
      <c r="AR171" s="21">
        <v>21.052099999999999</v>
      </c>
      <c r="AS171" s="21">
        <v>-3.4399399999999998E-3</v>
      </c>
      <c r="AT171" s="21">
        <v>161</v>
      </c>
      <c r="AU171" s="21">
        <v>0.43820199999999998</v>
      </c>
      <c r="AV171">
        <f t="shared" si="32"/>
        <v>20.84812121212121</v>
      </c>
      <c r="AW171">
        <f t="shared" si="33"/>
        <v>9.1586004966060592</v>
      </c>
      <c r="AX171" s="9"/>
      <c r="AY171" s="21">
        <v>0.710754</v>
      </c>
      <c r="AZ171" s="21">
        <v>23.773599999999998</v>
      </c>
      <c r="BA171" s="21">
        <v>-3.3828700000000001E-3</v>
      </c>
      <c r="BB171" s="21">
        <v>161</v>
      </c>
      <c r="BC171" s="21">
        <v>0.70962499999999995</v>
      </c>
      <c r="BD171">
        <f t="shared" si="34"/>
        <v>20.502242424242421</v>
      </c>
      <c r="BE171">
        <f t="shared" si="35"/>
        <v>14.572050811999999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0.43426500000000001</v>
      </c>
      <c r="H172" s="21">
        <v>6.7538299999999998</v>
      </c>
      <c r="I172" s="21">
        <v>-3.4262099999999998E-3</v>
      </c>
      <c r="J172" s="21">
        <v>162</v>
      </c>
      <c r="K172" s="21">
        <v>0.43325799999999998</v>
      </c>
      <c r="L172">
        <f t="shared" si="24"/>
        <v>20.764909090909086</v>
      </c>
      <c r="M172">
        <f t="shared" si="25"/>
        <v>9.0174732463636342</v>
      </c>
      <c r="N172" s="9"/>
      <c r="O172" s="21">
        <v>0.71579000000000004</v>
      </c>
      <c r="P172" s="21">
        <v>9.4752799999999997</v>
      </c>
      <c r="Q172" s="21">
        <v>-3.38989E-3</v>
      </c>
      <c r="R172" s="21">
        <v>162</v>
      </c>
      <c r="S172" s="21">
        <v>0.71487400000000001</v>
      </c>
      <c r="T172">
        <f t="shared" si="26"/>
        <v>20.544787878787879</v>
      </c>
      <c r="U172">
        <f t="shared" si="27"/>
        <v>14.705753715757577</v>
      </c>
      <c r="X172" s="9"/>
      <c r="Y172" s="21">
        <v>0.43426500000000001</v>
      </c>
      <c r="Z172" s="21">
        <v>13.916</v>
      </c>
      <c r="AA172" s="21">
        <v>-3.4375E-3</v>
      </c>
      <c r="AB172" s="21">
        <v>162</v>
      </c>
      <c r="AC172" s="21">
        <v>0.43328899999999998</v>
      </c>
      <c r="AD172">
        <f t="shared" si="28"/>
        <v>20.833333333333332</v>
      </c>
      <c r="AE172">
        <f t="shared" si="29"/>
        <v>9.0471874999999997</v>
      </c>
      <c r="AF172" s="9"/>
      <c r="AG172" s="21">
        <v>0.71579000000000004</v>
      </c>
      <c r="AH172" s="21">
        <v>16.6374</v>
      </c>
      <c r="AI172" s="21">
        <v>-3.3847E-3</v>
      </c>
      <c r="AJ172" s="21">
        <v>162</v>
      </c>
      <c r="AK172" s="21">
        <v>0.71478299999999995</v>
      </c>
      <c r="AL172">
        <f t="shared" si="30"/>
        <v>20.513333333333332</v>
      </c>
      <c r="AM172">
        <f t="shared" si="31"/>
        <v>14.683238866666667</v>
      </c>
      <c r="AP172" s="9"/>
      <c r="AQ172" s="21">
        <v>0.43426500000000001</v>
      </c>
      <c r="AR172" s="21">
        <v>21.062200000000001</v>
      </c>
      <c r="AS172" s="21">
        <v>-3.4402500000000002E-3</v>
      </c>
      <c r="AT172" s="21">
        <v>162</v>
      </c>
      <c r="AU172" s="21">
        <v>0.43328899999999998</v>
      </c>
      <c r="AV172">
        <f t="shared" si="32"/>
        <v>20.85</v>
      </c>
      <c r="AW172">
        <f t="shared" si="33"/>
        <v>9.0544252500000013</v>
      </c>
      <c r="AX172" s="9"/>
      <c r="AY172" s="21">
        <v>0.71579000000000004</v>
      </c>
      <c r="AZ172" s="21">
        <v>23.7836</v>
      </c>
      <c r="BA172" s="21">
        <v>-3.3810400000000001E-3</v>
      </c>
      <c r="BB172" s="21">
        <v>162</v>
      </c>
      <c r="BC172" s="21">
        <v>0.71481300000000003</v>
      </c>
      <c r="BD172">
        <f t="shared" si="34"/>
        <v>20.491151515151515</v>
      </c>
      <c r="BE172">
        <f t="shared" si="35"/>
        <v>14.667361343030304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0.42923</v>
      </c>
      <c r="H173" s="21">
        <v>6.7638999999999996</v>
      </c>
      <c r="I173" s="21">
        <v>-3.4277299999999999E-3</v>
      </c>
      <c r="J173" s="21">
        <v>163</v>
      </c>
      <c r="K173" s="21">
        <v>0.428284</v>
      </c>
      <c r="L173">
        <f t="shared" si="24"/>
        <v>20.774121212121209</v>
      </c>
      <c r="M173">
        <f t="shared" si="25"/>
        <v>8.9168760478787856</v>
      </c>
      <c r="N173" s="9"/>
      <c r="O173" s="21">
        <v>0.72082500000000005</v>
      </c>
      <c r="P173" s="21">
        <v>9.4853500000000004</v>
      </c>
      <c r="Q173" s="21">
        <v>-3.3844000000000001E-3</v>
      </c>
      <c r="R173" s="21">
        <v>163</v>
      </c>
      <c r="S173" s="21">
        <v>0.71984899999999996</v>
      </c>
      <c r="T173">
        <f t="shared" si="26"/>
        <v>20.511515151515152</v>
      </c>
      <c r="U173">
        <f t="shared" si="27"/>
        <v>14.785212909090911</v>
      </c>
      <c r="X173" s="9"/>
      <c r="Y173" s="21">
        <v>0.42923</v>
      </c>
      <c r="Z173" s="21">
        <v>13.9261</v>
      </c>
      <c r="AA173" s="21">
        <v>-3.4378099999999999E-3</v>
      </c>
      <c r="AB173" s="21">
        <v>163</v>
      </c>
      <c r="AC173" s="21">
        <v>0.428284</v>
      </c>
      <c r="AD173">
        <f t="shared" si="28"/>
        <v>20.83521212121212</v>
      </c>
      <c r="AE173">
        <f t="shared" si="29"/>
        <v>8.9430980987878783</v>
      </c>
      <c r="AF173" s="9"/>
      <c r="AG173" s="21">
        <v>0.72082500000000005</v>
      </c>
      <c r="AH173" s="21">
        <v>16.647500000000001</v>
      </c>
      <c r="AI173" s="21">
        <v>-3.3850099999999999E-3</v>
      </c>
      <c r="AJ173" s="21">
        <v>163</v>
      </c>
      <c r="AK173" s="21">
        <v>0.71978799999999998</v>
      </c>
      <c r="AL173">
        <f t="shared" si="30"/>
        <v>20.515212121212119</v>
      </c>
      <c r="AM173">
        <f t="shared" si="31"/>
        <v>14.787877777272728</v>
      </c>
      <c r="AP173" s="9"/>
      <c r="AQ173" s="21">
        <v>0.42923</v>
      </c>
      <c r="AR173" s="21">
        <v>21.072199999999999</v>
      </c>
      <c r="AS173" s="21">
        <v>-3.4432999999999998E-3</v>
      </c>
      <c r="AT173" s="21">
        <v>163</v>
      </c>
      <c r="AU173" s="21">
        <v>0.42825299999999999</v>
      </c>
      <c r="AV173">
        <f t="shared" si="32"/>
        <v>20.868484848484847</v>
      </c>
      <c r="AW173">
        <f t="shared" si="33"/>
        <v>8.9573797515151519</v>
      </c>
      <c r="AX173" s="9"/>
      <c r="AY173" s="21">
        <v>0.72082500000000005</v>
      </c>
      <c r="AZ173" s="21">
        <v>23.793700000000001</v>
      </c>
      <c r="BA173" s="21">
        <v>-3.3782999999999999E-3</v>
      </c>
      <c r="BB173" s="21">
        <v>163</v>
      </c>
      <c r="BC173" s="21">
        <v>0.71981799999999996</v>
      </c>
      <c r="BD173">
        <f t="shared" si="34"/>
        <v>20.474545454545453</v>
      </c>
      <c r="BE173">
        <f t="shared" si="35"/>
        <v>14.758564227272727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0.42419400000000002</v>
      </c>
      <c r="H174" s="21">
        <v>6.7739700000000003</v>
      </c>
      <c r="I174" s="21">
        <v>-3.4304800000000001E-3</v>
      </c>
      <c r="J174" s="21">
        <v>164</v>
      </c>
      <c r="K174" s="21">
        <v>0.423126</v>
      </c>
      <c r="L174">
        <f t="shared" si="24"/>
        <v>20.790787878787878</v>
      </c>
      <c r="M174">
        <f t="shared" si="25"/>
        <v>8.8193274734545462</v>
      </c>
      <c r="N174" s="9"/>
      <c r="O174" s="21">
        <v>0.72586099999999998</v>
      </c>
      <c r="P174" s="21">
        <v>9.4954199999999993</v>
      </c>
      <c r="Q174" s="21">
        <v>-3.3825700000000001E-3</v>
      </c>
      <c r="R174" s="21">
        <v>164</v>
      </c>
      <c r="S174" s="21">
        <v>0.724854</v>
      </c>
      <c r="T174">
        <f t="shared" si="26"/>
        <v>20.500424242424245</v>
      </c>
      <c r="U174">
        <f t="shared" si="27"/>
        <v>14.880458441030305</v>
      </c>
      <c r="X174" s="9"/>
      <c r="Y174" s="21">
        <v>0.42419400000000002</v>
      </c>
      <c r="Z174" s="21">
        <v>13.9361</v>
      </c>
      <c r="AA174" s="21">
        <v>-3.4396399999999999E-3</v>
      </c>
      <c r="AB174" s="21">
        <v>164</v>
      </c>
      <c r="AC174" s="21">
        <v>0.42315700000000001</v>
      </c>
      <c r="AD174">
        <f t="shared" si="28"/>
        <v>20.846303030303027</v>
      </c>
      <c r="AE174">
        <f t="shared" si="29"/>
        <v>8.8428766676363626</v>
      </c>
      <c r="AF174" s="9"/>
      <c r="AG174" s="21">
        <v>0.72586099999999998</v>
      </c>
      <c r="AH174" s="21">
        <v>16.657599999999999</v>
      </c>
      <c r="AI174" s="21">
        <v>-3.3853099999999999E-3</v>
      </c>
      <c r="AJ174" s="21">
        <v>164</v>
      </c>
      <c r="AK174" s="21">
        <v>0.724854</v>
      </c>
      <c r="AL174">
        <f t="shared" si="30"/>
        <v>20.5170303030303</v>
      </c>
      <c r="AM174">
        <f t="shared" si="31"/>
        <v>14.892512132787877</v>
      </c>
      <c r="AP174" s="9"/>
      <c r="AQ174" s="21">
        <v>0.42419400000000002</v>
      </c>
      <c r="AR174" s="21">
        <v>21.0823</v>
      </c>
      <c r="AS174" s="21">
        <v>-3.4454300000000002E-3</v>
      </c>
      <c r="AT174" s="21">
        <v>164</v>
      </c>
      <c r="AU174" s="21">
        <v>0.42318699999999998</v>
      </c>
      <c r="AV174">
        <f t="shared" si="32"/>
        <v>20.881393939393938</v>
      </c>
      <c r="AW174">
        <f t="shared" si="33"/>
        <v>8.8577620207272716</v>
      </c>
      <c r="AX174" s="9"/>
      <c r="AY174" s="21">
        <v>0.72586099999999998</v>
      </c>
      <c r="AZ174" s="21">
        <v>23.803799999999999</v>
      </c>
      <c r="BA174" s="21">
        <v>-3.37769E-3</v>
      </c>
      <c r="BB174" s="21">
        <v>164</v>
      </c>
      <c r="BC174" s="21">
        <v>0.724823</v>
      </c>
      <c r="BD174">
        <f t="shared" si="34"/>
        <v>20.470848484848485</v>
      </c>
      <c r="BE174">
        <f t="shared" si="35"/>
        <v>14.858990552060606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0.419159</v>
      </c>
      <c r="H175" s="21">
        <v>6.7840400000000001</v>
      </c>
      <c r="I175" s="21">
        <v>-3.4313999999999998E-3</v>
      </c>
      <c r="J175" s="21">
        <v>165</v>
      </c>
      <c r="K175" s="21">
        <v>0.418182</v>
      </c>
      <c r="L175">
        <f t="shared" si="24"/>
        <v>20.796363636363633</v>
      </c>
      <c r="M175">
        <f t="shared" si="25"/>
        <v>8.7169829854545444</v>
      </c>
      <c r="N175" s="9"/>
      <c r="O175" s="21">
        <v>0.73089599999999999</v>
      </c>
      <c r="P175" s="21">
        <v>9.50549</v>
      </c>
      <c r="Q175" s="21">
        <v>-3.38135E-3</v>
      </c>
      <c r="R175" s="21">
        <v>165</v>
      </c>
      <c r="S175" s="21">
        <v>0.72985800000000001</v>
      </c>
      <c r="T175">
        <f t="shared" si="26"/>
        <v>20.493030303030302</v>
      </c>
      <c r="U175">
        <f t="shared" si="27"/>
        <v>14.978273876363636</v>
      </c>
      <c r="X175" s="9"/>
      <c r="Y175" s="21">
        <v>0.419159</v>
      </c>
      <c r="Z175" s="21">
        <v>13.946199999999999</v>
      </c>
      <c r="AA175" s="21">
        <v>-3.4405500000000001E-3</v>
      </c>
      <c r="AB175" s="21">
        <v>165</v>
      </c>
      <c r="AC175" s="21">
        <v>0.41815200000000002</v>
      </c>
      <c r="AD175">
        <f t="shared" si="28"/>
        <v>20.851818181818182</v>
      </c>
      <c r="AE175">
        <f t="shared" si="29"/>
        <v>8.7402272572727266</v>
      </c>
      <c r="AF175" s="9"/>
      <c r="AG175" s="21">
        <v>0.73089599999999999</v>
      </c>
      <c r="AH175" s="21">
        <v>16.6677</v>
      </c>
      <c r="AI175" s="21">
        <v>-3.3847E-3</v>
      </c>
      <c r="AJ175" s="21">
        <v>165</v>
      </c>
      <c r="AK175" s="21">
        <v>0.72982800000000003</v>
      </c>
      <c r="AL175">
        <f t="shared" si="30"/>
        <v>20.513333333333332</v>
      </c>
      <c r="AM175">
        <f t="shared" si="31"/>
        <v>14.993113279999999</v>
      </c>
      <c r="AP175" s="9"/>
      <c r="AQ175" s="21">
        <v>0.419159</v>
      </c>
      <c r="AR175" s="21">
        <v>21.092400000000001</v>
      </c>
      <c r="AS175" s="21">
        <v>-3.4463499999999999E-3</v>
      </c>
      <c r="AT175" s="21">
        <v>165</v>
      </c>
      <c r="AU175" s="21">
        <v>0.41812100000000002</v>
      </c>
      <c r="AV175">
        <f t="shared" si="32"/>
        <v>20.886969696969697</v>
      </c>
      <c r="AW175">
        <f t="shared" si="33"/>
        <v>8.7549613312121206</v>
      </c>
      <c r="AX175" s="9"/>
      <c r="AY175" s="21">
        <v>0.73089599999999999</v>
      </c>
      <c r="AZ175" s="21">
        <v>23.813800000000001</v>
      </c>
      <c r="BA175" s="21">
        <v>-3.37616E-3</v>
      </c>
      <c r="BB175" s="21">
        <v>165</v>
      </c>
      <c r="BC175" s="21">
        <v>0.72988900000000001</v>
      </c>
      <c r="BD175">
        <f t="shared" si="34"/>
        <v>20.461575757575758</v>
      </c>
      <c r="BE175">
        <f t="shared" si="35"/>
        <v>14.955283874909091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0.41412399999999999</v>
      </c>
      <c r="H176" s="21">
        <v>6.7941099999999999</v>
      </c>
      <c r="I176" s="21">
        <v>-3.4347499999999999E-3</v>
      </c>
      <c r="J176" s="21">
        <v>166</v>
      </c>
      <c r="K176" s="21">
        <v>0.41314699999999999</v>
      </c>
      <c r="L176">
        <f t="shared" si="24"/>
        <v>20.816666666666663</v>
      </c>
      <c r="M176">
        <f t="shared" si="25"/>
        <v>8.620681266666665</v>
      </c>
      <c r="N176" s="9"/>
      <c r="O176" s="21">
        <v>0.735931</v>
      </c>
      <c r="P176" s="21">
        <v>9.5155600000000007</v>
      </c>
      <c r="Q176" s="21">
        <v>-3.3807400000000001E-3</v>
      </c>
      <c r="R176" s="21">
        <v>166</v>
      </c>
      <c r="S176" s="21">
        <v>0.73486300000000004</v>
      </c>
      <c r="T176">
        <f t="shared" si="26"/>
        <v>20.489333333333331</v>
      </c>
      <c r="U176">
        <f t="shared" si="27"/>
        <v>15.078735569333332</v>
      </c>
      <c r="X176" s="9"/>
      <c r="Y176" s="21">
        <v>0.41412399999999999</v>
      </c>
      <c r="Z176" s="21">
        <v>13.956300000000001</v>
      </c>
      <c r="AA176" s="21">
        <v>-3.43933E-3</v>
      </c>
      <c r="AB176" s="21">
        <v>166</v>
      </c>
      <c r="AC176" s="21">
        <v>0.41308600000000001</v>
      </c>
      <c r="AD176">
        <f t="shared" si="28"/>
        <v>20.844424242424239</v>
      </c>
      <c r="AE176">
        <f t="shared" si="29"/>
        <v>8.6321763449696949</v>
      </c>
      <c r="AF176" s="9"/>
      <c r="AG176" s="21">
        <v>0.735931</v>
      </c>
      <c r="AH176" s="21">
        <v>16.677700000000002</v>
      </c>
      <c r="AI176" s="21">
        <v>-3.3847E-3</v>
      </c>
      <c r="AJ176" s="21">
        <v>166</v>
      </c>
      <c r="AK176" s="21">
        <v>0.73486300000000004</v>
      </c>
      <c r="AL176">
        <f t="shared" si="30"/>
        <v>20.513333333333332</v>
      </c>
      <c r="AM176">
        <f t="shared" si="31"/>
        <v>15.096397913333332</v>
      </c>
      <c r="AP176" s="9"/>
      <c r="AQ176" s="21">
        <v>0.41412399999999999</v>
      </c>
      <c r="AR176" s="21">
        <v>21.102499999999999</v>
      </c>
      <c r="AS176" s="21">
        <v>-3.4466599999999998E-3</v>
      </c>
      <c r="AT176" s="21">
        <v>166</v>
      </c>
      <c r="AU176" s="21">
        <v>0.41314699999999999</v>
      </c>
      <c r="AV176">
        <f t="shared" si="32"/>
        <v>20.888848484848481</v>
      </c>
      <c r="AW176">
        <f t="shared" si="33"/>
        <v>8.6505734899393918</v>
      </c>
      <c r="AX176" s="9"/>
      <c r="AY176" s="21">
        <v>0.735931</v>
      </c>
      <c r="AZ176" s="21">
        <v>23.823899999999998</v>
      </c>
      <c r="BA176" s="21">
        <v>-3.3758500000000001E-3</v>
      </c>
      <c r="BB176" s="21">
        <v>166</v>
      </c>
      <c r="BC176" s="21">
        <v>0.73492400000000002</v>
      </c>
      <c r="BD176">
        <f t="shared" si="34"/>
        <v>20.459696969696967</v>
      </c>
      <c r="BE176">
        <f t="shared" si="35"/>
        <v>15.056925250606058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0.40908800000000001</v>
      </c>
      <c r="H177" s="21">
        <v>6.8041799999999997</v>
      </c>
      <c r="I177" s="21">
        <v>-3.4344499999999999E-3</v>
      </c>
      <c r="J177" s="21">
        <v>167</v>
      </c>
      <c r="K177" s="21">
        <v>0.40801999999999999</v>
      </c>
      <c r="L177">
        <f t="shared" si="24"/>
        <v>20.814848484848486</v>
      </c>
      <c r="M177">
        <f t="shared" si="25"/>
        <v>8.5151047369696968</v>
      </c>
      <c r="N177" s="9"/>
      <c r="O177" s="21">
        <v>0.74096700000000004</v>
      </c>
      <c r="P177" s="21">
        <v>9.5256299999999996</v>
      </c>
      <c r="Q177" s="21">
        <v>-3.3807400000000001E-3</v>
      </c>
      <c r="R177" s="21">
        <v>167</v>
      </c>
      <c r="S177" s="21">
        <v>0.73992899999999995</v>
      </c>
      <c r="T177">
        <f t="shared" si="26"/>
        <v>20.489333333333331</v>
      </c>
      <c r="U177">
        <f t="shared" si="27"/>
        <v>15.181919851999998</v>
      </c>
      <c r="X177" s="9"/>
      <c r="Y177" s="21">
        <v>0.40908800000000001</v>
      </c>
      <c r="Z177" s="21">
        <v>13.9664</v>
      </c>
      <c r="AA177" s="21">
        <v>-3.4396399999999999E-3</v>
      </c>
      <c r="AB177" s="21">
        <v>167</v>
      </c>
      <c r="AC177" s="21">
        <v>0.40808100000000003</v>
      </c>
      <c r="AD177">
        <f t="shared" si="28"/>
        <v>20.846303030303027</v>
      </c>
      <c r="AE177">
        <f t="shared" si="29"/>
        <v>8.5279724140606046</v>
      </c>
      <c r="AF177" s="9"/>
      <c r="AG177" s="21">
        <v>0.74096700000000004</v>
      </c>
      <c r="AH177" s="21">
        <v>16.687799999999999</v>
      </c>
      <c r="AI177" s="21">
        <v>-3.3834799999999999E-3</v>
      </c>
      <c r="AJ177" s="21">
        <v>167</v>
      </c>
      <c r="AK177" s="21">
        <v>0.73989899999999997</v>
      </c>
      <c r="AL177">
        <f t="shared" si="30"/>
        <v>20.505939393939393</v>
      </c>
      <c r="AM177">
        <f t="shared" si="31"/>
        <v>15.19422439490909</v>
      </c>
      <c r="AP177" s="9"/>
      <c r="AQ177" s="21">
        <v>0.40908800000000001</v>
      </c>
      <c r="AR177" s="21">
        <v>21.112500000000001</v>
      </c>
      <c r="AS177" s="21">
        <v>-3.4457400000000001E-3</v>
      </c>
      <c r="AT177" s="21">
        <v>167</v>
      </c>
      <c r="AU177" s="21">
        <v>0.40808100000000003</v>
      </c>
      <c r="AV177">
        <f t="shared" si="32"/>
        <v>20.883272727272725</v>
      </c>
      <c r="AW177">
        <f t="shared" si="33"/>
        <v>8.5430962734545446</v>
      </c>
      <c r="AX177" s="9"/>
      <c r="AY177" s="21">
        <v>0.74096700000000004</v>
      </c>
      <c r="AZ177" s="21">
        <v>23.834</v>
      </c>
      <c r="BA177" s="21">
        <v>-3.37646E-3</v>
      </c>
      <c r="BB177" s="21">
        <v>167</v>
      </c>
      <c r="BC177" s="21">
        <v>0.73995999999999995</v>
      </c>
      <c r="BD177">
        <f t="shared" si="34"/>
        <v>20.463393939393939</v>
      </c>
      <c r="BE177">
        <f t="shared" si="35"/>
        <v>15.16269961709091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0.404053</v>
      </c>
      <c r="H178" s="21">
        <v>6.8142500000000004</v>
      </c>
      <c r="I178" s="21">
        <v>-3.4329199999999999E-3</v>
      </c>
      <c r="J178" s="21">
        <v>168</v>
      </c>
      <c r="K178" s="21">
        <v>0.40313700000000002</v>
      </c>
      <c r="L178">
        <f t="shared" si="24"/>
        <v>20.805575757575756</v>
      </c>
      <c r="M178">
        <f t="shared" si="25"/>
        <v>8.4065553015757573</v>
      </c>
      <c r="N178" s="9"/>
      <c r="O178" s="21">
        <v>0.74600200000000005</v>
      </c>
      <c r="P178" s="21">
        <v>9.5357000000000003</v>
      </c>
      <c r="Q178" s="21">
        <v>-3.3810400000000001E-3</v>
      </c>
      <c r="R178" s="21">
        <v>168</v>
      </c>
      <c r="S178" s="21">
        <v>0.74499499999999996</v>
      </c>
      <c r="T178">
        <f t="shared" si="26"/>
        <v>20.491151515151515</v>
      </c>
      <c r="U178">
        <f t="shared" si="27"/>
        <v>15.286440012606061</v>
      </c>
      <c r="X178" s="9"/>
      <c r="Y178" s="21">
        <v>0.404053</v>
      </c>
      <c r="Z178" s="21">
        <v>13.9764</v>
      </c>
      <c r="AA178" s="21">
        <v>-3.43933E-3</v>
      </c>
      <c r="AB178" s="21">
        <v>168</v>
      </c>
      <c r="AC178" s="21">
        <v>0.40310699999999999</v>
      </c>
      <c r="AD178">
        <f t="shared" si="28"/>
        <v>20.844424242424239</v>
      </c>
      <c r="AE178">
        <f t="shared" si="29"/>
        <v>8.4222521484242403</v>
      </c>
      <c r="AF178" s="9"/>
      <c r="AG178" s="21">
        <v>0.74600200000000005</v>
      </c>
      <c r="AH178" s="21">
        <v>16.697900000000001</v>
      </c>
      <c r="AI178" s="21">
        <v>-3.3801299999999999E-3</v>
      </c>
      <c r="AJ178" s="21">
        <v>168</v>
      </c>
      <c r="AK178" s="21">
        <v>0.74502599999999997</v>
      </c>
      <c r="AL178">
        <f t="shared" si="30"/>
        <v>20.485636363636363</v>
      </c>
      <c r="AM178">
        <f t="shared" si="31"/>
        <v>15.282325698545455</v>
      </c>
      <c r="AP178" s="9"/>
      <c r="AQ178" s="21">
        <v>0.404053</v>
      </c>
      <c r="AR178" s="21">
        <v>21.122599999999998</v>
      </c>
      <c r="AS178" s="21">
        <v>-3.44604E-3</v>
      </c>
      <c r="AT178" s="21">
        <v>168</v>
      </c>
      <c r="AU178" s="21">
        <v>0.40307599999999999</v>
      </c>
      <c r="AV178">
        <f t="shared" si="32"/>
        <v>20.885090909090909</v>
      </c>
      <c r="AW178">
        <f t="shared" si="33"/>
        <v>8.4386836370909091</v>
      </c>
      <c r="AX178" s="9"/>
      <c r="AY178" s="21">
        <v>0.74600200000000005</v>
      </c>
      <c r="AZ178" s="21">
        <v>23.844100000000001</v>
      </c>
      <c r="BA178" s="21">
        <v>-3.3758500000000001E-3</v>
      </c>
      <c r="BB178" s="21">
        <v>168</v>
      </c>
      <c r="BC178" s="21">
        <v>0.74502599999999997</v>
      </c>
      <c r="BD178">
        <f t="shared" si="34"/>
        <v>20.459696969696967</v>
      </c>
      <c r="BE178">
        <f t="shared" si="35"/>
        <v>15.262974858787878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0.39901700000000001</v>
      </c>
      <c r="H179" s="21">
        <v>6.8243200000000002</v>
      </c>
      <c r="I179" s="21">
        <v>-3.4317000000000002E-3</v>
      </c>
      <c r="J179" s="21">
        <v>169</v>
      </c>
      <c r="K179" s="21">
        <v>0.39798</v>
      </c>
      <c r="L179">
        <f t="shared" si="24"/>
        <v>20.798181818181821</v>
      </c>
      <c r="M179">
        <f t="shared" si="25"/>
        <v>8.2988281145454561</v>
      </c>
      <c r="N179" s="9"/>
      <c r="O179" s="21">
        <v>0.75103799999999998</v>
      </c>
      <c r="P179" s="21">
        <v>9.5457699999999992</v>
      </c>
      <c r="Q179" s="21">
        <v>-3.37982E-3</v>
      </c>
      <c r="R179" s="21">
        <v>169</v>
      </c>
      <c r="S179" s="21">
        <v>0.749969</v>
      </c>
      <c r="T179">
        <f t="shared" si="26"/>
        <v>20.483757575757576</v>
      </c>
      <c r="U179">
        <f t="shared" si="27"/>
        <v>15.384080322181818</v>
      </c>
      <c r="X179" s="9"/>
      <c r="Y179" s="21">
        <v>0.39901700000000001</v>
      </c>
      <c r="Z179" s="21">
        <v>13.986499999999999</v>
      </c>
      <c r="AA179" s="21">
        <v>-3.4396399999999999E-3</v>
      </c>
      <c r="AB179" s="21">
        <v>169</v>
      </c>
      <c r="AC179" s="21">
        <v>0.39798</v>
      </c>
      <c r="AD179">
        <f t="shared" si="28"/>
        <v>20.846303030303027</v>
      </c>
      <c r="AE179">
        <f t="shared" si="29"/>
        <v>8.3180292962424236</v>
      </c>
      <c r="AF179" s="9"/>
      <c r="AG179" s="21">
        <v>0.75103799999999998</v>
      </c>
      <c r="AH179" s="21">
        <v>16.707899999999999</v>
      </c>
      <c r="AI179" s="21">
        <v>-3.37646E-3</v>
      </c>
      <c r="AJ179" s="21">
        <v>169</v>
      </c>
      <c r="AK179" s="21">
        <v>0.749969</v>
      </c>
      <c r="AL179">
        <f t="shared" si="30"/>
        <v>20.463393939393939</v>
      </c>
      <c r="AM179">
        <f t="shared" si="31"/>
        <v>15.368786457454544</v>
      </c>
      <c r="AP179" s="9"/>
      <c r="AQ179" s="21">
        <v>0.39901700000000001</v>
      </c>
      <c r="AR179" s="21">
        <v>21.1327</v>
      </c>
      <c r="AS179" s="21">
        <v>-3.4448199999999999E-3</v>
      </c>
      <c r="AT179" s="21">
        <v>169</v>
      </c>
      <c r="AU179" s="21">
        <v>0.397949</v>
      </c>
      <c r="AV179">
        <f t="shared" si="32"/>
        <v>20.87769696969697</v>
      </c>
      <c r="AW179">
        <f t="shared" si="33"/>
        <v>8.3305560117575759</v>
      </c>
      <c r="AX179" s="9"/>
      <c r="AY179" s="21">
        <v>0.75103799999999998</v>
      </c>
      <c r="AZ179" s="21">
        <v>23.854099999999999</v>
      </c>
      <c r="BA179" s="21">
        <v>-3.3740200000000001E-3</v>
      </c>
      <c r="BB179" s="21">
        <v>169</v>
      </c>
      <c r="BC179" s="21">
        <v>0.749969</v>
      </c>
      <c r="BD179">
        <f t="shared" si="34"/>
        <v>20.44860606060606</v>
      </c>
      <c r="BE179">
        <f t="shared" si="35"/>
        <v>15.357680198545454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0.393982</v>
      </c>
      <c r="H180" s="21">
        <v>6.83439</v>
      </c>
      <c r="I180" s="21">
        <v>-3.4317000000000002E-3</v>
      </c>
      <c r="J180" s="21">
        <v>170</v>
      </c>
      <c r="K180" s="21">
        <v>0.39300499999999999</v>
      </c>
      <c r="L180">
        <f t="shared" si="24"/>
        <v>20.798181818181821</v>
      </c>
      <c r="M180">
        <f t="shared" si="25"/>
        <v>8.1941092690909105</v>
      </c>
      <c r="N180" s="9"/>
      <c r="O180" s="21">
        <v>0.756073</v>
      </c>
      <c r="P180" s="21">
        <v>9.5558499999999995</v>
      </c>
      <c r="Q180" s="21">
        <v>-3.37616E-3</v>
      </c>
      <c r="R180" s="21">
        <v>170</v>
      </c>
      <c r="S180" s="21">
        <v>0.75531000000000004</v>
      </c>
      <c r="T180">
        <f t="shared" si="26"/>
        <v>20.461575757575758</v>
      </c>
      <c r="U180">
        <f t="shared" si="27"/>
        <v>15.470444967757576</v>
      </c>
      <c r="X180" s="9"/>
      <c r="Y180" s="21">
        <v>0.393982</v>
      </c>
      <c r="Z180" s="21">
        <v>13.996600000000001</v>
      </c>
      <c r="AA180" s="21">
        <v>-3.4399399999999998E-3</v>
      </c>
      <c r="AB180" s="21">
        <v>170</v>
      </c>
      <c r="AC180" s="21">
        <v>0.39294400000000002</v>
      </c>
      <c r="AD180">
        <f t="shared" si="28"/>
        <v>20.84812121212121</v>
      </c>
      <c r="AE180">
        <f t="shared" si="29"/>
        <v>8.2137844913939393</v>
      </c>
      <c r="AF180" s="9"/>
      <c r="AG180" s="21">
        <v>0.756073</v>
      </c>
      <c r="AH180" s="21">
        <v>16.718</v>
      </c>
      <c r="AI180" s="21">
        <v>-3.3740200000000001E-3</v>
      </c>
      <c r="AJ180" s="21">
        <v>170</v>
      </c>
      <c r="AK180" s="21">
        <v>0.75531000000000004</v>
      </c>
      <c r="AL180">
        <f t="shared" si="30"/>
        <v>20.44860606060606</v>
      </c>
      <c r="AM180">
        <f t="shared" si="31"/>
        <v>15.460638930060606</v>
      </c>
      <c r="AP180" s="9"/>
      <c r="AQ180" s="21">
        <v>0.393982</v>
      </c>
      <c r="AR180" s="21">
        <v>21.142700000000001</v>
      </c>
      <c r="AS180" s="21">
        <v>-3.44269E-3</v>
      </c>
      <c r="AT180" s="21">
        <v>170</v>
      </c>
      <c r="AU180" s="21">
        <v>0.39300499999999999</v>
      </c>
      <c r="AV180">
        <f t="shared" si="32"/>
        <v>20.86478787878788</v>
      </c>
      <c r="AW180">
        <f t="shared" si="33"/>
        <v>8.2203508580606055</v>
      </c>
      <c r="AX180" s="9"/>
      <c r="AY180" s="21">
        <v>0.756073</v>
      </c>
      <c r="AZ180" s="21">
        <v>23.8642</v>
      </c>
      <c r="BA180" s="21">
        <v>-3.3706700000000001E-3</v>
      </c>
      <c r="BB180" s="21">
        <v>170</v>
      </c>
      <c r="BC180" s="21">
        <v>0.75500500000000004</v>
      </c>
      <c r="BD180">
        <f t="shared" si="34"/>
        <v>20.428303030303031</v>
      </c>
      <c r="BE180">
        <f t="shared" si="35"/>
        <v>15.445288357030304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0.38894699999999999</v>
      </c>
      <c r="H181" s="21">
        <v>6.8444599999999998</v>
      </c>
      <c r="I181" s="21">
        <v>-3.4326199999999999E-3</v>
      </c>
      <c r="J181" s="21">
        <v>171</v>
      </c>
      <c r="K181" s="21">
        <v>0.38796999999999998</v>
      </c>
      <c r="L181">
        <f t="shared" si="24"/>
        <v>20.803757575757576</v>
      </c>
      <c r="M181">
        <f t="shared" si="25"/>
        <v>8.0915590978181822</v>
      </c>
      <c r="N181" s="9"/>
      <c r="O181" s="21">
        <v>0.76110800000000001</v>
      </c>
      <c r="P181" s="21">
        <v>9.5659200000000002</v>
      </c>
      <c r="Q181" s="21">
        <v>-3.3731099999999999E-3</v>
      </c>
      <c r="R181" s="21">
        <v>171</v>
      </c>
      <c r="S181" s="21">
        <v>0.75988800000000001</v>
      </c>
      <c r="T181">
        <f t="shared" si="26"/>
        <v>20.443090909090909</v>
      </c>
      <c r="U181">
        <f t="shared" si="27"/>
        <v>15.559400035636363</v>
      </c>
      <c r="X181" s="9"/>
      <c r="Y181" s="21">
        <v>0.38894699999999999</v>
      </c>
      <c r="Z181" s="21">
        <v>14.006600000000001</v>
      </c>
      <c r="AA181" s="21">
        <v>-3.4405500000000001E-3</v>
      </c>
      <c r="AB181" s="21">
        <v>171</v>
      </c>
      <c r="AC181" s="21">
        <v>0.38800000000000001</v>
      </c>
      <c r="AD181">
        <f t="shared" si="28"/>
        <v>20.851818181818182</v>
      </c>
      <c r="AE181">
        <f t="shared" si="29"/>
        <v>8.1102521263636351</v>
      </c>
      <c r="AF181" s="9"/>
      <c r="AG181" s="21">
        <v>0.76110800000000001</v>
      </c>
      <c r="AH181" s="21">
        <v>16.728100000000001</v>
      </c>
      <c r="AI181" s="21">
        <v>-3.3770800000000002E-3</v>
      </c>
      <c r="AJ181" s="21">
        <v>171</v>
      </c>
      <c r="AK181" s="21">
        <v>0.76019300000000001</v>
      </c>
      <c r="AL181">
        <f t="shared" si="30"/>
        <v>20.467151515151514</v>
      </c>
      <c r="AM181">
        <f t="shared" si="31"/>
        <v>15.577712755393938</v>
      </c>
      <c r="AP181" s="9"/>
      <c r="AQ181" s="21">
        <v>0.38894699999999999</v>
      </c>
      <c r="AR181" s="21">
        <v>21.152799999999999</v>
      </c>
      <c r="AS181" s="21">
        <v>-3.44269E-3</v>
      </c>
      <c r="AT181" s="21">
        <v>171</v>
      </c>
      <c r="AU181" s="21">
        <v>0.38800000000000001</v>
      </c>
      <c r="AV181">
        <f t="shared" si="32"/>
        <v>20.86478787878788</v>
      </c>
      <c r="AW181">
        <f t="shared" si="33"/>
        <v>8.1152966510909099</v>
      </c>
      <c r="AX181" s="9"/>
      <c r="AY181" s="21">
        <v>0.76110800000000001</v>
      </c>
      <c r="AZ181" s="21">
        <v>23.874300000000002</v>
      </c>
      <c r="BA181" s="21">
        <v>-3.3688400000000001E-3</v>
      </c>
      <c r="BB181" s="21">
        <v>171</v>
      </c>
      <c r="BC181" s="21">
        <v>0.75958300000000001</v>
      </c>
      <c r="BD181">
        <f t="shared" si="34"/>
        <v>20.41721212121212</v>
      </c>
      <c r="BE181">
        <f t="shared" si="35"/>
        <v>15.539703483151515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0.383911</v>
      </c>
      <c r="H182" s="21">
        <v>6.8545400000000001</v>
      </c>
      <c r="I182" s="21">
        <v>-3.43414E-3</v>
      </c>
      <c r="J182" s="21">
        <v>172</v>
      </c>
      <c r="K182" s="21">
        <v>0.382965</v>
      </c>
      <c r="L182">
        <f t="shared" si="24"/>
        <v>20.812969696969699</v>
      </c>
      <c r="M182">
        <f t="shared" si="25"/>
        <v>7.990328009333334</v>
      </c>
      <c r="N182" s="9"/>
      <c r="O182" s="21">
        <v>0.76614400000000005</v>
      </c>
      <c r="P182" s="21">
        <v>9.5759899999999991</v>
      </c>
      <c r="Q182" s="21">
        <v>-3.3718899999999998E-3</v>
      </c>
      <c r="R182" s="21">
        <v>172</v>
      </c>
      <c r="S182" s="21">
        <v>0.76538099999999998</v>
      </c>
      <c r="T182">
        <f t="shared" si="26"/>
        <v>20.43569696969697</v>
      </c>
      <c r="U182">
        <f t="shared" si="27"/>
        <v>15.656686619151516</v>
      </c>
      <c r="X182" s="9"/>
      <c r="Y182" s="21">
        <v>0.383911</v>
      </c>
      <c r="Z182" s="21">
        <v>14.0167</v>
      </c>
      <c r="AA182" s="21">
        <v>-3.44269E-3</v>
      </c>
      <c r="AB182" s="21">
        <v>172</v>
      </c>
      <c r="AC182" s="21">
        <v>0.38293500000000003</v>
      </c>
      <c r="AD182">
        <f t="shared" si="28"/>
        <v>20.86478787878788</v>
      </c>
      <c r="AE182">
        <f t="shared" si="29"/>
        <v>8.0102215793333329</v>
      </c>
      <c r="AF182" s="9"/>
      <c r="AG182" s="21">
        <v>0.76614400000000005</v>
      </c>
      <c r="AH182" s="21">
        <v>16.738199999999999</v>
      </c>
      <c r="AI182" s="21">
        <v>-3.3767699999999999E-3</v>
      </c>
      <c r="AJ182" s="21">
        <v>172</v>
      </c>
      <c r="AK182" s="21">
        <v>0.76568599999999998</v>
      </c>
      <c r="AL182">
        <f t="shared" si="30"/>
        <v>20.465272727272723</v>
      </c>
      <c r="AM182">
        <f t="shared" si="31"/>
        <v>15.679345908363635</v>
      </c>
      <c r="AP182" s="9"/>
      <c r="AQ182" s="21">
        <v>0.383911</v>
      </c>
      <c r="AR182" s="21">
        <v>21.1629</v>
      </c>
      <c r="AS182" s="21">
        <v>-3.44269E-3</v>
      </c>
      <c r="AT182" s="21">
        <v>172</v>
      </c>
      <c r="AU182" s="21">
        <v>0.38287399999999999</v>
      </c>
      <c r="AV182">
        <f t="shared" si="32"/>
        <v>20.86478787878788</v>
      </c>
      <c r="AW182">
        <f t="shared" si="33"/>
        <v>8.0102215793333329</v>
      </c>
      <c r="AX182" s="9"/>
      <c r="AY182" s="21">
        <v>0.76614400000000005</v>
      </c>
      <c r="AZ182" s="21">
        <v>23.8843</v>
      </c>
      <c r="BA182" s="21">
        <v>-3.36609E-3</v>
      </c>
      <c r="BB182" s="21">
        <v>172</v>
      </c>
      <c r="BC182" s="21">
        <v>0.76477099999999998</v>
      </c>
      <c r="BD182">
        <f t="shared" si="34"/>
        <v>20.400545454545451</v>
      </c>
      <c r="BE182">
        <f t="shared" si="35"/>
        <v>15.62975549672727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0.37887599999999999</v>
      </c>
      <c r="H183" s="21">
        <v>6.8646099999999999</v>
      </c>
      <c r="I183" s="21">
        <v>-3.4329199999999999E-3</v>
      </c>
      <c r="J183" s="21">
        <v>173</v>
      </c>
      <c r="K183" s="21">
        <v>0.37789899999999998</v>
      </c>
      <c r="L183">
        <f t="shared" si="24"/>
        <v>20.805575757575756</v>
      </c>
      <c r="M183">
        <f t="shared" si="25"/>
        <v>7.8827333207272723</v>
      </c>
      <c r="N183" s="9"/>
      <c r="O183" s="21">
        <v>0.77117899999999995</v>
      </c>
      <c r="P183" s="21">
        <v>9.5860599999999998</v>
      </c>
      <c r="Q183" s="21">
        <v>-3.36945E-3</v>
      </c>
      <c r="R183" s="21">
        <v>173</v>
      </c>
      <c r="S183" s="21">
        <v>0.77026399999999995</v>
      </c>
      <c r="T183">
        <f t="shared" si="26"/>
        <v>20.420909090909092</v>
      </c>
      <c r="U183">
        <f t="shared" si="27"/>
        <v>15.748176251818181</v>
      </c>
      <c r="X183" s="9"/>
      <c r="Y183" s="21">
        <v>0.37887599999999999</v>
      </c>
      <c r="Z183" s="21">
        <v>14.0268</v>
      </c>
      <c r="AA183" s="21">
        <v>-3.4429899999999999E-3</v>
      </c>
      <c r="AB183" s="21">
        <v>173</v>
      </c>
      <c r="AC183" s="21">
        <v>0.37789899999999998</v>
      </c>
      <c r="AD183">
        <f t="shared" si="28"/>
        <v>20.866606060606056</v>
      </c>
      <c r="AE183">
        <f t="shared" si="29"/>
        <v>7.9058562378181803</v>
      </c>
      <c r="AF183" s="9"/>
      <c r="AG183" s="21">
        <v>0.77117899999999995</v>
      </c>
      <c r="AH183" s="21">
        <v>16.748200000000001</v>
      </c>
      <c r="AI183" s="21">
        <v>-3.37616E-3</v>
      </c>
      <c r="AJ183" s="21">
        <v>173</v>
      </c>
      <c r="AK183" s="21">
        <v>0.76995800000000003</v>
      </c>
      <c r="AL183">
        <f t="shared" si="30"/>
        <v>20.461575757575758</v>
      </c>
      <c r="AM183">
        <f t="shared" si="31"/>
        <v>15.779537531151515</v>
      </c>
      <c r="AP183" s="9"/>
      <c r="AQ183" s="21">
        <v>0.37887599999999999</v>
      </c>
      <c r="AR183" s="21">
        <v>21.172999999999998</v>
      </c>
      <c r="AS183" s="21">
        <v>-3.4432999999999998E-3</v>
      </c>
      <c r="AT183" s="21">
        <v>173</v>
      </c>
      <c r="AU183" s="21">
        <v>0.37780799999999998</v>
      </c>
      <c r="AV183">
        <f t="shared" si="32"/>
        <v>20.868484848484847</v>
      </c>
      <c r="AW183">
        <f t="shared" si="33"/>
        <v>7.9065680654545449</v>
      </c>
      <c r="AX183" s="9"/>
      <c r="AY183" s="21">
        <v>0.77117899999999995</v>
      </c>
      <c r="AZ183" s="21">
        <v>23.894400000000001</v>
      </c>
      <c r="BA183" s="21">
        <v>-3.3648699999999998E-3</v>
      </c>
      <c r="BB183" s="21">
        <v>173</v>
      </c>
      <c r="BC183" s="21">
        <v>0.77056899999999995</v>
      </c>
      <c r="BD183">
        <f t="shared" si="34"/>
        <v>20.393151515151512</v>
      </c>
      <c r="BE183">
        <f t="shared" si="35"/>
        <v>15.726770192303027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0.37384000000000001</v>
      </c>
      <c r="H184" s="21">
        <v>6.8746799999999997</v>
      </c>
      <c r="I184" s="21">
        <v>-3.4295699999999998E-3</v>
      </c>
      <c r="J184" s="21">
        <v>174</v>
      </c>
      <c r="K184" s="21">
        <v>0.37286399999999997</v>
      </c>
      <c r="L184">
        <f t="shared" si="24"/>
        <v>20.785272727272726</v>
      </c>
      <c r="M184">
        <f t="shared" si="25"/>
        <v>7.7703663563636365</v>
      </c>
      <c r="N184" s="9"/>
      <c r="O184" s="21">
        <v>0.77621499999999999</v>
      </c>
      <c r="P184" s="21">
        <v>9.5961300000000005</v>
      </c>
      <c r="Q184" s="21">
        <v>-3.3639500000000001E-3</v>
      </c>
      <c r="R184" s="21">
        <v>174</v>
      </c>
      <c r="S184" s="21">
        <v>0.77545200000000003</v>
      </c>
      <c r="T184">
        <f t="shared" si="26"/>
        <v>20.387575757575757</v>
      </c>
      <c r="U184">
        <f t="shared" si="27"/>
        <v>15.825142116666665</v>
      </c>
      <c r="X184" s="9"/>
      <c r="Y184" s="21">
        <v>0.37384000000000001</v>
      </c>
      <c r="Z184" s="21">
        <v>14.036799999999999</v>
      </c>
      <c r="AA184" s="21">
        <v>-3.4423800000000001E-3</v>
      </c>
      <c r="AB184" s="21">
        <v>174</v>
      </c>
      <c r="AC184" s="21">
        <v>0.372894</v>
      </c>
      <c r="AD184">
        <f t="shared" si="28"/>
        <v>20.862909090909092</v>
      </c>
      <c r="AE184">
        <f t="shared" si="29"/>
        <v>7.7993899345454549</v>
      </c>
      <c r="AF184" s="9"/>
      <c r="AG184" s="21">
        <v>0.77621499999999999</v>
      </c>
      <c r="AH184" s="21">
        <v>16.758299999999998</v>
      </c>
      <c r="AI184" s="21">
        <v>-3.3752399999999998E-3</v>
      </c>
      <c r="AJ184" s="21">
        <v>174</v>
      </c>
      <c r="AK184" s="21">
        <v>0.77575700000000003</v>
      </c>
      <c r="AL184">
        <f t="shared" si="30"/>
        <v>20.456</v>
      </c>
      <c r="AM184">
        <f t="shared" si="31"/>
        <v>15.87825404</v>
      </c>
      <c r="AP184" s="9"/>
      <c r="AQ184" s="21">
        <v>0.37384000000000001</v>
      </c>
      <c r="AR184" s="21">
        <v>21.183</v>
      </c>
      <c r="AS184" s="21">
        <v>-3.4399399999999998E-3</v>
      </c>
      <c r="AT184" s="21">
        <v>174</v>
      </c>
      <c r="AU184" s="21">
        <v>0.372803</v>
      </c>
      <c r="AV184">
        <f t="shared" si="32"/>
        <v>20.84812121212121</v>
      </c>
      <c r="AW184">
        <f t="shared" si="33"/>
        <v>7.7938616339393931</v>
      </c>
      <c r="AX184" s="9"/>
      <c r="AY184" s="21">
        <v>0.77621499999999999</v>
      </c>
      <c r="AZ184" s="21">
        <v>23.904499999999999</v>
      </c>
      <c r="BA184" s="21">
        <v>-3.3630399999999999E-3</v>
      </c>
      <c r="BB184" s="21">
        <v>174</v>
      </c>
      <c r="BC184" s="21">
        <v>0.77545200000000003</v>
      </c>
      <c r="BD184">
        <f t="shared" si="34"/>
        <v>20.382060606060605</v>
      </c>
      <c r="BE184">
        <f t="shared" si="35"/>
        <v>15.820861173333332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0.36880499999999999</v>
      </c>
      <c r="H185" s="21">
        <v>6.8847500000000004</v>
      </c>
      <c r="I185" s="21">
        <v>-3.42896E-3</v>
      </c>
      <c r="J185" s="21">
        <v>175</v>
      </c>
      <c r="K185" s="21">
        <v>0.36776700000000001</v>
      </c>
      <c r="L185">
        <f t="shared" si="24"/>
        <v>20.781575757575755</v>
      </c>
      <c r="M185">
        <f t="shared" si="25"/>
        <v>7.6643490472727258</v>
      </c>
      <c r="N185" s="9"/>
      <c r="O185" s="21">
        <v>0.78125</v>
      </c>
      <c r="P185" s="21">
        <v>9.6061999999999994</v>
      </c>
      <c r="Q185" s="21">
        <v>-3.3584600000000002E-3</v>
      </c>
      <c r="R185" s="21">
        <v>175</v>
      </c>
      <c r="S185" s="21">
        <v>0.78033399999999997</v>
      </c>
      <c r="T185">
        <f t="shared" si="26"/>
        <v>20.354303030303033</v>
      </c>
      <c r="U185">
        <f t="shared" si="27"/>
        <v>15.901799242424245</v>
      </c>
      <c r="X185" s="9"/>
      <c r="Y185" s="21">
        <v>0.36880499999999999</v>
      </c>
      <c r="Z185" s="21">
        <v>14.046900000000001</v>
      </c>
      <c r="AA185" s="21">
        <v>-3.44269E-3</v>
      </c>
      <c r="AB185" s="21">
        <v>175</v>
      </c>
      <c r="AC185" s="21">
        <v>0.36773699999999998</v>
      </c>
      <c r="AD185">
        <f t="shared" si="28"/>
        <v>20.86478787878788</v>
      </c>
      <c r="AE185">
        <f t="shared" si="29"/>
        <v>7.6950380936363638</v>
      </c>
      <c r="AF185" s="9"/>
      <c r="AG185" s="21">
        <v>0.78125</v>
      </c>
      <c r="AH185" s="21">
        <v>16.7684</v>
      </c>
      <c r="AI185" s="21">
        <v>-3.3731099999999999E-3</v>
      </c>
      <c r="AJ185" s="21">
        <v>175</v>
      </c>
      <c r="AK185" s="21">
        <v>0.78064</v>
      </c>
      <c r="AL185">
        <f t="shared" si="30"/>
        <v>20.443090909090909</v>
      </c>
      <c r="AM185">
        <f t="shared" si="31"/>
        <v>15.971164772727272</v>
      </c>
      <c r="AP185" s="9"/>
      <c r="AQ185" s="21">
        <v>0.36880499999999999</v>
      </c>
      <c r="AR185" s="21">
        <v>21.193100000000001</v>
      </c>
      <c r="AS185" s="21">
        <v>-3.43933E-3</v>
      </c>
      <c r="AT185" s="21">
        <v>175</v>
      </c>
      <c r="AU185" s="21">
        <v>0.36782799999999999</v>
      </c>
      <c r="AV185">
        <f t="shared" si="32"/>
        <v>20.844424242424239</v>
      </c>
      <c r="AW185">
        <f t="shared" si="33"/>
        <v>7.6875278827272711</v>
      </c>
      <c r="AX185" s="9"/>
      <c r="AY185" s="21">
        <v>0.78125</v>
      </c>
      <c r="AZ185" s="21">
        <v>23.9145</v>
      </c>
      <c r="BA185" s="21">
        <v>-3.35754E-3</v>
      </c>
      <c r="BB185" s="21">
        <v>175</v>
      </c>
      <c r="BC185" s="21">
        <v>0.78064</v>
      </c>
      <c r="BD185">
        <f t="shared" si="34"/>
        <v>20.34872727272727</v>
      </c>
      <c r="BE185">
        <f t="shared" si="35"/>
        <v>15.897443181818179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0.36376999999999998</v>
      </c>
      <c r="H186" s="21">
        <v>6.8948200000000002</v>
      </c>
      <c r="I186" s="21">
        <v>-3.4298699999999998E-3</v>
      </c>
      <c r="J186" s="21">
        <v>176</v>
      </c>
      <c r="K186" s="21">
        <v>0.36282300000000001</v>
      </c>
      <c r="L186">
        <f t="shared" si="24"/>
        <v>20.787090909090907</v>
      </c>
      <c r="M186">
        <f t="shared" si="25"/>
        <v>7.561720059999999</v>
      </c>
      <c r="N186" s="9"/>
      <c r="O186" s="21">
        <v>0.78628500000000001</v>
      </c>
      <c r="P186" s="21">
        <v>9.6162700000000001</v>
      </c>
      <c r="Q186" s="21">
        <v>-3.3520500000000001E-3</v>
      </c>
      <c r="R186" s="21">
        <v>176</v>
      </c>
      <c r="S186" s="21">
        <v>0.78491200000000005</v>
      </c>
      <c r="T186">
        <f t="shared" si="26"/>
        <v>20.315454545454546</v>
      </c>
      <c r="U186">
        <f t="shared" si="27"/>
        <v>15.973737177272728</v>
      </c>
      <c r="X186" s="9"/>
      <c r="Y186" s="21">
        <v>0.36376999999999998</v>
      </c>
      <c r="Z186" s="21">
        <v>14.057</v>
      </c>
      <c r="AA186" s="21">
        <v>-3.4435999999999998E-3</v>
      </c>
      <c r="AB186" s="21">
        <v>176</v>
      </c>
      <c r="AC186" s="21">
        <v>0.362732</v>
      </c>
      <c r="AD186">
        <f t="shared" si="28"/>
        <v>20.870303030303027</v>
      </c>
      <c r="AE186">
        <f t="shared" si="29"/>
        <v>7.5919901333333319</v>
      </c>
      <c r="AF186" s="9"/>
      <c r="AG186" s="21">
        <v>0.78628500000000001</v>
      </c>
      <c r="AH186" s="21">
        <v>16.778400000000001</v>
      </c>
      <c r="AI186" s="21">
        <v>-3.3703600000000002E-3</v>
      </c>
      <c r="AJ186" s="21">
        <v>176</v>
      </c>
      <c r="AK186" s="21">
        <v>0.78582799999999997</v>
      </c>
      <c r="AL186">
        <f t="shared" si="30"/>
        <v>20.426424242424243</v>
      </c>
      <c r="AM186">
        <f t="shared" si="31"/>
        <v>16.060990985454545</v>
      </c>
      <c r="AP186" s="9"/>
      <c r="AQ186" s="21">
        <v>0.36376999999999998</v>
      </c>
      <c r="AR186" s="21">
        <v>21.203199999999999</v>
      </c>
      <c r="AS186" s="21">
        <v>-3.4381099999999999E-3</v>
      </c>
      <c r="AT186" s="21">
        <v>176</v>
      </c>
      <c r="AU186" s="21">
        <v>0.36282300000000001</v>
      </c>
      <c r="AV186">
        <f t="shared" si="32"/>
        <v>20.837030303030303</v>
      </c>
      <c r="AW186">
        <f t="shared" si="33"/>
        <v>7.5798865133333333</v>
      </c>
      <c r="AX186" s="9"/>
      <c r="AY186" s="21">
        <v>0.78628500000000001</v>
      </c>
      <c r="AZ186" s="21">
        <v>23.924600000000002</v>
      </c>
      <c r="BA186" s="21">
        <v>-3.35236E-3</v>
      </c>
      <c r="BB186" s="21">
        <v>176</v>
      </c>
      <c r="BC186" s="21">
        <v>0.78552200000000005</v>
      </c>
      <c r="BD186">
        <f t="shared" si="34"/>
        <v>20.317333333333334</v>
      </c>
      <c r="BE186">
        <f t="shared" si="35"/>
        <v>15.97521444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0.358734</v>
      </c>
      <c r="H187" s="21">
        <v>6.90489</v>
      </c>
      <c r="I187" s="21">
        <v>-3.4310899999999999E-3</v>
      </c>
      <c r="J187" s="21">
        <v>177</v>
      </c>
      <c r="K187" s="21">
        <v>0.35772700000000002</v>
      </c>
      <c r="L187">
        <f t="shared" si="24"/>
        <v>20.794484848484846</v>
      </c>
      <c r="M187">
        <f t="shared" si="25"/>
        <v>7.4596887276363626</v>
      </c>
      <c r="N187" s="9"/>
      <c r="O187" s="21">
        <v>0.79132100000000005</v>
      </c>
      <c r="P187" s="21">
        <v>9.6263400000000008</v>
      </c>
      <c r="Q187" s="21">
        <v>-3.3483900000000001E-3</v>
      </c>
      <c r="R187" s="21">
        <v>177</v>
      </c>
      <c r="S187" s="21">
        <v>0.79010000000000002</v>
      </c>
      <c r="T187">
        <f t="shared" si="26"/>
        <v>20.293272727272726</v>
      </c>
      <c r="U187">
        <f t="shared" si="27"/>
        <v>16.058492867818181</v>
      </c>
      <c r="X187" s="9"/>
      <c r="Y187" s="21">
        <v>0.358734</v>
      </c>
      <c r="Z187" s="21">
        <v>14.0671</v>
      </c>
      <c r="AA187" s="21">
        <v>-3.44604E-3</v>
      </c>
      <c r="AB187" s="21">
        <v>177</v>
      </c>
      <c r="AC187" s="21">
        <v>0.35769699999999999</v>
      </c>
      <c r="AD187">
        <f t="shared" si="28"/>
        <v>20.885090909090909</v>
      </c>
      <c r="AE187">
        <f t="shared" si="29"/>
        <v>7.4921922021818181</v>
      </c>
      <c r="AF187" s="9"/>
      <c r="AG187" s="21">
        <v>0.79132100000000005</v>
      </c>
      <c r="AH187" s="21">
        <v>16.788499999999999</v>
      </c>
      <c r="AI187" s="21">
        <v>-3.3633399999999998E-3</v>
      </c>
      <c r="AJ187" s="21">
        <v>177</v>
      </c>
      <c r="AK187" s="21">
        <v>0.79071000000000002</v>
      </c>
      <c r="AL187">
        <f t="shared" si="30"/>
        <v>20.383878787878785</v>
      </c>
      <c r="AM187">
        <f t="shared" si="31"/>
        <v>16.130191346303029</v>
      </c>
      <c r="AP187" s="9"/>
      <c r="AQ187" s="21">
        <v>0.358734</v>
      </c>
      <c r="AR187" s="21">
        <v>21.213200000000001</v>
      </c>
      <c r="AS187" s="21">
        <v>-3.43933E-3</v>
      </c>
      <c r="AT187" s="21">
        <v>177</v>
      </c>
      <c r="AU187" s="21">
        <v>0.35772700000000002</v>
      </c>
      <c r="AV187">
        <f t="shared" si="32"/>
        <v>20.844424242424239</v>
      </c>
      <c r="AW187">
        <f t="shared" si="33"/>
        <v>7.4776036861818165</v>
      </c>
      <c r="AX187" s="9"/>
      <c r="AY187" s="21">
        <v>0.79132100000000005</v>
      </c>
      <c r="AZ187" s="21">
        <v>23.934699999999999</v>
      </c>
      <c r="BA187" s="21">
        <v>-3.3483900000000001E-3</v>
      </c>
      <c r="BB187" s="21">
        <v>177</v>
      </c>
      <c r="BC187" s="21">
        <v>0.79040500000000002</v>
      </c>
      <c r="BD187">
        <f t="shared" si="34"/>
        <v>20.293272727272726</v>
      </c>
      <c r="BE187">
        <f t="shared" si="35"/>
        <v>16.058492867818181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0.35369899999999999</v>
      </c>
      <c r="H188" s="21">
        <v>6.9149599999999998</v>
      </c>
      <c r="I188" s="21">
        <v>-3.4335300000000002E-3</v>
      </c>
      <c r="J188" s="21">
        <v>178</v>
      </c>
      <c r="K188" s="21">
        <v>0.352661</v>
      </c>
      <c r="L188">
        <f t="shared" si="24"/>
        <v>20.809272727272727</v>
      </c>
      <c r="M188">
        <f t="shared" si="25"/>
        <v>7.3602189543636358</v>
      </c>
      <c r="N188" s="9"/>
      <c r="O188" s="21">
        <v>0.79635599999999995</v>
      </c>
      <c r="P188" s="21">
        <v>9.6364099999999997</v>
      </c>
      <c r="Q188" s="21">
        <v>-3.3441199999999999E-3</v>
      </c>
      <c r="R188" s="21">
        <v>178</v>
      </c>
      <c r="S188" s="21">
        <v>0.79589799999999999</v>
      </c>
      <c r="T188">
        <f t="shared" si="26"/>
        <v>20.267393939393941</v>
      </c>
      <c r="U188">
        <f t="shared" si="27"/>
        <v>16.140060768000001</v>
      </c>
      <c r="X188" s="9"/>
      <c r="Y188" s="21">
        <v>0.35369899999999999</v>
      </c>
      <c r="Z188" s="21">
        <v>14.0771</v>
      </c>
      <c r="AA188" s="21">
        <v>-3.4463499999999999E-3</v>
      </c>
      <c r="AB188" s="21">
        <v>178</v>
      </c>
      <c r="AC188" s="21">
        <v>0.352661</v>
      </c>
      <c r="AD188">
        <f t="shared" si="28"/>
        <v>20.886969696969697</v>
      </c>
      <c r="AE188">
        <f t="shared" si="29"/>
        <v>7.3877002948484849</v>
      </c>
      <c r="AF188" s="9"/>
      <c r="AG188" s="21">
        <v>0.79635599999999995</v>
      </c>
      <c r="AH188" s="21">
        <v>16.7986</v>
      </c>
      <c r="AI188" s="21">
        <v>-3.3584600000000002E-3</v>
      </c>
      <c r="AJ188" s="21">
        <v>178</v>
      </c>
      <c r="AK188" s="21">
        <v>0.79559299999999999</v>
      </c>
      <c r="AL188">
        <f t="shared" si="30"/>
        <v>20.354303030303033</v>
      </c>
      <c r="AM188">
        <f t="shared" si="31"/>
        <v>16.209271344000001</v>
      </c>
      <c r="AP188" s="9"/>
      <c r="AQ188" s="21">
        <v>0.35369899999999999</v>
      </c>
      <c r="AR188" s="21">
        <v>21.223299999999998</v>
      </c>
      <c r="AS188" s="21">
        <v>-3.4384200000000002E-3</v>
      </c>
      <c r="AT188" s="21">
        <v>178</v>
      </c>
      <c r="AU188" s="21">
        <v>0.35269200000000001</v>
      </c>
      <c r="AV188">
        <f t="shared" si="32"/>
        <v>20.838909090909091</v>
      </c>
      <c r="AW188">
        <f t="shared" si="33"/>
        <v>7.3707013065454543</v>
      </c>
      <c r="AX188" s="9"/>
      <c r="AY188" s="21">
        <v>0.79635599999999995</v>
      </c>
      <c r="AZ188" s="21">
        <v>23.944800000000001</v>
      </c>
      <c r="BA188" s="21">
        <v>-3.3435100000000001E-3</v>
      </c>
      <c r="BB188" s="21">
        <v>178</v>
      </c>
      <c r="BC188" s="21">
        <v>0.79528799999999999</v>
      </c>
      <c r="BD188">
        <f t="shared" si="34"/>
        <v>20.263696969696969</v>
      </c>
      <c r="BE188">
        <f t="shared" si="35"/>
        <v>16.137116663999997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0.348663</v>
      </c>
      <c r="H189" s="21">
        <v>6.9250299999999996</v>
      </c>
      <c r="I189" s="21">
        <v>-3.4368900000000002E-3</v>
      </c>
      <c r="J189" s="21">
        <v>179</v>
      </c>
      <c r="K189" s="21">
        <v>0.34765600000000002</v>
      </c>
      <c r="L189">
        <f t="shared" si="24"/>
        <v>20.829636363636364</v>
      </c>
      <c r="M189">
        <f t="shared" si="25"/>
        <v>7.2625235034545454</v>
      </c>
      <c r="N189" s="9"/>
      <c r="O189" s="21">
        <v>0.80139199999999999</v>
      </c>
      <c r="P189" s="21">
        <v>9.6464800000000004</v>
      </c>
      <c r="Q189" s="21">
        <v>-3.34198E-3</v>
      </c>
      <c r="R189" s="21">
        <v>179</v>
      </c>
      <c r="S189" s="21">
        <v>0.80078099999999997</v>
      </c>
      <c r="T189">
        <f t="shared" si="26"/>
        <v>20.254424242424239</v>
      </c>
      <c r="U189">
        <f t="shared" si="27"/>
        <v>16.231733552484847</v>
      </c>
      <c r="X189" s="9"/>
      <c r="Y189" s="21">
        <v>0.348663</v>
      </c>
      <c r="Z189" s="21">
        <v>14.087199999999999</v>
      </c>
      <c r="AA189" s="21">
        <v>-3.4457400000000001E-3</v>
      </c>
      <c r="AB189" s="21">
        <v>179</v>
      </c>
      <c r="AC189" s="21">
        <v>0.34765600000000002</v>
      </c>
      <c r="AD189">
        <f t="shared" si="28"/>
        <v>20.883272727272725</v>
      </c>
      <c r="AE189">
        <f t="shared" si="29"/>
        <v>7.2812245189090907</v>
      </c>
      <c r="AF189" s="9"/>
      <c r="AG189" s="21">
        <v>0.80139199999999999</v>
      </c>
      <c r="AH189" s="21">
        <v>16.808700000000002</v>
      </c>
      <c r="AI189" s="21">
        <v>-3.3547999999999998E-3</v>
      </c>
      <c r="AJ189" s="21">
        <v>179</v>
      </c>
      <c r="AK189" s="21">
        <v>0.80047599999999997</v>
      </c>
      <c r="AL189">
        <f t="shared" si="30"/>
        <v>20.332121212121212</v>
      </c>
      <c r="AM189">
        <f t="shared" si="31"/>
        <v>16.293999282424242</v>
      </c>
      <c r="AP189" s="9"/>
      <c r="AQ189" s="21">
        <v>0.348663</v>
      </c>
      <c r="AR189" s="21">
        <v>21.2334</v>
      </c>
      <c r="AS189" s="21">
        <v>-3.4387200000000001E-3</v>
      </c>
      <c r="AT189" s="21">
        <v>179</v>
      </c>
      <c r="AU189" s="21">
        <v>0.34768700000000002</v>
      </c>
      <c r="AV189">
        <f t="shared" si="32"/>
        <v>20.840727272727271</v>
      </c>
      <c r="AW189">
        <f t="shared" si="33"/>
        <v>7.2663904930909089</v>
      </c>
      <c r="AX189" s="9"/>
      <c r="AY189" s="21">
        <v>0.80139199999999999</v>
      </c>
      <c r="AZ189" s="21">
        <v>23.954799999999999</v>
      </c>
      <c r="BA189" s="21">
        <v>-3.33862E-3</v>
      </c>
      <c r="BB189" s="21">
        <v>179</v>
      </c>
      <c r="BC189" s="21">
        <v>0.80047599999999997</v>
      </c>
      <c r="BD189">
        <f t="shared" si="34"/>
        <v>20.234060606060606</v>
      </c>
      <c r="BE189">
        <f t="shared" si="35"/>
        <v>16.215414297212121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0.34362799999999999</v>
      </c>
      <c r="H190" s="21">
        <v>6.9351000000000003</v>
      </c>
      <c r="I190" s="21">
        <v>-3.43903E-3</v>
      </c>
      <c r="J190" s="21">
        <v>180</v>
      </c>
      <c r="K190" s="21">
        <v>0.34265099999999998</v>
      </c>
      <c r="L190">
        <f t="shared" si="24"/>
        <v>20.842606060606062</v>
      </c>
      <c r="M190">
        <f t="shared" si="25"/>
        <v>7.1621030353939394</v>
      </c>
      <c r="N190" s="9"/>
      <c r="O190" s="21">
        <v>0.806427</v>
      </c>
      <c r="P190" s="21">
        <v>9.6565600000000007</v>
      </c>
      <c r="Q190" s="21">
        <v>-3.34045E-3</v>
      </c>
      <c r="R190" s="21">
        <v>180</v>
      </c>
      <c r="S190" s="21">
        <v>0.80566400000000005</v>
      </c>
      <c r="T190">
        <f t="shared" si="26"/>
        <v>20.245151515151516</v>
      </c>
      <c r="U190">
        <f t="shared" si="27"/>
        <v>16.326236800909093</v>
      </c>
      <c r="X190" s="9"/>
      <c r="Y190" s="21">
        <v>0.34362799999999999</v>
      </c>
      <c r="Z190" s="21">
        <v>14.097300000000001</v>
      </c>
      <c r="AA190" s="21">
        <v>-3.44452E-3</v>
      </c>
      <c r="AB190" s="21">
        <v>180</v>
      </c>
      <c r="AC190" s="21">
        <v>0.34262100000000001</v>
      </c>
      <c r="AD190">
        <f t="shared" si="28"/>
        <v>20.875878787878786</v>
      </c>
      <c r="AE190">
        <f t="shared" si="29"/>
        <v>7.1735364761212113</v>
      </c>
      <c r="AF190" s="9"/>
      <c r="AG190" s="21">
        <v>0.806427</v>
      </c>
      <c r="AH190" s="21">
        <v>16.8187</v>
      </c>
      <c r="AI190" s="21">
        <v>-3.3483900000000001E-3</v>
      </c>
      <c r="AJ190" s="21">
        <v>180</v>
      </c>
      <c r="AK190" s="21">
        <v>0.80535900000000005</v>
      </c>
      <c r="AL190">
        <f t="shared" si="30"/>
        <v>20.293272727272726</v>
      </c>
      <c r="AM190">
        <f t="shared" si="31"/>
        <v>16.365043045636362</v>
      </c>
      <c r="AP190" s="9"/>
      <c r="AQ190" s="21">
        <v>0.34362799999999999</v>
      </c>
      <c r="AR190" s="21">
        <v>21.243500000000001</v>
      </c>
      <c r="AS190" s="21">
        <v>-3.44086E-3</v>
      </c>
      <c r="AT190" s="21">
        <v>180</v>
      </c>
      <c r="AU190" s="21">
        <v>0.34259000000000001</v>
      </c>
      <c r="AV190">
        <f t="shared" si="32"/>
        <v>20.853696969696969</v>
      </c>
      <c r="AW190">
        <f t="shared" si="33"/>
        <v>7.1659141823030295</v>
      </c>
      <c r="AX190" s="9"/>
      <c r="AY190" s="21">
        <v>0.806427</v>
      </c>
      <c r="AZ190" s="21">
        <v>23.9649</v>
      </c>
      <c r="BA190" s="21">
        <v>-3.3325199999999998E-3</v>
      </c>
      <c r="BB190" s="21">
        <v>180</v>
      </c>
      <c r="BC190" s="21">
        <v>0.80596900000000005</v>
      </c>
      <c r="BD190">
        <f t="shared" si="34"/>
        <v>20.197090909090907</v>
      </c>
      <c r="BE190">
        <f t="shared" si="35"/>
        <v>16.287479430545453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0.33859299999999998</v>
      </c>
      <c r="H191" s="21">
        <v>6.9451700000000001</v>
      </c>
      <c r="I191" s="21">
        <v>-3.4420800000000001E-3</v>
      </c>
      <c r="J191" s="21">
        <v>181</v>
      </c>
      <c r="K191" s="21">
        <v>0.33755499999999999</v>
      </c>
      <c r="L191">
        <f t="shared" si="24"/>
        <v>20.861090909090908</v>
      </c>
      <c r="M191">
        <f t="shared" si="25"/>
        <v>7.0634193541818178</v>
      </c>
      <c r="N191" s="9"/>
      <c r="O191" s="21">
        <v>0.81146200000000002</v>
      </c>
      <c r="P191" s="21">
        <v>9.6666299999999996</v>
      </c>
      <c r="Q191" s="21">
        <v>-3.3367900000000001E-3</v>
      </c>
      <c r="R191" s="21">
        <v>181</v>
      </c>
      <c r="S191" s="21">
        <v>0.81085200000000002</v>
      </c>
      <c r="T191">
        <f t="shared" si="26"/>
        <v>20.222969696969699</v>
      </c>
      <c r="U191">
        <f t="shared" si="27"/>
        <v>16.410171436242425</v>
      </c>
      <c r="X191" s="9"/>
      <c r="Y191" s="21">
        <v>0.33859299999999998</v>
      </c>
      <c r="Z191" s="21">
        <v>14.1073</v>
      </c>
      <c r="AA191" s="21">
        <v>-3.4420800000000001E-3</v>
      </c>
      <c r="AB191" s="21">
        <v>181</v>
      </c>
      <c r="AC191" s="21">
        <v>0.33746300000000001</v>
      </c>
      <c r="AD191">
        <f t="shared" si="28"/>
        <v>20.861090909090908</v>
      </c>
      <c r="AE191">
        <f t="shared" si="29"/>
        <v>7.0634193541818178</v>
      </c>
      <c r="AF191" s="9"/>
      <c r="AG191" s="21">
        <v>0.81146200000000002</v>
      </c>
      <c r="AH191" s="21">
        <v>16.828800000000001</v>
      </c>
      <c r="AI191" s="21">
        <v>-3.3447300000000002E-3</v>
      </c>
      <c r="AJ191" s="21">
        <v>181</v>
      </c>
      <c r="AK191" s="21">
        <v>0.81085200000000002</v>
      </c>
      <c r="AL191">
        <f t="shared" si="30"/>
        <v>20.271090909090908</v>
      </c>
      <c r="AM191">
        <f t="shared" si="31"/>
        <v>16.449219971272726</v>
      </c>
      <c r="AP191" s="9"/>
      <c r="AQ191" s="21">
        <v>0.33859299999999998</v>
      </c>
      <c r="AR191" s="21">
        <v>21.253499999999999</v>
      </c>
      <c r="AS191" s="21">
        <v>-3.4439100000000001E-3</v>
      </c>
      <c r="AT191" s="21">
        <v>181</v>
      </c>
      <c r="AU191" s="21">
        <v>0.337646</v>
      </c>
      <c r="AV191">
        <f t="shared" si="32"/>
        <v>20.872181818181819</v>
      </c>
      <c r="AW191">
        <f t="shared" si="33"/>
        <v>7.0671746583636361</v>
      </c>
      <c r="AX191" s="9"/>
      <c r="AY191" s="21">
        <v>0.81146200000000002</v>
      </c>
      <c r="AZ191" s="21">
        <v>23.975000000000001</v>
      </c>
      <c r="BA191" s="21">
        <v>-3.3273299999999999E-3</v>
      </c>
      <c r="BB191" s="21">
        <v>181</v>
      </c>
      <c r="BC191" s="21">
        <v>0.81054700000000002</v>
      </c>
      <c r="BD191">
        <f t="shared" si="34"/>
        <v>20.165636363636363</v>
      </c>
      <c r="BE191">
        <f t="shared" si="35"/>
        <v>16.363647614909091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0.33355699999999999</v>
      </c>
      <c r="H192" s="21">
        <v>6.9552500000000004</v>
      </c>
      <c r="I192" s="21">
        <v>-3.4451299999999998E-3</v>
      </c>
      <c r="J192" s="21">
        <v>182</v>
      </c>
      <c r="K192" s="21">
        <v>0.33255000000000001</v>
      </c>
      <c r="L192">
        <f t="shared" si="24"/>
        <v>20.879575757575758</v>
      </c>
      <c r="M192">
        <f t="shared" si="25"/>
        <v>6.9645286509696964</v>
      </c>
      <c r="N192" s="9"/>
      <c r="O192" s="21">
        <v>0.81649799999999995</v>
      </c>
      <c r="P192" s="21">
        <v>9.6767000000000003</v>
      </c>
      <c r="Q192" s="21">
        <v>-3.3313000000000001E-3</v>
      </c>
      <c r="R192" s="21">
        <v>182</v>
      </c>
      <c r="S192" s="21">
        <v>0.81573499999999999</v>
      </c>
      <c r="T192">
        <f t="shared" si="26"/>
        <v>20.189696969696968</v>
      </c>
      <c r="U192">
        <f t="shared" si="27"/>
        <v>16.484847196363635</v>
      </c>
      <c r="X192" s="9"/>
      <c r="Y192" s="21">
        <v>0.33355699999999999</v>
      </c>
      <c r="Z192" s="21">
        <v>14.1174</v>
      </c>
      <c r="AA192" s="21">
        <v>-3.4402500000000002E-3</v>
      </c>
      <c r="AB192" s="21">
        <v>182</v>
      </c>
      <c r="AC192" s="21">
        <v>0.33258100000000002</v>
      </c>
      <c r="AD192">
        <f t="shared" si="28"/>
        <v>20.85</v>
      </c>
      <c r="AE192">
        <f t="shared" si="29"/>
        <v>6.95466345</v>
      </c>
      <c r="AF192" s="9"/>
      <c r="AG192" s="21">
        <v>0.81649799999999995</v>
      </c>
      <c r="AH192" s="21">
        <v>16.838899999999999</v>
      </c>
      <c r="AI192" s="21">
        <v>-3.3395400000000002E-3</v>
      </c>
      <c r="AJ192" s="21">
        <v>182</v>
      </c>
      <c r="AK192" s="21">
        <v>0.81573499999999999</v>
      </c>
      <c r="AL192">
        <f t="shared" si="30"/>
        <v>20.239636363636361</v>
      </c>
      <c r="AM192">
        <f t="shared" si="31"/>
        <v>16.525622611636361</v>
      </c>
      <c r="AP192" s="9"/>
      <c r="AQ192" s="21">
        <v>0.33355699999999999</v>
      </c>
      <c r="AR192" s="21">
        <v>21.2636</v>
      </c>
      <c r="AS192" s="21">
        <v>-3.4439100000000001E-3</v>
      </c>
      <c r="AT192" s="21">
        <v>182</v>
      </c>
      <c r="AU192" s="21">
        <v>0.33251999999999998</v>
      </c>
      <c r="AV192">
        <f t="shared" si="32"/>
        <v>20.872181818181819</v>
      </c>
      <c r="AW192">
        <f t="shared" si="33"/>
        <v>6.9620623507272725</v>
      </c>
      <c r="AX192" s="9"/>
      <c r="AY192" s="21">
        <v>0.81649799999999995</v>
      </c>
      <c r="AZ192" s="21">
        <v>23.984999999999999</v>
      </c>
      <c r="BA192" s="21">
        <v>-3.3203099999999999E-3</v>
      </c>
      <c r="BB192" s="21">
        <v>182</v>
      </c>
      <c r="BC192" s="21">
        <v>0.81573499999999999</v>
      </c>
      <c r="BD192">
        <f t="shared" si="34"/>
        <v>20.123090909090905</v>
      </c>
      <c r="BE192">
        <f t="shared" si="35"/>
        <v>16.430463481090904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0.32852199999999998</v>
      </c>
      <c r="H193" s="21">
        <v>6.9653200000000002</v>
      </c>
      <c r="I193" s="21">
        <v>-3.4432999999999998E-3</v>
      </c>
      <c r="J193" s="21">
        <v>183</v>
      </c>
      <c r="K193" s="21">
        <v>0.327515</v>
      </c>
      <c r="L193">
        <f t="shared" si="24"/>
        <v>20.868484848484847</v>
      </c>
      <c r="M193">
        <f t="shared" si="25"/>
        <v>6.8557563793939389</v>
      </c>
      <c r="N193" s="9"/>
      <c r="O193" s="21">
        <v>0.82153299999999996</v>
      </c>
      <c r="P193" s="21">
        <v>9.6867699999999992</v>
      </c>
      <c r="Q193" s="21">
        <v>-3.3245800000000002E-3</v>
      </c>
      <c r="R193" s="21">
        <v>183</v>
      </c>
      <c r="S193" s="21">
        <v>0.82092299999999996</v>
      </c>
      <c r="T193">
        <f t="shared" si="26"/>
        <v>20.148969696969697</v>
      </c>
      <c r="U193">
        <f t="shared" si="27"/>
        <v>16.553043522060605</v>
      </c>
      <c r="X193" s="9"/>
      <c r="Y193" s="21">
        <v>0.32852199999999998</v>
      </c>
      <c r="Z193" s="21">
        <v>14.1275</v>
      </c>
      <c r="AA193" s="21">
        <v>-3.44086E-3</v>
      </c>
      <c r="AB193" s="21">
        <v>183</v>
      </c>
      <c r="AC193" s="21">
        <v>0.327515</v>
      </c>
      <c r="AD193">
        <f t="shared" si="28"/>
        <v>20.853696969696969</v>
      </c>
      <c r="AE193">
        <f t="shared" si="29"/>
        <v>6.8508982358787875</v>
      </c>
      <c r="AF193" s="9"/>
      <c r="AG193" s="21">
        <v>0.82153299999999996</v>
      </c>
      <c r="AH193" s="21">
        <v>16.8489</v>
      </c>
      <c r="AI193" s="21">
        <v>-3.33191E-3</v>
      </c>
      <c r="AJ193" s="21">
        <v>183</v>
      </c>
      <c r="AK193" s="21">
        <v>0.82061799999999996</v>
      </c>
      <c r="AL193">
        <f t="shared" si="30"/>
        <v>20.193393939393939</v>
      </c>
      <c r="AM193">
        <f t="shared" si="31"/>
        <v>16.589539503212119</v>
      </c>
      <c r="AP193" s="9"/>
      <c r="AQ193" s="21">
        <v>0.32852199999999998</v>
      </c>
      <c r="AR193" s="21">
        <v>21.273700000000002</v>
      </c>
      <c r="AS193" s="21">
        <v>-3.4448199999999999E-3</v>
      </c>
      <c r="AT193" s="21">
        <v>183</v>
      </c>
      <c r="AU193" s="21">
        <v>0.327515</v>
      </c>
      <c r="AV193">
        <f t="shared" si="32"/>
        <v>20.87769696969697</v>
      </c>
      <c r="AW193">
        <f t="shared" si="33"/>
        <v>6.8587827638787875</v>
      </c>
      <c r="AX193" s="9"/>
      <c r="AY193" s="21">
        <v>0.82153299999999996</v>
      </c>
      <c r="AZ193" s="21">
        <v>23.995100000000001</v>
      </c>
      <c r="BA193" s="21">
        <v>-3.3178700000000001E-3</v>
      </c>
      <c r="BB193" s="21">
        <v>183</v>
      </c>
      <c r="BC193" s="21">
        <v>0.82031299999999996</v>
      </c>
      <c r="BD193">
        <f t="shared" si="34"/>
        <v>20.108303030303027</v>
      </c>
      <c r="BE193">
        <f t="shared" si="35"/>
        <v>16.519634513393935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0.323486</v>
      </c>
      <c r="H194" s="21">
        <v>6.97539</v>
      </c>
      <c r="I194" s="21">
        <v>-3.44116E-3</v>
      </c>
      <c r="J194" s="21">
        <v>184</v>
      </c>
      <c r="K194" s="21">
        <v>0.32253999999999999</v>
      </c>
      <c r="L194">
        <f t="shared" si="24"/>
        <v>20.855515151515149</v>
      </c>
      <c r="M194">
        <f t="shared" si="25"/>
        <v>6.7464671743030298</v>
      </c>
      <c r="N194" s="9"/>
      <c r="O194" s="21">
        <v>0.826569</v>
      </c>
      <c r="P194" s="21">
        <v>9.6968399999999999</v>
      </c>
      <c r="Q194" s="21">
        <v>-3.31818E-3</v>
      </c>
      <c r="R194" s="21">
        <v>184</v>
      </c>
      <c r="S194" s="21">
        <v>0.82580600000000004</v>
      </c>
      <c r="T194">
        <f t="shared" si="26"/>
        <v>20.110181818181818</v>
      </c>
      <c r="U194">
        <f t="shared" si="27"/>
        <v>16.622452875272728</v>
      </c>
      <c r="X194" s="9"/>
      <c r="Y194" s="21">
        <v>0.323486</v>
      </c>
      <c r="Z194" s="21">
        <v>14.137600000000001</v>
      </c>
      <c r="AA194" s="21">
        <v>-3.4423800000000001E-3</v>
      </c>
      <c r="AB194" s="21">
        <v>184</v>
      </c>
      <c r="AC194" s="21">
        <v>0.32247900000000002</v>
      </c>
      <c r="AD194">
        <f t="shared" si="28"/>
        <v>20.862909090909092</v>
      </c>
      <c r="AE194">
        <f t="shared" si="29"/>
        <v>6.7488590101818184</v>
      </c>
      <c r="AF194" s="9"/>
      <c r="AG194" s="21">
        <v>0.826569</v>
      </c>
      <c r="AH194" s="21">
        <v>16.859000000000002</v>
      </c>
      <c r="AI194" s="21">
        <v>-3.3230600000000001E-3</v>
      </c>
      <c r="AJ194" s="21">
        <v>184</v>
      </c>
      <c r="AK194" s="21">
        <v>0.82550000000000001</v>
      </c>
      <c r="AL194">
        <f t="shared" si="30"/>
        <v>20.139757575757574</v>
      </c>
      <c r="AM194">
        <f t="shared" si="31"/>
        <v>16.646899279636362</v>
      </c>
      <c r="AP194" s="9"/>
      <c r="AQ194" s="21">
        <v>0.323486</v>
      </c>
      <c r="AR194" s="21">
        <v>21.2837</v>
      </c>
      <c r="AS194" s="21">
        <v>-3.4463499999999999E-3</v>
      </c>
      <c r="AT194" s="21">
        <v>184</v>
      </c>
      <c r="AU194" s="21">
        <v>0.32251000000000002</v>
      </c>
      <c r="AV194">
        <f t="shared" si="32"/>
        <v>20.886969696969697</v>
      </c>
      <c r="AW194">
        <f t="shared" si="33"/>
        <v>6.7566422793939394</v>
      </c>
      <c r="AX194" s="9"/>
      <c r="AY194" s="21">
        <v>0.826569</v>
      </c>
      <c r="AZ194" s="21">
        <v>24.005199999999999</v>
      </c>
      <c r="BA194" s="21">
        <v>-3.3138999999999998E-3</v>
      </c>
      <c r="BB194" s="21">
        <v>184</v>
      </c>
      <c r="BC194" s="21">
        <v>0.82550000000000001</v>
      </c>
      <c r="BD194">
        <f t="shared" si="34"/>
        <v>20.084242424242422</v>
      </c>
      <c r="BE194">
        <f t="shared" si="35"/>
        <v>16.601012176363636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0.31845099999999998</v>
      </c>
      <c r="H195" s="21">
        <v>6.9854599999999998</v>
      </c>
      <c r="I195" s="21">
        <v>-3.4396399999999999E-3</v>
      </c>
      <c r="J195" s="21">
        <v>185</v>
      </c>
      <c r="K195" s="21">
        <v>0.31753500000000001</v>
      </c>
      <c r="L195">
        <f t="shared" si="24"/>
        <v>20.846303030303027</v>
      </c>
      <c r="M195">
        <f t="shared" si="25"/>
        <v>6.6385260463030287</v>
      </c>
      <c r="N195" s="9"/>
      <c r="O195" s="21">
        <v>0.83160400000000001</v>
      </c>
      <c r="P195" s="21">
        <v>9.7069100000000006</v>
      </c>
      <c r="Q195" s="21">
        <v>-3.3111600000000001E-3</v>
      </c>
      <c r="R195" s="21">
        <v>185</v>
      </c>
      <c r="S195" s="21">
        <v>0.83099400000000001</v>
      </c>
      <c r="T195">
        <f t="shared" si="26"/>
        <v>20.067636363636364</v>
      </c>
      <c r="U195">
        <f t="shared" si="27"/>
        <v>16.688326670545454</v>
      </c>
      <c r="X195" s="9"/>
      <c r="Y195" s="21">
        <v>0.31845099999999998</v>
      </c>
      <c r="Z195" s="21">
        <v>14.147600000000001</v>
      </c>
      <c r="AA195" s="21">
        <v>-3.4457400000000001E-3</v>
      </c>
      <c r="AB195" s="21">
        <v>185</v>
      </c>
      <c r="AC195" s="21">
        <v>0.317413</v>
      </c>
      <c r="AD195">
        <f t="shared" si="28"/>
        <v>20.883272727272725</v>
      </c>
      <c r="AE195">
        <f t="shared" si="29"/>
        <v>6.650299083272726</v>
      </c>
      <c r="AF195" s="9"/>
      <c r="AG195" s="21">
        <v>0.83160400000000001</v>
      </c>
      <c r="AH195" s="21">
        <v>16.8691</v>
      </c>
      <c r="AI195" s="21">
        <v>-3.3145100000000001E-3</v>
      </c>
      <c r="AJ195" s="21">
        <v>185</v>
      </c>
      <c r="AK195" s="21">
        <v>0.83068799999999998</v>
      </c>
      <c r="AL195">
        <f t="shared" si="30"/>
        <v>20.087939393939394</v>
      </c>
      <c r="AM195">
        <f t="shared" si="31"/>
        <v>16.705210751757576</v>
      </c>
      <c r="AP195" s="9"/>
      <c r="AQ195" s="21">
        <v>0.31845099999999998</v>
      </c>
      <c r="AR195" s="21">
        <v>21.293800000000001</v>
      </c>
      <c r="AS195" s="21">
        <v>-3.4494E-3</v>
      </c>
      <c r="AT195" s="21">
        <v>185</v>
      </c>
      <c r="AU195" s="21">
        <v>0.31747399999999998</v>
      </c>
      <c r="AV195">
        <f t="shared" si="32"/>
        <v>20.905454545454543</v>
      </c>
      <c r="AW195">
        <f t="shared" si="33"/>
        <v>6.6573629054545442</v>
      </c>
      <c r="AX195" s="9"/>
      <c r="AY195" s="21">
        <v>0.83160400000000001</v>
      </c>
      <c r="AZ195" s="21">
        <v>24.0153</v>
      </c>
      <c r="BA195" s="21">
        <v>-3.3099399999999999E-3</v>
      </c>
      <c r="BB195" s="21">
        <v>185</v>
      </c>
      <c r="BC195" s="21">
        <v>0.83068799999999998</v>
      </c>
      <c r="BD195">
        <f t="shared" si="34"/>
        <v>20.060242424242421</v>
      </c>
      <c r="BE195">
        <f t="shared" si="35"/>
        <v>16.682177840969693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0.31341599999999997</v>
      </c>
      <c r="H196" s="21">
        <v>6.9955299999999996</v>
      </c>
      <c r="I196" s="21">
        <v>-3.43933E-3</v>
      </c>
      <c r="J196" s="21">
        <v>186</v>
      </c>
      <c r="K196" s="21">
        <v>0.31240800000000002</v>
      </c>
      <c r="L196">
        <f t="shared" si="24"/>
        <v>20.844424242424239</v>
      </c>
      <c r="M196">
        <f t="shared" si="25"/>
        <v>6.5329760683636344</v>
      </c>
      <c r="N196" s="9"/>
      <c r="O196" s="21">
        <v>0.83663900000000002</v>
      </c>
      <c r="P196" s="21">
        <v>9.7169799999999995</v>
      </c>
      <c r="Q196" s="21">
        <v>-3.3068799999999999E-3</v>
      </c>
      <c r="R196" s="21">
        <v>186</v>
      </c>
      <c r="S196" s="21">
        <v>0.83526599999999995</v>
      </c>
      <c r="T196">
        <f t="shared" si="26"/>
        <v>20.041696969696968</v>
      </c>
      <c r="U196">
        <f t="shared" si="27"/>
        <v>16.767665311030303</v>
      </c>
      <c r="X196" s="9"/>
      <c r="Y196" s="21">
        <v>0.31341599999999997</v>
      </c>
      <c r="Z196" s="21">
        <v>14.1577</v>
      </c>
      <c r="AA196" s="21">
        <v>-3.4457400000000001E-3</v>
      </c>
      <c r="AB196" s="21">
        <v>186</v>
      </c>
      <c r="AC196" s="21">
        <v>0.31240800000000002</v>
      </c>
      <c r="AD196">
        <f t="shared" si="28"/>
        <v>20.883272727272725</v>
      </c>
      <c r="AE196">
        <f t="shared" si="29"/>
        <v>6.5451518050909083</v>
      </c>
      <c r="AF196" s="9"/>
      <c r="AG196" s="21">
        <v>0.83663900000000002</v>
      </c>
      <c r="AH196" s="21">
        <v>16.879100000000001</v>
      </c>
      <c r="AI196" s="21">
        <v>-3.30627E-3</v>
      </c>
      <c r="AJ196" s="21">
        <v>186</v>
      </c>
      <c r="AK196" s="21">
        <v>0.83557099999999995</v>
      </c>
      <c r="AL196">
        <f t="shared" si="30"/>
        <v>20.038</v>
      </c>
      <c r="AM196">
        <f t="shared" si="31"/>
        <v>16.764572282</v>
      </c>
      <c r="AP196" s="9"/>
      <c r="AQ196" s="21">
        <v>0.31341599999999997</v>
      </c>
      <c r="AR196" s="21">
        <v>21.303899999999999</v>
      </c>
      <c r="AS196" s="21">
        <v>-3.45276E-3</v>
      </c>
      <c r="AT196" s="21">
        <v>186</v>
      </c>
      <c r="AU196" s="21">
        <v>0.31240800000000002</v>
      </c>
      <c r="AV196">
        <f t="shared" si="32"/>
        <v>20.92581818181818</v>
      </c>
      <c r="AW196">
        <f t="shared" si="33"/>
        <v>6.5584862312727257</v>
      </c>
      <c r="AX196" s="9"/>
      <c r="AY196" s="21">
        <v>0.83663900000000002</v>
      </c>
      <c r="AZ196" s="21">
        <v>24.025300000000001</v>
      </c>
      <c r="BA196" s="21">
        <v>-3.3050499999999999E-3</v>
      </c>
      <c r="BB196" s="21">
        <v>186</v>
      </c>
      <c r="BC196" s="21">
        <v>0.83587599999999995</v>
      </c>
      <c r="BD196">
        <f t="shared" si="34"/>
        <v>20.030606060606058</v>
      </c>
      <c r="BE196">
        <f t="shared" si="35"/>
        <v>16.758386223939393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0.30837999999999999</v>
      </c>
      <c r="H197" s="21">
        <v>7.0056000000000003</v>
      </c>
      <c r="I197" s="21">
        <v>-3.43597E-3</v>
      </c>
      <c r="J197" s="21">
        <v>187</v>
      </c>
      <c r="K197" s="21">
        <v>0.30737300000000001</v>
      </c>
      <c r="L197">
        <f t="shared" si="24"/>
        <v>20.824060606060605</v>
      </c>
      <c r="M197">
        <f t="shared" si="25"/>
        <v>6.4217238096969691</v>
      </c>
      <c r="N197" s="9"/>
      <c r="O197" s="21">
        <v>0.84167499999999995</v>
      </c>
      <c r="P197" s="21">
        <v>9.7270500000000002</v>
      </c>
      <c r="Q197" s="21">
        <v>-3.3019999999999998E-3</v>
      </c>
      <c r="R197" s="21">
        <v>187</v>
      </c>
      <c r="S197" s="21">
        <v>0.84075900000000003</v>
      </c>
      <c r="T197">
        <f t="shared" si="26"/>
        <v>20.012121212121212</v>
      </c>
      <c r="U197">
        <f t="shared" si="27"/>
        <v>16.843702121212122</v>
      </c>
      <c r="X197" s="9"/>
      <c r="Y197" s="21">
        <v>0.30837999999999999</v>
      </c>
      <c r="Z197" s="21">
        <v>14.1678</v>
      </c>
      <c r="AA197" s="21">
        <v>-3.4448199999999999E-3</v>
      </c>
      <c r="AB197" s="21">
        <v>187</v>
      </c>
      <c r="AC197" s="21">
        <v>0.30743399999999999</v>
      </c>
      <c r="AD197">
        <f t="shared" si="28"/>
        <v>20.87769696969697</v>
      </c>
      <c r="AE197">
        <f t="shared" si="29"/>
        <v>6.4382641915151515</v>
      </c>
      <c r="AF197" s="9"/>
      <c r="AG197" s="21">
        <v>0.84167499999999995</v>
      </c>
      <c r="AH197" s="21">
        <v>16.889199999999999</v>
      </c>
      <c r="AI197" s="21">
        <v>-3.2998699999999999E-3</v>
      </c>
      <c r="AJ197" s="21">
        <v>187</v>
      </c>
      <c r="AK197" s="21">
        <v>0.84106400000000003</v>
      </c>
      <c r="AL197">
        <f t="shared" si="30"/>
        <v>19.999212121212118</v>
      </c>
      <c r="AM197">
        <f t="shared" si="31"/>
        <v>16.832836862121209</v>
      </c>
      <c r="AP197" s="9"/>
      <c r="AQ197" s="21">
        <v>0.30837999999999999</v>
      </c>
      <c r="AR197" s="21">
        <v>21.314</v>
      </c>
      <c r="AS197" s="21">
        <v>-3.45276E-3</v>
      </c>
      <c r="AT197" s="21">
        <v>187</v>
      </c>
      <c r="AU197" s="21">
        <v>0.30737300000000001</v>
      </c>
      <c r="AV197">
        <f t="shared" si="32"/>
        <v>20.92581818181818</v>
      </c>
      <c r="AW197">
        <f t="shared" si="33"/>
        <v>6.4531038109090897</v>
      </c>
      <c r="AX197" s="9"/>
      <c r="AY197" s="21">
        <v>0.84167499999999995</v>
      </c>
      <c r="AZ197" s="21">
        <v>24.035399999999999</v>
      </c>
      <c r="BA197" s="21">
        <v>-3.2965099999999999E-3</v>
      </c>
      <c r="BB197" s="21">
        <v>187</v>
      </c>
      <c r="BC197" s="21">
        <v>0.84075900000000003</v>
      </c>
      <c r="BD197">
        <f t="shared" si="34"/>
        <v>19.978848484848484</v>
      </c>
      <c r="BE197">
        <f t="shared" si="35"/>
        <v>16.815697298484846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0.30334499999999998</v>
      </c>
      <c r="H198" s="21">
        <v>7.0156700000000001</v>
      </c>
      <c r="I198" s="21">
        <v>-3.4368900000000002E-3</v>
      </c>
      <c r="J198" s="21">
        <v>188</v>
      </c>
      <c r="K198" s="21">
        <v>0.302338</v>
      </c>
      <c r="L198">
        <f t="shared" si="24"/>
        <v>20.829636363636364</v>
      </c>
      <c r="M198">
        <f t="shared" si="25"/>
        <v>6.3185660427272721</v>
      </c>
      <c r="N198" s="9"/>
      <c r="O198" s="21">
        <v>0.84670999999999996</v>
      </c>
      <c r="P198" s="21">
        <v>9.7371200000000009</v>
      </c>
      <c r="Q198" s="21">
        <v>-3.2946799999999999E-3</v>
      </c>
      <c r="R198" s="21">
        <v>188</v>
      </c>
      <c r="S198" s="21">
        <v>0.846252</v>
      </c>
      <c r="T198">
        <f t="shared" si="26"/>
        <v>19.967757575757574</v>
      </c>
      <c r="U198">
        <f t="shared" si="27"/>
        <v>16.906900016969693</v>
      </c>
      <c r="X198" s="9"/>
      <c r="Y198" s="21">
        <v>0.30334499999999998</v>
      </c>
      <c r="Z198" s="21">
        <v>14.1778</v>
      </c>
      <c r="AA198" s="21">
        <v>-3.4420800000000001E-3</v>
      </c>
      <c r="AB198" s="21">
        <v>188</v>
      </c>
      <c r="AC198" s="21">
        <v>0.30230699999999999</v>
      </c>
      <c r="AD198">
        <f t="shared" si="28"/>
        <v>20.861090909090908</v>
      </c>
      <c r="AE198">
        <f t="shared" si="29"/>
        <v>6.3281076218181811</v>
      </c>
      <c r="AF198" s="9"/>
      <c r="AG198" s="21">
        <v>0.84670999999999996</v>
      </c>
      <c r="AH198" s="21">
        <v>16.8993</v>
      </c>
      <c r="AI198" s="21">
        <v>-3.2916299999999998E-3</v>
      </c>
      <c r="AJ198" s="21">
        <v>188</v>
      </c>
      <c r="AK198" s="21">
        <v>0.84655800000000003</v>
      </c>
      <c r="AL198">
        <f t="shared" si="30"/>
        <v>19.949272727272724</v>
      </c>
      <c r="AM198">
        <f t="shared" si="31"/>
        <v>16.891248710909089</v>
      </c>
      <c r="AP198" s="9"/>
      <c r="AQ198" s="21">
        <v>0.30334499999999998</v>
      </c>
      <c r="AR198" s="21">
        <v>21.324000000000002</v>
      </c>
      <c r="AS198" s="21">
        <v>-3.4521500000000002E-3</v>
      </c>
      <c r="AT198" s="21">
        <v>188</v>
      </c>
      <c r="AU198" s="21">
        <v>0.30239899999999997</v>
      </c>
      <c r="AV198">
        <f t="shared" si="32"/>
        <v>20.922121212121212</v>
      </c>
      <c r="AW198">
        <f t="shared" si="33"/>
        <v>6.3466208590909083</v>
      </c>
      <c r="AX198" s="9"/>
      <c r="AY198" s="21">
        <v>0.84670999999999996</v>
      </c>
      <c r="AZ198" s="21">
        <v>24.045500000000001</v>
      </c>
      <c r="BA198" s="21">
        <v>-3.2888800000000001E-3</v>
      </c>
      <c r="BB198" s="21">
        <v>188</v>
      </c>
      <c r="BC198" s="21">
        <v>0.846252</v>
      </c>
      <c r="BD198">
        <f t="shared" si="34"/>
        <v>19.932606060606059</v>
      </c>
      <c r="BE198">
        <f t="shared" si="35"/>
        <v>16.877136877575754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0.29830899999999999</v>
      </c>
      <c r="H199" s="21">
        <v>7.0257399999999999</v>
      </c>
      <c r="I199" s="21">
        <v>-3.4362799999999999E-3</v>
      </c>
      <c r="J199" s="21">
        <v>189</v>
      </c>
      <c r="K199" s="21">
        <v>0.29733300000000001</v>
      </c>
      <c r="L199">
        <f t="shared" si="24"/>
        <v>20.825939393939393</v>
      </c>
      <c r="M199">
        <f t="shared" si="25"/>
        <v>6.2125651546666658</v>
      </c>
      <c r="N199" s="9"/>
      <c r="O199" s="21">
        <v>0.851746</v>
      </c>
      <c r="P199" s="21">
        <v>9.7471899999999998</v>
      </c>
      <c r="Q199" s="21">
        <v>-3.2873500000000001E-3</v>
      </c>
      <c r="R199" s="21">
        <v>189</v>
      </c>
      <c r="S199" s="21">
        <v>0.85113499999999997</v>
      </c>
      <c r="T199">
        <f t="shared" si="26"/>
        <v>19.923333333333336</v>
      </c>
      <c r="U199">
        <f t="shared" si="27"/>
        <v>16.969619473333335</v>
      </c>
      <c r="X199" s="9"/>
      <c r="Y199" s="21">
        <v>0.29830899999999999</v>
      </c>
      <c r="Z199" s="21">
        <v>14.187900000000001</v>
      </c>
      <c r="AA199" s="21">
        <v>-3.4414699999999999E-3</v>
      </c>
      <c r="AB199" s="21">
        <v>189</v>
      </c>
      <c r="AC199" s="21">
        <v>0.29733300000000001</v>
      </c>
      <c r="AD199">
        <f t="shared" si="28"/>
        <v>20.857393939393937</v>
      </c>
      <c r="AE199">
        <f t="shared" si="29"/>
        <v>6.2219483286666657</v>
      </c>
      <c r="AF199" s="9"/>
      <c r="AG199" s="21">
        <v>0.851746</v>
      </c>
      <c r="AH199" s="21">
        <v>16.909400000000002</v>
      </c>
      <c r="AI199" s="21">
        <v>-3.28094E-3</v>
      </c>
      <c r="AJ199" s="21">
        <v>189</v>
      </c>
      <c r="AK199" s="21">
        <v>0.85082999999999998</v>
      </c>
      <c r="AL199">
        <f t="shared" si="30"/>
        <v>19.884484848484846</v>
      </c>
      <c r="AM199">
        <f t="shared" si="31"/>
        <v>16.936530431757575</v>
      </c>
      <c r="AP199" s="9"/>
      <c r="AQ199" s="21">
        <v>0.29830899999999999</v>
      </c>
      <c r="AR199" s="21">
        <v>21.334099999999999</v>
      </c>
      <c r="AS199" s="21">
        <v>-3.45306E-3</v>
      </c>
      <c r="AT199" s="21">
        <v>189</v>
      </c>
      <c r="AU199" s="21">
        <v>0.29736299999999999</v>
      </c>
      <c r="AV199">
        <f t="shared" si="32"/>
        <v>20.927636363636363</v>
      </c>
      <c r="AW199">
        <f t="shared" si="33"/>
        <v>6.2429022759999997</v>
      </c>
      <c r="AX199" s="9"/>
      <c r="AY199" s="21">
        <v>0.851746</v>
      </c>
      <c r="AZ199" s="21">
        <v>24.055499999999999</v>
      </c>
      <c r="BA199" s="21">
        <v>-3.2821700000000001E-3</v>
      </c>
      <c r="BB199" s="21">
        <v>189</v>
      </c>
      <c r="BC199" s="21">
        <v>0.85052499999999998</v>
      </c>
      <c r="BD199">
        <f t="shared" si="34"/>
        <v>19.891939393939392</v>
      </c>
      <c r="BE199">
        <f t="shared" si="35"/>
        <v>16.942879811030302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0.29327399999999998</v>
      </c>
      <c r="H200" s="21">
        <v>7.0358099999999997</v>
      </c>
      <c r="I200" s="21">
        <v>-3.4338400000000001E-3</v>
      </c>
      <c r="J200" s="21">
        <v>190</v>
      </c>
      <c r="K200" s="21">
        <v>0.29229699999999997</v>
      </c>
      <c r="L200">
        <f t="shared" si="24"/>
        <v>20.811151515151515</v>
      </c>
      <c r="M200">
        <f t="shared" si="25"/>
        <v>6.1033696494545451</v>
      </c>
      <c r="N200" s="9"/>
      <c r="O200" s="21">
        <v>0.85678100000000001</v>
      </c>
      <c r="P200" s="21">
        <v>9.7572700000000001</v>
      </c>
      <c r="Q200" s="21">
        <v>-3.27911E-3</v>
      </c>
      <c r="R200" s="21">
        <v>190</v>
      </c>
      <c r="S200" s="21">
        <v>0.85601799999999995</v>
      </c>
      <c r="T200">
        <f t="shared" si="26"/>
        <v>19.873393939393939</v>
      </c>
      <c r="U200">
        <f t="shared" si="27"/>
        <v>17.027146332787879</v>
      </c>
      <c r="X200" s="9"/>
      <c r="Y200" s="21">
        <v>0.29327399999999998</v>
      </c>
      <c r="Z200" s="21">
        <v>14.198</v>
      </c>
      <c r="AA200" s="21">
        <v>-3.4429899999999999E-3</v>
      </c>
      <c r="AB200" s="21">
        <v>190</v>
      </c>
      <c r="AC200" s="21">
        <v>0.29235800000000001</v>
      </c>
      <c r="AD200">
        <f t="shared" si="28"/>
        <v>20.866606060606056</v>
      </c>
      <c r="AE200">
        <f t="shared" si="29"/>
        <v>6.1196330258181799</v>
      </c>
      <c r="AF200" s="9"/>
      <c r="AG200" s="21">
        <v>0.85678100000000001</v>
      </c>
      <c r="AH200" s="21">
        <v>16.9194</v>
      </c>
      <c r="AI200" s="21">
        <v>-3.2714799999999998E-3</v>
      </c>
      <c r="AJ200" s="21">
        <v>190</v>
      </c>
      <c r="AK200" s="21">
        <v>0.85632299999999995</v>
      </c>
      <c r="AL200">
        <f t="shared" si="30"/>
        <v>19.827151515151513</v>
      </c>
      <c r="AM200">
        <f t="shared" si="31"/>
        <v>16.987526702303029</v>
      </c>
      <c r="AP200" s="9"/>
      <c r="AQ200" s="21">
        <v>0.29327399999999998</v>
      </c>
      <c r="AR200" s="21">
        <v>21.344200000000001</v>
      </c>
      <c r="AS200" s="21">
        <v>-3.45276E-3</v>
      </c>
      <c r="AT200" s="21">
        <v>190</v>
      </c>
      <c r="AU200" s="21">
        <v>0.29232799999999998</v>
      </c>
      <c r="AV200">
        <f t="shared" si="32"/>
        <v>20.92581818181818</v>
      </c>
      <c r="AW200">
        <f t="shared" si="33"/>
        <v>6.1369984014545444</v>
      </c>
      <c r="AX200" s="9"/>
      <c r="AY200" s="21">
        <v>0.85678100000000001</v>
      </c>
      <c r="AZ200" s="21">
        <v>24.0656</v>
      </c>
      <c r="BA200" s="21">
        <v>-3.2742299999999999E-3</v>
      </c>
      <c r="BB200" s="21">
        <v>190</v>
      </c>
      <c r="BC200" s="21">
        <v>0.85601799999999995</v>
      </c>
      <c r="BD200">
        <f t="shared" si="34"/>
        <v>19.843818181818182</v>
      </c>
      <c r="BE200">
        <f t="shared" si="35"/>
        <v>17.001806385636364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0.28823900000000002</v>
      </c>
      <c r="H201" s="21">
        <v>7.0458800000000004</v>
      </c>
      <c r="I201" s="21">
        <v>-3.4329199999999999E-3</v>
      </c>
      <c r="J201" s="21">
        <v>191</v>
      </c>
      <c r="K201" s="21">
        <v>0.28723100000000001</v>
      </c>
      <c r="L201">
        <f t="shared" si="24"/>
        <v>20.805575757575756</v>
      </c>
      <c r="M201">
        <f t="shared" si="25"/>
        <v>5.9969783507878791</v>
      </c>
      <c r="N201" s="9"/>
      <c r="O201" s="21">
        <v>0.86181600000000003</v>
      </c>
      <c r="P201" s="21">
        <v>9.7673400000000008</v>
      </c>
      <c r="Q201" s="21">
        <v>-3.2720900000000001E-3</v>
      </c>
      <c r="R201" s="21">
        <v>191</v>
      </c>
      <c r="S201" s="21">
        <v>0.86151100000000003</v>
      </c>
      <c r="T201">
        <f t="shared" si="26"/>
        <v>19.830848484848485</v>
      </c>
      <c r="U201">
        <f t="shared" si="27"/>
        <v>17.090542517818182</v>
      </c>
      <c r="X201" s="9"/>
      <c r="Y201" s="21">
        <v>0.28823900000000002</v>
      </c>
      <c r="Z201" s="21">
        <v>14.2081</v>
      </c>
      <c r="AA201" s="21">
        <v>-3.4442100000000001E-3</v>
      </c>
      <c r="AB201" s="21">
        <v>191</v>
      </c>
      <c r="AC201" s="21">
        <v>0.28726200000000002</v>
      </c>
      <c r="AD201">
        <f t="shared" si="28"/>
        <v>20.873999999999999</v>
      </c>
      <c r="AE201">
        <f t="shared" si="29"/>
        <v>6.0167008859999997</v>
      </c>
      <c r="AF201" s="9"/>
      <c r="AG201" s="21">
        <v>0.86181600000000003</v>
      </c>
      <c r="AH201" s="21">
        <v>16.929500000000001</v>
      </c>
      <c r="AI201" s="21">
        <v>-3.26019E-3</v>
      </c>
      <c r="AJ201" s="21">
        <v>191</v>
      </c>
      <c r="AK201" s="21">
        <v>0.86120600000000003</v>
      </c>
      <c r="AL201">
        <f t="shared" si="30"/>
        <v>19.75872727272727</v>
      </c>
      <c r="AM201">
        <f t="shared" si="31"/>
        <v>17.028387303272726</v>
      </c>
      <c r="AP201" s="9"/>
      <c r="AQ201" s="21">
        <v>0.28823900000000002</v>
      </c>
      <c r="AR201" s="21">
        <v>21.354199999999999</v>
      </c>
      <c r="AS201" s="21">
        <v>-3.4509300000000001E-3</v>
      </c>
      <c r="AT201" s="21">
        <v>191</v>
      </c>
      <c r="AU201" s="21">
        <v>0.28723100000000001</v>
      </c>
      <c r="AV201">
        <f t="shared" si="32"/>
        <v>20.914727272727273</v>
      </c>
      <c r="AW201">
        <f t="shared" si="33"/>
        <v>6.0284400743636368</v>
      </c>
      <c r="AX201" s="9"/>
      <c r="AY201" s="21">
        <v>0.86181600000000003</v>
      </c>
      <c r="AZ201" s="21">
        <v>24.075700000000001</v>
      </c>
      <c r="BA201" s="21">
        <v>-3.2650800000000001E-3</v>
      </c>
      <c r="BB201" s="21">
        <v>191</v>
      </c>
      <c r="BC201" s="21">
        <v>0.86090100000000003</v>
      </c>
      <c r="BD201">
        <f t="shared" si="34"/>
        <v>19.788363636363634</v>
      </c>
      <c r="BE201">
        <f t="shared" si="35"/>
        <v>17.053928395636362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0.28320299999999998</v>
      </c>
      <c r="H202" s="21">
        <v>7.0559599999999998</v>
      </c>
      <c r="I202" s="21">
        <v>-3.4310899999999999E-3</v>
      </c>
      <c r="J202" s="21">
        <v>192</v>
      </c>
      <c r="K202" s="21">
        <v>0.28222700000000001</v>
      </c>
      <c r="L202">
        <f t="shared" si="24"/>
        <v>20.794484848484846</v>
      </c>
      <c r="M202">
        <f t="shared" si="25"/>
        <v>5.8890604925454531</v>
      </c>
      <c r="N202" s="9"/>
      <c r="O202" s="21">
        <v>0.86685199999999996</v>
      </c>
      <c r="P202" s="21">
        <v>9.7774099999999997</v>
      </c>
      <c r="Q202" s="21">
        <v>-3.2629400000000002E-3</v>
      </c>
      <c r="R202" s="21">
        <v>192</v>
      </c>
      <c r="S202" s="21">
        <v>0.865479</v>
      </c>
      <c r="T202">
        <f t="shared" si="26"/>
        <v>19.77539393939394</v>
      </c>
      <c r="U202">
        <f t="shared" si="27"/>
        <v>17.142339787151514</v>
      </c>
      <c r="X202" s="9"/>
      <c r="Y202" s="21">
        <v>0.28320299999999998</v>
      </c>
      <c r="Z202" s="21">
        <v>14.2181</v>
      </c>
      <c r="AA202" s="21">
        <v>-3.4472700000000001E-3</v>
      </c>
      <c r="AB202" s="21">
        <v>192</v>
      </c>
      <c r="AC202" s="21">
        <v>0.28216599999999997</v>
      </c>
      <c r="AD202">
        <f t="shared" si="28"/>
        <v>20.892545454545456</v>
      </c>
      <c r="AE202">
        <f t="shared" si="29"/>
        <v>5.9168315503636366</v>
      </c>
      <c r="AF202" s="9"/>
      <c r="AG202" s="21">
        <v>0.86685199999999996</v>
      </c>
      <c r="AH202" s="21">
        <v>16.939599999999999</v>
      </c>
      <c r="AI202" s="21">
        <v>-3.2485999999999999E-3</v>
      </c>
      <c r="AJ202" s="21">
        <v>192</v>
      </c>
      <c r="AK202" s="21">
        <v>0.866089</v>
      </c>
      <c r="AL202">
        <f t="shared" si="30"/>
        <v>19.688484848484848</v>
      </c>
      <c r="AM202">
        <f t="shared" si="31"/>
        <v>17.067002467878787</v>
      </c>
      <c r="AP202" s="9"/>
      <c r="AQ202" s="21">
        <v>0.28320299999999998</v>
      </c>
      <c r="AR202" s="21">
        <v>21.3643</v>
      </c>
      <c r="AS202" s="21">
        <v>-3.4491000000000001E-3</v>
      </c>
      <c r="AT202" s="21">
        <v>192</v>
      </c>
      <c r="AU202" s="21">
        <v>0.282196</v>
      </c>
      <c r="AV202">
        <f t="shared" si="32"/>
        <v>20.903636363636362</v>
      </c>
      <c r="AW202">
        <f t="shared" si="33"/>
        <v>5.9199725290909084</v>
      </c>
      <c r="AX202" s="9"/>
      <c r="AY202" s="21">
        <v>0.86685199999999996</v>
      </c>
      <c r="AZ202" s="21">
        <v>24.085799999999999</v>
      </c>
      <c r="BA202" s="21">
        <v>-3.2550000000000001E-3</v>
      </c>
      <c r="BB202" s="21">
        <v>192</v>
      </c>
      <c r="BC202" s="21">
        <v>0.865784</v>
      </c>
      <c r="BD202">
        <f t="shared" si="34"/>
        <v>19.727272727272727</v>
      </c>
      <c r="BE202">
        <f t="shared" si="35"/>
        <v>17.100625818181818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0.27816800000000003</v>
      </c>
      <c r="H203" s="21">
        <v>7.0660299999999996</v>
      </c>
      <c r="I203" s="21">
        <v>-3.4313999999999998E-3</v>
      </c>
      <c r="J203" s="21">
        <v>193</v>
      </c>
      <c r="K203" s="21">
        <v>0.27722200000000002</v>
      </c>
      <c r="L203">
        <f t="shared" si="24"/>
        <v>20.796363636363633</v>
      </c>
      <c r="M203">
        <f t="shared" si="25"/>
        <v>5.7848828799999996</v>
      </c>
      <c r="N203" s="9"/>
      <c r="O203" s="21">
        <v>0.87188699999999997</v>
      </c>
      <c r="P203" s="21">
        <v>9.7874800000000004</v>
      </c>
      <c r="Q203" s="21">
        <v>-3.2531700000000001E-3</v>
      </c>
      <c r="R203" s="21">
        <v>193</v>
      </c>
      <c r="S203" s="21">
        <v>0.87097199999999997</v>
      </c>
      <c r="T203">
        <f t="shared" si="26"/>
        <v>19.716181818181816</v>
      </c>
      <c r="U203">
        <f t="shared" si="27"/>
        <v>17.190282616909087</v>
      </c>
      <c r="X203" s="9"/>
      <c r="Y203" s="21">
        <v>0.27816800000000003</v>
      </c>
      <c r="Z203" s="21">
        <v>14.228199999999999</v>
      </c>
      <c r="AA203" s="21">
        <v>-3.4487900000000002E-3</v>
      </c>
      <c r="AB203" s="21">
        <v>193</v>
      </c>
      <c r="AC203" s="21">
        <v>0.277283</v>
      </c>
      <c r="AD203">
        <f t="shared" si="28"/>
        <v>20.901757575757578</v>
      </c>
      <c r="AE203">
        <f t="shared" si="29"/>
        <v>5.8142001013333342</v>
      </c>
      <c r="AF203" s="9"/>
      <c r="AG203" s="21">
        <v>0.87188699999999997</v>
      </c>
      <c r="AH203" s="21">
        <v>16.9496</v>
      </c>
      <c r="AI203" s="21">
        <v>-3.23669E-3</v>
      </c>
      <c r="AJ203" s="21">
        <v>193</v>
      </c>
      <c r="AK203" s="21">
        <v>0.87066699999999997</v>
      </c>
      <c r="AL203">
        <f t="shared" si="30"/>
        <v>19.61630303030303</v>
      </c>
      <c r="AM203">
        <f t="shared" si="31"/>
        <v>17.103199600181817</v>
      </c>
      <c r="AP203" s="9"/>
      <c r="AQ203" s="21">
        <v>0.27816800000000003</v>
      </c>
      <c r="AR203" s="21">
        <v>21.374400000000001</v>
      </c>
      <c r="AS203" s="21">
        <v>-3.4472700000000001E-3</v>
      </c>
      <c r="AT203" s="21">
        <v>193</v>
      </c>
      <c r="AU203" s="21">
        <v>0.27716099999999999</v>
      </c>
      <c r="AV203">
        <f t="shared" si="32"/>
        <v>20.892545454545456</v>
      </c>
      <c r="AW203">
        <f t="shared" si="33"/>
        <v>5.8116375840000005</v>
      </c>
      <c r="AX203" s="9"/>
      <c r="AY203" s="21">
        <v>0.87188699999999997</v>
      </c>
      <c r="AZ203" s="21">
        <v>24.095800000000001</v>
      </c>
      <c r="BA203" s="21">
        <v>-3.2437099999999999E-3</v>
      </c>
      <c r="BB203" s="21">
        <v>193</v>
      </c>
      <c r="BC203" s="21">
        <v>0.87097199999999997</v>
      </c>
      <c r="BD203">
        <f t="shared" si="34"/>
        <v>19.658848484848484</v>
      </c>
      <c r="BE203">
        <f t="shared" si="35"/>
        <v>17.14029442890909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0.27313199999999999</v>
      </c>
      <c r="H204" s="21">
        <v>7.0761000000000003</v>
      </c>
      <c r="I204" s="21">
        <v>-3.43079E-3</v>
      </c>
      <c r="J204" s="21">
        <v>194</v>
      </c>
      <c r="K204" s="21">
        <v>0.27209499999999998</v>
      </c>
      <c r="L204">
        <f t="shared" ref="L204:L267" si="36">-I204/$F$2*1000</f>
        <v>20.792666666666666</v>
      </c>
      <c r="M204">
        <f t="shared" ref="M204:M267" si="37">L204*G204</f>
        <v>5.6791426319999996</v>
      </c>
      <c r="N204" s="9"/>
      <c r="O204" s="21">
        <v>0.87692300000000001</v>
      </c>
      <c r="P204" s="21">
        <v>9.7975499999999993</v>
      </c>
      <c r="Q204" s="21">
        <v>-3.2421899999999998E-3</v>
      </c>
      <c r="R204" s="21">
        <v>194</v>
      </c>
      <c r="S204" s="21">
        <v>0.87646500000000005</v>
      </c>
      <c r="T204">
        <f t="shared" ref="T204:T267" si="38">-Q204/$F$2*1000</f>
        <v>19.649636363636361</v>
      </c>
      <c r="U204">
        <f t="shared" ref="U204:U267" si="39">T204*O204</f>
        <v>17.23121806890909</v>
      </c>
      <c r="X204" s="9"/>
      <c r="Y204" s="21">
        <v>0.27313199999999999</v>
      </c>
      <c r="Z204" s="21">
        <v>14.238300000000001</v>
      </c>
      <c r="AA204" s="21">
        <v>-3.4487900000000002E-3</v>
      </c>
      <c r="AB204" s="21">
        <v>194</v>
      </c>
      <c r="AC204" s="21">
        <v>0.27215600000000001</v>
      </c>
      <c r="AD204">
        <f t="shared" ref="AD204:AD267" si="40">-AA204/$F$2*1000</f>
        <v>20.901757575757578</v>
      </c>
      <c r="AE204">
        <f t="shared" ref="AE204:AE267" si="41">AD204*Y204</f>
        <v>5.708938850181819</v>
      </c>
      <c r="AF204" s="9"/>
      <c r="AG204" s="21">
        <v>0.87692300000000001</v>
      </c>
      <c r="AH204" s="21">
        <v>16.959700000000002</v>
      </c>
      <c r="AI204" s="21">
        <v>-3.2269299999999998E-3</v>
      </c>
      <c r="AJ204" s="21">
        <v>194</v>
      </c>
      <c r="AK204" s="21">
        <v>0.87585400000000002</v>
      </c>
      <c r="AL204">
        <f t="shared" ref="AL204:AL267" si="42">-AI204/$F$2*1000</f>
        <v>19.557151515151514</v>
      </c>
      <c r="AM204">
        <f t="shared" ref="AM204:AM267" si="43">AL204*AG204</f>
        <v>17.15011597812121</v>
      </c>
      <c r="AP204" s="9"/>
      <c r="AQ204" s="21">
        <v>0.27313199999999999</v>
      </c>
      <c r="AR204" s="21">
        <v>21.384399999999999</v>
      </c>
      <c r="AS204" s="21">
        <v>-3.4484899999999998E-3</v>
      </c>
      <c r="AT204" s="21">
        <v>194</v>
      </c>
      <c r="AU204" s="21">
        <v>0.27215600000000001</v>
      </c>
      <c r="AV204">
        <f t="shared" ref="AV204:AV267" si="44">-AS204/$F$2*1000</f>
        <v>20.899939393939391</v>
      </c>
      <c r="AW204">
        <f t="shared" ref="AW204:AW267" si="45">AV204*AQ204</f>
        <v>5.7084422465454532</v>
      </c>
      <c r="AX204" s="9"/>
      <c r="AY204" s="21">
        <v>0.87692300000000001</v>
      </c>
      <c r="AZ204" s="21">
        <v>24.105899999999998</v>
      </c>
      <c r="BA204" s="21">
        <v>-3.2333399999999999E-3</v>
      </c>
      <c r="BB204" s="21">
        <v>194</v>
      </c>
      <c r="BC204" s="21">
        <v>0.87646500000000005</v>
      </c>
      <c r="BD204">
        <f t="shared" ref="BD204:BD267" si="46">-BA204/$F$2*1000</f>
        <v>19.596</v>
      </c>
      <c r="BE204">
        <f t="shared" ref="BE204:BE267" si="47">BD204*AY204</f>
        <v>17.184183107999999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0.26809699999999997</v>
      </c>
      <c r="H205" s="21">
        <v>7.0861700000000001</v>
      </c>
      <c r="I205" s="21">
        <v>-3.4304800000000001E-3</v>
      </c>
      <c r="J205" s="21">
        <v>195</v>
      </c>
      <c r="K205" s="21">
        <v>0.26712000000000002</v>
      </c>
      <c r="L205">
        <f t="shared" si="36"/>
        <v>20.790787878787878</v>
      </c>
      <c r="M205">
        <f t="shared" si="37"/>
        <v>5.5739478579393928</v>
      </c>
      <c r="N205" s="9"/>
      <c r="O205" s="21">
        <v>0.88195800000000002</v>
      </c>
      <c r="P205" s="21">
        <v>9.80762</v>
      </c>
      <c r="Q205" s="21">
        <v>-3.2290600000000002E-3</v>
      </c>
      <c r="R205" s="21">
        <v>195</v>
      </c>
      <c r="S205" s="21">
        <v>0.88134800000000002</v>
      </c>
      <c r="T205">
        <f t="shared" si="38"/>
        <v>19.570060606060604</v>
      </c>
      <c r="U205">
        <f t="shared" si="39"/>
        <v>17.259971512</v>
      </c>
      <c r="X205" s="9"/>
      <c r="Y205" s="21">
        <v>0.26809699999999997</v>
      </c>
      <c r="Z205" s="21">
        <v>14.2483</v>
      </c>
      <c r="AA205" s="21">
        <v>-3.4472700000000001E-3</v>
      </c>
      <c r="AB205" s="21">
        <v>195</v>
      </c>
      <c r="AC205" s="21">
        <v>0.26708999999999999</v>
      </c>
      <c r="AD205">
        <f t="shared" si="40"/>
        <v>20.892545454545456</v>
      </c>
      <c r="AE205">
        <f t="shared" si="41"/>
        <v>5.6012287587272729</v>
      </c>
      <c r="AF205" s="9"/>
      <c r="AG205" s="21">
        <v>0.88195800000000002</v>
      </c>
      <c r="AH205" s="21">
        <v>16.969799999999999</v>
      </c>
      <c r="AI205" s="21">
        <v>-3.2202099999999998E-3</v>
      </c>
      <c r="AJ205" s="21">
        <v>195</v>
      </c>
      <c r="AK205" s="21">
        <v>0.88073699999999999</v>
      </c>
      <c r="AL205">
        <f t="shared" si="42"/>
        <v>19.516424242424243</v>
      </c>
      <c r="AM205">
        <f t="shared" si="43"/>
        <v>17.212666492</v>
      </c>
      <c r="AP205" s="9"/>
      <c r="AQ205" s="21">
        <v>0.26809699999999997</v>
      </c>
      <c r="AR205" s="21">
        <v>21.394500000000001</v>
      </c>
      <c r="AS205" s="21">
        <v>-3.4497099999999999E-3</v>
      </c>
      <c r="AT205" s="21">
        <v>195</v>
      </c>
      <c r="AU205" s="21">
        <v>0.267181</v>
      </c>
      <c r="AV205">
        <f t="shared" si="44"/>
        <v>20.907333333333334</v>
      </c>
      <c r="AW205">
        <f t="shared" si="45"/>
        <v>5.6051933446666666</v>
      </c>
      <c r="AX205" s="9"/>
      <c r="AY205" s="21">
        <v>0.88195800000000002</v>
      </c>
      <c r="AZ205" s="21">
        <v>24.116</v>
      </c>
      <c r="BA205" s="21">
        <v>-3.2217399999999998E-3</v>
      </c>
      <c r="BB205" s="21">
        <v>195</v>
      </c>
      <c r="BC205" s="21">
        <v>0.88134800000000002</v>
      </c>
      <c r="BD205">
        <f t="shared" si="46"/>
        <v>19.525696969696966</v>
      </c>
      <c r="BE205">
        <f t="shared" si="47"/>
        <v>17.220844647999996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0.26306200000000002</v>
      </c>
      <c r="H206" s="21">
        <v>7.0962399999999999</v>
      </c>
      <c r="I206" s="21">
        <v>-3.4295699999999998E-3</v>
      </c>
      <c r="J206" s="21">
        <v>196</v>
      </c>
      <c r="K206" s="21">
        <v>0.26214599999999999</v>
      </c>
      <c r="L206">
        <f t="shared" si="36"/>
        <v>20.785272727272726</v>
      </c>
      <c r="M206">
        <f t="shared" si="37"/>
        <v>5.4678154141818185</v>
      </c>
      <c r="N206" s="9"/>
      <c r="O206" s="21">
        <v>0.88699300000000003</v>
      </c>
      <c r="P206" s="21">
        <v>9.8176900000000007</v>
      </c>
      <c r="Q206" s="21">
        <v>-3.2168600000000002E-3</v>
      </c>
      <c r="R206" s="21">
        <v>196</v>
      </c>
      <c r="S206" s="21">
        <v>0.88561999999999996</v>
      </c>
      <c r="T206">
        <f t="shared" si="38"/>
        <v>19.49612121212121</v>
      </c>
      <c r="U206">
        <f t="shared" si="39"/>
        <v>17.29292304230303</v>
      </c>
      <c r="X206" s="9"/>
      <c r="Y206" s="21">
        <v>0.26306200000000002</v>
      </c>
      <c r="Z206" s="21">
        <v>14.2584</v>
      </c>
      <c r="AA206" s="21">
        <v>-3.4451299999999998E-3</v>
      </c>
      <c r="AB206" s="21">
        <v>196</v>
      </c>
      <c r="AC206" s="21">
        <v>0.26211499999999999</v>
      </c>
      <c r="AD206">
        <f t="shared" si="40"/>
        <v>20.879575757575758</v>
      </c>
      <c r="AE206">
        <f t="shared" si="41"/>
        <v>5.4926229579393944</v>
      </c>
      <c r="AF206" s="9"/>
      <c r="AG206" s="21">
        <v>0.88699300000000003</v>
      </c>
      <c r="AH206" s="21">
        <v>16.979900000000001</v>
      </c>
      <c r="AI206" s="21">
        <v>-3.21106E-3</v>
      </c>
      <c r="AJ206" s="21">
        <v>196</v>
      </c>
      <c r="AK206" s="21">
        <v>0.88561999999999996</v>
      </c>
      <c r="AL206">
        <f t="shared" si="42"/>
        <v>19.460969696969695</v>
      </c>
      <c r="AM206">
        <f t="shared" si="43"/>
        <v>17.261743894424242</v>
      </c>
      <c r="AP206" s="9"/>
      <c r="AQ206" s="21">
        <v>0.26306200000000002</v>
      </c>
      <c r="AR206" s="21">
        <v>21.404599999999999</v>
      </c>
      <c r="AS206" s="21">
        <v>-3.4494E-3</v>
      </c>
      <c r="AT206" s="21">
        <v>196</v>
      </c>
      <c r="AU206" s="21">
        <v>0.26199299999999998</v>
      </c>
      <c r="AV206">
        <f t="shared" si="44"/>
        <v>20.905454545454543</v>
      </c>
      <c r="AW206">
        <f t="shared" si="45"/>
        <v>5.4994306836363629</v>
      </c>
      <c r="AX206" s="9"/>
      <c r="AY206" s="21">
        <v>0.88699300000000003</v>
      </c>
      <c r="AZ206" s="21">
        <v>24.126000000000001</v>
      </c>
      <c r="BA206" s="21">
        <v>-3.2101400000000002E-3</v>
      </c>
      <c r="BB206" s="21">
        <v>196</v>
      </c>
      <c r="BC206" s="21">
        <v>0.88622999999999996</v>
      </c>
      <c r="BD206">
        <f t="shared" si="46"/>
        <v>19.455393939393939</v>
      </c>
      <c r="BE206">
        <f t="shared" si="47"/>
        <v>17.256798236484848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0.25802599999999998</v>
      </c>
      <c r="H207" s="21">
        <v>7.1063099999999997</v>
      </c>
      <c r="I207" s="21">
        <v>-3.42743E-3</v>
      </c>
      <c r="J207" s="21">
        <v>197</v>
      </c>
      <c r="K207" s="21">
        <v>0.25705</v>
      </c>
      <c r="L207">
        <f t="shared" si="36"/>
        <v>20.772303030303028</v>
      </c>
      <c r="M207">
        <f t="shared" si="37"/>
        <v>5.3597942616969689</v>
      </c>
      <c r="N207" s="9"/>
      <c r="O207" s="21">
        <v>0.89202899999999996</v>
      </c>
      <c r="P207" s="21">
        <v>9.8277599999999996</v>
      </c>
      <c r="Q207" s="21">
        <v>-3.20068E-3</v>
      </c>
      <c r="R207" s="21">
        <v>197</v>
      </c>
      <c r="S207" s="21">
        <v>0.89080800000000004</v>
      </c>
      <c r="T207">
        <f t="shared" si="38"/>
        <v>19.398060606060607</v>
      </c>
      <c r="U207">
        <f t="shared" si="39"/>
        <v>17.303632604363635</v>
      </c>
      <c r="X207" s="9"/>
      <c r="Y207" s="21">
        <v>0.25802599999999998</v>
      </c>
      <c r="Z207" s="21">
        <v>14.2685</v>
      </c>
      <c r="AA207" s="21">
        <v>-3.44604E-3</v>
      </c>
      <c r="AB207" s="21">
        <v>197</v>
      </c>
      <c r="AC207" s="21">
        <v>0.257019</v>
      </c>
      <c r="AD207">
        <f t="shared" si="40"/>
        <v>20.885090909090909</v>
      </c>
      <c r="AE207">
        <f t="shared" si="41"/>
        <v>5.3888964669090909</v>
      </c>
      <c r="AF207" s="9"/>
      <c r="AG207" s="21">
        <v>0.89202899999999996</v>
      </c>
      <c r="AH207" s="21">
        <v>16.989899999999999</v>
      </c>
      <c r="AI207" s="21">
        <v>-3.2012899999999999E-3</v>
      </c>
      <c r="AJ207" s="21">
        <v>197</v>
      </c>
      <c r="AK207" s="21">
        <v>0.89111300000000004</v>
      </c>
      <c r="AL207">
        <f t="shared" si="42"/>
        <v>19.401757575757575</v>
      </c>
      <c r="AM207">
        <f t="shared" si="43"/>
        <v>17.306930408545455</v>
      </c>
      <c r="AP207" s="9"/>
      <c r="AQ207" s="21">
        <v>0.25802599999999998</v>
      </c>
      <c r="AR207" s="21">
        <v>21.4147</v>
      </c>
      <c r="AS207" s="21">
        <v>-3.45123E-3</v>
      </c>
      <c r="AT207" s="21">
        <v>197</v>
      </c>
      <c r="AU207" s="21">
        <v>0.25698900000000002</v>
      </c>
      <c r="AV207">
        <f t="shared" si="44"/>
        <v>20.916545454545457</v>
      </c>
      <c r="AW207">
        <f t="shared" si="45"/>
        <v>5.3970125574545458</v>
      </c>
      <c r="AX207" s="9"/>
      <c r="AY207" s="21">
        <v>0.89202899999999996</v>
      </c>
      <c r="AZ207" s="21">
        <v>24.136099999999999</v>
      </c>
      <c r="BA207" s="21">
        <v>-3.19885E-3</v>
      </c>
      <c r="BB207" s="21">
        <v>197</v>
      </c>
      <c r="BC207" s="21">
        <v>0.89080800000000004</v>
      </c>
      <c r="BD207">
        <f t="shared" si="46"/>
        <v>19.386969696969697</v>
      </c>
      <c r="BE207">
        <f t="shared" si="47"/>
        <v>17.29373919181818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0.25299100000000002</v>
      </c>
      <c r="H208" s="21">
        <v>7.1163800000000004</v>
      </c>
      <c r="I208" s="21">
        <v>-3.4286500000000001E-3</v>
      </c>
      <c r="J208" s="21">
        <v>198</v>
      </c>
      <c r="K208" s="21">
        <v>0.25201400000000002</v>
      </c>
      <c r="L208">
        <f t="shared" si="36"/>
        <v>20.779696969696968</v>
      </c>
      <c r="M208">
        <f t="shared" si="37"/>
        <v>5.2570763160606058</v>
      </c>
      <c r="N208" s="9"/>
      <c r="O208" s="21">
        <v>0.89706399999999997</v>
      </c>
      <c r="P208" s="21">
        <v>9.8378300000000003</v>
      </c>
      <c r="Q208" s="21">
        <v>-3.1860399999999998E-3</v>
      </c>
      <c r="R208" s="21">
        <v>198</v>
      </c>
      <c r="S208" s="21">
        <v>0.89599600000000001</v>
      </c>
      <c r="T208">
        <f t="shared" si="38"/>
        <v>19.309333333333331</v>
      </c>
      <c r="U208">
        <f t="shared" si="39"/>
        <v>17.321707797333332</v>
      </c>
      <c r="X208" s="9"/>
      <c r="Y208" s="21">
        <v>0.25299100000000002</v>
      </c>
      <c r="Z208" s="21">
        <v>14.278600000000001</v>
      </c>
      <c r="AA208" s="21">
        <v>-3.4454300000000002E-3</v>
      </c>
      <c r="AB208" s="21">
        <v>198</v>
      </c>
      <c r="AC208" s="21">
        <v>0.25204500000000002</v>
      </c>
      <c r="AD208">
        <f t="shared" si="40"/>
        <v>20.881393939393938</v>
      </c>
      <c r="AE208">
        <f t="shared" si="41"/>
        <v>5.2828047341212123</v>
      </c>
      <c r="AF208" s="9"/>
      <c r="AG208" s="21">
        <v>0.89706399999999997</v>
      </c>
      <c r="AH208" s="21">
        <v>17</v>
      </c>
      <c r="AI208" s="21">
        <v>-3.1875599999999999E-3</v>
      </c>
      <c r="AJ208" s="21">
        <v>198</v>
      </c>
      <c r="AK208" s="21">
        <v>0.89599600000000001</v>
      </c>
      <c r="AL208">
        <f t="shared" si="42"/>
        <v>19.318545454545454</v>
      </c>
      <c r="AM208">
        <f t="shared" si="43"/>
        <v>17.329971659636364</v>
      </c>
      <c r="AP208" s="9"/>
      <c r="AQ208" s="21">
        <v>0.25299100000000002</v>
      </c>
      <c r="AR208" s="21">
        <v>21.424700000000001</v>
      </c>
      <c r="AS208" s="21">
        <v>-3.4509300000000001E-3</v>
      </c>
      <c r="AT208" s="21">
        <v>198</v>
      </c>
      <c r="AU208" s="21">
        <v>0.25201400000000002</v>
      </c>
      <c r="AV208">
        <f t="shared" si="44"/>
        <v>20.914727272727273</v>
      </c>
      <c r="AW208">
        <f t="shared" si="45"/>
        <v>5.2912377674545459</v>
      </c>
      <c r="AX208" s="9"/>
      <c r="AY208" s="21">
        <v>0.89706399999999997</v>
      </c>
      <c r="AZ208" s="21">
        <v>24.1462</v>
      </c>
      <c r="BA208" s="21">
        <v>-3.18695E-3</v>
      </c>
      <c r="BB208" s="21">
        <v>198</v>
      </c>
      <c r="BC208" s="21">
        <v>0.89660600000000001</v>
      </c>
      <c r="BD208">
        <f t="shared" si="46"/>
        <v>19.314848484848483</v>
      </c>
      <c r="BE208">
        <f t="shared" si="47"/>
        <v>17.326655241212119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0.24795500000000001</v>
      </c>
      <c r="H209" s="21">
        <v>7.1264500000000002</v>
      </c>
      <c r="I209" s="21">
        <v>-3.4301800000000001E-3</v>
      </c>
      <c r="J209" s="21">
        <v>199</v>
      </c>
      <c r="K209" s="21">
        <v>0.24700900000000001</v>
      </c>
      <c r="L209">
        <f t="shared" si="36"/>
        <v>20.788969696969698</v>
      </c>
      <c r="M209">
        <f t="shared" si="37"/>
        <v>5.1547289812121218</v>
      </c>
      <c r="N209" s="9"/>
      <c r="O209" s="21">
        <v>0.90210000000000001</v>
      </c>
      <c r="P209" s="21">
        <v>9.8478999999999992</v>
      </c>
      <c r="Q209" s="21">
        <v>-3.1719999999999999E-3</v>
      </c>
      <c r="R209" s="21">
        <v>199</v>
      </c>
      <c r="S209" s="21">
        <v>0.90179399999999998</v>
      </c>
      <c r="T209">
        <f t="shared" si="38"/>
        <v>19.224242424242423</v>
      </c>
      <c r="U209">
        <f t="shared" si="39"/>
        <v>17.342189090909091</v>
      </c>
      <c r="X209" s="9"/>
      <c r="Y209" s="21">
        <v>0.24795500000000001</v>
      </c>
      <c r="Z209" s="21">
        <v>14.288600000000001</v>
      </c>
      <c r="AA209" s="21">
        <v>-3.4451299999999998E-3</v>
      </c>
      <c r="AB209" s="21">
        <v>199</v>
      </c>
      <c r="AC209" s="21">
        <v>0.24704000000000001</v>
      </c>
      <c r="AD209">
        <f t="shared" si="40"/>
        <v>20.879575757575758</v>
      </c>
      <c r="AE209">
        <f t="shared" si="41"/>
        <v>5.1771952069696976</v>
      </c>
      <c r="AF209" s="9"/>
      <c r="AG209" s="21">
        <v>0.90210000000000001</v>
      </c>
      <c r="AH209" s="21">
        <v>17.010100000000001</v>
      </c>
      <c r="AI209" s="21">
        <v>-3.17169E-3</v>
      </c>
      <c r="AJ209" s="21">
        <v>199</v>
      </c>
      <c r="AK209" s="21">
        <v>0.90087899999999999</v>
      </c>
      <c r="AL209">
        <f t="shared" si="42"/>
        <v>19.222363636363635</v>
      </c>
      <c r="AM209">
        <f t="shared" si="43"/>
        <v>17.340494236363636</v>
      </c>
      <c r="AP209" s="9"/>
      <c r="AQ209" s="21">
        <v>0.24795500000000001</v>
      </c>
      <c r="AR209" s="21">
        <v>21.434799999999999</v>
      </c>
      <c r="AS209" s="21">
        <v>-3.4503200000000002E-3</v>
      </c>
      <c r="AT209" s="21">
        <v>199</v>
      </c>
      <c r="AU209" s="21">
        <v>0.246979</v>
      </c>
      <c r="AV209">
        <f t="shared" si="44"/>
        <v>20.911030303030302</v>
      </c>
      <c r="AW209">
        <f t="shared" si="45"/>
        <v>5.184994518787879</v>
      </c>
      <c r="AX209" s="9"/>
      <c r="AY209" s="21">
        <v>0.90210000000000001</v>
      </c>
      <c r="AZ209" s="21">
        <v>24.156300000000002</v>
      </c>
      <c r="BA209" s="21">
        <v>-3.1722999999999999E-3</v>
      </c>
      <c r="BB209" s="21">
        <v>199</v>
      </c>
      <c r="BC209" s="21">
        <v>0.90148899999999998</v>
      </c>
      <c r="BD209">
        <f t="shared" si="46"/>
        <v>19.226060606060603</v>
      </c>
      <c r="BE209">
        <f t="shared" si="47"/>
        <v>17.34382927272727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0.24292</v>
      </c>
      <c r="H210" s="21">
        <v>7.13652</v>
      </c>
      <c r="I210" s="21">
        <v>-3.4298699999999998E-3</v>
      </c>
      <c r="J210" s="21">
        <v>200</v>
      </c>
      <c r="K210" s="21">
        <v>0.242035</v>
      </c>
      <c r="L210">
        <f t="shared" si="36"/>
        <v>20.787090909090907</v>
      </c>
      <c r="M210">
        <f t="shared" si="37"/>
        <v>5.0496001236363632</v>
      </c>
      <c r="N210" s="9"/>
      <c r="O210" s="21">
        <v>0.90713500000000002</v>
      </c>
      <c r="P210" s="21">
        <v>9.8579799999999995</v>
      </c>
      <c r="Q210" s="21">
        <v>-3.1567399999999999E-3</v>
      </c>
      <c r="R210" s="21">
        <v>200</v>
      </c>
      <c r="S210" s="21">
        <v>0.90667699999999996</v>
      </c>
      <c r="T210">
        <f t="shared" si="38"/>
        <v>19.131757575757572</v>
      </c>
      <c r="U210">
        <f t="shared" si="39"/>
        <v>17.355086908484846</v>
      </c>
      <c r="X210" s="9"/>
      <c r="Y210" s="21">
        <v>0.24292</v>
      </c>
      <c r="Z210" s="21">
        <v>14.2987</v>
      </c>
      <c r="AA210" s="21">
        <v>-3.4432999999999998E-3</v>
      </c>
      <c r="AB210" s="21">
        <v>200</v>
      </c>
      <c r="AC210" s="21">
        <v>0.242004</v>
      </c>
      <c r="AD210">
        <f t="shared" si="40"/>
        <v>20.868484848484847</v>
      </c>
      <c r="AE210">
        <f t="shared" si="41"/>
        <v>5.0693723393939392</v>
      </c>
      <c r="AF210" s="9"/>
      <c r="AG210" s="21">
        <v>0.90713500000000002</v>
      </c>
      <c r="AH210" s="21">
        <v>17.020099999999999</v>
      </c>
      <c r="AI210" s="21">
        <v>-3.1543000000000001E-3</v>
      </c>
      <c r="AJ210" s="21">
        <v>200</v>
      </c>
      <c r="AK210" s="21">
        <v>0.90606699999999996</v>
      </c>
      <c r="AL210">
        <f t="shared" si="42"/>
        <v>19.116969696969694</v>
      </c>
      <c r="AM210">
        <f t="shared" si="43"/>
        <v>17.341672306060602</v>
      </c>
      <c r="AP210" s="9"/>
      <c r="AQ210" s="21">
        <v>0.24292</v>
      </c>
      <c r="AR210" s="21">
        <v>21.444900000000001</v>
      </c>
      <c r="AS210" s="21">
        <v>-3.4469600000000002E-3</v>
      </c>
      <c r="AT210" s="21">
        <v>200</v>
      </c>
      <c r="AU210" s="21">
        <v>0.24188200000000001</v>
      </c>
      <c r="AV210">
        <f t="shared" si="44"/>
        <v>20.890666666666668</v>
      </c>
      <c r="AW210">
        <f t="shared" si="45"/>
        <v>5.0747607466666667</v>
      </c>
      <c r="AX210" s="9"/>
      <c r="AY210" s="21">
        <v>0.90713500000000002</v>
      </c>
      <c r="AZ210" s="21">
        <v>24.1663</v>
      </c>
      <c r="BA210" s="21">
        <v>-3.15796E-3</v>
      </c>
      <c r="BB210" s="21">
        <v>200</v>
      </c>
      <c r="BC210" s="21">
        <v>0.90637199999999996</v>
      </c>
      <c r="BD210">
        <f t="shared" si="46"/>
        <v>19.139151515151514</v>
      </c>
      <c r="BE210">
        <f t="shared" si="47"/>
        <v>17.361794209696971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0.23788500000000001</v>
      </c>
      <c r="H211" s="21">
        <v>7.1465899999999998</v>
      </c>
      <c r="I211" s="21">
        <v>-3.4280399999999998E-3</v>
      </c>
      <c r="J211" s="21">
        <v>201</v>
      </c>
      <c r="K211" s="21">
        <v>0.23693800000000001</v>
      </c>
      <c r="L211">
        <f t="shared" si="36"/>
        <v>20.776</v>
      </c>
      <c r="M211">
        <f t="shared" si="37"/>
        <v>4.9422987599999999</v>
      </c>
      <c r="N211" s="9"/>
      <c r="O211" s="21">
        <v>0.91217000000000004</v>
      </c>
      <c r="P211" s="21">
        <v>9.8680500000000002</v>
      </c>
      <c r="Q211" s="21">
        <v>-3.1420900000000002E-3</v>
      </c>
      <c r="R211" s="21">
        <v>201</v>
      </c>
      <c r="S211" s="21">
        <v>0.91095000000000004</v>
      </c>
      <c r="T211">
        <f t="shared" si="38"/>
        <v>19.042969696969696</v>
      </c>
      <c r="U211">
        <f t="shared" si="39"/>
        <v>17.370425668484849</v>
      </c>
      <c r="X211" s="9"/>
      <c r="Y211" s="21">
        <v>0.23788500000000001</v>
      </c>
      <c r="Z211" s="21">
        <v>14.3088</v>
      </c>
      <c r="AA211" s="21">
        <v>-3.4396399999999999E-3</v>
      </c>
      <c r="AB211" s="21">
        <v>201</v>
      </c>
      <c r="AC211" s="21">
        <v>0.23699999999999999</v>
      </c>
      <c r="AD211">
        <f t="shared" si="40"/>
        <v>20.846303030303027</v>
      </c>
      <c r="AE211">
        <f t="shared" si="41"/>
        <v>4.9590227963636355</v>
      </c>
      <c r="AF211" s="9"/>
      <c r="AG211" s="21">
        <v>0.91217000000000004</v>
      </c>
      <c r="AH211" s="21">
        <v>17.030200000000001</v>
      </c>
      <c r="AI211" s="21">
        <v>-3.1350699999999998E-3</v>
      </c>
      <c r="AJ211" s="21">
        <v>201</v>
      </c>
      <c r="AK211" s="21">
        <v>0.91125500000000004</v>
      </c>
      <c r="AL211">
        <f t="shared" si="42"/>
        <v>19.000424242424238</v>
      </c>
      <c r="AM211">
        <f t="shared" si="43"/>
        <v>17.331616981212118</v>
      </c>
      <c r="AP211" s="9"/>
      <c r="AQ211" s="21">
        <v>0.23788500000000001</v>
      </c>
      <c r="AR211" s="21">
        <v>21.454899999999999</v>
      </c>
      <c r="AS211" s="21">
        <v>-3.4429899999999999E-3</v>
      </c>
      <c r="AT211" s="21">
        <v>201</v>
      </c>
      <c r="AU211" s="21">
        <v>0.23693800000000001</v>
      </c>
      <c r="AV211">
        <f t="shared" si="44"/>
        <v>20.866606060606056</v>
      </c>
      <c r="AW211">
        <f t="shared" si="45"/>
        <v>4.9638525827272719</v>
      </c>
      <c r="AX211" s="9"/>
      <c r="AY211" s="21">
        <v>0.91217000000000004</v>
      </c>
      <c r="AZ211" s="21">
        <v>24.176400000000001</v>
      </c>
      <c r="BA211" s="21">
        <v>-3.1417799999999998E-3</v>
      </c>
      <c r="BB211" s="21">
        <v>201</v>
      </c>
      <c r="BC211" s="21">
        <v>0.91156000000000004</v>
      </c>
      <c r="BD211">
        <f t="shared" si="46"/>
        <v>19.041090909090908</v>
      </c>
      <c r="BE211">
        <f t="shared" si="47"/>
        <v>17.368711894545456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0.232849</v>
      </c>
      <c r="H212" s="21">
        <v>7.1566700000000001</v>
      </c>
      <c r="I212" s="21">
        <v>-3.4277299999999999E-3</v>
      </c>
      <c r="J212" s="21">
        <v>202</v>
      </c>
      <c r="K212" s="21">
        <v>0.231903</v>
      </c>
      <c r="L212">
        <f t="shared" si="36"/>
        <v>20.774121212121209</v>
      </c>
      <c r="M212">
        <f t="shared" si="37"/>
        <v>4.8372333501212115</v>
      </c>
      <c r="N212" s="9"/>
      <c r="O212" s="21">
        <v>0.91720599999999997</v>
      </c>
      <c r="P212" s="21">
        <v>9.8781199999999991</v>
      </c>
      <c r="Q212" s="21">
        <v>-3.1231700000000002E-3</v>
      </c>
      <c r="R212" s="21">
        <v>202</v>
      </c>
      <c r="S212" s="21">
        <v>0.91644300000000001</v>
      </c>
      <c r="T212">
        <f t="shared" si="38"/>
        <v>18.928303030303031</v>
      </c>
      <c r="U212">
        <f t="shared" si="39"/>
        <v>17.361153109212122</v>
      </c>
      <c r="X212" s="9"/>
      <c r="Y212" s="21">
        <v>0.232849</v>
      </c>
      <c r="Z212" s="21">
        <v>14.3188</v>
      </c>
      <c r="AA212" s="21">
        <v>-3.4381099999999999E-3</v>
      </c>
      <c r="AB212" s="21">
        <v>202</v>
      </c>
      <c r="AC212" s="21">
        <v>0.23184199999999999</v>
      </c>
      <c r="AD212">
        <f t="shared" si="40"/>
        <v>20.837030303030303</v>
      </c>
      <c r="AE212">
        <f t="shared" si="41"/>
        <v>4.8518816690303028</v>
      </c>
      <c r="AF212" s="9"/>
      <c r="AG212" s="21">
        <v>0.91720599999999997</v>
      </c>
      <c r="AH212" s="21">
        <v>17.040299999999998</v>
      </c>
      <c r="AI212" s="21">
        <v>-3.1158399999999999E-3</v>
      </c>
      <c r="AJ212" s="21">
        <v>202</v>
      </c>
      <c r="AK212" s="21">
        <v>0.91644300000000001</v>
      </c>
      <c r="AL212">
        <f t="shared" si="42"/>
        <v>18.883878787878785</v>
      </c>
      <c r="AM212">
        <f t="shared" si="43"/>
        <v>17.320406927515148</v>
      </c>
      <c r="AP212" s="9"/>
      <c r="AQ212" s="21">
        <v>0.232849</v>
      </c>
      <c r="AR212" s="21">
        <v>21.465</v>
      </c>
      <c r="AS212" s="21">
        <v>-3.4396399999999999E-3</v>
      </c>
      <c r="AT212" s="21">
        <v>202</v>
      </c>
      <c r="AU212" s="21">
        <v>0.231873</v>
      </c>
      <c r="AV212">
        <f t="shared" si="44"/>
        <v>20.846303030303027</v>
      </c>
      <c r="AW212">
        <f t="shared" si="45"/>
        <v>4.8540408143030298</v>
      </c>
      <c r="AX212" s="9"/>
      <c r="AY212" s="21">
        <v>0.91720599999999997</v>
      </c>
      <c r="AZ212" s="21">
        <v>24.186499999999999</v>
      </c>
      <c r="BA212" s="21">
        <v>-3.1265300000000002E-3</v>
      </c>
      <c r="BB212" s="21">
        <v>202</v>
      </c>
      <c r="BC212" s="21">
        <v>0.91613800000000001</v>
      </c>
      <c r="BD212">
        <f t="shared" si="46"/>
        <v>18.948666666666664</v>
      </c>
      <c r="BE212">
        <f t="shared" si="47"/>
        <v>17.379830758666664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0.22781399999999999</v>
      </c>
      <c r="H213" s="21">
        <v>7.1667399999999999</v>
      </c>
      <c r="I213" s="21">
        <v>-3.4280399999999998E-3</v>
      </c>
      <c r="J213" s="21">
        <v>203</v>
      </c>
      <c r="K213" s="21">
        <v>0.22683700000000001</v>
      </c>
      <c r="L213">
        <f t="shared" si="36"/>
        <v>20.776</v>
      </c>
      <c r="M213">
        <f t="shared" si="37"/>
        <v>4.7330636639999994</v>
      </c>
      <c r="N213" s="9"/>
      <c r="O213" s="21">
        <v>0.92224099999999998</v>
      </c>
      <c r="P213" s="21">
        <v>9.8881899999999998</v>
      </c>
      <c r="Q213" s="21">
        <v>-3.1033300000000001E-3</v>
      </c>
      <c r="R213" s="21">
        <v>203</v>
      </c>
      <c r="S213" s="21">
        <v>0.92193599999999998</v>
      </c>
      <c r="T213">
        <f t="shared" si="38"/>
        <v>18.808060606060607</v>
      </c>
      <c r="U213">
        <f t="shared" si="39"/>
        <v>17.34556462139394</v>
      </c>
      <c r="X213" s="9"/>
      <c r="Y213" s="21">
        <v>0.22781399999999999</v>
      </c>
      <c r="Z213" s="21">
        <v>14.328900000000001</v>
      </c>
      <c r="AA213" s="21">
        <v>-3.4365799999999998E-3</v>
      </c>
      <c r="AB213" s="21">
        <v>203</v>
      </c>
      <c r="AC213" s="21">
        <v>0.22683700000000001</v>
      </c>
      <c r="AD213">
        <f t="shared" si="40"/>
        <v>20.827757575757573</v>
      </c>
      <c r="AE213">
        <f t="shared" si="41"/>
        <v>4.7448547643636356</v>
      </c>
      <c r="AF213" s="9"/>
      <c r="AG213" s="21">
        <v>0.92224099999999998</v>
      </c>
      <c r="AH213" s="21">
        <v>17.0504</v>
      </c>
      <c r="AI213" s="21">
        <v>-3.0978400000000001E-3</v>
      </c>
      <c r="AJ213" s="21">
        <v>203</v>
      </c>
      <c r="AK213" s="21">
        <v>0.92132599999999998</v>
      </c>
      <c r="AL213">
        <f t="shared" si="42"/>
        <v>18.77478787878788</v>
      </c>
      <c r="AM213">
        <f t="shared" si="43"/>
        <v>17.314879148121211</v>
      </c>
      <c r="AP213" s="9"/>
      <c r="AQ213" s="21">
        <v>0.22781399999999999</v>
      </c>
      <c r="AR213" s="21">
        <v>21.475100000000001</v>
      </c>
      <c r="AS213" s="21">
        <v>-3.4371900000000001E-3</v>
      </c>
      <c r="AT213" s="21">
        <v>203</v>
      </c>
      <c r="AU213" s="21">
        <v>0.22686799999999999</v>
      </c>
      <c r="AV213">
        <f t="shared" si="44"/>
        <v>20.831454545454545</v>
      </c>
      <c r="AW213">
        <f t="shared" si="45"/>
        <v>4.7456969858181814</v>
      </c>
      <c r="AX213" s="9"/>
      <c r="AY213" s="21">
        <v>0.92224099999999998</v>
      </c>
      <c r="AZ213" s="21">
        <v>24.1965</v>
      </c>
      <c r="BA213" s="21">
        <v>-3.1106599999999999E-3</v>
      </c>
      <c r="BB213" s="21">
        <v>203</v>
      </c>
      <c r="BC213" s="21">
        <v>0.92071499999999995</v>
      </c>
      <c r="BD213">
        <f t="shared" si="46"/>
        <v>18.852484848484849</v>
      </c>
      <c r="BE213">
        <f t="shared" si="47"/>
        <v>17.386534479151514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0.222778</v>
      </c>
      <c r="H214" s="21">
        <v>7.1768099999999997</v>
      </c>
      <c r="I214" s="21">
        <v>-3.42743E-3</v>
      </c>
      <c r="J214" s="21">
        <v>204</v>
      </c>
      <c r="K214" s="21">
        <v>0.221802</v>
      </c>
      <c r="L214">
        <f t="shared" si="36"/>
        <v>20.772303030303028</v>
      </c>
      <c r="M214">
        <f t="shared" si="37"/>
        <v>4.6276121244848483</v>
      </c>
      <c r="N214" s="9"/>
      <c r="O214" s="21">
        <v>0.92727700000000002</v>
      </c>
      <c r="P214" s="21">
        <v>9.8982600000000005</v>
      </c>
      <c r="Q214" s="21">
        <v>-3.0841100000000001E-3</v>
      </c>
      <c r="R214" s="21">
        <v>204</v>
      </c>
      <c r="S214" s="21">
        <v>0.92620800000000003</v>
      </c>
      <c r="T214">
        <f t="shared" si="38"/>
        <v>18.691575757575759</v>
      </c>
      <c r="U214">
        <f t="shared" si="39"/>
        <v>17.332268293757576</v>
      </c>
      <c r="X214" s="9"/>
      <c r="Y214" s="21">
        <v>0.222778</v>
      </c>
      <c r="Z214" s="21">
        <v>14.339</v>
      </c>
      <c r="AA214" s="21">
        <v>-3.4375E-3</v>
      </c>
      <c r="AB214" s="21">
        <v>204</v>
      </c>
      <c r="AC214" s="21">
        <v>0.221832</v>
      </c>
      <c r="AD214">
        <f t="shared" si="40"/>
        <v>20.833333333333332</v>
      </c>
      <c r="AE214">
        <f t="shared" si="41"/>
        <v>4.6412083333333332</v>
      </c>
      <c r="AF214" s="9"/>
      <c r="AG214" s="21">
        <v>0.92727700000000002</v>
      </c>
      <c r="AH214" s="21">
        <v>17.060400000000001</v>
      </c>
      <c r="AI214" s="21">
        <v>-3.0801399999999999E-3</v>
      </c>
      <c r="AJ214" s="21">
        <v>204</v>
      </c>
      <c r="AK214" s="21">
        <v>0.92590300000000003</v>
      </c>
      <c r="AL214">
        <f t="shared" si="42"/>
        <v>18.667515151515151</v>
      </c>
      <c r="AM214">
        <f t="shared" si="43"/>
        <v>17.309957447151515</v>
      </c>
      <c r="AP214" s="9"/>
      <c r="AQ214" s="21">
        <v>0.222778</v>
      </c>
      <c r="AR214" s="21">
        <v>21.485199999999999</v>
      </c>
      <c r="AS214" s="21">
        <v>-3.4375E-3</v>
      </c>
      <c r="AT214" s="21">
        <v>204</v>
      </c>
      <c r="AU214" s="21">
        <v>0.221802</v>
      </c>
      <c r="AV214">
        <f t="shared" si="44"/>
        <v>20.833333333333332</v>
      </c>
      <c r="AW214">
        <f t="shared" si="45"/>
        <v>4.6412083333333332</v>
      </c>
      <c r="AX214" s="9"/>
      <c r="AY214" s="21">
        <v>0.92727700000000002</v>
      </c>
      <c r="AZ214" s="21">
        <v>24.206600000000002</v>
      </c>
      <c r="BA214" s="21">
        <v>-3.09326E-3</v>
      </c>
      <c r="BB214" s="21">
        <v>204</v>
      </c>
      <c r="BC214" s="21">
        <v>0.92620800000000003</v>
      </c>
      <c r="BD214">
        <f t="shared" si="46"/>
        <v>18.747030303030304</v>
      </c>
      <c r="BE214">
        <f t="shared" si="47"/>
        <v>17.383690018303032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0.21774299999999999</v>
      </c>
      <c r="H215" s="21">
        <v>7.1868800000000004</v>
      </c>
      <c r="I215" s="21">
        <v>-3.4286500000000001E-3</v>
      </c>
      <c r="J215" s="21">
        <v>205</v>
      </c>
      <c r="K215" s="21">
        <v>0.21682699999999999</v>
      </c>
      <c r="L215">
        <f t="shared" si="36"/>
        <v>20.779696969696968</v>
      </c>
      <c r="M215">
        <f t="shared" si="37"/>
        <v>4.5246335572727263</v>
      </c>
      <c r="N215" s="9"/>
      <c r="O215" s="21">
        <v>0.93231200000000003</v>
      </c>
      <c r="P215" s="21">
        <v>9.9083299999999994</v>
      </c>
      <c r="Q215" s="21">
        <v>-3.0648799999999999E-3</v>
      </c>
      <c r="R215" s="21">
        <v>205</v>
      </c>
      <c r="S215" s="21">
        <v>0.931396</v>
      </c>
      <c r="T215">
        <f t="shared" si="38"/>
        <v>18.575030303030303</v>
      </c>
      <c r="U215">
        <f t="shared" si="39"/>
        <v>17.31772365187879</v>
      </c>
      <c r="X215" s="9"/>
      <c r="Y215" s="21">
        <v>0.21774299999999999</v>
      </c>
      <c r="Z215" s="21">
        <v>14.349</v>
      </c>
      <c r="AA215" s="21">
        <v>-3.4384200000000002E-3</v>
      </c>
      <c r="AB215" s="21">
        <v>205</v>
      </c>
      <c r="AC215" s="21">
        <v>0.21676599999999999</v>
      </c>
      <c r="AD215">
        <f t="shared" si="40"/>
        <v>20.838909090909091</v>
      </c>
      <c r="AE215">
        <f t="shared" si="41"/>
        <v>4.537526582181818</v>
      </c>
      <c r="AF215" s="9"/>
      <c r="AG215" s="21">
        <v>0.93231200000000003</v>
      </c>
      <c r="AH215" s="21">
        <v>17.070499999999999</v>
      </c>
      <c r="AI215" s="21">
        <v>-3.0612199999999999E-3</v>
      </c>
      <c r="AJ215" s="21">
        <v>205</v>
      </c>
      <c r="AK215" s="21">
        <v>0.931091</v>
      </c>
      <c r="AL215">
        <f t="shared" si="42"/>
        <v>18.552848484848486</v>
      </c>
      <c r="AM215">
        <f t="shared" si="43"/>
        <v>17.297043276606061</v>
      </c>
      <c r="AP215" s="9"/>
      <c r="AQ215" s="21">
        <v>0.21774299999999999</v>
      </c>
      <c r="AR215" s="21">
        <v>21.495200000000001</v>
      </c>
      <c r="AS215" s="21">
        <v>-3.4387200000000001E-3</v>
      </c>
      <c r="AT215" s="21">
        <v>205</v>
      </c>
      <c r="AU215" s="21">
        <v>0.21676599999999999</v>
      </c>
      <c r="AV215">
        <f t="shared" si="44"/>
        <v>20.840727272727271</v>
      </c>
      <c r="AW215">
        <f t="shared" si="45"/>
        <v>4.5379224785454539</v>
      </c>
      <c r="AX215" s="9"/>
      <c r="AY215" s="21">
        <v>0.93231200000000003</v>
      </c>
      <c r="AZ215" s="21">
        <v>24.216699999999999</v>
      </c>
      <c r="BA215" s="21">
        <v>-3.0749499999999999E-3</v>
      </c>
      <c r="BB215" s="21">
        <v>205</v>
      </c>
      <c r="BC215" s="21">
        <v>0.931091</v>
      </c>
      <c r="BD215">
        <f t="shared" si="46"/>
        <v>18.636060606060603</v>
      </c>
      <c r="BE215">
        <f t="shared" si="47"/>
        <v>17.374622935757575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0.21270800000000001</v>
      </c>
      <c r="H216" s="21">
        <v>7.1969500000000002</v>
      </c>
      <c r="I216" s="21">
        <v>-3.4271200000000001E-3</v>
      </c>
      <c r="J216" s="21">
        <v>206</v>
      </c>
      <c r="K216" s="21">
        <v>0.211761</v>
      </c>
      <c r="L216">
        <f t="shared" si="36"/>
        <v>20.770424242424244</v>
      </c>
      <c r="M216">
        <f t="shared" si="37"/>
        <v>4.4180353997575761</v>
      </c>
      <c r="N216" s="9"/>
      <c r="O216" s="21">
        <v>0.93734700000000004</v>
      </c>
      <c r="P216" s="21">
        <v>9.9184000000000001</v>
      </c>
      <c r="Q216" s="21">
        <v>-3.0444299999999999E-3</v>
      </c>
      <c r="R216" s="21">
        <v>206</v>
      </c>
      <c r="S216" s="21">
        <v>0.93658399999999997</v>
      </c>
      <c r="T216">
        <f t="shared" si="38"/>
        <v>18.451090909090908</v>
      </c>
      <c r="U216">
        <f t="shared" si="39"/>
        <v>17.295074710363636</v>
      </c>
      <c r="X216" s="9"/>
      <c r="Y216" s="21">
        <v>0.21270800000000001</v>
      </c>
      <c r="Z216" s="21">
        <v>14.3591</v>
      </c>
      <c r="AA216" s="21">
        <v>-3.44116E-3</v>
      </c>
      <c r="AB216" s="21">
        <v>206</v>
      </c>
      <c r="AC216" s="21">
        <v>0.2117</v>
      </c>
      <c r="AD216">
        <f t="shared" si="40"/>
        <v>20.855515151515149</v>
      </c>
      <c r="AE216">
        <f t="shared" si="41"/>
        <v>4.4361349168484843</v>
      </c>
      <c r="AF216" s="9"/>
      <c r="AG216" s="21">
        <v>0.93734700000000004</v>
      </c>
      <c r="AH216" s="21">
        <v>17.0806</v>
      </c>
      <c r="AI216" s="21">
        <v>-3.0416900000000001E-3</v>
      </c>
      <c r="AJ216" s="21">
        <v>206</v>
      </c>
      <c r="AK216" s="21">
        <v>0.93566899999999997</v>
      </c>
      <c r="AL216">
        <f t="shared" si="42"/>
        <v>18.43448484848485</v>
      </c>
      <c r="AM216">
        <f t="shared" si="43"/>
        <v>17.279509069272731</v>
      </c>
      <c r="AP216" s="9"/>
      <c r="AQ216" s="21">
        <v>0.21270800000000001</v>
      </c>
      <c r="AR216" s="21">
        <v>21.505299999999998</v>
      </c>
      <c r="AS216" s="21">
        <v>-3.4399399999999998E-3</v>
      </c>
      <c r="AT216" s="21">
        <v>206</v>
      </c>
      <c r="AU216" s="21">
        <v>0.2117</v>
      </c>
      <c r="AV216">
        <f t="shared" si="44"/>
        <v>20.84812121212121</v>
      </c>
      <c r="AW216">
        <f t="shared" si="45"/>
        <v>4.4345621667878783</v>
      </c>
      <c r="AX216" s="9"/>
      <c r="AY216" s="21">
        <v>0.93734700000000004</v>
      </c>
      <c r="AZ216" s="21">
        <v>24.226700000000001</v>
      </c>
      <c r="BA216" s="21">
        <v>-3.05237E-3</v>
      </c>
      <c r="BB216" s="21">
        <v>206</v>
      </c>
      <c r="BC216" s="21">
        <v>0.93627899999999997</v>
      </c>
      <c r="BD216">
        <f t="shared" si="46"/>
        <v>18.499212121212121</v>
      </c>
      <c r="BE216">
        <f t="shared" si="47"/>
        <v>17.340180984181821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0.207672</v>
      </c>
      <c r="H217" s="21">
        <v>7.20702</v>
      </c>
      <c r="I217" s="21">
        <v>-3.4295699999999998E-3</v>
      </c>
      <c r="J217" s="21">
        <v>207</v>
      </c>
      <c r="K217" s="21">
        <v>0.20672599999999999</v>
      </c>
      <c r="L217">
        <f t="shared" si="36"/>
        <v>20.785272727272726</v>
      </c>
      <c r="M217">
        <f t="shared" si="37"/>
        <v>4.3165191578181812</v>
      </c>
      <c r="N217" s="9"/>
      <c r="O217" s="21">
        <v>0.94238299999999997</v>
      </c>
      <c r="P217" s="21">
        <v>9.9284700000000008</v>
      </c>
      <c r="Q217" s="21">
        <v>-3.02338E-3</v>
      </c>
      <c r="R217" s="21">
        <v>207</v>
      </c>
      <c r="S217" s="21">
        <v>0.94177200000000005</v>
      </c>
      <c r="T217">
        <f t="shared" si="38"/>
        <v>18.323515151515149</v>
      </c>
      <c r="U217">
        <f t="shared" si="39"/>
        <v>17.267769179030299</v>
      </c>
      <c r="X217" s="9"/>
      <c r="Y217" s="21">
        <v>0.207672</v>
      </c>
      <c r="Z217" s="21">
        <v>14.369199999999999</v>
      </c>
      <c r="AA217" s="21">
        <v>-3.4420800000000001E-3</v>
      </c>
      <c r="AB217" s="21">
        <v>207</v>
      </c>
      <c r="AC217" s="21">
        <v>0.20672599999999999</v>
      </c>
      <c r="AD217">
        <f t="shared" si="40"/>
        <v>20.861090909090908</v>
      </c>
      <c r="AE217">
        <f t="shared" si="41"/>
        <v>4.332264471272727</v>
      </c>
      <c r="AF217" s="9"/>
      <c r="AG217" s="21">
        <v>0.94238299999999997</v>
      </c>
      <c r="AH217" s="21">
        <v>17.090599999999998</v>
      </c>
      <c r="AI217" s="21">
        <v>-3.02185E-3</v>
      </c>
      <c r="AJ217" s="21">
        <v>207</v>
      </c>
      <c r="AK217" s="21">
        <v>0.94085700000000005</v>
      </c>
      <c r="AL217">
        <f t="shared" si="42"/>
        <v>18.314242424242423</v>
      </c>
      <c r="AM217">
        <f t="shared" si="43"/>
        <v>17.259030718484848</v>
      </c>
      <c r="AP217" s="9"/>
      <c r="AQ217" s="21">
        <v>0.207672</v>
      </c>
      <c r="AR217" s="21">
        <v>21.5154</v>
      </c>
      <c r="AS217" s="21">
        <v>-3.4405500000000001E-3</v>
      </c>
      <c r="AT217" s="21">
        <v>207</v>
      </c>
      <c r="AU217" s="21">
        <v>0.20672599999999999</v>
      </c>
      <c r="AV217">
        <f t="shared" si="44"/>
        <v>20.851818181818182</v>
      </c>
      <c r="AW217">
        <f t="shared" si="45"/>
        <v>4.3303387854545452</v>
      </c>
      <c r="AX217" s="9"/>
      <c r="AY217" s="21">
        <v>0.94238299999999997</v>
      </c>
      <c r="AZ217" s="21">
        <v>24.236799999999999</v>
      </c>
      <c r="BA217" s="21">
        <v>-3.0310100000000002E-3</v>
      </c>
      <c r="BB217" s="21">
        <v>207</v>
      </c>
      <c r="BC217" s="21">
        <v>0.94177200000000005</v>
      </c>
      <c r="BD217">
        <f t="shared" si="46"/>
        <v>18.369757575757578</v>
      </c>
      <c r="BE217">
        <f t="shared" si="47"/>
        <v>17.311347253515155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0.20263700000000001</v>
      </c>
      <c r="H218" s="21">
        <v>7.2170899999999998</v>
      </c>
      <c r="I218" s="21">
        <v>-3.42896E-3</v>
      </c>
      <c r="J218" s="21">
        <v>208</v>
      </c>
      <c r="K218" s="21">
        <v>0.201599</v>
      </c>
      <c r="L218">
        <f t="shared" si="36"/>
        <v>20.781575757575755</v>
      </c>
      <c r="M218">
        <f t="shared" si="37"/>
        <v>4.2111161667878783</v>
      </c>
      <c r="N218" s="9"/>
      <c r="O218" s="21">
        <v>0.94741799999999998</v>
      </c>
      <c r="P218" s="21">
        <v>9.9385399999999997</v>
      </c>
      <c r="Q218" s="21">
        <v>-3.0017099999999999E-3</v>
      </c>
      <c r="R218" s="21">
        <v>208</v>
      </c>
      <c r="S218" s="21">
        <v>0.94696000000000002</v>
      </c>
      <c r="T218">
        <f t="shared" si="38"/>
        <v>18.192181818181815</v>
      </c>
      <c r="U218">
        <f t="shared" si="39"/>
        <v>17.235600513818177</v>
      </c>
      <c r="X218" s="9"/>
      <c r="Y218" s="21">
        <v>0.20263700000000001</v>
      </c>
      <c r="Z218" s="21">
        <v>14.379300000000001</v>
      </c>
      <c r="AA218" s="21">
        <v>-3.44269E-3</v>
      </c>
      <c r="AB218" s="21">
        <v>208</v>
      </c>
      <c r="AC218" s="21">
        <v>0.20169100000000001</v>
      </c>
      <c r="AD218">
        <f t="shared" si="40"/>
        <v>20.86478787878788</v>
      </c>
      <c r="AE218">
        <f t="shared" si="41"/>
        <v>4.2279780213939402</v>
      </c>
      <c r="AF218" s="9"/>
      <c r="AG218" s="21">
        <v>0.94741799999999998</v>
      </c>
      <c r="AH218" s="21">
        <v>17.1007</v>
      </c>
      <c r="AI218" s="21">
        <v>-3.0007900000000001E-3</v>
      </c>
      <c r="AJ218" s="21">
        <v>208</v>
      </c>
      <c r="AK218" s="21">
        <v>0.94665500000000002</v>
      </c>
      <c r="AL218">
        <f t="shared" si="42"/>
        <v>18.18660606060606</v>
      </c>
      <c r="AM218">
        <f t="shared" si="43"/>
        <v>17.230317940727272</v>
      </c>
      <c r="AP218" s="9"/>
      <c r="AQ218" s="21">
        <v>0.20263700000000001</v>
      </c>
      <c r="AR218" s="21">
        <v>21.525400000000001</v>
      </c>
      <c r="AS218" s="21">
        <v>-3.4384200000000002E-3</v>
      </c>
      <c r="AT218" s="21">
        <v>208</v>
      </c>
      <c r="AU218" s="21">
        <v>0.20172100000000001</v>
      </c>
      <c r="AV218">
        <f t="shared" si="44"/>
        <v>20.838909090909091</v>
      </c>
      <c r="AW218">
        <f t="shared" si="45"/>
        <v>4.2227340214545457</v>
      </c>
      <c r="AX218" s="9"/>
      <c r="AY218" s="21">
        <v>0.94741799999999998</v>
      </c>
      <c r="AZ218" s="21">
        <v>24.2469</v>
      </c>
      <c r="BA218" s="21">
        <v>-3.0111700000000001E-3</v>
      </c>
      <c r="BB218" s="21">
        <v>208</v>
      </c>
      <c r="BC218" s="21">
        <v>0.94635000000000002</v>
      </c>
      <c r="BD218">
        <f t="shared" si="46"/>
        <v>18.249515151515151</v>
      </c>
      <c r="BE218">
        <f t="shared" si="47"/>
        <v>17.289919145818182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0.197601</v>
      </c>
      <c r="H219" s="21">
        <v>7.2271599999999996</v>
      </c>
      <c r="I219" s="21">
        <v>-3.4286500000000001E-3</v>
      </c>
      <c r="J219" s="21">
        <v>209</v>
      </c>
      <c r="K219" s="21">
        <v>0.19674700000000001</v>
      </c>
      <c r="L219">
        <f t="shared" si="36"/>
        <v>20.779696969696968</v>
      </c>
      <c r="M219">
        <f t="shared" si="37"/>
        <v>4.1060889009090902</v>
      </c>
      <c r="N219" s="9"/>
      <c r="O219" s="21">
        <v>0.95245400000000002</v>
      </c>
      <c r="P219" s="21">
        <v>9.9486100000000004</v>
      </c>
      <c r="Q219" s="21">
        <v>-2.9797399999999998E-3</v>
      </c>
      <c r="R219" s="21">
        <v>209</v>
      </c>
      <c r="S219" s="21">
        <v>0.95184299999999999</v>
      </c>
      <c r="T219">
        <f t="shared" si="38"/>
        <v>18.059030303030301</v>
      </c>
      <c r="U219">
        <f t="shared" si="39"/>
        <v>17.200395648242424</v>
      </c>
      <c r="X219" s="9"/>
      <c r="Y219" s="21">
        <v>0.197601</v>
      </c>
      <c r="Z219" s="21">
        <v>14.3893</v>
      </c>
      <c r="AA219" s="21">
        <v>-3.4414699999999999E-3</v>
      </c>
      <c r="AB219" s="21">
        <v>209</v>
      </c>
      <c r="AC219" s="21">
        <v>0.19662499999999999</v>
      </c>
      <c r="AD219">
        <f t="shared" si="40"/>
        <v>20.857393939393937</v>
      </c>
      <c r="AE219">
        <f t="shared" si="41"/>
        <v>4.1214418998181817</v>
      </c>
      <c r="AF219" s="9"/>
      <c r="AG219" s="21">
        <v>0.95245400000000002</v>
      </c>
      <c r="AH219" s="21">
        <v>17.110800000000001</v>
      </c>
      <c r="AI219" s="21">
        <v>-2.9788200000000001E-3</v>
      </c>
      <c r="AJ219" s="21">
        <v>209</v>
      </c>
      <c r="AK219" s="21">
        <v>0.951233</v>
      </c>
      <c r="AL219">
        <f t="shared" si="42"/>
        <v>18.053454545454546</v>
      </c>
      <c r="AM219">
        <f t="shared" si="43"/>
        <v>17.195084995636364</v>
      </c>
      <c r="AP219" s="9"/>
      <c r="AQ219" s="21">
        <v>0.197601</v>
      </c>
      <c r="AR219" s="21">
        <v>21.535499999999999</v>
      </c>
      <c r="AS219" s="21">
        <v>-3.43933E-3</v>
      </c>
      <c r="AT219" s="21">
        <v>209</v>
      </c>
      <c r="AU219" s="21">
        <v>0.196655</v>
      </c>
      <c r="AV219">
        <f t="shared" si="44"/>
        <v>20.844424242424239</v>
      </c>
      <c r="AW219">
        <f t="shared" si="45"/>
        <v>4.1188790747272721</v>
      </c>
      <c r="AX219" s="9"/>
      <c r="AY219" s="21">
        <v>0.95245400000000002</v>
      </c>
      <c r="AZ219" s="21">
        <v>24.257000000000001</v>
      </c>
      <c r="BA219" s="21">
        <v>-2.9888900000000001E-3</v>
      </c>
      <c r="BB219" s="21">
        <v>209</v>
      </c>
      <c r="BC219" s="21">
        <v>0.95184299999999999</v>
      </c>
      <c r="BD219">
        <f t="shared" si="46"/>
        <v>18.11448484848485</v>
      </c>
      <c r="BE219">
        <f t="shared" si="47"/>
        <v>17.25321355187879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0.19256599999999999</v>
      </c>
      <c r="H220" s="21">
        <v>7.2372300000000003</v>
      </c>
      <c r="I220" s="21">
        <v>-3.4292599999999999E-3</v>
      </c>
      <c r="J220" s="21">
        <v>210</v>
      </c>
      <c r="K220" s="21">
        <v>0.19168099999999999</v>
      </c>
      <c r="L220">
        <f t="shared" si="36"/>
        <v>20.783393939393939</v>
      </c>
      <c r="M220">
        <f t="shared" si="37"/>
        <v>4.0021750373333331</v>
      </c>
      <c r="N220" s="9"/>
      <c r="O220" s="21">
        <v>0.95748900000000003</v>
      </c>
      <c r="P220" s="21">
        <v>9.9586900000000007</v>
      </c>
      <c r="Q220" s="21">
        <v>-2.9562400000000002E-3</v>
      </c>
      <c r="R220" s="21">
        <v>210</v>
      </c>
      <c r="S220" s="21">
        <v>0.95611599999999997</v>
      </c>
      <c r="T220">
        <f t="shared" si="38"/>
        <v>17.91660606060606</v>
      </c>
      <c r="U220">
        <f t="shared" si="39"/>
        <v>17.154953220363637</v>
      </c>
      <c r="X220" s="9"/>
      <c r="Y220" s="21">
        <v>0.19256599999999999</v>
      </c>
      <c r="Z220" s="21">
        <v>14.3994</v>
      </c>
      <c r="AA220" s="21">
        <v>-3.4414699999999999E-3</v>
      </c>
      <c r="AB220" s="21">
        <v>210</v>
      </c>
      <c r="AC220" s="21">
        <v>0.19162000000000001</v>
      </c>
      <c r="AD220">
        <f t="shared" si="40"/>
        <v>20.857393939393937</v>
      </c>
      <c r="AE220">
        <f t="shared" si="41"/>
        <v>4.016424921333333</v>
      </c>
      <c r="AF220" s="9"/>
      <c r="AG220" s="21">
        <v>0.95748900000000003</v>
      </c>
      <c r="AH220" s="21">
        <v>17.120899999999999</v>
      </c>
      <c r="AI220" s="21">
        <v>-2.9519699999999999E-3</v>
      </c>
      <c r="AJ220" s="21">
        <v>210</v>
      </c>
      <c r="AK220" s="21">
        <v>0.95642099999999997</v>
      </c>
      <c r="AL220">
        <f t="shared" si="42"/>
        <v>17.890727272727268</v>
      </c>
      <c r="AM220">
        <f t="shared" si="43"/>
        <v>17.130174565636359</v>
      </c>
      <c r="AP220" s="9"/>
      <c r="AQ220" s="21">
        <v>0.19256599999999999</v>
      </c>
      <c r="AR220" s="21">
        <v>21.5456</v>
      </c>
      <c r="AS220" s="21">
        <v>-3.4402500000000002E-3</v>
      </c>
      <c r="AT220" s="21">
        <v>210</v>
      </c>
      <c r="AU220" s="21">
        <v>0.19162000000000001</v>
      </c>
      <c r="AV220">
        <f t="shared" si="44"/>
        <v>20.85</v>
      </c>
      <c r="AW220">
        <f t="shared" si="45"/>
        <v>4.0150011000000001</v>
      </c>
      <c r="AX220" s="9"/>
      <c r="AY220" s="21">
        <v>0.95748900000000003</v>
      </c>
      <c r="AZ220" s="21">
        <v>24.266999999999999</v>
      </c>
      <c r="BA220" s="21">
        <v>-2.9635600000000001E-3</v>
      </c>
      <c r="BB220" s="21">
        <v>210</v>
      </c>
      <c r="BC220" s="21">
        <v>0.95642099999999997</v>
      </c>
      <c r="BD220">
        <f t="shared" si="46"/>
        <v>17.960969696969698</v>
      </c>
      <c r="BE220">
        <f t="shared" si="47"/>
        <v>17.197430914181819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0.187531</v>
      </c>
      <c r="H221" s="21">
        <v>7.2473000000000001</v>
      </c>
      <c r="I221" s="21">
        <v>-3.4317000000000002E-3</v>
      </c>
      <c r="J221" s="21">
        <v>211</v>
      </c>
      <c r="K221" s="21">
        <v>0.186584</v>
      </c>
      <c r="L221">
        <f t="shared" si="36"/>
        <v>20.798181818181821</v>
      </c>
      <c r="M221">
        <f t="shared" si="37"/>
        <v>3.900303834545455</v>
      </c>
      <c r="N221" s="9"/>
      <c r="O221" s="21">
        <v>0.96252400000000005</v>
      </c>
      <c r="P221" s="21">
        <v>9.9687599999999996</v>
      </c>
      <c r="Q221" s="21">
        <v>-2.9302999999999998E-3</v>
      </c>
      <c r="R221" s="21">
        <v>211</v>
      </c>
      <c r="S221" s="21">
        <v>0.96099900000000005</v>
      </c>
      <c r="T221">
        <f t="shared" si="38"/>
        <v>17.759393939393934</v>
      </c>
      <c r="U221">
        <f t="shared" si="39"/>
        <v>17.093842892121209</v>
      </c>
      <c r="X221" s="9"/>
      <c r="Y221" s="21">
        <v>0.187531</v>
      </c>
      <c r="Z221" s="21">
        <v>14.4095</v>
      </c>
      <c r="AA221" s="21">
        <v>-3.4423800000000001E-3</v>
      </c>
      <c r="AB221" s="21">
        <v>211</v>
      </c>
      <c r="AC221" s="21">
        <v>0.186554</v>
      </c>
      <c r="AD221">
        <f t="shared" si="40"/>
        <v>20.862909090909092</v>
      </c>
      <c r="AE221">
        <f t="shared" si="41"/>
        <v>3.9124422047272729</v>
      </c>
      <c r="AF221" s="9"/>
      <c r="AG221" s="21">
        <v>0.96252400000000005</v>
      </c>
      <c r="AH221" s="21">
        <v>17.1309</v>
      </c>
      <c r="AI221" s="21">
        <v>-2.9245E-3</v>
      </c>
      <c r="AJ221" s="21">
        <v>211</v>
      </c>
      <c r="AK221" s="21">
        <v>0.96099900000000005</v>
      </c>
      <c r="AL221">
        <f t="shared" si="42"/>
        <v>17.724242424242423</v>
      </c>
      <c r="AM221">
        <f t="shared" si="43"/>
        <v>17.060008715151515</v>
      </c>
      <c r="AP221" s="9"/>
      <c r="AQ221" s="21">
        <v>0.187531</v>
      </c>
      <c r="AR221" s="21">
        <v>21.555700000000002</v>
      </c>
      <c r="AS221" s="21">
        <v>-3.4423800000000001E-3</v>
      </c>
      <c r="AT221" s="21">
        <v>211</v>
      </c>
      <c r="AU221" s="21">
        <v>0.18652299999999999</v>
      </c>
      <c r="AV221">
        <f t="shared" si="44"/>
        <v>20.862909090909092</v>
      </c>
      <c r="AW221">
        <f t="shared" si="45"/>
        <v>3.9124422047272729</v>
      </c>
      <c r="AX221" s="9"/>
      <c r="AY221" s="21">
        <v>0.96252400000000005</v>
      </c>
      <c r="AZ221" s="21">
        <v>24.277100000000001</v>
      </c>
      <c r="BA221" s="21">
        <v>-2.9354899999999998E-3</v>
      </c>
      <c r="BB221" s="21">
        <v>211</v>
      </c>
      <c r="BC221" s="21">
        <v>0.96160900000000005</v>
      </c>
      <c r="BD221">
        <f t="shared" si="46"/>
        <v>17.790848484848482</v>
      </c>
      <c r="BE221">
        <f t="shared" si="47"/>
        <v>17.124118647030301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0.18249499999999999</v>
      </c>
      <c r="H222" s="21">
        <v>7.2573800000000004</v>
      </c>
      <c r="I222" s="21">
        <v>-3.4353600000000001E-3</v>
      </c>
      <c r="J222" s="21">
        <v>212</v>
      </c>
      <c r="K222" s="21">
        <v>0.18154899999999999</v>
      </c>
      <c r="L222">
        <f t="shared" si="36"/>
        <v>20.820363636363638</v>
      </c>
      <c r="M222">
        <f t="shared" si="37"/>
        <v>3.799612261818182</v>
      </c>
      <c r="N222" s="9"/>
      <c r="O222" s="21">
        <v>0.96755999999999998</v>
      </c>
      <c r="P222" s="21">
        <v>9.9788300000000003</v>
      </c>
      <c r="Q222" s="21">
        <v>-2.9043599999999999E-3</v>
      </c>
      <c r="R222" s="21">
        <v>212</v>
      </c>
      <c r="S222" s="21">
        <v>0.96618700000000002</v>
      </c>
      <c r="T222">
        <f t="shared" si="38"/>
        <v>17.602181818181815</v>
      </c>
      <c r="U222">
        <f t="shared" si="39"/>
        <v>17.031167039999996</v>
      </c>
      <c r="X222" s="9"/>
      <c r="Y222" s="21">
        <v>0.18249499999999999</v>
      </c>
      <c r="Z222" s="21">
        <v>14.419499999999999</v>
      </c>
      <c r="AA222" s="21">
        <v>-3.4417699999999998E-3</v>
      </c>
      <c r="AB222" s="21">
        <v>212</v>
      </c>
      <c r="AC222" s="21">
        <v>0.18154899999999999</v>
      </c>
      <c r="AD222">
        <f t="shared" si="40"/>
        <v>20.859212121212117</v>
      </c>
      <c r="AE222">
        <f t="shared" si="41"/>
        <v>3.806701916060605</v>
      </c>
      <c r="AF222" s="9"/>
      <c r="AG222" s="21">
        <v>0.96755999999999998</v>
      </c>
      <c r="AH222" s="21">
        <v>17.140999999999998</v>
      </c>
      <c r="AI222" s="21">
        <v>-2.8964199999999998E-3</v>
      </c>
      <c r="AJ222" s="21">
        <v>212</v>
      </c>
      <c r="AK222" s="21">
        <v>0.96710200000000002</v>
      </c>
      <c r="AL222">
        <f t="shared" si="42"/>
        <v>17.554060606060606</v>
      </c>
      <c r="AM222">
        <f t="shared" si="43"/>
        <v>16.984606880000001</v>
      </c>
      <c r="AP222" s="9"/>
      <c r="AQ222" s="21">
        <v>0.18249499999999999</v>
      </c>
      <c r="AR222" s="21">
        <v>21.5657</v>
      </c>
      <c r="AS222" s="21">
        <v>-3.4439100000000001E-3</v>
      </c>
      <c r="AT222" s="21">
        <v>212</v>
      </c>
      <c r="AU222" s="21">
        <v>0.18154899999999999</v>
      </c>
      <c r="AV222">
        <f t="shared" si="44"/>
        <v>20.872181818181819</v>
      </c>
      <c r="AW222">
        <f t="shared" si="45"/>
        <v>3.8090688209090908</v>
      </c>
      <c r="AX222" s="9"/>
      <c r="AY222" s="21">
        <v>0.96755999999999998</v>
      </c>
      <c r="AZ222" s="21">
        <v>24.287199999999999</v>
      </c>
      <c r="BA222" s="21">
        <v>-2.9061899999999999E-3</v>
      </c>
      <c r="BB222" s="21">
        <v>212</v>
      </c>
      <c r="BC222" s="21">
        <v>0.96679700000000002</v>
      </c>
      <c r="BD222">
        <f t="shared" si="46"/>
        <v>17.613272727272726</v>
      </c>
      <c r="BE222">
        <f t="shared" si="47"/>
        <v>17.041898159999999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0.17746000000000001</v>
      </c>
      <c r="H223" s="21">
        <v>7.2674500000000002</v>
      </c>
      <c r="I223" s="21">
        <v>-3.43567E-3</v>
      </c>
      <c r="J223" s="21">
        <v>213</v>
      </c>
      <c r="K223" s="21">
        <v>0.17657500000000001</v>
      </c>
      <c r="L223">
        <f t="shared" si="36"/>
        <v>20.822242424242425</v>
      </c>
      <c r="M223">
        <f t="shared" si="37"/>
        <v>3.6951151406060609</v>
      </c>
      <c r="N223" s="9"/>
      <c r="O223" s="21">
        <v>0.97259499999999999</v>
      </c>
      <c r="P223" s="21">
        <v>9.9888999999999992</v>
      </c>
      <c r="Q223" s="21">
        <v>-2.8756699999999999E-3</v>
      </c>
      <c r="R223" s="21">
        <v>213</v>
      </c>
      <c r="S223" s="21">
        <v>0.97167999999999999</v>
      </c>
      <c r="T223">
        <f t="shared" si="38"/>
        <v>17.428303030303031</v>
      </c>
      <c r="U223">
        <f t="shared" si="39"/>
        <v>16.950680385757575</v>
      </c>
      <c r="X223" s="9"/>
      <c r="Y223" s="21">
        <v>0.17746000000000001</v>
      </c>
      <c r="Z223" s="21">
        <v>14.429600000000001</v>
      </c>
      <c r="AA223" s="21">
        <v>-3.43903E-3</v>
      </c>
      <c r="AB223" s="21">
        <v>213</v>
      </c>
      <c r="AC223" s="21">
        <v>0.176514</v>
      </c>
      <c r="AD223">
        <f t="shared" si="40"/>
        <v>20.842606060606062</v>
      </c>
      <c r="AE223">
        <f t="shared" si="41"/>
        <v>3.6987288715151521</v>
      </c>
      <c r="AF223" s="9"/>
      <c r="AG223" s="21">
        <v>0.97259499999999999</v>
      </c>
      <c r="AH223" s="21">
        <v>17.1511</v>
      </c>
      <c r="AI223" s="21">
        <v>-2.8677400000000001E-3</v>
      </c>
      <c r="AJ223" s="21">
        <v>213</v>
      </c>
      <c r="AK223" s="21">
        <v>0.97137499999999999</v>
      </c>
      <c r="AL223">
        <f t="shared" si="42"/>
        <v>17.380242424242422</v>
      </c>
      <c r="AM223">
        <f t="shared" si="43"/>
        <v>16.903936880606057</v>
      </c>
      <c r="AP223" s="9"/>
      <c r="AQ223" s="21">
        <v>0.17746000000000001</v>
      </c>
      <c r="AR223" s="21">
        <v>21.575800000000001</v>
      </c>
      <c r="AS223" s="21">
        <v>-3.44604E-3</v>
      </c>
      <c r="AT223" s="21">
        <v>213</v>
      </c>
      <c r="AU223" s="21">
        <v>0.176483</v>
      </c>
      <c r="AV223">
        <f t="shared" si="44"/>
        <v>20.885090909090909</v>
      </c>
      <c r="AW223">
        <f t="shared" si="45"/>
        <v>3.7062682327272727</v>
      </c>
      <c r="AX223" s="9"/>
      <c r="AY223" s="21">
        <v>0.97259499999999999</v>
      </c>
      <c r="AZ223" s="21">
        <v>24.2972</v>
      </c>
      <c r="BA223" s="21">
        <v>-2.8771999999999999E-3</v>
      </c>
      <c r="BB223" s="21">
        <v>213</v>
      </c>
      <c r="BC223" s="21">
        <v>0.97198499999999999</v>
      </c>
      <c r="BD223">
        <f t="shared" si="46"/>
        <v>17.437575757575758</v>
      </c>
      <c r="BE223">
        <f t="shared" si="47"/>
        <v>16.959698993939394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0.17242399999999999</v>
      </c>
      <c r="H224" s="21">
        <v>7.27752</v>
      </c>
      <c r="I224" s="21">
        <v>-3.4365799999999998E-3</v>
      </c>
      <c r="J224" s="21">
        <v>214</v>
      </c>
      <c r="K224" s="21">
        <v>0.17150899999999999</v>
      </c>
      <c r="L224">
        <f t="shared" si="36"/>
        <v>20.827757575757573</v>
      </c>
      <c r="M224">
        <f t="shared" si="37"/>
        <v>3.5912052722424237</v>
      </c>
      <c r="N224" s="9"/>
      <c r="O224" s="21">
        <v>0.97763100000000003</v>
      </c>
      <c r="P224" s="21">
        <v>9.9989699999999999</v>
      </c>
      <c r="Q224" s="21">
        <v>-2.8433199999999999E-3</v>
      </c>
      <c r="R224" s="21">
        <v>214</v>
      </c>
      <c r="S224" s="21">
        <v>0.97656299999999996</v>
      </c>
      <c r="T224">
        <f t="shared" si="38"/>
        <v>17.232242424242425</v>
      </c>
      <c r="U224">
        <f t="shared" si="39"/>
        <v>16.846774393454549</v>
      </c>
      <c r="X224" s="9"/>
      <c r="Y224" s="21">
        <v>0.17242399999999999</v>
      </c>
      <c r="Z224" s="21">
        <v>14.4397</v>
      </c>
      <c r="AA224" s="21">
        <v>-3.4335300000000002E-3</v>
      </c>
      <c r="AB224" s="21">
        <v>214</v>
      </c>
      <c r="AC224" s="21">
        <v>0.17150899999999999</v>
      </c>
      <c r="AD224">
        <f t="shared" si="40"/>
        <v>20.809272727272727</v>
      </c>
      <c r="AE224">
        <f t="shared" si="41"/>
        <v>3.5880180407272726</v>
      </c>
      <c r="AF224" s="9"/>
      <c r="AG224" s="21">
        <v>0.97763100000000003</v>
      </c>
      <c r="AH224" s="21">
        <v>17.161100000000001</v>
      </c>
      <c r="AI224" s="21">
        <v>-2.8387500000000001E-3</v>
      </c>
      <c r="AJ224" s="21">
        <v>214</v>
      </c>
      <c r="AK224" s="21">
        <v>0.97595200000000004</v>
      </c>
      <c r="AL224">
        <f t="shared" si="42"/>
        <v>17.204545454545453</v>
      </c>
      <c r="AM224">
        <f t="shared" si="43"/>
        <v>16.819696977272727</v>
      </c>
      <c r="AP224" s="9"/>
      <c r="AQ224" s="21">
        <v>0.17242399999999999</v>
      </c>
      <c r="AR224" s="21">
        <v>21.585899999999999</v>
      </c>
      <c r="AS224" s="21">
        <v>-3.4457400000000001E-3</v>
      </c>
      <c r="AT224" s="21">
        <v>214</v>
      </c>
      <c r="AU224" s="21">
        <v>0.17147799999999999</v>
      </c>
      <c r="AV224">
        <f t="shared" si="44"/>
        <v>20.883272727272725</v>
      </c>
      <c r="AW224">
        <f t="shared" si="45"/>
        <v>3.6007774167272721</v>
      </c>
      <c r="AX224" s="9"/>
      <c r="AY224" s="21">
        <v>0.97763100000000003</v>
      </c>
      <c r="AZ224" s="21">
        <v>24.307300000000001</v>
      </c>
      <c r="BA224" s="21">
        <v>-2.84973E-3</v>
      </c>
      <c r="BB224" s="21">
        <v>214</v>
      </c>
      <c r="BC224" s="21">
        <v>0.97656299999999996</v>
      </c>
      <c r="BD224">
        <f t="shared" si="46"/>
        <v>17.271090909090908</v>
      </c>
      <c r="BE224">
        <f t="shared" si="47"/>
        <v>16.884753876545453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0.16738900000000001</v>
      </c>
      <c r="H225" s="21">
        <v>7.2875899999999998</v>
      </c>
      <c r="I225" s="21">
        <v>-3.43597E-3</v>
      </c>
      <c r="J225" s="21">
        <v>215</v>
      </c>
      <c r="K225" s="21">
        <v>0.16647300000000001</v>
      </c>
      <c r="L225">
        <f t="shared" si="36"/>
        <v>20.824060606060605</v>
      </c>
      <c r="M225">
        <f t="shared" si="37"/>
        <v>3.4857186807878788</v>
      </c>
      <c r="N225" s="9"/>
      <c r="O225" s="21">
        <v>0.98266600000000004</v>
      </c>
      <c r="P225" s="21">
        <v>10.009</v>
      </c>
      <c r="Q225" s="21">
        <v>-2.8112800000000002E-3</v>
      </c>
      <c r="R225" s="21">
        <v>215</v>
      </c>
      <c r="S225" s="21">
        <v>0.98205600000000004</v>
      </c>
      <c r="T225">
        <f t="shared" si="38"/>
        <v>17.038060606060604</v>
      </c>
      <c r="U225">
        <f t="shared" si="39"/>
        <v>16.742722863515151</v>
      </c>
      <c r="X225" s="9"/>
      <c r="Y225" s="21">
        <v>0.16738900000000001</v>
      </c>
      <c r="Z225" s="21">
        <v>14.4498</v>
      </c>
      <c r="AA225" s="21">
        <v>-3.4335300000000002E-3</v>
      </c>
      <c r="AB225" s="21">
        <v>215</v>
      </c>
      <c r="AC225" s="21">
        <v>0.166412</v>
      </c>
      <c r="AD225">
        <f t="shared" si="40"/>
        <v>20.809272727272727</v>
      </c>
      <c r="AE225">
        <f t="shared" si="41"/>
        <v>3.4832433525454549</v>
      </c>
      <c r="AF225" s="9"/>
      <c r="AG225" s="21">
        <v>0.98266600000000004</v>
      </c>
      <c r="AH225" s="21">
        <v>17.171199999999999</v>
      </c>
      <c r="AI225" s="21">
        <v>-2.80701E-3</v>
      </c>
      <c r="AJ225" s="21">
        <v>215</v>
      </c>
      <c r="AK225" s="21">
        <v>0.98175000000000001</v>
      </c>
      <c r="AL225">
        <f t="shared" si="42"/>
        <v>17.012181818181819</v>
      </c>
      <c r="AM225">
        <f t="shared" si="43"/>
        <v>16.717292658545457</v>
      </c>
      <c r="AP225" s="9"/>
      <c r="AQ225" s="21">
        <v>0.16738900000000001</v>
      </c>
      <c r="AR225" s="21">
        <v>21.5959</v>
      </c>
      <c r="AS225" s="21">
        <v>-3.4442100000000001E-3</v>
      </c>
      <c r="AT225" s="21">
        <v>215</v>
      </c>
      <c r="AU225" s="21">
        <v>0.166382</v>
      </c>
      <c r="AV225">
        <f t="shared" si="44"/>
        <v>20.873999999999999</v>
      </c>
      <c r="AW225">
        <f t="shared" si="45"/>
        <v>3.4940779860000002</v>
      </c>
      <c r="AX225" s="9"/>
      <c r="AY225" s="21">
        <v>0.98266600000000004</v>
      </c>
      <c r="AZ225" s="21">
        <v>24.317399999999999</v>
      </c>
      <c r="BA225" s="21">
        <v>-2.8210399999999999E-3</v>
      </c>
      <c r="BB225" s="21">
        <v>215</v>
      </c>
      <c r="BC225" s="21">
        <v>0.98236100000000004</v>
      </c>
      <c r="BD225">
        <f t="shared" si="46"/>
        <v>17.09721212121212</v>
      </c>
      <c r="BE225">
        <f t="shared" si="47"/>
        <v>16.800849046303028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0.162354</v>
      </c>
      <c r="H226" s="21">
        <v>7.2976599999999996</v>
      </c>
      <c r="I226" s="21">
        <v>-3.4350600000000002E-3</v>
      </c>
      <c r="J226" s="21">
        <v>216</v>
      </c>
      <c r="K226" s="21">
        <v>0.161438</v>
      </c>
      <c r="L226">
        <f t="shared" si="36"/>
        <v>20.818545454545454</v>
      </c>
      <c r="M226">
        <f t="shared" si="37"/>
        <v>3.3799741287272727</v>
      </c>
      <c r="N226" s="9"/>
      <c r="O226" s="21">
        <v>0.98770100000000005</v>
      </c>
      <c r="P226" s="21">
        <v>10.0191</v>
      </c>
      <c r="Q226" s="21">
        <v>-2.7761800000000001E-3</v>
      </c>
      <c r="R226" s="21">
        <v>216</v>
      </c>
      <c r="S226" s="21">
        <v>0.98663299999999998</v>
      </c>
      <c r="T226">
        <f t="shared" si="38"/>
        <v>16.825333333333333</v>
      </c>
      <c r="U226">
        <f t="shared" si="39"/>
        <v>16.618398558666666</v>
      </c>
      <c r="X226" s="9"/>
      <c r="Y226" s="21">
        <v>0.162354</v>
      </c>
      <c r="Z226" s="21">
        <v>14.4598</v>
      </c>
      <c r="AA226" s="21">
        <v>-3.43567E-3</v>
      </c>
      <c r="AB226" s="21">
        <v>216</v>
      </c>
      <c r="AC226" s="21">
        <v>0.16134599999999999</v>
      </c>
      <c r="AD226">
        <f t="shared" si="40"/>
        <v>20.822242424242425</v>
      </c>
      <c r="AE226">
        <f t="shared" si="41"/>
        <v>3.3805743465454547</v>
      </c>
      <c r="AF226" s="9"/>
      <c r="AG226" s="21">
        <v>0.98770100000000005</v>
      </c>
      <c r="AH226" s="21">
        <v>17.1813</v>
      </c>
      <c r="AI226" s="21">
        <v>-2.77466E-3</v>
      </c>
      <c r="AJ226" s="21">
        <v>216</v>
      </c>
      <c r="AK226" s="21">
        <v>0.98724400000000001</v>
      </c>
      <c r="AL226">
        <f t="shared" si="42"/>
        <v>16.816121212121214</v>
      </c>
      <c r="AM226">
        <f t="shared" si="43"/>
        <v>16.609299737333338</v>
      </c>
      <c r="AP226" s="9"/>
      <c r="AQ226" s="21">
        <v>0.162354</v>
      </c>
      <c r="AR226" s="21">
        <v>21.606000000000002</v>
      </c>
      <c r="AS226" s="21">
        <v>-3.44116E-3</v>
      </c>
      <c r="AT226" s="21">
        <v>216</v>
      </c>
      <c r="AU226" s="21">
        <v>0.16140699999999999</v>
      </c>
      <c r="AV226">
        <f t="shared" si="44"/>
        <v>20.855515151515149</v>
      </c>
      <c r="AW226">
        <f t="shared" si="45"/>
        <v>3.3859763069090905</v>
      </c>
      <c r="AX226" s="9"/>
      <c r="AY226" s="21">
        <v>0.98770100000000005</v>
      </c>
      <c r="AZ226" s="21">
        <v>24.327500000000001</v>
      </c>
      <c r="BA226" s="21">
        <v>-2.7871699999999998E-3</v>
      </c>
      <c r="BB226" s="21">
        <v>216</v>
      </c>
      <c r="BC226" s="21">
        <v>0.98754900000000001</v>
      </c>
      <c r="BD226">
        <f t="shared" si="46"/>
        <v>16.891939393939392</v>
      </c>
      <c r="BE226">
        <f t="shared" si="47"/>
        <v>16.684185431333333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0.15731800000000001</v>
      </c>
      <c r="H227" s="21">
        <v>7.3077300000000003</v>
      </c>
      <c r="I227" s="21">
        <v>-3.43933E-3</v>
      </c>
      <c r="J227" s="21">
        <v>217</v>
      </c>
      <c r="K227" s="21">
        <v>0.15637200000000001</v>
      </c>
      <c r="L227">
        <f t="shared" si="36"/>
        <v>20.844424242424239</v>
      </c>
      <c r="M227">
        <f t="shared" si="37"/>
        <v>3.2792031329696969</v>
      </c>
      <c r="N227" s="9"/>
      <c r="O227" s="21">
        <v>0.99273699999999998</v>
      </c>
      <c r="P227" s="21">
        <v>10.029199999999999</v>
      </c>
      <c r="Q227" s="21">
        <v>-2.7392599999999999E-3</v>
      </c>
      <c r="R227" s="21">
        <v>217</v>
      </c>
      <c r="S227" s="21">
        <v>0.99212599999999995</v>
      </c>
      <c r="T227">
        <f t="shared" si="38"/>
        <v>16.601575757575755</v>
      </c>
      <c r="U227">
        <f t="shared" si="39"/>
        <v>16.480998512848483</v>
      </c>
      <c r="X227" s="9"/>
      <c r="Y227" s="21">
        <v>0.15731800000000001</v>
      </c>
      <c r="Z227" s="21">
        <v>14.469900000000001</v>
      </c>
      <c r="AA227" s="21">
        <v>-3.4371900000000001E-3</v>
      </c>
      <c r="AB227" s="21">
        <v>217</v>
      </c>
      <c r="AC227" s="21">
        <v>0.15634200000000001</v>
      </c>
      <c r="AD227">
        <f t="shared" si="40"/>
        <v>20.831454545454545</v>
      </c>
      <c r="AE227">
        <f t="shared" si="41"/>
        <v>3.2771627661818181</v>
      </c>
      <c r="AF227" s="9"/>
      <c r="AG227" s="21">
        <v>0.99273699999999998</v>
      </c>
      <c r="AH227" s="21">
        <v>17.191400000000002</v>
      </c>
      <c r="AI227" s="21">
        <v>-2.7374299999999999E-3</v>
      </c>
      <c r="AJ227" s="21">
        <v>217</v>
      </c>
      <c r="AK227" s="21">
        <v>0.99151599999999995</v>
      </c>
      <c r="AL227">
        <f t="shared" si="42"/>
        <v>16.590484848484849</v>
      </c>
      <c r="AM227">
        <f t="shared" si="43"/>
        <v>16.469988157030304</v>
      </c>
      <c r="AP227" s="9"/>
      <c r="AQ227" s="21">
        <v>0.15731800000000001</v>
      </c>
      <c r="AR227" s="21">
        <v>21.616099999999999</v>
      </c>
      <c r="AS227" s="21">
        <v>-3.4381099999999999E-3</v>
      </c>
      <c r="AT227" s="21">
        <v>217</v>
      </c>
      <c r="AU227" s="21">
        <v>0.15640299999999999</v>
      </c>
      <c r="AV227">
        <f t="shared" si="44"/>
        <v>20.837030303030303</v>
      </c>
      <c r="AW227">
        <f t="shared" si="45"/>
        <v>3.2780399332121215</v>
      </c>
      <c r="AX227" s="9"/>
      <c r="AY227" s="21">
        <v>0.99273699999999998</v>
      </c>
      <c r="AZ227" s="21">
        <v>24.337499999999999</v>
      </c>
      <c r="BA227" s="21">
        <v>-2.7533000000000002E-3</v>
      </c>
      <c r="BB227" s="21">
        <v>217</v>
      </c>
      <c r="BC227" s="21">
        <v>0.99212599999999995</v>
      </c>
      <c r="BD227">
        <f t="shared" si="46"/>
        <v>16.686666666666664</v>
      </c>
      <c r="BE227">
        <f t="shared" si="47"/>
        <v>16.565471406666664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0.152283</v>
      </c>
      <c r="H228" s="21">
        <v>7.3178000000000001</v>
      </c>
      <c r="I228" s="21">
        <v>-3.44116E-3</v>
      </c>
      <c r="J228" s="21">
        <v>218</v>
      </c>
      <c r="K228" s="21">
        <v>0.151337</v>
      </c>
      <c r="L228">
        <f t="shared" si="36"/>
        <v>20.855515151515149</v>
      </c>
      <c r="M228">
        <f t="shared" si="37"/>
        <v>3.1759404138181817</v>
      </c>
      <c r="N228" s="9"/>
      <c r="O228" s="21">
        <v>0.99777199999999999</v>
      </c>
      <c r="P228" s="21">
        <v>10.039300000000001</v>
      </c>
      <c r="Q228" s="21">
        <v>-2.7014199999999999E-3</v>
      </c>
      <c r="R228" s="21">
        <v>218</v>
      </c>
      <c r="S228" s="21">
        <v>0.99700900000000003</v>
      </c>
      <c r="T228">
        <f t="shared" si="38"/>
        <v>16.372242424242426</v>
      </c>
      <c r="U228">
        <f t="shared" si="39"/>
        <v>16.335765068121212</v>
      </c>
      <c r="X228" s="9"/>
      <c r="Y228" s="21">
        <v>0.152283</v>
      </c>
      <c r="Z228" s="21">
        <v>14.48</v>
      </c>
      <c r="AA228" s="21">
        <v>-3.4350600000000002E-3</v>
      </c>
      <c r="AB228" s="21">
        <v>218</v>
      </c>
      <c r="AC228" s="21">
        <v>0.151337</v>
      </c>
      <c r="AD228">
        <f t="shared" si="40"/>
        <v>20.818545454545454</v>
      </c>
      <c r="AE228">
        <f t="shared" si="41"/>
        <v>3.1703105574545454</v>
      </c>
      <c r="AF228" s="9"/>
      <c r="AG228" s="21">
        <v>0.99777199999999999</v>
      </c>
      <c r="AH228" s="21">
        <v>17.2014</v>
      </c>
      <c r="AI228" s="21">
        <v>-2.69806E-3</v>
      </c>
      <c r="AJ228" s="21">
        <v>218</v>
      </c>
      <c r="AK228" s="21">
        <v>0.99670400000000003</v>
      </c>
      <c r="AL228">
        <f t="shared" si="42"/>
        <v>16.351878787878785</v>
      </c>
      <c r="AM228">
        <f t="shared" si="43"/>
        <v>16.315446801939391</v>
      </c>
      <c r="AP228" s="9"/>
      <c r="AQ228" s="21">
        <v>0.152283</v>
      </c>
      <c r="AR228" s="21">
        <v>21.626200000000001</v>
      </c>
      <c r="AS228" s="21">
        <v>-3.4362799999999999E-3</v>
      </c>
      <c r="AT228" s="21">
        <v>218</v>
      </c>
      <c r="AU228" s="21">
        <v>0.151367</v>
      </c>
      <c r="AV228">
        <f t="shared" si="44"/>
        <v>20.825939393939393</v>
      </c>
      <c r="AW228">
        <f t="shared" si="45"/>
        <v>3.1714365287272726</v>
      </c>
      <c r="AX228" s="9"/>
      <c r="AY228" s="21">
        <v>0.99777199999999999</v>
      </c>
      <c r="AZ228" s="21">
        <v>24.3476</v>
      </c>
      <c r="BA228" s="21">
        <v>-2.7175900000000002E-3</v>
      </c>
      <c r="BB228" s="21">
        <v>218</v>
      </c>
      <c r="BC228" s="21">
        <v>0.99670400000000003</v>
      </c>
      <c r="BD228">
        <f t="shared" si="46"/>
        <v>16.470242424242425</v>
      </c>
      <c r="BE228">
        <f t="shared" si="47"/>
        <v>16.433546724121214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0.14724699999999999</v>
      </c>
      <c r="H229" s="21">
        <v>7.3278699999999999</v>
      </c>
      <c r="I229" s="21">
        <v>-3.4414699999999999E-3</v>
      </c>
      <c r="J229" s="21">
        <v>219</v>
      </c>
      <c r="K229" s="21">
        <v>0.14633199999999999</v>
      </c>
      <c r="L229">
        <f t="shared" si="36"/>
        <v>20.857393939393937</v>
      </c>
      <c r="M229">
        <f t="shared" si="37"/>
        <v>3.0711886853939387</v>
      </c>
      <c r="N229" s="9"/>
      <c r="O229" s="21">
        <v>1.00281</v>
      </c>
      <c r="P229" s="21">
        <v>10.049300000000001</v>
      </c>
      <c r="Q229" s="21">
        <v>-2.6614400000000002E-3</v>
      </c>
      <c r="R229" s="21">
        <v>219</v>
      </c>
      <c r="S229" s="21">
        <v>1.00159</v>
      </c>
      <c r="T229">
        <f t="shared" si="38"/>
        <v>16.129939393939395</v>
      </c>
      <c r="U229">
        <f t="shared" si="39"/>
        <v>16.175264523636365</v>
      </c>
      <c r="X229" s="9"/>
      <c r="Y229" s="21">
        <v>0.14724699999999999</v>
      </c>
      <c r="Z229" s="21">
        <v>14.49</v>
      </c>
      <c r="AA229" s="21">
        <v>-3.4362799999999999E-3</v>
      </c>
      <c r="AB229" s="21">
        <v>219</v>
      </c>
      <c r="AC229" s="21">
        <v>0.14633199999999999</v>
      </c>
      <c r="AD229">
        <f t="shared" si="40"/>
        <v>20.825939393939393</v>
      </c>
      <c r="AE229">
        <f t="shared" si="41"/>
        <v>3.0665570979393935</v>
      </c>
      <c r="AF229" s="9"/>
      <c r="AG229" s="21">
        <v>1.00281</v>
      </c>
      <c r="AH229" s="21">
        <v>17.211500000000001</v>
      </c>
      <c r="AI229" s="21">
        <v>-2.6589999999999999E-3</v>
      </c>
      <c r="AJ229" s="21">
        <v>219</v>
      </c>
      <c r="AK229" s="21">
        <v>1.0018899999999999</v>
      </c>
      <c r="AL229">
        <f t="shared" si="42"/>
        <v>16.115151515151513</v>
      </c>
      <c r="AM229">
        <f t="shared" si="43"/>
        <v>16.16043509090909</v>
      </c>
      <c r="AP229" s="9"/>
      <c r="AQ229" s="21">
        <v>0.14724699999999999</v>
      </c>
      <c r="AR229" s="21">
        <v>21.636199999999999</v>
      </c>
      <c r="AS229" s="21">
        <v>-3.4378099999999999E-3</v>
      </c>
      <c r="AT229" s="21">
        <v>219</v>
      </c>
      <c r="AU229" s="21">
        <v>0.14636199999999999</v>
      </c>
      <c r="AV229">
        <f t="shared" si="44"/>
        <v>20.83521212121212</v>
      </c>
      <c r="AW229">
        <f t="shared" si="45"/>
        <v>3.0679224792121209</v>
      </c>
      <c r="AX229" s="9"/>
      <c r="AY229" s="21">
        <v>1.00281</v>
      </c>
      <c r="AZ229" s="21">
        <v>24.357700000000001</v>
      </c>
      <c r="BA229" s="21">
        <v>-2.6800499999999998E-3</v>
      </c>
      <c r="BB229" s="21">
        <v>219</v>
      </c>
      <c r="BC229" s="21">
        <v>1.00159</v>
      </c>
      <c r="BD229">
        <f t="shared" si="46"/>
        <v>16.242727272727269</v>
      </c>
      <c r="BE229">
        <f t="shared" si="47"/>
        <v>16.288369336363633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0.14221200000000001</v>
      </c>
      <c r="H230" s="21">
        <v>7.3379399999999997</v>
      </c>
      <c r="I230" s="21">
        <v>-3.44269E-3</v>
      </c>
      <c r="J230" s="21">
        <v>220</v>
      </c>
      <c r="K230" s="21">
        <v>0.141296</v>
      </c>
      <c r="L230">
        <f t="shared" si="36"/>
        <v>20.86478787878788</v>
      </c>
      <c r="M230">
        <f t="shared" si="37"/>
        <v>2.967223213818182</v>
      </c>
      <c r="N230" s="9"/>
      <c r="O230" s="21">
        <v>1.0078400000000001</v>
      </c>
      <c r="P230" s="21">
        <v>10.0594</v>
      </c>
      <c r="Q230" s="21">
        <v>-2.61963E-3</v>
      </c>
      <c r="R230" s="21">
        <v>220</v>
      </c>
      <c r="S230" s="21">
        <v>1.00739</v>
      </c>
      <c r="T230">
        <f t="shared" si="38"/>
        <v>15.876545454545452</v>
      </c>
      <c r="U230">
        <f t="shared" si="39"/>
        <v>16.001017570909088</v>
      </c>
      <c r="X230" s="9"/>
      <c r="Y230" s="21">
        <v>0.14221200000000001</v>
      </c>
      <c r="Z230" s="21">
        <v>14.5001</v>
      </c>
      <c r="AA230" s="21">
        <v>-3.4362799999999999E-3</v>
      </c>
      <c r="AB230" s="21">
        <v>220</v>
      </c>
      <c r="AC230" s="21">
        <v>0.141205</v>
      </c>
      <c r="AD230">
        <f t="shared" si="40"/>
        <v>20.825939393939393</v>
      </c>
      <c r="AE230">
        <f t="shared" si="41"/>
        <v>2.9616984930909092</v>
      </c>
      <c r="AF230" s="9"/>
      <c r="AG230" s="21">
        <v>1.0078400000000001</v>
      </c>
      <c r="AH230" s="21">
        <v>17.221599999999999</v>
      </c>
      <c r="AI230" s="21">
        <v>-2.6178E-3</v>
      </c>
      <c r="AJ230" s="21">
        <v>220</v>
      </c>
      <c r="AK230" s="21">
        <v>1.00647</v>
      </c>
      <c r="AL230">
        <f t="shared" si="42"/>
        <v>15.865454545454543</v>
      </c>
      <c r="AM230">
        <f t="shared" si="43"/>
        <v>15.989839709090909</v>
      </c>
      <c r="AP230" s="9"/>
      <c r="AQ230" s="21">
        <v>0.14221200000000001</v>
      </c>
      <c r="AR230" s="21">
        <v>21.6463</v>
      </c>
      <c r="AS230" s="21">
        <v>-3.4399399999999998E-3</v>
      </c>
      <c r="AT230" s="21">
        <v>220</v>
      </c>
      <c r="AU230" s="21">
        <v>0.141266</v>
      </c>
      <c r="AV230">
        <f t="shared" si="44"/>
        <v>20.84812121212121</v>
      </c>
      <c r="AW230">
        <f t="shared" si="45"/>
        <v>2.9648530138181814</v>
      </c>
      <c r="AX230" s="9"/>
      <c r="AY230" s="21">
        <v>1.0078400000000001</v>
      </c>
      <c r="AZ230" s="21">
        <v>24.367699999999999</v>
      </c>
      <c r="BA230" s="21">
        <v>-2.6385499999999999E-3</v>
      </c>
      <c r="BB230" s="21">
        <v>220</v>
      </c>
      <c r="BC230" s="21">
        <v>1.00708</v>
      </c>
      <c r="BD230">
        <f t="shared" si="46"/>
        <v>15.991212121212122</v>
      </c>
      <c r="BE230">
        <f t="shared" si="47"/>
        <v>16.116583224242426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0.13717699999999999</v>
      </c>
      <c r="H231" s="21">
        <v>7.3480100000000004</v>
      </c>
      <c r="I231" s="21">
        <v>-3.4432999999999998E-3</v>
      </c>
      <c r="J231" s="21">
        <v>221</v>
      </c>
      <c r="K231" s="21">
        <v>0.13626099999999999</v>
      </c>
      <c r="L231">
        <f t="shared" si="36"/>
        <v>20.868484848484847</v>
      </c>
      <c r="M231">
        <f t="shared" si="37"/>
        <v>2.8626761460606058</v>
      </c>
      <c r="N231" s="9"/>
      <c r="O231" s="21">
        <v>1.01288</v>
      </c>
      <c r="P231" s="21">
        <v>10.0695</v>
      </c>
      <c r="Q231" s="21">
        <v>-2.5769E-3</v>
      </c>
      <c r="R231" s="21">
        <v>221</v>
      </c>
      <c r="S231" s="21">
        <v>1.01196</v>
      </c>
      <c r="T231">
        <f t="shared" si="38"/>
        <v>15.617575757575757</v>
      </c>
      <c r="U231">
        <f t="shared" si="39"/>
        <v>15.818730133333332</v>
      </c>
      <c r="X231" s="9"/>
      <c r="Y231" s="21">
        <v>0.13717699999999999</v>
      </c>
      <c r="Z231" s="21">
        <v>14.510199999999999</v>
      </c>
      <c r="AA231" s="21">
        <v>-3.43567E-3</v>
      </c>
      <c r="AB231" s="21">
        <v>221</v>
      </c>
      <c r="AC231" s="21">
        <v>0.136292</v>
      </c>
      <c r="AD231">
        <f t="shared" si="40"/>
        <v>20.822242424242425</v>
      </c>
      <c r="AE231">
        <f t="shared" si="41"/>
        <v>2.8563327490303032</v>
      </c>
      <c r="AF231" s="9"/>
      <c r="AG231" s="21">
        <v>1.01288</v>
      </c>
      <c r="AH231" s="21">
        <v>17.2316</v>
      </c>
      <c r="AI231" s="21">
        <v>-2.5762900000000002E-3</v>
      </c>
      <c r="AJ231" s="21">
        <v>221</v>
      </c>
      <c r="AK231" s="21">
        <v>1.01227</v>
      </c>
      <c r="AL231">
        <f t="shared" si="42"/>
        <v>15.613878787878788</v>
      </c>
      <c r="AM231">
        <f t="shared" si="43"/>
        <v>15.814985546666666</v>
      </c>
      <c r="AP231" s="9"/>
      <c r="AQ231" s="21">
        <v>0.13717699999999999</v>
      </c>
      <c r="AR231" s="21">
        <v>21.656400000000001</v>
      </c>
      <c r="AS231" s="21">
        <v>-3.4402500000000002E-3</v>
      </c>
      <c r="AT231" s="21">
        <v>221</v>
      </c>
      <c r="AU231" s="21">
        <v>0.13626099999999999</v>
      </c>
      <c r="AV231">
        <f t="shared" si="44"/>
        <v>20.85</v>
      </c>
      <c r="AW231">
        <f t="shared" si="45"/>
        <v>2.8601404500000003</v>
      </c>
      <c r="AX231" s="9"/>
      <c r="AY231" s="21">
        <v>1.01288</v>
      </c>
      <c r="AZ231" s="21">
        <v>24.377800000000001</v>
      </c>
      <c r="BA231" s="21">
        <v>-2.5967400000000002E-3</v>
      </c>
      <c r="BB231" s="21">
        <v>221</v>
      </c>
      <c r="BC231" s="21">
        <v>1.01196</v>
      </c>
      <c r="BD231">
        <f t="shared" si="46"/>
        <v>15.737818181818183</v>
      </c>
      <c r="BE231">
        <f t="shared" si="47"/>
        <v>15.94052128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0.13214100000000001</v>
      </c>
      <c r="H232" s="21">
        <v>7.3580899999999998</v>
      </c>
      <c r="I232" s="21">
        <v>-3.44452E-3</v>
      </c>
      <c r="J232" s="21">
        <v>222</v>
      </c>
      <c r="K232" s="21">
        <v>0.13119500000000001</v>
      </c>
      <c r="L232">
        <f t="shared" si="36"/>
        <v>20.875878787878786</v>
      </c>
      <c r="M232">
        <f t="shared" si="37"/>
        <v>2.7585594989090909</v>
      </c>
      <c r="N232" s="9"/>
      <c r="O232" s="21">
        <v>1.0179100000000001</v>
      </c>
      <c r="P232" s="21">
        <v>10.079499999999999</v>
      </c>
      <c r="Q232" s="21">
        <v>-2.5329599999999999E-3</v>
      </c>
      <c r="R232" s="21">
        <v>222</v>
      </c>
      <c r="S232" s="21">
        <v>1.01715</v>
      </c>
      <c r="T232">
        <f t="shared" si="38"/>
        <v>15.351272727272725</v>
      </c>
      <c r="U232">
        <f t="shared" si="39"/>
        <v>15.626214021818182</v>
      </c>
      <c r="X232" s="9"/>
      <c r="Y232" s="21">
        <v>0.13214100000000001</v>
      </c>
      <c r="Z232" s="21">
        <v>14.520300000000001</v>
      </c>
      <c r="AA232" s="21">
        <v>-3.4371900000000001E-3</v>
      </c>
      <c r="AB232" s="21">
        <v>222</v>
      </c>
      <c r="AC232" s="21">
        <v>0.131165</v>
      </c>
      <c r="AD232">
        <f t="shared" si="40"/>
        <v>20.831454545454545</v>
      </c>
      <c r="AE232">
        <f t="shared" si="41"/>
        <v>2.7526892350909091</v>
      </c>
      <c r="AF232" s="9"/>
      <c r="AG232" s="21">
        <v>1.0179100000000001</v>
      </c>
      <c r="AH232" s="21">
        <v>17.241700000000002</v>
      </c>
      <c r="AI232" s="21">
        <v>-2.5323500000000001E-3</v>
      </c>
      <c r="AJ232" s="21">
        <v>222</v>
      </c>
      <c r="AK232" s="21">
        <v>1.01654</v>
      </c>
      <c r="AL232">
        <f t="shared" si="42"/>
        <v>15.347575757575758</v>
      </c>
      <c r="AM232">
        <f t="shared" si="43"/>
        <v>15.622450839393942</v>
      </c>
      <c r="AP232" s="9"/>
      <c r="AQ232" s="21">
        <v>0.13214100000000001</v>
      </c>
      <c r="AR232" s="21">
        <v>21.666399999999999</v>
      </c>
      <c r="AS232" s="21">
        <v>-3.4405500000000001E-3</v>
      </c>
      <c r="AT232" s="21">
        <v>222</v>
      </c>
      <c r="AU232" s="21">
        <v>0.13122600000000001</v>
      </c>
      <c r="AV232">
        <f t="shared" si="44"/>
        <v>20.851818181818182</v>
      </c>
      <c r="AW232">
        <f t="shared" si="45"/>
        <v>2.7553801063636367</v>
      </c>
      <c r="AX232" s="9"/>
      <c r="AY232" s="21">
        <v>1.0179100000000001</v>
      </c>
      <c r="AZ232" s="21">
        <v>24.387899999999998</v>
      </c>
      <c r="BA232" s="21">
        <v>-2.5521900000000002E-3</v>
      </c>
      <c r="BB232" s="21">
        <v>222</v>
      </c>
      <c r="BC232" s="21">
        <v>1.01746</v>
      </c>
      <c r="BD232">
        <f t="shared" si="46"/>
        <v>15.467818181818181</v>
      </c>
      <c r="BE232">
        <f t="shared" si="47"/>
        <v>15.744846805454547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0.127106</v>
      </c>
      <c r="H233" s="21">
        <v>7.3681599999999996</v>
      </c>
      <c r="I233" s="21">
        <v>-3.4435999999999998E-3</v>
      </c>
      <c r="J233" s="21">
        <v>223</v>
      </c>
      <c r="K233" s="21">
        <v>0.12612899999999999</v>
      </c>
      <c r="L233">
        <f t="shared" si="36"/>
        <v>20.870303030303027</v>
      </c>
      <c r="M233">
        <f t="shared" si="37"/>
        <v>2.6527407369696965</v>
      </c>
      <c r="N233" s="9"/>
      <c r="O233" s="21">
        <v>1.02295</v>
      </c>
      <c r="P233" s="21">
        <v>10.089600000000001</v>
      </c>
      <c r="Q233" s="21">
        <v>-2.4862700000000001E-3</v>
      </c>
      <c r="R233" s="21">
        <v>223</v>
      </c>
      <c r="S233" s="21">
        <v>1.02173</v>
      </c>
      <c r="T233">
        <f t="shared" si="38"/>
        <v>15.06830303030303</v>
      </c>
      <c r="U233">
        <f t="shared" si="39"/>
        <v>15.414120584848485</v>
      </c>
      <c r="X233" s="9"/>
      <c r="Y233" s="21">
        <v>0.127106</v>
      </c>
      <c r="Z233" s="21">
        <v>14.5303</v>
      </c>
      <c r="AA233" s="21">
        <v>-3.4387200000000001E-3</v>
      </c>
      <c r="AB233" s="21">
        <v>223</v>
      </c>
      <c r="AC233" s="21">
        <v>0.12615999999999999</v>
      </c>
      <c r="AD233">
        <f t="shared" si="40"/>
        <v>20.840727272727271</v>
      </c>
      <c r="AE233">
        <f t="shared" si="41"/>
        <v>2.6489814807272727</v>
      </c>
      <c r="AF233" s="9"/>
      <c r="AG233" s="21">
        <v>1.02295</v>
      </c>
      <c r="AH233" s="21">
        <v>17.251799999999999</v>
      </c>
      <c r="AI233" s="21">
        <v>-2.4868799999999999E-3</v>
      </c>
      <c r="AJ233" s="21">
        <v>223</v>
      </c>
      <c r="AK233" s="21">
        <v>1.02203</v>
      </c>
      <c r="AL233">
        <f t="shared" si="42"/>
        <v>15.071999999999999</v>
      </c>
      <c r="AM233">
        <f t="shared" si="43"/>
        <v>15.417902399999999</v>
      </c>
      <c r="AP233" s="9"/>
      <c r="AQ233" s="21">
        <v>0.127106</v>
      </c>
      <c r="AR233" s="21">
        <v>21.676500000000001</v>
      </c>
      <c r="AS233" s="21">
        <v>-3.4423800000000001E-3</v>
      </c>
      <c r="AT233" s="21">
        <v>223</v>
      </c>
      <c r="AU233" s="21">
        <v>0.12619</v>
      </c>
      <c r="AV233">
        <f t="shared" si="44"/>
        <v>20.862909090909092</v>
      </c>
      <c r="AW233">
        <f t="shared" si="45"/>
        <v>2.6518009229090911</v>
      </c>
      <c r="AX233" s="9"/>
      <c r="AY233" s="21">
        <v>1.02295</v>
      </c>
      <c r="AZ233" s="21">
        <v>24.398</v>
      </c>
      <c r="BA233" s="21">
        <v>-2.5064100000000001E-3</v>
      </c>
      <c r="BB233" s="21">
        <v>223</v>
      </c>
      <c r="BC233" s="21">
        <v>1.02203</v>
      </c>
      <c r="BD233">
        <f t="shared" si="46"/>
        <v>15.190363636363637</v>
      </c>
      <c r="BE233">
        <f t="shared" si="47"/>
        <v>15.538982481818183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0.12207</v>
      </c>
      <c r="H234" s="21">
        <v>7.3782300000000003</v>
      </c>
      <c r="I234" s="21">
        <v>-3.4405500000000001E-3</v>
      </c>
      <c r="J234" s="21">
        <v>224</v>
      </c>
      <c r="K234" s="21">
        <v>0.121155</v>
      </c>
      <c r="L234">
        <f t="shared" si="36"/>
        <v>20.851818181818182</v>
      </c>
      <c r="M234">
        <f t="shared" si="37"/>
        <v>2.5453814454545456</v>
      </c>
      <c r="N234" s="9"/>
      <c r="O234" s="21">
        <v>1.0279799999999999</v>
      </c>
      <c r="P234" s="21">
        <v>10.0997</v>
      </c>
      <c r="Q234" s="21">
        <v>-2.4362199999999998E-3</v>
      </c>
      <c r="R234" s="21">
        <v>224</v>
      </c>
      <c r="S234" s="21">
        <v>1.0275300000000001</v>
      </c>
      <c r="T234">
        <f t="shared" si="38"/>
        <v>14.764969696969695</v>
      </c>
      <c r="U234">
        <f t="shared" si="39"/>
        <v>15.178093549090905</v>
      </c>
      <c r="X234" s="9"/>
      <c r="Y234" s="21">
        <v>0.12207</v>
      </c>
      <c r="Z234" s="21">
        <v>14.5404</v>
      </c>
      <c r="AA234" s="21">
        <v>-3.4368900000000002E-3</v>
      </c>
      <c r="AB234" s="21">
        <v>224</v>
      </c>
      <c r="AC234" s="21">
        <v>0.121033</v>
      </c>
      <c r="AD234">
        <f t="shared" si="40"/>
        <v>20.829636363636364</v>
      </c>
      <c r="AE234">
        <f t="shared" si="41"/>
        <v>2.5426737109090909</v>
      </c>
      <c r="AF234" s="9"/>
      <c r="AG234" s="21">
        <v>1.0279799999999999</v>
      </c>
      <c r="AH234" s="21">
        <v>17.261800000000001</v>
      </c>
      <c r="AI234" s="21">
        <v>-2.43713E-3</v>
      </c>
      <c r="AJ234" s="21">
        <v>224</v>
      </c>
      <c r="AK234" s="21">
        <v>1.02722</v>
      </c>
      <c r="AL234">
        <f t="shared" si="42"/>
        <v>14.770484848484848</v>
      </c>
      <c r="AM234">
        <f t="shared" si="43"/>
        <v>15.183763014545454</v>
      </c>
      <c r="AP234" s="9"/>
      <c r="AQ234" s="21">
        <v>0.12207</v>
      </c>
      <c r="AR234" s="21">
        <v>21.686599999999999</v>
      </c>
      <c r="AS234" s="21">
        <v>-3.4432999999999998E-3</v>
      </c>
      <c r="AT234" s="21">
        <v>224</v>
      </c>
      <c r="AU234" s="21">
        <v>0.12109399999999999</v>
      </c>
      <c r="AV234">
        <f t="shared" si="44"/>
        <v>20.868484848484847</v>
      </c>
      <c r="AW234">
        <f t="shared" si="45"/>
        <v>2.5474159454545453</v>
      </c>
      <c r="AX234" s="9"/>
      <c r="AY234" s="21">
        <v>1.0279799999999999</v>
      </c>
      <c r="AZ234" s="21">
        <v>24.408000000000001</v>
      </c>
      <c r="BA234" s="21">
        <v>-2.4581899999999999E-3</v>
      </c>
      <c r="BB234" s="21">
        <v>224</v>
      </c>
      <c r="BC234" s="21">
        <v>1.02661</v>
      </c>
      <c r="BD234">
        <f t="shared" si="46"/>
        <v>14.898121212121209</v>
      </c>
      <c r="BE234">
        <f t="shared" si="47"/>
        <v>15.314970643636359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0.117035</v>
      </c>
      <c r="H235" s="21">
        <v>7.3883000000000001</v>
      </c>
      <c r="I235" s="21">
        <v>-3.4371900000000001E-3</v>
      </c>
      <c r="J235" s="21">
        <v>225</v>
      </c>
      <c r="K235" s="21">
        <v>0.116119</v>
      </c>
      <c r="L235">
        <f t="shared" si="36"/>
        <v>20.831454545454545</v>
      </c>
      <c r="M235">
        <f t="shared" si="37"/>
        <v>2.4380092827272728</v>
      </c>
      <c r="N235" s="9"/>
      <c r="O235" s="21">
        <v>1.03302</v>
      </c>
      <c r="P235" s="21">
        <v>10.1098</v>
      </c>
      <c r="Q235" s="21">
        <v>-2.3855600000000001E-3</v>
      </c>
      <c r="R235" s="21">
        <v>225</v>
      </c>
      <c r="S235" s="21">
        <v>1.0311900000000001</v>
      </c>
      <c r="T235">
        <f t="shared" si="38"/>
        <v>14.457939393939395</v>
      </c>
      <c r="U235">
        <f t="shared" si="39"/>
        <v>14.935340552727274</v>
      </c>
      <c r="X235" s="9"/>
      <c r="Y235" s="21">
        <v>0.117035</v>
      </c>
      <c r="Z235" s="21">
        <v>14.5505</v>
      </c>
      <c r="AA235" s="21">
        <v>-3.4353600000000001E-3</v>
      </c>
      <c r="AB235" s="21">
        <v>225</v>
      </c>
      <c r="AC235" s="21">
        <v>0.11615</v>
      </c>
      <c r="AD235">
        <f t="shared" si="40"/>
        <v>20.820363636363638</v>
      </c>
      <c r="AE235">
        <f t="shared" si="41"/>
        <v>2.4367112581818184</v>
      </c>
      <c r="AF235" s="9"/>
      <c r="AG235" s="21">
        <v>1.03302</v>
      </c>
      <c r="AH235" s="21">
        <v>17.271899999999999</v>
      </c>
      <c r="AI235" s="21">
        <v>-2.38617E-3</v>
      </c>
      <c r="AJ235" s="21">
        <v>225</v>
      </c>
      <c r="AK235" s="21">
        <v>1.03241</v>
      </c>
      <c r="AL235">
        <f t="shared" si="42"/>
        <v>14.461636363636362</v>
      </c>
      <c r="AM235">
        <f t="shared" si="43"/>
        <v>14.939159596363636</v>
      </c>
      <c r="AP235" s="9"/>
      <c r="AQ235" s="21">
        <v>0.117035</v>
      </c>
      <c r="AR235" s="21">
        <v>21.6966</v>
      </c>
      <c r="AS235" s="21">
        <v>-3.4451299999999998E-3</v>
      </c>
      <c r="AT235" s="21">
        <v>225</v>
      </c>
      <c r="AU235" s="21">
        <v>0.116119</v>
      </c>
      <c r="AV235">
        <f t="shared" si="44"/>
        <v>20.879575757575758</v>
      </c>
      <c r="AW235">
        <f t="shared" si="45"/>
        <v>2.4436411487878789</v>
      </c>
      <c r="AX235" s="9"/>
      <c r="AY235" s="21">
        <v>1.03302</v>
      </c>
      <c r="AZ235" s="21">
        <v>24.418099999999999</v>
      </c>
      <c r="BA235" s="21">
        <v>-2.4066199999999999E-3</v>
      </c>
      <c r="BB235" s="21">
        <v>225</v>
      </c>
      <c r="BC235" s="21">
        <v>1.0321</v>
      </c>
      <c r="BD235">
        <f t="shared" si="46"/>
        <v>14.585575757575757</v>
      </c>
      <c r="BE235">
        <f t="shared" si="47"/>
        <v>15.067191469090909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0.112</v>
      </c>
      <c r="H236" s="21">
        <v>7.3983699999999999</v>
      </c>
      <c r="I236" s="21">
        <v>-3.4347499999999999E-3</v>
      </c>
      <c r="J236" s="21">
        <v>226</v>
      </c>
      <c r="K236" s="21">
        <v>0.111053</v>
      </c>
      <c r="L236">
        <f t="shared" si="36"/>
        <v>20.816666666666663</v>
      </c>
      <c r="M236">
        <f t="shared" si="37"/>
        <v>2.3314666666666661</v>
      </c>
      <c r="N236" s="9"/>
      <c r="O236" s="21">
        <v>1.03806</v>
      </c>
      <c r="P236" s="21">
        <v>10.1198</v>
      </c>
      <c r="Q236" s="21">
        <v>-2.33154E-3</v>
      </c>
      <c r="R236" s="21">
        <v>226</v>
      </c>
      <c r="S236" s="21">
        <v>1.0369900000000001</v>
      </c>
      <c r="T236">
        <f t="shared" si="38"/>
        <v>14.130545454545455</v>
      </c>
      <c r="U236">
        <f t="shared" si="39"/>
        <v>14.668354014545455</v>
      </c>
      <c r="X236" s="9"/>
      <c r="Y236" s="21">
        <v>0.112</v>
      </c>
      <c r="Z236" s="21">
        <v>14.560499999999999</v>
      </c>
      <c r="AA236" s="21">
        <v>-3.4332299999999998E-3</v>
      </c>
      <c r="AB236" s="21">
        <v>226</v>
      </c>
      <c r="AC236" s="21">
        <v>0.111053</v>
      </c>
      <c r="AD236">
        <f t="shared" si="40"/>
        <v>20.807454545454544</v>
      </c>
      <c r="AE236">
        <f t="shared" si="41"/>
        <v>2.3304349090909091</v>
      </c>
      <c r="AF236" s="9"/>
      <c r="AG236" s="21">
        <v>1.03806</v>
      </c>
      <c r="AH236" s="21">
        <v>17.282</v>
      </c>
      <c r="AI236" s="21">
        <v>-2.3342900000000001E-3</v>
      </c>
      <c r="AJ236" s="21">
        <v>226</v>
      </c>
      <c r="AK236" s="21">
        <v>1.03729</v>
      </c>
      <c r="AL236">
        <f t="shared" si="42"/>
        <v>14.147212121212121</v>
      </c>
      <c r="AM236">
        <f t="shared" si="43"/>
        <v>14.685655014545453</v>
      </c>
      <c r="AP236" s="9"/>
      <c r="AQ236" s="21">
        <v>0.112</v>
      </c>
      <c r="AR236" s="21">
        <v>21.706700000000001</v>
      </c>
      <c r="AS236" s="21">
        <v>-3.4457400000000001E-3</v>
      </c>
      <c r="AT236" s="21">
        <v>226</v>
      </c>
      <c r="AU236" s="21">
        <v>0.11111500000000001</v>
      </c>
      <c r="AV236">
        <f t="shared" si="44"/>
        <v>20.883272727272725</v>
      </c>
      <c r="AW236">
        <f t="shared" si="45"/>
        <v>2.3389265454545454</v>
      </c>
      <c r="AX236" s="9"/>
      <c r="AY236" s="21">
        <v>1.03806</v>
      </c>
      <c r="AZ236" s="21">
        <v>24.4282</v>
      </c>
      <c r="BA236" s="21">
        <v>-2.35382E-3</v>
      </c>
      <c r="BB236" s="21">
        <v>226</v>
      </c>
      <c r="BC236" s="21">
        <v>1.03668</v>
      </c>
      <c r="BD236">
        <f t="shared" si="46"/>
        <v>14.265575757575757</v>
      </c>
      <c r="BE236">
        <f t="shared" si="47"/>
        <v>14.80852357090909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0.106964</v>
      </c>
      <c r="H237" s="21">
        <v>7.4084399999999997</v>
      </c>
      <c r="I237" s="21">
        <v>-3.4347499999999999E-3</v>
      </c>
      <c r="J237" s="21">
        <v>227</v>
      </c>
      <c r="K237" s="21">
        <v>0.10611</v>
      </c>
      <c r="L237">
        <f t="shared" si="36"/>
        <v>20.816666666666663</v>
      </c>
      <c r="M237">
        <f t="shared" si="37"/>
        <v>2.2266339333333329</v>
      </c>
      <c r="N237" s="9"/>
      <c r="O237" s="21">
        <v>1.0430900000000001</v>
      </c>
      <c r="P237" s="21">
        <v>10.129899999999999</v>
      </c>
      <c r="Q237" s="21">
        <v>-2.27539E-3</v>
      </c>
      <c r="R237" s="21">
        <v>227</v>
      </c>
      <c r="S237" s="21">
        <v>1.0421800000000001</v>
      </c>
      <c r="T237">
        <f t="shared" si="38"/>
        <v>13.790242424242424</v>
      </c>
      <c r="U237">
        <f t="shared" si="39"/>
        <v>14.384463970303031</v>
      </c>
      <c r="X237" s="9"/>
      <c r="Y237" s="21">
        <v>0.106964</v>
      </c>
      <c r="Z237" s="21">
        <v>14.570600000000001</v>
      </c>
      <c r="AA237" s="21">
        <v>-3.4332299999999998E-3</v>
      </c>
      <c r="AB237" s="21">
        <v>227</v>
      </c>
      <c r="AC237" s="21">
        <v>0.106018</v>
      </c>
      <c r="AD237">
        <f t="shared" si="40"/>
        <v>20.807454545454544</v>
      </c>
      <c r="AE237">
        <f t="shared" si="41"/>
        <v>2.225648568</v>
      </c>
      <c r="AF237" s="9"/>
      <c r="AG237" s="21">
        <v>1.0430900000000001</v>
      </c>
      <c r="AH237" s="21">
        <v>17.292100000000001</v>
      </c>
      <c r="AI237" s="21">
        <v>-2.2793599999999998E-3</v>
      </c>
      <c r="AJ237" s="21">
        <v>227</v>
      </c>
      <c r="AK237" s="21">
        <v>1.0418700000000001</v>
      </c>
      <c r="AL237">
        <f t="shared" si="42"/>
        <v>13.814303030303028</v>
      </c>
      <c r="AM237">
        <f t="shared" si="43"/>
        <v>14.409561347878787</v>
      </c>
      <c r="AP237" s="9"/>
      <c r="AQ237" s="21">
        <v>0.106964</v>
      </c>
      <c r="AR237" s="21">
        <v>21.716799999999999</v>
      </c>
      <c r="AS237" s="21">
        <v>-3.4439100000000001E-3</v>
      </c>
      <c r="AT237" s="21">
        <v>227</v>
      </c>
      <c r="AU237" s="21">
        <v>0.10611</v>
      </c>
      <c r="AV237">
        <f t="shared" si="44"/>
        <v>20.872181818181819</v>
      </c>
      <c r="AW237">
        <f t="shared" si="45"/>
        <v>2.232572056</v>
      </c>
      <c r="AX237" s="9"/>
      <c r="AY237" s="21">
        <v>1.0430900000000001</v>
      </c>
      <c r="AZ237" s="21">
        <v>24.438199999999998</v>
      </c>
      <c r="BA237" s="21">
        <v>-2.3004200000000001E-3</v>
      </c>
      <c r="BB237" s="21">
        <v>227</v>
      </c>
      <c r="BC237" s="21">
        <v>1.0421800000000001</v>
      </c>
      <c r="BD237">
        <f t="shared" si="46"/>
        <v>13.941939393939395</v>
      </c>
      <c r="BE237">
        <f t="shared" si="47"/>
        <v>14.542697562424244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0.10192900000000001</v>
      </c>
      <c r="H238" s="21">
        <v>7.4185100000000004</v>
      </c>
      <c r="I238" s="21">
        <v>-3.4347499999999999E-3</v>
      </c>
      <c r="J238" s="21">
        <v>228</v>
      </c>
      <c r="K238" s="21">
        <v>0.10101300000000001</v>
      </c>
      <c r="L238">
        <f t="shared" si="36"/>
        <v>20.816666666666663</v>
      </c>
      <c r="M238">
        <f t="shared" si="37"/>
        <v>2.1218220166666666</v>
      </c>
      <c r="N238" s="9"/>
      <c r="O238" s="21">
        <v>1.04813</v>
      </c>
      <c r="P238" s="21">
        <v>10.14</v>
      </c>
      <c r="Q238" s="21">
        <v>-2.2177099999999999E-3</v>
      </c>
      <c r="R238" s="21">
        <v>228</v>
      </c>
      <c r="S238" s="21">
        <v>1.0473600000000001</v>
      </c>
      <c r="T238">
        <f t="shared" si="38"/>
        <v>13.440666666666665</v>
      </c>
      <c r="U238">
        <f t="shared" si="39"/>
        <v>14.087565953333332</v>
      </c>
      <c r="X238" s="9"/>
      <c r="Y238" s="21">
        <v>0.10192900000000001</v>
      </c>
      <c r="Z238" s="21">
        <v>14.5807</v>
      </c>
      <c r="AA238" s="21">
        <v>-3.4353600000000001E-3</v>
      </c>
      <c r="AB238" s="21">
        <v>228</v>
      </c>
      <c r="AC238" s="21">
        <v>0.100922</v>
      </c>
      <c r="AD238">
        <f t="shared" si="40"/>
        <v>20.820363636363638</v>
      </c>
      <c r="AE238">
        <f t="shared" si="41"/>
        <v>2.1221988450909093</v>
      </c>
      <c r="AF238" s="9"/>
      <c r="AG238" s="21">
        <v>1.04813</v>
      </c>
      <c r="AH238" s="21">
        <v>17.302099999999999</v>
      </c>
      <c r="AI238" s="21">
        <v>-2.2219800000000001E-3</v>
      </c>
      <c r="AJ238" s="21">
        <v>228</v>
      </c>
      <c r="AK238" s="21">
        <v>1.0470600000000001</v>
      </c>
      <c r="AL238">
        <f t="shared" si="42"/>
        <v>13.466545454545455</v>
      </c>
      <c r="AM238">
        <f t="shared" si="43"/>
        <v>14.114690287272728</v>
      </c>
      <c r="AP238" s="9"/>
      <c r="AQ238" s="21">
        <v>0.10192900000000001</v>
      </c>
      <c r="AR238" s="21">
        <v>21.726900000000001</v>
      </c>
      <c r="AS238" s="21">
        <v>-3.4417699999999998E-3</v>
      </c>
      <c r="AT238" s="21">
        <v>228</v>
      </c>
      <c r="AU238" s="21">
        <v>0.100983</v>
      </c>
      <c r="AV238">
        <f t="shared" si="44"/>
        <v>20.859212121212117</v>
      </c>
      <c r="AW238">
        <f t="shared" si="45"/>
        <v>2.1261586323030301</v>
      </c>
      <c r="AX238" s="9"/>
      <c r="AY238" s="21">
        <v>1.04813</v>
      </c>
      <c r="AZ238" s="21">
        <v>24.4483</v>
      </c>
      <c r="BA238" s="21">
        <v>-2.2436499999999998E-3</v>
      </c>
      <c r="BB238" s="21">
        <v>228</v>
      </c>
      <c r="BC238" s="21">
        <v>1.0467500000000001</v>
      </c>
      <c r="BD238">
        <f t="shared" si="46"/>
        <v>13.597878787878786</v>
      </c>
      <c r="BE238">
        <f t="shared" si="47"/>
        <v>14.252344693939392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9.6893300000000002E-2</v>
      </c>
      <c r="H239" s="21">
        <v>7.4285800000000002</v>
      </c>
      <c r="I239" s="21">
        <v>-3.4353600000000001E-3</v>
      </c>
      <c r="J239" s="21">
        <v>229</v>
      </c>
      <c r="K239" s="21">
        <v>9.5977800000000002E-2</v>
      </c>
      <c r="L239">
        <f t="shared" si="36"/>
        <v>20.820363636363638</v>
      </c>
      <c r="M239">
        <f t="shared" si="37"/>
        <v>2.0173537399272727</v>
      </c>
      <c r="N239" s="9"/>
      <c r="O239" s="21">
        <v>1.0531600000000001</v>
      </c>
      <c r="P239" s="21">
        <v>10.15</v>
      </c>
      <c r="Q239" s="21">
        <v>-2.15759E-3</v>
      </c>
      <c r="R239" s="21">
        <v>229</v>
      </c>
      <c r="S239" s="21">
        <v>1.0516399999999999</v>
      </c>
      <c r="T239">
        <f t="shared" si="38"/>
        <v>13.076303030303031</v>
      </c>
      <c r="U239">
        <f t="shared" si="39"/>
        <v>13.771439299393942</v>
      </c>
      <c r="X239" s="9"/>
      <c r="Y239" s="21">
        <v>9.6893300000000002E-2</v>
      </c>
      <c r="Z239" s="21">
        <v>14.5908</v>
      </c>
      <c r="AA239" s="21">
        <v>-3.4365799999999998E-3</v>
      </c>
      <c r="AB239" s="21">
        <v>229</v>
      </c>
      <c r="AC239" s="21">
        <v>9.5947299999999999E-2</v>
      </c>
      <c r="AD239">
        <f t="shared" si="40"/>
        <v>20.827757575757573</v>
      </c>
      <c r="AE239">
        <f t="shared" si="41"/>
        <v>2.0180701631151514</v>
      </c>
      <c r="AF239" s="9"/>
      <c r="AG239" s="21">
        <v>1.0531600000000001</v>
      </c>
      <c r="AH239" s="21">
        <v>17.312200000000001</v>
      </c>
      <c r="AI239" s="21">
        <v>-2.16248E-3</v>
      </c>
      <c r="AJ239" s="21">
        <v>229</v>
      </c>
      <c r="AK239" s="21">
        <v>1.0519400000000001</v>
      </c>
      <c r="AL239">
        <f t="shared" si="42"/>
        <v>13.105939393939394</v>
      </c>
      <c r="AM239">
        <f t="shared" si="43"/>
        <v>13.802651132121214</v>
      </c>
      <c r="AP239" s="9"/>
      <c r="AQ239" s="21">
        <v>9.6893300000000002E-2</v>
      </c>
      <c r="AR239" s="21">
        <v>21.736899999999999</v>
      </c>
      <c r="AS239" s="21">
        <v>-3.4399399999999998E-3</v>
      </c>
      <c r="AT239" s="21">
        <v>229</v>
      </c>
      <c r="AU239" s="21">
        <v>9.5947299999999999E-2</v>
      </c>
      <c r="AV239">
        <f t="shared" si="44"/>
        <v>20.84812121212121</v>
      </c>
      <c r="AW239">
        <f t="shared" si="45"/>
        <v>2.0200432630424241</v>
      </c>
      <c r="AX239" s="9"/>
      <c r="AY239" s="21">
        <v>1.0531600000000001</v>
      </c>
      <c r="AZ239" s="21">
        <v>24.458400000000001</v>
      </c>
      <c r="BA239" s="21">
        <v>-2.1841400000000002E-3</v>
      </c>
      <c r="BB239" s="21">
        <v>229</v>
      </c>
      <c r="BC239" s="21">
        <v>1.0522499999999999</v>
      </c>
      <c r="BD239">
        <f t="shared" si="46"/>
        <v>13.237212121212123</v>
      </c>
      <c r="BE239">
        <f t="shared" si="47"/>
        <v>13.940902317575761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9.1857900000000006E-2</v>
      </c>
      <c r="H240" s="21">
        <v>7.43865</v>
      </c>
      <c r="I240" s="21">
        <v>-3.4344499999999999E-3</v>
      </c>
      <c r="J240" s="21">
        <v>230</v>
      </c>
      <c r="K240" s="21">
        <v>9.0942400000000007E-2</v>
      </c>
      <c r="L240">
        <f t="shared" si="36"/>
        <v>20.814848484848486</v>
      </c>
      <c r="M240">
        <f t="shared" si="37"/>
        <v>1.9120082706363639</v>
      </c>
      <c r="N240" s="9"/>
      <c r="O240" s="21">
        <v>1.0582</v>
      </c>
      <c r="P240" s="21">
        <v>10.1601</v>
      </c>
      <c r="Q240" s="21">
        <v>-2.0965599999999999E-3</v>
      </c>
      <c r="R240" s="21">
        <v>230</v>
      </c>
      <c r="S240" s="21">
        <v>1.0574300000000001</v>
      </c>
      <c r="T240">
        <f t="shared" si="38"/>
        <v>12.706424242424241</v>
      </c>
      <c r="U240">
        <f t="shared" si="39"/>
        <v>13.445938133333332</v>
      </c>
      <c r="X240" s="9"/>
      <c r="Y240" s="21">
        <v>9.1857900000000006E-2</v>
      </c>
      <c r="Z240" s="21">
        <v>14.6008</v>
      </c>
      <c r="AA240" s="21">
        <v>-3.4368900000000002E-3</v>
      </c>
      <c r="AB240" s="21">
        <v>230</v>
      </c>
      <c r="AC240" s="21">
        <v>9.1094999999999995E-2</v>
      </c>
      <c r="AD240">
        <f t="shared" si="40"/>
        <v>20.829636363636364</v>
      </c>
      <c r="AE240">
        <f t="shared" si="41"/>
        <v>1.9133666541272729</v>
      </c>
      <c r="AF240" s="9"/>
      <c r="AG240" s="21">
        <v>1.0582</v>
      </c>
      <c r="AH240" s="21">
        <v>17.322299999999998</v>
      </c>
      <c r="AI240" s="21">
        <v>-2.09961E-3</v>
      </c>
      <c r="AJ240" s="21">
        <v>230</v>
      </c>
      <c r="AK240" s="21">
        <v>1.0565199999999999</v>
      </c>
      <c r="AL240">
        <f t="shared" si="42"/>
        <v>12.72490909090909</v>
      </c>
      <c r="AM240">
        <f t="shared" si="43"/>
        <v>13.465498799999999</v>
      </c>
      <c r="AP240" s="9"/>
      <c r="AQ240" s="21">
        <v>9.1857900000000006E-2</v>
      </c>
      <c r="AR240" s="21">
        <v>21.747</v>
      </c>
      <c r="AS240" s="21">
        <v>-3.4414699999999999E-3</v>
      </c>
      <c r="AT240" s="21">
        <v>230</v>
      </c>
      <c r="AU240" s="21">
        <v>9.0972899999999995E-2</v>
      </c>
      <c r="AV240">
        <f t="shared" si="44"/>
        <v>20.857393939393937</v>
      </c>
      <c r="AW240">
        <f t="shared" si="45"/>
        <v>1.9159164067454544</v>
      </c>
      <c r="AX240" s="9"/>
      <c r="AY240" s="21">
        <v>1.0582</v>
      </c>
      <c r="AZ240" s="21">
        <v>24.468499999999999</v>
      </c>
      <c r="BA240" s="21">
        <v>-2.1209699999999998E-3</v>
      </c>
      <c r="BB240" s="21">
        <v>230</v>
      </c>
      <c r="BC240" s="21">
        <v>1.0574300000000001</v>
      </c>
      <c r="BD240">
        <f t="shared" si="46"/>
        <v>12.854363636363635</v>
      </c>
      <c r="BE240">
        <f t="shared" si="47"/>
        <v>13.602487599999998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8.6822499999999997E-2</v>
      </c>
      <c r="H241" s="21">
        <v>7.4487199999999998</v>
      </c>
      <c r="I241" s="21">
        <v>-3.4353600000000001E-3</v>
      </c>
      <c r="J241" s="21">
        <v>231</v>
      </c>
      <c r="K241" s="21">
        <v>8.5876499999999995E-2</v>
      </c>
      <c r="L241">
        <f t="shared" si="36"/>
        <v>20.820363636363638</v>
      </c>
      <c r="M241">
        <f t="shared" si="37"/>
        <v>1.8076760218181818</v>
      </c>
      <c r="N241" s="9"/>
      <c r="O241" s="21">
        <v>1.0632299999999999</v>
      </c>
      <c r="P241" s="21">
        <v>10.170199999999999</v>
      </c>
      <c r="Q241" s="21">
        <v>-2.0339999999999998E-3</v>
      </c>
      <c r="R241" s="21">
        <v>231</v>
      </c>
      <c r="S241" s="21">
        <v>1.0623199999999999</v>
      </c>
      <c r="T241">
        <f t="shared" si="38"/>
        <v>12.327272727272724</v>
      </c>
      <c r="U241">
        <f t="shared" si="39"/>
        <v>13.106726181818178</v>
      </c>
      <c r="X241" s="9"/>
      <c r="Y241" s="21">
        <v>8.6822499999999997E-2</v>
      </c>
      <c r="Z241" s="21">
        <v>14.610900000000001</v>
      </c>
      <c r="AA241" s="21">
        <v>-3.4378099999999999E-3</v>
      </c>
      <c r="AB241" s="21">
        <v>231</v>
      </c>
      <c r="AC241" s="21">
        <v>8.5906999999999997E-2</v>
      </c>
      <c r="AD241">
        <f t="shared" si="40"/>
        <v>20.83521212121212</v>
      </c>
      <c r="AE241">
        <f t="shared" si="41"/>
        <v>1.8089652043939393</v>
      </c>
      <c r="AF241" s="9"/>
      <c r="AG241" s="21">
        <v>1.0632299999999999</v>
      </c>
      <c r="AH241" s="21">
        <v>17.3323</v>
      </c>
      <c r="AI241" s="21">
        <v>-2.0370499999999999E-3</v>
      </c>
      <c r="AJ241" s="21">
        <v>231</v>
      </c>
      <c r="AK241" s="21">
        <v>1.0623199999999999</v>
      </c>
      <c r="AL241">
        <f t="shared" si="42"/>
        <v>12.345757575757574</v>
      </c>
      <c r="AM241">
        <f t="shared" si="43"/>
        <v>13.126379827272723</v>
      </c>
      <c r="AP241" s="9"/>
      <c r="AQ241" s="21">
        <v>8.6822499999999997E-2</v>
      </c>
      <c r="AR241" s="21">
        <v>21.757100000000001</v>
      </c>
      <c r="AS241" s="21">
        <v>-3.44452E-3</v>
      </c>
      <c r="AT241" s="21">
        <v>231</v>
      </c>
      <c r="AU241" s="21">
        <v>8.59375E-2</v>
      </c>
      <c r="AV241">
        <f t="shared" si="44"/>
        <v>20.875878787878786</v>
      </c>
      <c r="AW241">
        <f t="shared" si="45"/>
        <v>1.8124959860606058</v>
      </c>
      <c r="AX241" s="9"/>
      <c r="AY241" s="21">
        <v>1.0632299999999999</v>
      </c>
      <c r="AZ241" s="21">
        <v>24.4785</v>
      </c>
      <c r="BA241" s="21">
        <v>-2.0590199999999999E-3</v>
      </c>
      <c r="BB241" s="21">
        <v>231</v>
      </c>
      <c r="BC241" s="21">
        <v>1.0626199999999999</v>
      </c>
      <c r="BD241">
        <f t="shared" si="46"/>
        <v>12.478909090909092</v>
      </c>
      <c r="BE241">
        <f t="shared" si="47"/>
        <v>13.267950512727273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8.1787100000000001E-2</v>
      </c>
      <c r="H242" s="21">
        <v>7.4588000000000001</v>
      </c>
      <c r="I242" s="21">
        <v>-3.4368900000000002E-3</v>
      </c>
      <c r="J242" s="21">
        <v>232</v>
      </c>
      <c r="K242" s="21">
        <v>8.0871600000000002E-2</v>
      </c>
      <c r="L242">
        <f t="shared" si="36"/>
        <v>20.829636363636364</v>
      </c>
      <c r="M242">
        <f t="shared" si="37"/>
        <v>1.7035955522363637</v>
      </c>
      <c r="N242" s="9"/>
      <c r="O242" s="21">
        <v>1.0682700000000001</v>
      </c>
      <c r="P242" s="21">
        <v>10.180199999999999</v>
      </c>
      <c r="Q242" s="21">
        <v>-1.96838E-3</v>
      </c>
      <c r="R242" s="21">
        <v>232</v>
      </c>
      <c r="S242" s="21">
        <v>1.0671999999999999</v>
      </c>
      <c r="T242">
        <f t="shared" si="38"/>
        <v>11.929575757575757</v>
      </c>
      <c r="U242">
        <f t="shared" si="39"/>
        <v>12.744007894545454</v>
      </c>
      <c r="X242" s="9"/>
      <c r="Y242" s="21">
        <v>8.1787100000000001E-2</v>
      </c>
      <c r="Z242" s="21">
        <v>14.621</v>
      </c>
      <c r="AA242" s="21">
        <v>-3.4365799999999998E-3</v>
      </c>
      <c r="AB242" s="21">
        <v>232</v>
      </c>
      <c r="AC242" s="21">
        <v>8.0871600000000002E-2</v>
      </c>
      <c r="AD242">
        <f t="shared" si="40"/>
        <v>20.827757575757573</v>
      </c>
      <c r="AE242">
        <f t="shared" si="41"/>
        <v>1.7034418916242422</v>
      </c>
      <c r="AF242" s="9"/>
      <c r="AG242" s="21">
        <v>1.0682700000000001</v>
      </c>
      <c r="AH242" s="21">
        <v>17.342400000000001</v>
      </c>
      <c r="AI242" s="21">
        <v>-1.9711300000000002E-3</v>
      </c>
      <c r="AJ242" s="21">
        <v>232</v>
      </c>
      <c r="AK242" s="21">
        <v>1.0678099999999999</v>
      </c>
      <c r="AL242">
        <f t="shared" si="42"/>
        <v>11.946242424242426</v>
      </c>
      <c r="AM242">
        <f t="shared" si="43"/>
        <v>12.761812394545457</v>
      </c>
      <c r="AP242" s="9"/>
      <c r="AQ242" s="21">
        <v>8.1787100000000001E-2</v>
      </c>
      <c r="AR242" s="21">
        <v>21.767099999999999</v>
      </c>
      <c r="AS242" s="21">
        <v>-3.4454300000000002E-3</v>
      </c>
      <c r="AT242" s="21">
        <v>232</v>
      </c>
      <c r="AU242" s="21">
        <v>8.0902100000000005E-2</v>
      </c>
      <c r="AV242">
        <f t="shared" si="44"/>
        <v>20.881393939393938</v>
      </c>
      <c r="AW242">
        <f t="shared" si="45"/>
        <v>1.707828654260606</v>
      </c>
      <c r="AX242" s="9"/>
      <c r="AY242" s="21">
        <v>1.0682700000000001</v>
      </c>
      <c r="AZ242" s="21">
        <v>24.488600000000002</v>
      </c>
      <c r="BA242" s="21">
        <v>-1.9943199999999999E-3</v>
      </c>
      <c r="BB242" s="21">
        <v>232</v>
      </c>
      <c r="BC242" s="21">
        <v>1.0674999999999999</v>
      </c>
      <c r="BD242">
        <f t="shared" si="46"/>
        <v>12.086787878787877</v>
      </c>
      <c r="BE242">
        <f t="shared" si="47"/>
        <v>12.911952887272726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7.6751700000000006E-2</v>
      </c>
      <c r="H243" s="21">
        <v>7.4688699999999999</v>
      </c>
      <c r="I243" s="21">
        <v>-3.43933E-3</v>
      </c>
      <c r="J243" s="21">
        <v>233</v>
      </c>
      <c r="K243" s="21">
        <v>7.5805700000000004E-2</v>
      </c>
      <c r="L243">
        <f t="shared" si="36"/>
        <v>20.844424242424239</v>
      </c>
      <c r="M243">
        <f t="shared" si="37"/>
        <v>1.5998449961272725</v>
      </c>
      <c r="N243" s="9"/>
      <c r="O243" s="21">
        <v>1.0732999999999999</v>
      </c>
      <c r="P243" s="21">
        <v>10.190300000000001</v>
      </c>
      <c r="Q243" s="21">
        <v>-1.90216E-3</v>
      </c>
      <c r="R243" s="21">
        <v>233</v>
      </c>
      <c r="S243" s="21">
        <v>1.07239</v>
      </c>
      <c r="T243">
        <f t="shared" si="38"/>
        <v>11.528242424242423</v>
      </c>
      <c r="U243">
        <f t="shared" si="39"/>
        <v>12.373262593939392</v>
      </c>
      <c r="X243" s="9"/>
      <c r="Y243" s="21">
        <v>7.6751700000000006E-2</v>
      </c>
      <c r="Z243" s="21">
        <v>14.631</v>
      </c>
      <c r="AA243" s="21">
        <v>-3.43597E-3</v>
      </c>
      <c r="AB243" s="21">
        <v>233</v>
      </c>
      <c r="AC243" s="21">
        <v>7.5805700000000004E-2</v>
      </c>
      <c r="AD243">
        <f t="shared" si="40"/>
        <v>20.824060606060605</v>
      </c>
      <c r="AE243">
        <f t="shared" si="41"/>
        <v>1.598282052418182</v>
      </c>
      <c r="AF243" s="9"/>
      <c r="AG243" s="21">
        <v>1.0732999999999999</v>
      </c>
      <c r="AH243" s="21">
        <v>17.352499999999999</v>
      </c>
      <c r="AI243" s="21">
        <v>-1.90552E-3</v>
      </c>
      <c r="AJ243" s="21">
        <v>233</v>
      </c>
      <c r="AK243" s="21">
        <v>1.0720799999999999</v>
      </c>
      <c r="AL243">
        <f t="shared" si="42"/>
        <v>11.54860606060606</v>
      </c>
      <c r="AM243">
        <f t="shared" si="43"/>
        <v>12.395118884848483</v>
      </c>
      <c r="AP243" s="9"/>
      <c r="AQ243" s="21">
        <v>7.6751700000000006E-2</v>
      </c>
      <c r="AR243" s="21">
        <v>21.777200000000001</v>
      </c>
      <c r="AS243" s="21">
        <v>-3.4457400000000001E-3</v>
      </c>
      <c r="AT243" s="21">
        <v>233</v>
      </c>
      <c r="AU243" s="21">
        <v>7.5866699999999995E-2</v>
      </c>
      <c r="AV243">
        <f t="shared" si="44"/>
        <v>20.883272727272725</v>
      </c>
      <c r="AW243">
        <f t="shared" si="45"/>
        <v>1.6028266833818181</v>
      </c>
      <c r="AX243" s="9"/>
      <c r="AY243" s="21">
        <v>1.0732999999999999</v>
      </c>
      <c r="AZ243" s="21">
        <v>24.498699999999999</v>
      </c>
      <c r="BA243" s="21">
        <v>-1.9296300000000001E-3</v>
      </c>
      <c r="BB243" s="21">
        <v>233</v>
      </c>
      <c r="BC243" s="21">
        <v>1.07239</v>
      </c>
      <c r="BD243">
        <f t="shared" si="46"/>
        <v>11.694727272727274</v>
      </c>
      <c r="BE243">
        <f t="shared" si="47"/>
        <v>12.551950781818181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7.1716299999999997E-2</v>
      </c>
      <c r="H244" s="21">
        <v>7.4789399999999997</v>
      </c>
      <c r="I244" s="21">
        <v>-3.4454300000000002E-3</v>
      </c>
      <c r="J244" s="21">
        <v>234</v>
      </c>
      <c r="K244" s="21">
        <v>7.0800799999999997E-2</v>
      </c>
      <c r="L244">
        <f t="shared" si="36"/>
        <v>20.881393939393938</v>
      </c>
      <c r="M244">
        <f t="shared" si="37"/>
        <v>1.4975363121757574</v>
      </c>
      <c r="N244" s="9"/>
      <c r="O244" s="21">
        <v>1.0783400000000001</v>
      </c>
      <c r="P244" s="21">
        <v>10.2004</v>
      </c>
      <c r="Q244" s="21">
        <v>-1.8338E-3</v>
      </c>
      <c r="R244" s="21">
        <v>234</v>
      </c>
      <c r="S244" s="21">
        <v>1.0772699999999999</v>
      </c>
      <c r="T244">
        <f t="shared" si="38"/>
        <v>11.113939393939393</v>
      </c>
      <c r="U244">
        <f t="shared" si="39"/>
        <v>11.984605406060606</v>
      </c>
      <c r="X244" s="9"/>
      <c r="Y244" s="21">
        <v>7.1716299999999997E-2</v>
      </c>
      <c r="Z244" s="21">
        <v>14.6411</v>
      </c>
      <c r="AA244" s="21">
        <v>-3.4368900000000002E-3</v>
      </c>
      <c r="AB244" s="21">
        <v>234</v>
      </c>
      <c r="AC244" s="21">
        <v>7.0770299999999994E-2</v>
      </c>
      <c r="AD244">
        <f t="shared" si="40"/>
        <v>20.829636363636364</v>
      </c>
      <c r="AE244">
        <f t="shared" si="41"/>
        <v>1.4938244503454545</v>
      </c>
      <c r="AF244" s="9"/>
      <c r="AG244" s="21">
        <v>1.0783400000000001</v>
      </c>
      <c r="AH244" s="21">
        <v>17.3626</v>
      </c>
      <c r="AI244" s="21">
        <v>-1.8377700000000001E-3</v>
      </c>
      <c r="AJ244" s="21">
        <v>234</v>
      </c>
      <c r="AK244" s="21">
        <v>1.07758</v>
      </c>
      <c r="AL244">
        <f t="shared" si="42"/>
        <v>11.138</v>
      </c>
      <c r="AM244">
        <f t="shared" si="43"/>
        <v>12.01055092</v>
      </c>
      <c r="AP244" s="9"/>
      <c r="AQ244" s="21">
        <v>7.1716299999999997E-2</v>
      </c>
      <c r="AR244" s="21">
        <v>21.787299999999998</v>
      </c>
      <c r="AS244" s="21">
        <v>-3.4454300000000002E-3</v>
      </c>
      <c r="AT244" s="21">
        <v>234</v>
      </c>
      <c r="AU244" s="21">
        <v>7.0800799999999997E-2</v>
      </c>
      <c r="AV244">
        <f t="shared" si="44"/>
        <v>20.881393939393938</v>
      </c>
      <c r="AW244">
        <f t="shared" si="45"/>
        <v>1.4975363121757574</v>
      </c>
      <c r="AX244" s="9"/>
      <c r="AY244" s="21">
        <v>1.0783400000000001</v>
      </c>
      <c r="AZ244" s="21">
        <v>24.508700000000001</v>
      </c>
      <c r="BA244" s="21">
        <v>-1.86096E-3</v>
      </c>
      <c r="BB244" s="21">
        <v>234</v>
      </c>
      <c r="BC244" s="21">
        <v>1.0772699999999999</v>
      </c>
      <c r="BD244">
        <f t="shared" si="46"/>
        <v>11.278545454545455</v>
      </c>
      <c r="BE244">
        <f t="shared" si="47"/>
        <v>12.162106705454546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6.6680900000000001E-2</v>
      </c>
      <c r="H245" s="21">
        <v>7.4890100000000004</v>
      </c>
      <c r="I245" s="21">
        <v>-3.45123E-3</v>
      </c>
      <c r="J245" s="21">
        <v>235</v>
      </c>
      <c r="K245" s="21">
        <v>6.5734899999999999E-2</v>
      </c>
      <c r="L245">
        <f t="shared" si="36"/>
        <v>20.916545454545457</v>
      </c>
      <c r="M245">
        <f t="shared" si="37"/>
        <v>1.3947340758000002</v>
      </c>
      <c r="N245" s="9"/>
      <c r="O245" s="21">
        <v>1.0833699999999999</v>
      </c>
      <c r="P245" s="21">
        <v>10.2105</v>
      </c>
      <c r="Q245" s="21">
        <v>-1.7642199999999999E-3</v>
      </c>
      <c r="R245" s="21">
        <v>235</v>
      </c>
      <c r="S245" s="21">
        <v>1.08246</v>
      </c>
      <c r="T245">
        <f t="shared" si="38"/>
        <v>10.692242424242423</v>
      </c>
      <c r="U245">
        <f t="shared" si="39"/>
        <v>11.583654675151513</v>
      </c>
      <c r="X245" s="9"/>
      <c r="Y245" s="21">
        <v>6.6680900000000001E-2</v>
      </c>
      <c r="Z245" s="21">
        <v>14.651199999999999</v>
      </c>
      <c r="AA245" s="21">
        <v>-3.43903E-3</v>
      </c>
      <c r="AB245" s="21">
        <v>235</v>
      </c>
      <c r="AC245" s="21">
        <v>6.5765400000000002E-2</v>
      </c>
      <c r="AD245">
        <f t="shared" si="40"/>
        <v>20.842606060606062</v>
      </c>
      <c r="AE245">
        <f t="shared" si="41"/>
        <v>1.3898037304666668</v>
      </c>
      <c r="AF245" s="9"/>
      <c r="AG245" s="21">
        <v>1.0833699999999999</v>
      </c>
      <c r="AH245" s="21">
        <v>17.372599999999998</v>
      </c>
      <c r="AI245" s="21">
        <v>-1.76727E-3</v>
      </c>
      <c r="AJ245" s="21">
        <v>235</v>
      </c>
      <c r="AK245" s="21">
        <v>1.08246</v>
      </c>
      <c r="AL245">
        <f t="shared" si="42"/>
        <v>10.710727272727272</v>
      </c>
      <c r="AM245">
        <f t="shared" si="43"/>
        <v>11.603680605454544</v>
      </c>
      <c r="AP245" s="9"/>
      <c r="AQ245" s="21">
        <v>6.6680900000000001E-2</v>
      </c>
      <c r="AR245" s="21">
        <v>21.7974</v>
      </c>
      <c r="AS245" s="21">
        <v>-3.4435999999999998E-3</v>
      </c>
      <c r="AT245" s="21">
        <v>235</v>
      </c>
      <c r="AU245" s="21">
        <v>6.5734899999999999E-2</v>
      </c>
      <c r="AV245">
        <f t="shared" si="44"/>
        <v>20.870303030303027</v>
      </c>
      <c r="AW245">
        <f t="shared" si="45"/>
        <v>1.3916505893333331</v>
      </c>
      <c r="AX245" s="9"/>
      <c r="AY245" s="21">
        <v>1.0833699999999999</v>
      </c>
      <c r="AZ245" s="21">
        <v>24.518799999999999</v>
      </c>
      <c r="BA245" s="21">
        <v>-1.79138E-3</v>
      </c>
      <c r="BB245" s="21">
        <v>235</v>
      </c>
      <c r="BC245" s="21">
        <v>1.08246</v>
      </c>
      <c r="BD245">
        <f t="shared" si="46"/>
        <v>10.856848484848484</v>
      </c>
      <c r="BE245">
        <f t="shared" si="47"/>
        <v>11.761983943030302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6.1645499999999999E-2</v>
      </c>
      <c r="H246" s="21">
        <v>7.4990800000000002</v>
      </c>
      <c r="I246" s="21">
        <v>-3.4539800000000002E-3</v>
      </c>
      <c r="J246" s="21">
        <v>236</v>
      </c>
      <c r="K246" s="21">
        <v>6.0729999999999999E-2</v>
      </c>
      <c r="L246">
        <f t="shared" si="36"/>
        <v>20.933212121212119</v>
      </c>
      <c r="M246">
        <f t="shared" si="37"/>
        <v>1.2904383278181817</v>
      </c>
      <c r="N246" s="9"/>
      <c r="O246" s="21">
        <v>1.0884100000000001</v>
      </c>
      <c r="P246" s="21">
        <v>10.220499999999999</v>
      </c>
      <c r="Q246" s="21">
        <v>-1.6925E-3</v>
      </c>
      <c r="R246" s="21">
        <v>236</v>
      </c>
      <c r="S246" s="21">
        <v>1.08734</v>
      </c>
      <c r="T246">
        <f t="shared" si="38"/>
        <v>10.257575757575758</v>
      </c>
      <c r="U246">
        <f t="shared" si="39"/>
        <v>11.164448030303031</v>
      </c>
      <c r="X246" s="9"/>
      <c r="Y246" s="21">
        <v>6.1645499999999999E-2</v>
      </c>
      <c r="Z246" s="21">
        <v>14.661199999999999</v>
      </c>
      <c r="AA246" s="21">
        <v>-3.44086E-3</v>
      </c>
      <c r="AB246" s="21">
        <v>236</v>
      </c>
      <c r="AC246" s="21">
        <v>6.0760500000000002E-2</v>
      </c>
      <c r="AD246">
        <f t="shared" si="40"/>
        <v>20.853696969696969</v>
      </c>
      <c r="AE246">
        <f t="shared" si="41"/>
        <v>1.2855365765454545</v>
      </c>
      <c r="AF246" s="9"/>
      <c r="AG246" s="21">
        <v>1.0884100000000001</v>
      </c>
      <c r="AH246" s="21">
        <v>17.3827</v>
      </c>
      <c r="AI246" s="21">
        <v>-1.6967799999999999E-3</v>
      </c>
      <c r="AJ246" s="21">
        <v>236</v>
      </c>
      <c r="AK246" s="21">
        <v>1.08765</v>
      </c>
      <c r="AL246">
        <f t="shared" si="42"/>
        <v>10.283515151515152</v>
      </c>
      <c r="AM246">
        <f t="shared" si="43"/>
        <v>11.192680726060608</v>
      </c>
      <c r="AP246" s="9"/>
      <c r="AQ246" s="21">
        <v>6.1645499999999999E-2</v>
      </c>
      <c r="AR246" s="21">
        <v>21.807400000000001</v>
      </c>
      <c r="AS246" s="21">
        <v>-3.4432999999999998E-3</v>
      </c>
      <c r="AT246" s="21">
        <v>236</v>
      </c>
      <c r="AU246" s="21">
        <v>6.0760500000000002E-2</v>
      </c>
      <c r="AV246">
        <f t="shared" si="44"/>
        <v>20.868484848484847</v>
      </c>
      <c r="AW246">
        <f t="shared" si="45"/>
        <v>1.2864481827272727</v>
      </c>
      <c r="AX246" s="9"/>
      <c r="AY246" s="21">
        <v>1.0884100000000001</v>
      </c>
      <c r="AZ246" s="21">
        <v>24.5289</v>
      </c>
      <c r="BA246" s="21">
        <v>-1.71967E-3</v>
      </c>
      <c r="BB246" s="21">
        <v>236</v>
      </c>
      <c r="BC246" s="21">
        <v>1.08734</v>
      </c>
      <c r="BD246">
        <f t="shared" si="46"/>
        <v>10.422242424242425</v>
      </c>
      <c r="BE246">
        <f t="shared" si="47"/>
        <v>11.343672876969698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5.6610099999999997E-2</v>
      </c>
      <c r="H247" s="21">
        <v>7.50915</v>
      </c>
      <c r="I247" s="21">
        <v>-3.45459E-3</v>
      </c>
      <c r="J247" s="21">
        <v>237</v>
      </c>
      <c r="K247" s="21">
        <v>5.5664100000000001E-2</v>
      </c>
      <c r="L247">
        <f t="shared" si="36"/>
        <v>20.93690909090909</v>
      </c>
      <c r="M247">
        <f t="shared" si="37"/>
        <v>1.1852405173272726</v>
      </c>
      <c r="N247" s="9"/>
      <c r="O247" s="21">
        <v>1.09344</v>
      </c>
      <c r="P247" s="21">
        <v>10.230600000000001</v>
      </c>
      <c r="Q247" s="21">
        <v>-1.6195700000000001E-3</v>
      </c>
      <c r="R247" s="21">
        <v>237</v>
      </c>
      <c r="S247" s="21">
        <v>1.09253</v>
      </c>
      <c r="T247">
        <f t="shared" si="38"/>
        <v>9.8155757575757576</v>
      </c>
      <c r="U247">
        <f t="shared" si="39"/>
        <v>10.732743156363636</v>
      </c>
      <c r="X247" s="9"/>
      <c r="Y247" s="21">
        <v>5.6610099999999997E-2</v>
      </c>
      <c r="Z247" s="21">
        <v>14.6713</v>
      </c>
      <c r="AA247" s="21">
        <v>-3.4429899999999999E-3</v>
      </c>
      <c r="AB247" s="21">
        <v>237</v>
      </c>
      <c r="AC247" s="21">
        <v>5.5694599999999997E-2</v>
      </c>
      <c r="AD247">
        <f t="shared" si="40"/>
        <v>20.866606060606056</v>
      </c>
      <c r="AE247">
        <f t="shared" si="41"/>
        <v>1.1812606557515148</v>
      </c>
      <c r="AF247" s="9"/>
      <c r="AG247" s="21">
        <v>1.09344</v>
      </c>
      <c r="AH247" s="21">
        <v>17.392800000000001</v>
      </c>
      <c r="AI247" s="21">
        <v>-1.6244499999999999E-3</v>
      </c>
      <c r="AJ247" s="21">
        <v>237</v>
      </c>
      <c r="AK247" s="21">
        <v>1.09253</v>
      </c>
      <c r="AL247">
        <f t="shared" si="42"/>
        <v>9.8451515151515157</v>
      </c>
      <c r="AM247">
        <f t="shared" si="43"/>
        <v>10.765082472727274</v>
      </c>
      <c r="AP247" s="9"/>
      <c r="AQ247" s="21">
        <v>5.6610099999999997E-2</v>
      </c>
      <c r="AR247" s="21">
        <v>21.817499999999999</v>
      </c>
      <c r="AS247" s="21">
        <v>-3.44269E-3</v>
      </c>
      <c r="AT247" s="21">
        <v>237</v>
      </c>
      <c r="AU247" s="21">
        <v>5.57251E-2</v>
      </c>
      <c r="AV247">
        <f t="shared" si="44"/>
        <v>20.86478787878788</v>
      </c>
      <c r="AW247">
        <f t="shared" si="45"/>
        <v>1.1811577282969696</v>
      </c>
      <c r="AX247" s="9"/>
      <c r="AY247" s="21">
        <v>1.09344</v>
      </c>
      <c r="AZ247" s="21">
        <v>24.539000000000001</v>
      </c>
      <c r="BA247" s="21">
        <v>-1.6470300000000001E-3</v>
      </c>
      <c r="BB247" s="21">
        <v>237</v>
      </c>
      <c r="BC247" s="21">
        <v>1.09283</v>
      </c>
      <c r="BD247">
        <f t="shared" si="46"/>
        <v>9.9819999999999993</v>
      </c>
      <c r="BE247">
        <f t="shared" si="47"/>
        <v>10.914718079999998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5.1574700000000001E-2</v>
      </c>
      <c r="H248" s="21">
        <v>7.5192199999999998</v>
      </c>
      <c r="I248" s="21">
        <v>-3.45459E-3</v>
      </c>
      <c r="J248" s="21">
        <v>238</v>
      </c>
      <c r="K248" s="21">
        <v>5.1480100000000001E-2</v>
      </c>
      <c r="L248">
        <f t="shared" si="36"/>
        <v>20.93690909090909</v>
      </c>
      <c r="M248">
        <f t="shared" si="37"/>
        <v>1.0798148052909091</v>
      </c>
      <c r="N248" s="9"/>
      <c r="O248" s="21">
        <v>1.0984799999999999</v>
      </c>
      <c r="P248" s="21">
        <v>10.2407</v>
      </c>
      <c r="Q248" s="21">
        <v>-1.5454100000000001E-3</v>
      </c>
      <c r="R248" s="21">
        <v>238</v>
      </c>
      <c r="S248" s="21">
        <v>1.09741</v>
      </c>
      <c r="T248">
        <f t="shared" si="38"/>
        <v>9.3661212121212127</v>
      </c>
      <c r="U248">
        <f t="shared" si="39"/>
        <v>10.288496829090908</v>
      </c>
      <c r="X248" s="9"/>
      <c r="Y248" s="21">
        <v>5.1574700000000001E-2</v>
      </c>
      <c r="Z248" s="21">
        <v>14.6814</v>
      </c>
      <c r="AA248" s="21">
        <v>-3.4432999999999998E-3</v>
      </c>
      <c r="AB248" s="21">
        <v>238</v>
      </c>
      <c r="AC248" s="21">
        <v>5.1492299999999998E-2</v>
      </c>
      <c r="AD248">
        <f t="shared" si="40"/>
        <v>20.868484848484847</v>
      </c>
      <c r="AE248">
        <f t="shared" si="41"/>
        <v>1.0762858455151514</v>
      </c>
      <c r="AF248" s="9"/>
      <c r="AG248" s="21">
        <v>1.0984799999999999</v>
      </c>
      <c r="AH248" s="21">
        <v>17.402799999999999</v>
      </c>
      <c r="AI248" s="21">
        <v>-1.5496799999999999E-3</v>
      </c>
      <c r="AJ248" s="21">
        <v>238</v>
      </c>
      <c r="AK248" s="21">
        <v>1.09772</v>
      </c>
      <c r="AL248">
        <f t="shared" si="42"/>
        <v>9.3919999999999995</v>
      </c>
      <c r="AM248">
        <f t="shared" si="43"/>
        <v>10.316924159999999</v>
      </c>
      <c r="AP248" s="9"/>
      <c r="AQ248" s="21">
        <v>5.1574700000000001E-2</v>
      </c>
      <c r="AR248" s="21">
        <v>21.8276</v>
      </c>
      <c r="AS248" s="21">
        <v>-3.4417699999999998E-3</v>
      </c>
      <c r="AT248" s="21">
        <v>238</v>
      </c>
      <c r="AU248" s="21">
        <v>5.1501499999999999E-2</v>
      </c>
      <c r="AV248">
        <f t="shared" si="44"/>
        <v>20.859212121212117</v>
      </c>
      <c r="AW248">
        <f t="shared" si="45"/>
        <v>1.0758076073878786</v>
      </c>
      <c r="AX248" s="9"/>
      <c r="AY248" s="21">
        <v>1.0984799999999999</v>
      </c>
      <c r="AZ248" s="21">
        <v>24.548999999999999</v>
      </c>
      <c r="BA248" s="21">
        <v>-1.57288E-3</v>
      </c>
      <c r="BB248" s="21">
        <v>238</v>
      </c>
      <c r="BC248" s="21">
        <v>1.09772</v>
      </c>
      <c r="BD248">
        <f t="shared" si="46"/>
        <v>9.5326060606060601</v>
      </c>
      <c r="BE248">
        <f t="shared" si="47"/>
        <v>10.471377105454543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4.6539299999999999E-2</v>
      </c>
      <c r="H249" s="21">
        <v>7.5292899999999996</v>
      </c>
      <c r="I249" s="21">
        <v>-3.45459E-3</v>
      </c>
      <c r="J249" s="21">
        <v>239</v>
      </c>
      <c r="K249" s="21">
        <v>4.6374499999999999E-2</v>
      </c>
      <c r="L249">
        <f t="shared" si="36"/>
        <v>20.93690909090909</v>
      </c>
      <c r="M249">
        <f t="shared" si="37"/>
        <v>0.97438909325454537</v>
      </c>
      <c r="N249" s="9"/>
      <c r="O249" s="21">
        <v>1.1035200000000001</v>
      </c>
      <c r="P249" s="21">
        <v>10.2507</v>
      </c>
      <c r="Q249" s="21">
        <v>-1.4712499999999999E-3</v>
      </c>
      <c r="R249" s="21">
        <v>239</v>
      </c>
      <c r="S249" s="21">
        <v>1.1029100000000001</v>
      </c>
      <c r="T249">
        <f t="shared" si="38"/>
        <v>8.9166666666666661</v>
      </c>
      <c r="U249">
        <f t="shared" si="39"/>
        <v>9.8397199999999998</v>
      </c>
      <c r="X249" s="9"/>
      <c r="Y249" s="21">
        <v>4.6539299999999999E-2</v>
      </c>
      <c r="Z249" s="21">
        <v>14.6915</v>
      </c>
      <c r="AA249" s="21">
        <v>-3.44269E-3</v>
      </c>
      <c r="AB249" s="21">
        <v>239</v>
      </c>
      <c r="AC249" s="21">
        <v>4.6359299999999999E-2</v>
      </c>
      <c r="AD249">
        <f t="shared" si="40"/>
        <v>20.86478787878788</v>
      </c>
      <c r="AE249">
        <f t="shared" si="41"/>
        <v>0.97103262252727274</v>
      </c>
      <c r="AF249" s="9"/>
      <c r="AG249" s="21">
        <v>1.1035200000000001</v>
      </c>
      <c r="AH249" s="21">
        <v>17.4129</v>
      </c>
      <c r="AI249" s="21">
        <v>-1.4743E-3</v>
      </c>
      <c r="AJ249" s="21">
        <v>239</v>
      </c>
      <c r="AK249" s="21">
        <v>1.10229</v>
      </c>
      <c r="AL249">
        <f t="shared" si="42"/>
        <v>8.9351515151515137</v>
      </c>
      <c r="AM249">
        <f t="shared" si="43"/>
        <v>9.8601183999999993</v>
      </c>
      <c r="AP249" s="9"/>
      <c r="AQ249" s="21">
        <v>4.6539299999999999E-2</v>
      </c>
      <c r="AR249" s="21">
        <v>21.837599999999998</v>
      </c>
      <c r="AS249" s="21">
        <v>-3.4417699999999998E-3</v>
      </c>
      <c r="AT249" s="21">
        <v>239</v>
      </c>
      <c r="AU249" s="21">
        <v>4.6395899999999997E-2</v>
      </c>
      <c r="AV249">
        <f t="shared" si="44"/>
        <v>20.859212121212117</v>
      </c>
      <c r="AW249">
        <f t="shared" si="45"/>
        <v>0.97077313067272708</v>
      </c>
      <c r="AX249" s="9"/>
      <c r="AY249" s="21">
        <v>1.1035200000000001</v>
      </c>
      <c r="AZ249" s="21">
        <v>24.559100000000001</v>
      </c>
      <c r="BA249" s="21">
        <v>-1.4978000000000001E-3</v>
      </c>
      <c r="BB249" s="21">
        <v>239</v>
      </c>
      <c r="BC249" s="21">
        <v>1.1026</v>
      </c>
      <c r="BD249">
        <f t="shared" si="46"/>
        <v>9.0775757575757581</v>
      </c>
      <c r="BE249">
        <f t="shared" si="47"/>
        <v>10.017286400000001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4.1503900000000003E-2</v>
      </c>
      <c r="H250" s="21">
        <v>7.5393600000000003</v>
      </c>
      <c r="I250" s="21">
        <v>-3.4533699999999999E-3</v>
      </c>
      <c r="J250" s="21">
        <v>240</v>
      </c>
      <c r="K250" s="21">
        <v>4.1369599999999999E-2</v>
      </c>
      <c r="L250">
        <f t="shared" si="36"/>
        <v>20.929515151515151</v>
      </c>
      <c r="M250">
        <f t="shared" si="37"/>
        <v>0.86865650389696969</v>
      </c>
      <c r="N250" s="9"/>
      <c r="O250" s="21">
        <v>1.1085499999999999</v>
      </c>
      <c r="P250" s="21">
        <v>10.2608</v>
      </c>
      <c r="Q250" s="21">
        <v>-1.3937400000000001E-3</v>
      </c>
      <c r="R250" s="21">
        <v>240</v>
      </c>
      <c r="S250" s="21">
        <v>1.1077900000000001</v>
      </c>
      <c r="T250">
        <f t="shared" si="38"/>
        <v>8.4469090909090916</v>
      </c>
      <c r="U250">
        <f t="shared" si="39"/>
        <v>9.3638210727272728</v>
      </c>
      <c r="X250" s="9"/>
      <c r="Y250" s="21">
        <v>4.1503900000000003E-2</v>
      </c>
      <c r="Z250" s="21">
        <v>14.701499999999999</v>
      </c>
      <c r="AA250" s="21">
        <v>-3.4432999999999998E-3</v>
      </c>
      <c r="AB250" s="21">
        <v>240</v>
      </c>
      <c r="AC250" s="21">
        <v>4.1363499999999997E-2</v>
      </c>
      <c r="AD250">
        <f t="shared" si="40"/>
        <v>20.868484848484847</v>
      </c>
      <c r="AE250">
        <f t="shared" si="41"/>
        <v>0.86612350830303031</v>
      </c>
      <c r="AF250" s="9"/>
      <c r="AG250" s="21">
        <v>1.1085499999999999</v>
      </c>
      <c r="AH250" s="21">
        <v>17.422999999999998</v>
      </c>
      <c r="AI250" s="21">
        <v>-1.3980100000000001E-3</v>
      </c>
      <c r="AJ250" s="21">
        <v>240</v>
      </c>
      <c r="AK250" s="21">
        <v>1.10809</v>
      </c>
      <c r="AL250">
        <f t="shared" si="42"/>
        <v>8.4727878787878783</v>
      </c>
      <c r="AM250">
        <f t="shared" si="43"/>
        <v>9.3925090030303018</v>
      </c>
      <c r="AP250" s="9"/>
      <c r="AQ250" s="21">
        <v>4.1503900000000003E-2</v>
      </c>
      <c r="AR250" s="21">
        <v>21.8477</v>
      </c>
      <c r="AS250" s="21">
        <v>-3.4423800000000001E-3</v>
      </c>
      <c r="AT250" s="21">
        <v>240</v>
      </c>
      <c r="AU250" s="21">
        <v>4.1366600000000003E-2</v>
      </c>
      <c r="AV250">
        <f t="shared" si="44"/>
        <v>20.862909090909092</v>
      </c>
      <c r="AW250">
        <f t="shared" si="45"/>
        <v>0.8658920926181819</v>
      </c>
      <c r="AX250" s="9"/>
      <c r="AY250" s="21">
        <v>1.1085499999999999</v>
      </c>
      <c r="AZ250" s="21">
        <v>24.569199999999999</v>
      </c>
      <c r="BA250" s="21">
        <v>-1.4199799999999999E-3</v>
      </c>
      <c r="BB250" s="21">
        <v>240</v>
      </c>
      <c r="BC250" s="21">
        <v>1.1077900000000001</v>
      </c>
      <c r="BD250">
        <f t="shared" si="46"/>
        <v>8.6059393939393924</v>
      </c>
      <c r="BE250">
        <f t="shared" si="47"/>
        <v>9.5401141151515123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3.6468500000000001E-2</v>
      </c>
      <c r="H251" s="21">
        <v>7.5494300000000001</v>
      </c>
      <c r="I251" s="21">
        <v>-3.4539800000000002E-3</v>
      </c>
      <c r="J251" s="21">
        <v>241</v>
      </c>
      <c r="K251" s="21">
        <v>3.6325099999999999E-2</v>
      </c>
      <c r="L251">
        <f t="shared" si="36"/>
        <v>20.933212121212119</v>
      </c>
      <c r="M251">
        <f t="shared" si="37"/>
        <v>0.76340284624242416</v>
      </c>
      <c r="N251" s="9"/>
      <c r="O251" s="21">
        <v>1.1135900000000001</v>
      </c>
      <c r="P251" s="21">
        <v>10.270899999999999</v>
      </c>
      <c r="Q251" s="21">
        <v>-1.3162200000000001E-3</v>
      </c>
      <c r="R251" s="21">
        <v>241</v>
      </c>
      <c r="S251" s="21">
        <v>1.1123700000000001</v>
      </c>
      <c r="T251">
        <f t="shared" si="38"/>
        <v>7.9770909090909097</v>
      </c>
      <c r="U251">
        <f t="shared" si="39"/>
        <v>8.8832086654545463</v>
      </c>
      <c r="X251" s="9"/>
      <c r="Y251" s="21">
        <v>3.6468500000000001E-2</v>
      </c>
      <c r="Z251" s="21">
        <v>14.711600000000001</v>
      </c>
      <c r="AA251" s="21">
        <v>-3.4435999999999998E-3</v>
      </c>
      <c r="AB251" s="21">
        <v>241</v>
      </c>
      <c r="AC251" s="21">
        <v>3.6318999999999997E-2</v>
      </c>
      <c r="AD251">
        <f t="shared" si="40"/>
        <v>20.870303030303027</v>
      </c>
      <c r="AE251">
        <f t="shared" si="41"/>
        <v>0.76110864606060602</v>
      </c>
      <c r="AF251" s="9"/>
      <c r="AG251" s="21">
        <v>1.1135900000000001</v>
      </c>
      <c r="AH251" s="21">
        <v>17.4331</v>
      </c>
      <c r="AI251" s="21">
        <v>-1.3205000000000001E-3</v>
      </c>
      <c r="AJ251" s="21">
        <v>241</v>
      </c>
      <c r="AK251" s="21">
        <v>1.1123700000000001</v>
      </c>
      <c r="AL251">
        <f t="shared" si="42"/>
        <v>8.0030303030303038</v>
      </c>
      <c r="AM251">
        <f t="shared" si="43"/>
        <v>8.9120945151515158</v>
      </c>
      <c r="AP251" s="9"/>
      <c r="AQ251" s="21">
        <v>3.6468500000000001E-2</v>
      </c>
      <c r="AR251" s="21">
        <v>21.857800000000001</v>
      </c>
      <c r="AS251" s="21">
        <v>-3.44269E-3</v>
      </c>
      <c r="AT251" s="21">
        <v>241</v>
      </c>
      <c r="AU251" s="21">
        <v>3.6309800000000003E-2</v>
      </c>
      <c r="AV251">
        <f t="shared" si="44"/>
        <v>20.86478787878788</v>
      </c>
      <c r="AW251">
        <f t="shared" si="45"/>
        <v>0.76090751675757584</v>
      </c>
      <c r="AX251" s="9"/>
      <c r="AY251" s="21">
        <v>1.1135900000000001</v>
      </c>
      <c r="AZ251" s="21">
        <v>24.5792</v>
      </c>
      <c r="BA251" s="21">
        <v>-1.3415499999999999E-3</v>
      </c>
      <c r="BB251" s="21">
        <v>241</v>
      </c>
      <c r="BC251" s="21">
        <v>1.11267</v>
      </c>
      <c r="BD251">
        <f t="shared" si="46"/>
        <v>8.1306060606060608</v>
      </c>
      <c r="BE251">
        <f t="shared" si="47"/>
        <v>9.0541616030303036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3.1433099999999999E-2</v>
      </c>
      <c r="H252" s="21">
        <v>7.5595100000000004</v>
      </c>
      <c r="I252" s="21">
        <v>-3.4551999999999999E-3</v>
      </c>
      <c r="J252" s="21">
        <v>242</v>
      </c>
      <c r="K252" s="21">
        <v>3.1259200000000001E-2</v>
      </c>
      <c r="L252">
        <f t="shared" si="36"/>
        <v>20.940606060606058</v>
      </c>
      <c r="M252">
        <f t="shared" si="37"/>
        <v>0.65822816436363629</v>
      </c>
      <c r="N252" s="9"/>
      <c r="O252" s="21">
        <v>1.1186199999999999</v>
      </c>
      <c r="P252" s="21">
        <v>10.281000000000001</v>
      </c>
      <c r="Q252" s="21">
        <v>-1.2374899999999999E-3</v>
      </c>
      <c r="R252" s="21">
        <v>242</v>
      </c>
      <c r="S252" s="21">
        <v>1.11755</v>
      </c>
      <c r="T252">
        <f t="shared" si="38"/>
        <v>7.4999393939393926</v>
      </c>
      <c r="U252">
        <f t="shared" si="39"/>
        <v>8.389582204848482</v>
      </c>
      <c r="X252" s="9"/>
      <c r="Y252" s="21">
        <v>3.1433099999999999E-2</v>
      </c>
      <c r="Z252" s="21">
        <v>14.7217</v>
      </c>
      <c r="AA252" s="21">
        <v>-3.4423800000000001E-3</v>
      </c>
      <c r="AB252" s="21">
        <v>242</v>
      </c>
      <c r="AC252" s="21">
        <v>3.125E-2</v>
      </c>
      <c r="AD252">
        <f t="shared" si="40"/>
        <v>20.862909090909092</v>
      </c>
      <c r="AE252">
        <f t="shared" si="41"/>
        <v>0.65578590774545453</v>
      </c>
      <c r="AF252" s="9"/>
      <c r="AG252" s="21">
        <v>1.1186199999999999</v>
      </c>
      <c r="AH252" s="21">
        <v>17.443100000000001</v>
      </c>
      <c r="AI252" s="21">
        <v>-1.2411499999999999E-3</v>
      </c>
      <c r="AJ252" s="21">
        <v>242</v>
      </c>
      <c r="AK252" s="21">
        <v>1.1184700000000001</v>
      </c>
      <c r="AL252">
        <f t="shared" si="42"/>
        <v>7.5221212121212107</v>
      </c>
      <c r="AM252">
        <f t="shared" si="43"/>
        <v>8.4143952303030289</v>
      </c>
      <c r="AP252" s="9"/>
      <c r="AQ252" s="21">
        <v>3.1433099999999999E-2</v>
      </c>
      <c r="AR252" s="21">
        <v>21.867899999999999</v>
      </c>
      <c r="AS252" s="21">
        <v>-3.4451299999999998E-3</v>
      </c>
      <c r="AT252" s="21">
        <v>242</v>
      </c>
      <c r="AU252" s="21">
        <v>3.1268299999999999E-2</v>
      </c>
      <c r="AV252">
        <f t="shared" si="44"/>
        <v>20.879575757575758</v>
      </c>
      <c r="AW252">
        <f t="shared" si="45"/>
        <v>0.65630979274545453</v>
      </c>
      <c r="AX252" s="9"/>
      <c r="AY252" s="21">
        <v>1.1186199999999999</v>
      </c>
      <c r="AZ252" s="21">
        <v>24.589300000000001</v>
      </c>
      <c r="BA252" s="21">
        <v>-1.2619E-3</v>
      </c>
      <c r="BB252" s="21">
        <v>242</v>
      </c>
      <c r="BC252" s="21">
        <v>1.11816</v>
      </c>
      <c r="BD252">
        <f t="shared" si="46"/>
        <v>7.6478787878787875</v>
      </c>
      <c r="BE252">
        <f t="shared" si="47"/>
        <v>8.5550701696969682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2.63977E-2</v>
      </c>
      <c r="H253" s="21">
        <v>7.5695800000000002</v>
      </c>
      <c r="I253" s="21">
        <v>-3.45459E-3</v>
      </c>
      <c r="J253" s="21">
        <v>243</v>
      </c>
      <c r="K253" s="21">
        <v>2.6184099999999998E-2</v>
      </c>
      <c r="L253">
        <f t="shared" si="36"/>
        <v>20.93690909090909</v>
      </c>
      <c r="M253">
        <f t="shared" si="37"/>
        <v>0.55268624510909092</v>
      </c>
      <c r="N253" s="9"/>
      <c r="O253" s="21">
        <v>1.1236600000000001</v>
      </c>
      <c r="P253" s="21">
        <v>10.291</v>
      </c>
      <c r="Q253" s="21">
        <v>-1.1569200000000001E-3</v>
      </c>
      <c r="R253" s="21">
        <v>243</v>
      </c>
      <c r="S253" s="21">
        <v>1.1227400000000001</v>
      </c>
      <c r="T253">
        <f t="shared" si="38"/>
        <v>7.0116363636363639</v>
      </c>
      <c r="U253">
        <f t="shared" si="39"/>
        <v>7.8786953163636371</v>
      </c>
      <c r="X253" s="9"/>
      <c r="Y253" s="21">
        <v>2.63977E-2</v>
      </c>
      <c r="Z253" s="21">
        <v>14.7317</v>
      </c>
      <c r="AA253" s="21">
        <v>-3.4387200000000001E-3</v>
      </c>
      <c r="AB253" s="21">
        <v>243</v>
      </c>
      <c r="AC253" s="21">
        <v>2.62207E-2</v>
      </c>
      <c r="AD253">
        <f t="shared" si="40"/>
        <v>20.840727272727271</v>
      </c>
      <c r="AE253">
        <f t="shared" si="41"/>
        <v>0.55014726632727273</v>
      </c>
      <c r="AF253" s="9"/>
      <c r="AG253" s="21">
        <v>1.1236600000000001</v>
      </c>
      <c r="AH253" s="21">
        <v>17.453199999999999</v>
      </c>
      <c r="AI253" s="21">
        <v>-1.1621100000000001E-3</v>
      </c>
      <c r="AJ253" s="21">
        <v>243</v>
      </c>
      <c r="AK253" s="21">
        <v>1.1224400000000001</v>
      </c>
      <c r="AL253">
        <f t="shared" si="42"/>
        <v>7.0430909090909095</v>
      </c>
      <c r="AM253">
        <f t="shared" si="43"/>
        <v>7.9140395309090925</v>
      </c>
      <c r="AP253" s="9"/>
      <c r="AQ253" s="21">
        <v>2.63977E-2</v>
      </c>
      <c r="AR253" s="21">
        <v>21.8779</v>
      </c>
      <c r="AS253" s="21">
        <v>-3.4469600000000002E-3</v>
      </c>
      <c r="AT253" s="21">
        <v>243</v>
      </c>
      <c r="AU253" s="21">
        <v>2.6214600000000001E-2</v>
      </c>
      <c r="AV253">
        <f t="shared" si="44"/>
        <v>20.890666666666668</v>
      </c>
      <c r="AW253">
        <f t="shared" si="45"/>
        <v>0.55146555146666665</v>
      </c>
      <c r="AX253" s="9"/>
      <c r="AY253" s="21">
        <v>1.1236600000000001</v>
      </c>
      <c r="AZ253" s="21">
        <v>24.599399999999999</v>
      </c>
      <c r="BA253" s="21">
        <v>-1.1816400000000001E-3</v>
      </c>
      <c r="BB253" s="21">
        <v>243</v>
      </c>
      <c r="BC253" s="21">
        <v>1.1233500000000001</v>
      </c>
      <c r="BD253">
        <f t="shared" si="46"/>
        <v>7.1614545454545455</v>
      </c>
      <c r="BE253">
        <f t="shared" si="47"/>
        <v>8.0470400145454555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2.1362300000000001E-2</v>
      </c>
      <c r="H254" s="21">
        <v>7.57965</v>
      </c>
      <c r="I254" s="21">
        <v>-3.4521500000000002E-3</v>
      </c>
      <c r="J254" s="21">
        <v>244</v>
      </c>
      <c r="K254" s="21">
        <v>2.1148699999999999E-2</v>
      </c>
      <c r="L254">
        <f t="shared" si="36"/>
        <v>20.922121212121212</v>
      </c>
      <c r="M254">
        <f t="shared" si="37"/>
        <v>0.44694462996969697</v>
      </c>
      <c r="N254" s="9"/>
      <c r="O254" s="21">
        <v>1.12869</v>
      </c>
      <c r="P254" s="21">
        <v>10.3011</v>
      </c>
      <c r="Q254" s="21">
        <v>-1.07697E-3</v>
      </c>
      <c r="R254" s="21">
        <v>244</v>
      </c>
      <c r="S254" s="21">
        <v>1.1273200000000001</v>
      </c>
      <c r="T254">
        <f t="shared" si="38"/>
        <v>6.5270909090909086</v>
      </c>
      <c r="U254">
        <f t="shared" si="39"/>
        <v>7.3670622381818172</v>
      </c>
      <c r="X254" s="9"/>
      <c r="Y254" s="21">
        <v>2.1362300000000001E-2</v>
      </c>
      <c r="Z254" s="21">
        <v>14.7418</v>
      </c>
      <c r="AA254" s="21">
        <v>-3.4399399999999998E-3</v>
      </c>
      <c r="AB254" s="21">
        <v>244</v>
      </c>
      <c r="AC254" s="21">
        <v>2.11609E-2</v>
      </c>
      <c r="AD254">
        <f t="shared" si="40"/>
        <v>20.84812121212121</v>
      </c>
      <c r="AE254">
        <f t="shared" si="41"/>
        <v>0.44536381976969697</v>
      </c>
      <c r="AF254" s="9"/>
      <c r="AG254" s="21">
        <v>1.12869</v>
      </c>
      <c r="AH254" s="21">
        <v>17.4633</v>
      </c>
      <c r="AI254" s="21">
        <v>-1.0818500000000001E-3</v>
      </c>
      <c r="AJ254" s="21">
        <v>244</v>
      </c>
      <c r="AK254" s="21">
        <v>1.1282300000000001</v>
      </c>
      <c r="AL254">
        <f t="shared" si="42"/>
        <v>6.5566666666666675</v>
      </c>
      <c r="AM254">
        <f t="shared" si="43"/>
        <v>7.4004441000000005</v>
      </c>
      <c r="AP254" s="9"/>
      <c r="AQ254" s="21">
        <v>2.1362300000000001E-2</v>
      </c>
      <c r="AR254" s="21">
        <v>21.888000000000002</v>
      </c>
      <c r="AS254" s="21">
        <v>-3.4487900000000002E-3</v>
      </c>
      <c r="AT254" s="21">
        <v>244</v>
      </c>
      <c r="AU254" s="21">
        <v>2.11609E-2</v>
      </c>
      <c r="AV254">
        <f t="shared" si="44"/>
        <v>20.901757575757578</v>
      </c>
      <c r="AW254">
        <f t="shared" si="45"/>
        <v>0.44650961586060611</v>
      </c>
      <c r="AX254" s="9"/>
      <c r="AY254" s="21">
        <v>1.12869</v>
      </c>
      <c r="AZ254" s="21">
        <v>24.609400000000001</v>
      </c>
      <c r="BA254" s="21">
        <v>-1.1004599999999999E-3</v>
      </c>
      <c r="BB254" s="21">
        <v>244</v>
      </c>
      <c r="BC254" s="21">
        <v>1.1273200000000001</v>
      </c>
      <c r="BD254">
        <f t="shared" si="46"/>
        <v>6.6694545454545446</v>
      </c>
      <c r="BE254">
        <f t="shared" si="47"/>
        <v>7.5277466509090898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1.6326899999999998E-2</v>
      </c>
      <c r="H255" s="21">
        <v>7.5897199999999998</v>
      </c>
      <c r="I255" s="21">
        <v>-3.45306E-3</v>
      </c>
      <c r="J255" s="21">
        <v>245</v>
      </c>
      <c r="K255" s="21">
        <v>1.6091899999999999E-2</v>
      </c>
      <c r="L255">
        <f t="shared" si="36"/>
        <v>20.927636363636363</v>
      </c>
      <c r="M255">
        <f t="shared" si="37"/>
        <v>0.34168342614545449</v>
      </c>
      <c r="N255" s="9"/>
      <c r="O255" s="21">
        <v>1.1337299999999999</v>
      </c>
      <c r="P255" s="21">
        <v>10.311199999999999</v>
      </c>
      <c r="Q255" s="21">
        <v>-9.9639900000000003E-4</v>
      </c>
      <c r="R255" s="21">
        <v>245</v>
      </c>
      <c r="S255" s="21">
        <v>1.1322000000000001</v>
      </c>
      <c r="T255">
        <f t="shared" si="38"/>
        <v>6.0387818181818185</v>
      </c>
      <c r="U255">
        <f t="shared" si="39"/>
        <v>6.8463481107272726</v>
      </c>
      <c r="X255" s="9"/>
      <c r="Y255" s="21">
        <v>1.6326899999999998E-2</v>
      </c>
      <c r="Z255" s="21">
        <v>14.751899999999999</v>
      </c>
      <c r="AA255" s="21">
        <v>-3.4405500000000001E-3</v>
      </c>
      <c r="AB255" s="21">
        <v>245</v>
      </c>
      <c r="AC255" s="21">
        <v>1.6134599999999999E-2</v>
      </c>
      <c r="AD255">
        <f t="shared" si="40"/>
        <v>20.851818181818182</v>
      </c>
      <c r="AE255">
        <f t="shared" si="41"/>
        <v>0.34044555027272722</v>
      </c>
      <c r="AF255" s="9"/>
      <c r="AG255" s="21">
        <v>1.1337299999999999</v>
      </c>
      <c r="AH255" s="21">
        <v>17.473299999999998</v>
      </c>
      <c r="AI255" s="21">
        <v>-1.00128E-3</v>
      </c>
      <c r="AJ255" s="21">
        <v>245</v>
      </c>
      <c r="AK255" s="21">
        <v>1.1331199999999999</v>
      </c>
      <c r="AL255">
        <f t="shared" si="42"/>
        <v>6.0683636363636362</v>
      </c>
      <c r="AM255">
        <f t="shared" si="43"/>
        <v>6.8798859054545449</v>
      </c>
      <c r="AP255" s="9"/>
      <c r="AQ255" s="21">
        <v>1.6326899999999998E-2</v>
      </c>
      <c r="AR255" s="21">
        <v>21.898099999999999</v>
      </c>
      <c r="AS255" s="21">
        <v>-3.4497099999999999E-3</v>
      </c>
      <c r="AT255" s="21">
        <v>245</v>
      </c>
      <c r="AU255" s="21">
        <v>1.61041E-2</v>
      </c>
      <c r="AV255">
        <f t="shared" si="44"/>
        <v>20.907333333333334</v>
      </c>
      <c r="AW255">
        <f t="shared" si="45"/>
        <v>0.34135194059999996</v>
      </c>
      <c r="AX255" s="9"/>
      <c r="AY255" s="21">
        <v>1.1337299999999999</v>
      </c>
      <c r="AZ255" s="21">
        <v>24.619499999999999</v>
      </c>
      <c r="BA255" s="21">
        <v>-1.0186800000000001E-3</v>
      </c>
      <c r="BB255" s="21">
        <v>245</v>
      </c>
      <c r="BC255" s="21">
        <v>1.1328100000000001</v>
      </c>
      <c r="BD255">
        <f t="shared" si="46"/>
        <v>6.1738181818181825</v>
      </c>
      <c r="BE255">
        <f t="shared" si="47"/>
        <v>6.9994428872727275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1.1291499999999999E-2</v>
      </c>
      <c r="H256" s="21">
        <v>7.5997899999999996</v>
      </c>
      <c r="I256" s="21">
        <v>-3.4515399999999999E-3</v>
      </c>
      <c r="J256" s="21">
        <v>246</v>
      </c>
      <c r="K256" s="21">
        <v>1.1062600000000001E-2</v>
      </c>
      <c r="L256">
        <f t="shared" si="36"/>
        <v>20.918424242424241</v>
      </c>
      <c r="M256">
        <f t="shared" si="37"/>
        <v>0.23620038733333329</v>
      </c>
      <c r="N256" s="9"/>
      <c r="O256" s="21">
        <v>1.13876</v>
      </c>
      <c r="P256" s="21">
        <v>10.321199999999999</v>
      </c>
      <c r="Q256" s="21">
        <v>-9.1522200000000004E-4</v>
      </c>
      <c r="R256" s="21">
        <v>246</v>
      </c>
      <c r="S256" s="21">
        <v>1.1379999999999999</v>
      </c>
      <c r="T256">
        <f t="shared" si="38"/>
        <v>5.5468000000000002</v>
      </c>
      <c r="U256">
        <f t="shared" si="39"/>
        <v>6.3164739680000004</v>
      </c>
      <c r="X256" s="9"/>
      <c r="Y256" s="21">
        <v>1.1291499999999999E-2</v>
      </c>
      <c r="Z256" s="21">
        <v>14.762</v>
      </c>
      <c r="AA256" s="21">
        <v>-3.4414699999999999E-3</v>
      </c>
      <c r="AB256" s="21">
        <v>246</v>
      </c>
      <c r="AC256" s="21">
        <v>1.10565E-2</v>
      </c>
      <c r="AD256">
        <f t="shared" si="40"/>
        <v>20.857393939393937</v>
      </c>
      <c r="AE256">
        <f t="shared" si="41"/>
        <v>0.23551126366666664</v>
      </c>
      <c r="AF256" s="9"/>
      <c r="AG256" s="21">
        <v>1.13876</v>
      </c>
      <c r="AH256" s="21">
        <v>17.4834</v>
      </c>
      <c r="AI256" s="21">
        <v>-9.2040999999999998E-4</v>
      </c>
      <c r="AJ256" s="21">
        <v>246</v>
      </c>
      <c r="AK256" s="21">
        <v>1.1379999999999999</v>
      </c>
      <c r="AL256">
        <f t="shared" si="42"/>
        <v>5.5782424242424238</v>
      </c>
      <c r="AM256">
        <f t="shared" si="43"/>
        <v>6.3522793430303022</v>
      </c>
      <c r="AP256" s="9"/>
      <c r="AQ256" s="21">
        <v>1.1291499999999999E-2</v>
      </c>
      <c r="AR256" s="21">
        <v>21.908100000000001</v>
      </c>
      <c r="AS256" s="21">
        <v>-3.44788E-3</v>
      </c>
      <c r="AT256" s="21">
        <v>246</v>
      </c>
      <c r="AU256" s="21">
        <v>1.10718E-2</v>
      </c>
      <c r="AV256">
        <f t="shared" si="44"/>
        <v>20.89624242424242</v>
      </c>
      <c r="AW256">
        <f t="shared" si="45"/>
        <v>0.23594992133333328</v>
      </c>
      <c r="AX256" s="9"/>
      <c r="AY256" s="21">
        <v>1.13876</v>
      </c>
      <c r="AZ256" s="21">
        <v>24.6296</v>
      </c>
      <c r="BA256" s="21">
        <v>-9.3658399999999996E-4</v>
      </c>
      <c r="BB256" s="21">
        <v>246</v>
      </c>
      <c r="BC256" s="21">
        <v>1.1379999999999999</v>
      </c>
      <c r="BD256">
        <f t="shared" si="46"/>
        <v>5.6762666666666668</v>
      </c>
      <c r="BE256">
        <f t="shared" si="47"/>
        <v>6.4639054293333338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6.2560999999999997E-3</v>
      </c>
      <c r="H257" s="21">
        <v>7.6098600000000003</v>
      </c>
      <c r="I257" s="21">
        <v>-3.4497099999999999E-3</v>
      </c>
      <c r="J257" s="21">
        <v>247</v>
      </c>
      <c r="K257" s="21">
        <v>6.0150100000000003E-3</v>
      </c>
      <c r="L257">
        <f t="shared" si="36"/>
        <v>20.907333333333334</v>
      </c>
      <c r="M257">
        <f t="shared" si="37"/>
        <v>0.13079836806666667</v>
      </c>
      <c r="N257" s="9"/>
      <c r="O257" s="21">
        <v>1.1437999999999999</v>
      </c>
      <c r="P257" s="21">
        <v>10.331300000000001</v>
      </c>
      <c r="Q257" s="21">
        <v>-8.3343499999999999E-4</v>
      </c>
      <c r="R257" s="21">
        <v>247</v>
      </c>
      <c r="S257" s="21">
        <v>1.1428799999999999</v>
      </c>
      <c r="T257">
        <f t="shared" si="38"/>
        <v>5.0511212121212115</v>
      </c>
      <c r="U257">
        <f t="shared" si="39"/>
        <v>5.7774724424242416</v>
      </c>
      <c r="X257" s="9"/>
      <c r="Y257" s="21">
        <v>6.2560999999999997E-3</v>
      </c>
      <c r="Z257" s="21">
        <v>14.772</v>
      </c>
      <c r="AA257" s="21">
        <v>-3.4432999999999998E-3</v>
      </c>
      <c r="AB257" s="21">
        <v>247</v>
      </c>
      <c r="AC257" s="21">
        <v>6.03638E-3</v>
      </c>
      <c r="AD257">
        <f t="shared" si="40"/>
        <v>20.868484848484847</v>
      </c>
      <c r="AE257">
        <f t="shared" si="41"/>
        <v>0.13055532806060605</v>
      </c>
      <c r="AF257" s="9"/>
      <c r="AG257" s="21">
        <v>1.1437999999999999</v>
      </c>
      <c r="AH257" s="21">
        <v>17.493500000000001</v>
      </c>
      <c r="AI257" s="21">
        <v>-8.3770800000000005E-4</v>
      </c>
      <c r="AJ257" s="21">
        <v>247</v>
      </c>
      <c r="AK257" s="21">
        <v>1.1428799999999999</v>
      </c>
      <c r="AL257">
        <f t="shared" si="42"/>
        <v>5.0770181818181817</v>
      </c>
      <c r="AM257">
        <f t="shared" si="43"/>
        <v>5.8070933963636362</v>
      </c>
      <c r="AP257" s="9"/>
      <c r="AQ257" s="21">
        <v>6.2560999999999997E-3</v>
      </c>
      <c r="AR257" s="21">
        <v>21.918199999999999</v>
      </c>
      <c r="AS257" s="21">
        <v>-3.4472700000000001E-3</v>
      </c>
      <c r="AT257" s="21">
        <v>247</v>
      </c>
      <c r="AU257" s="21">
        <v>6.0150100000000003E-3</v>
      </c>
      <c r="AV257">
        <f t="shared" si="44"/>
        <v>20.892545454545456</v>
      </c>
      <c r="AW257">
        <f t="shared" si="45"/>
        <v>0.13070585361818182</v>
      </c>
      <c r="AX257" s="9"/>
      <c r="AY257" s="21">
        <v>1.1437999999999999</v>
      </c>
      <c r="AZ257" s="21">
        <v>24.639700000000001</v>
      </c>
      <c r="BA257" s="21">
        <v>-8.5388200000000004E-4</v>
      </c>
      <c r="BB257" s="21">
        <v>247</v>
      </c>
      <c r="BC257" s="21">
        <v>1.1428799999999999</v>
      </c>
      <c r="BD257">
        <f t="shared" si="46"/>
        <v>5.1750424242424247</v>
      </c>
      <c r="BE257">
        <f t="shared" si="47"/>
        <v>5.9192135248484847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1.2206999999999999E-3</v>
      </c>
      <c r="H258" s="21">
        <v>7.6199300000000001</v>
      </c>
      <c r="I258" s="21">
        <v>-3.4469600000000002E-3</v>
      </c>
      <c r="J258" s="21">
        <v>248</v>
      </c>
      <c r="K258" s="21">
        <v>1.01929E-3</v>
      </c>
      <c r="L258">
        <f t="shared" si="36"/>
        <v>20.890666666666668</v>
      </c>
      <c r="M258">
        <f t="shared" si="37"/>
        <v>2.55012368E-2</v>
      </c>
      <c r="N258" s="9"/>
      <c r="O258" s="21">
        <v>1.14883</v>
      </c>
      <c r="P258" s="21">
        <v>10.3414</v>
      </c>
      <c r="Q258" s="21">
        <v>-7.5073200000000005E-4</v>
      </c>
      <c r="R258" s="21">
        <v>248</v>
      </c>
      <c r="S258" s="21">
        <v>1.14777</v>
      </c>
      <c r="T258">
        <f t="shared" si="38"/>
        <v>4.5498909090909097</v>
      </c>
      <c r="U258">
        <f t="shared" si="39"/>
        <v>5.2270511730909099</v>
      </c>
      <c r="X258" s="9"/>
      <c r="Y258" s="21">
        <v>1.2206999999999999E-3</v>
      </c>
      <c r="Z258" s="21">
        <v>14.7821</v>
      </c>
      <c r="AA258" s="21">
        <v>-3.44086E-3</v>
      </c>
      <c r="AB258" s="21">
        <v>248</v>
      </c>
      <c r="AC258" s="21">
        <v>9.6435499999999996E-4</v>
      </c>
      <c r="AD258">
        <f t="shared" si="40"/>
        <v>20.853696969696969</v>
      </c>
      <c r="AE258">
        <f t="shared" si="41"/>
        <v>2.5456107890909088E-2</v>
      </c>
      <c r="AF258" s="9"/>
      <c r="AG258" s="21">
        <v>1.14883</v>
      </c>
      <c r="AH258" s="21">
        <v>17.503599999999999</v>
      </c>
      <c r="AI258" s="21">
        <v>-7.55005E-4</v>
      </c>
      <c r="AJ258" s="21">
        <v>248</v>
      </c>
      <c r="AK258" s="21">
        <v>1.1480699999999999</v>
      </c>
      <c r="AL258">
        <f t="shared" si="42"/>
        <v>4.575787878787879</v>
      </c>
      <c r="AM258">
        <f t="shared" si="43"/>
        <v>5.2568023887878788</v>
      </c>
      <c r="AP258" s="9"/>
      <c r="AQ258" s="21">
        <v>1.2206999999999999E-3</v>
      </c>
      <c r="AR258" s="21">
        <v>21.9283</v>
      </c>
      <c r="AS258" s="21">
        <v>-3.44604E-3</v>
      </c>
      <c r="AT258" s="21">
        <v>248</v>
      </c>
      <c r="AU258" s="21">
        <v>9.7045900000000001E-4</v>
      </c>
      <c r="AV258">
        <f t="shared" si="44"/>
        <v>20.885090909090909</v>
      </c>
      <c r="AW258">
        <f t="shared" si="45"/>
        <v>2.5494430472727272E-2</v>
      </c>
      <c r="AX258" s="9"/>
      <c r="AY258" s="21">
        <v>1.14883</v>
      </c>
      <c r="AZ258" s="21">
        <v>24.649699999999999</v>
      </c>
      <c r="BA258" s="21">
        <v>-7.7087399999999995E-4</v>
      </c>
      <c r="BB258" s="21">
        <v>248</v>
      </c>
      <c r="BC258" s="21">
        <v>1.14716</v>
      </c>
      <c r="BD258">
        <f t="shared" si="46"/>
        <v>4.6719636363636354</v>
      </c>
      <c r="BE258">
        <f t="shared" si="47"/>
        <v>5.3672919843636357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-3.8146999999999999E-3</v>
      </c>
      <c r="H259" s="21">
        <v>7.63</v>
      </c>
      <c r="I259" s="21">
        <v>-3.4463499999999999E-3</v>
      </c>
      <c r="J259" s="21">
        <v>249</v>
      </c>
      <c r="K259" s="21">
        <v>-4.0863000000000002E-3</v>
      </c>
      <c r="L259">
        <f t="shared" si="36"/>
        <v>20.886969696969697</v>
      </c>
      <c r="M259">
        <f t="shared" si="37"/>
        <v>-7.9677523303030295E-2</v>
      </c>
      <c r="N259" s="9"/>
      <c r="O259" s="21">
        <v>1.15387</v>
      </c>
      <c r="P259" s="21">
        <v>10.3515</v>
      </c>
      <c r="Q259" s="21">
        <v>-6.6833500000000004E-4</v>
      </c>
      <c r="R259" s="21">
        <v>249</v>
      </c>
      <c r="S259" s="21">
        <v>1.1529499999999999</v>
      </c>
      <c r="T259">
        <f t="shared" si="38"/>
        <v>4.0505151515151514</v>
      </c>
      <c r="U259">
        <f t="shared" si="39"/>
        <v>4.6737679178787879</v>
      </c>
      <c r="X259" s="9"/>
      <c r="Y259" s="21">
        <v>-3.8146999999999999E-3</v>
      </c>
      <c r="Z259" s="21">
        <v>14.792199999999999</v>
      </c>
      <c r="AA259" s="21">
        <v>-3.4405500000000001E-3</v>
      </c>
      <c r="AB259" s="21">
        <v>249</v>
      </c>
      <c r="AC259" s="21">
        <v>-4.0863000000000002E-3</v>
      </c>
      <c r="AD259">
        <f t="shared" si="40"/>
        <v>20.851818181818182</v>
      </c>
      <c r="AE259">
        <f t="shared" si="41"/>
        <v>-7.9543430818181812E-2</v>
      </c>
      <c r="AF259" s="9"/>
      <c r="AG259" s="21">
        <v>1.15387</v>
      </c>
      <c r="AH259" s="21">
        <v>17.5136</v>
      </c>
      <c r="AI259" s="21">
        <v>-6.7169199999999999E-4</v>
      </c>
      <c r="AJ259" s="21">
        <v>249</v>
      </c>
      <c r="AK259" s="21">
        <v>1.15326</v>
      </c>
      <c r="AL259">
        <f t="shared" si="42"/>
        <v>4.0708606060606058</v>
      </c>
      <c r="AM259">
        <f t="shared" si="43"/>
        <v>4.6972439275151512</v>
      </c>
      <c r="AP259" s="9"/>
      <c r="AQ259" s="21">
        <v>-3.8146999999999999E-3</v>
      </c>
      <c r="AR259" s="21">
        <v>21.938400000000001</v>
      </c>
      <c r="AS259" s="21">
        <v>-3.4442100000000001E-3</v>
      </c>
      <c r="AT259" s="21">
        <v>249</v>
      </c>
      <c r="AU259" s="21">
        <v>-4.1168200000000002E-3</v>
      </c>
      <c r="AV259">
        <f t="shared" si="44"/>
        <v>20.873999999999999</v>
      </c>
      <c r="AW259">
        <f t="shared" si="45"/>
        <v>-7.962804779999999E-2</v>
      </c>
      <c r="AX259" s="9"/>
      <c r="AY259" s="21">
        <v>1.15387</v>
      </c>
      <c r="AZ259" s="21">
        <v>24.659800000000001</v>
      </c>
      <c r="BA259" s="21">
        <v>-6.8756100000000005E-4</v>
      </c>
      <c r="BB259" s="21">
        <v>249</v>
      </c>
      <c r="BC259" s="21">
        <v>1.15265</v>
      </c>
      <c r="BD259">
        <f t="shared" si="46"/>
        <v>4.1670363636363641</v>
      </c>
      <c r="BE259">
        <f t="shared" si="47"/>
        <v>4.8082182489090917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-8.8500999999999996E-3</v>
      </c>
      <c r="H260" s="21">
        <v>7.6400699999999997</v>
      </c>
      <c r="I260" s="21">
        <v>-3.4484899999999998E-3</v>
      </c>
      <c r="J260" s="21">
        <v>250</v>
      </c>
      <c r="K260" s="21">
        <v>-9.1033899999999994E-3</v>
      </c>
      <c r="L260">
        <f t="shared" si="36"/>
        <v>20.899939393939391</v>
      </c>
      <c r="M260">
        <f t="shared" si="37"/>
        <v>-0.18496655363030301</v>
      </c>
      <c r="N260" s="9"/>
      <c r="O260" s="21">
        <v>1.1589100000000001</v>
      </c>
      <c r="P260" s="21">
        <v>10.361499999999999</v>
      </c>
      <c r="Q260" s="21">
        <v>-5.8593800000000004E-4</v>
      </c>
      <c r="R260" s="21">
        <v>250</v>
      </c>
      <c r="S260" s="21">
        <v>1.1581399999999999</v>
      </c>
      <c r="T260">
        <f t="shared" si="38"/>
        <v>3.551139393939394</v>
      </c>
      <c r="U260">
        <f t="shared" si="39"/>
        <v>4.1154509550303038</v>
      </c>
      <c r="X260" s="9"/>
      <c r="Y260" s="21">
        <v>-8.8500999999999996E-3</v>
      </c>
      <c r="Z260" s="21">
        <v>14.802199999999999</v>
      </c>
      <c r="AA260" s="21">
        <v>-3.43903E-3</v>
      </c>
      <c r="AB260" s="21">
        <v>250</v>
      </c>
      <c r="AC260" s="21">
        <v>-9.1522200000000008E-3</v>
      </c>
      <c r="AD260">
        <f t="shared" si="40"/>
        <v>20.842606060606062</v>
      </c>
      <c r="AE260">
        <f t="shared" si="41"/>
        <v>-0.18445914789696971</v>
      </c>
      <c r="AF260" s="9"/>
      <c r="AG260" s="21">
        <v>1.1589100000000001</v>
      </c>
      <c r="AH260" s="21">
        <v>17.523700000000002</v>
      </c>
      <c r="AI260" s="21">
        <v>-5.8898900000000005E-4</v>
      </c>
      <c r="AJ260" s="21">
        <v>250</v>
      </c>
      <c r="AK260" s="21">
        <v>1.15784</v>
      </c>
      <c r="AL260">
        <f t="shared" si="42"/>
        <v>3.5696303030303032</v>
      </c>
      <c r="AM260">
        <f t="shared" si="43"/>
        <v>4.1368802544848489</v>
      </c>
      <c r="AP260" s="9"/>
      <c r="AQ260" s="21">
        <v>-8.8500999999999996E-3</v>
      </c>
      <c r="AR260" s="21">
        <v>21.948399999999999</v>
      </c>
      <c r="AS260" s="21">
        <v>-3.4435999999999998E-3</v>
      </c>
      <c r="AT260" s="21">
        <v>250</v>
      </c>
      <c r="AU260" s="21">
        <v>-9.1491699999999999E-3</v>
      </c>
      <c r="AV260">
        <f t="shared" si="44"/>
        <v>20.870303030303027</v>
      </c>
      <c r="AW260">
        <f t="shared" si="45"/>
        <v>-0.18470426884848481</v>
      </c>
      <c r="AX260" s="9"/>
      <c r="AY260" s="21">
        <v>1.1589100000000001</v>
      </c>
      <c r="AZ260" s="21">
        <v>24.669899999999998</v>
      </c>
      <c r="BA260" s="21">
        <v>-6.0394300000000001E-4</v>
      </c>
      <c r="BB260" s="21">
        <v>250</v>
      </c>
      <c r="BC260" s="21">
        <v>1.15845</v>
      </c>
      <c r="BD260">
        <f t="shared" si="46"/>
        <v>3.6602606060606062</v>
      </c>
      <c r="BE260">
        <f t="shared" si="47"/>
        <v>4.2419126189696978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-1.38855E-2</v>
      </c>
      <c r="H261" s="21">
        <v>7.6501400000000004</v>
      </c>
      <c r="I261" s="21">
        <v>-3.4491000000000001E-3</v>
      </c>
      <c r="J261" s="21">
        <v>251</v>
      </c>
      <c r="K261" s="21">
        <v>-1.4196800000000001E-2</v>
      </c>
      <c r="L261">
        <f t="shared" si="36"/>
        <v>20.903636363636362</v>
      </c>
      <c r="M261">
        <f t="shared" si="37"/>
        <v>-0.29025744272727272</v>
      </c>
      <c r="N261" s="9"/>
      <c r="O261" s="21">
        <v>1.16394</v>
      </c>
      <c r="P261" s="21">
        <v>10.371600000000001</v>
      </c>
      <c r="Q261" s="21">
        <v>-5.0323499999999999E-4</v>
      </c>
      <c r="R261" s="21">
        <v>251</v>
      </c>
      <c r="S261" s="21">
        <v>1.1630199999999999</v>
      </c>
      <c r="T261">
        <f t="shared" si="38"/>
        <v>3.0499090909090905</v>
      </c>
      <c r="U261">
        <f t="shared" si="39"/>
        <v>3.5499111872727265</v>
      </c>
      <c r="X261" s="9"/>
      <c r="Y261" s="21">
        <v>-1.38855E-2</v>
      </c>
      <c r="Z261" s="21">
        <v>14.8123</v>
      </c>
      <c r="AA261" s="21">
        <v>-3.4384200000000002E-3</v>
      </c>
      <c r="AB261" s="21">
        <v>251</v>
      </c>
      <c r="AC261" s="21">
        <v>-1.42151E-2</v>
      </c>
      <c r="AD261">
        <f t="shared" si="40"/>
        <v>20.838909090909091</v>
      </c>
      <c r="AE261">
        <f t="shared" si="41"/>
        <v>-0.28935867218181821</v>
      </c>
      <c r="AF261" s="9"/>
      <c r="AG261" s="21">
        <v>1.16394</v>
      </c>
      <c r="AH261" s="21">
        <v>17.533799999999999</v>
      </c>
      <c r="AI261" s="21">
        <v>-5.0567600000000004E-4</v>
      </c>
      <c r="AJ261" s="21">
        <v>251</v>
      </c>
      <c r="AK261" s="21">
        <v>1.1630199999999999</v>
      </c>
      <c r="AL261">
        <f t="shared" si="42"/>
        <v>3.0647030303030305</v>
      </c>
      <c r="AM261">
        <f t="shared" si="43"/>
        <v>3.5671304450909092</v>
      </c>
      <c r="AP261" s="9"/>
      <c r="AQ261" s="21">
        <v>-1.38855E-2</v>
      </c>
      <c r="AR261" s="21">
        <v>21.958500000000001</v>
      </c>
      <c r="AS261" s="21">
        <v>-3.4429899999999999E-3</v>
      </c>
      <c r="AT261" s="21">
        <v>251</v>
      </c>
      <c r="AU261" s="21">
        <v>-1.42059E-2</v>
      </c>
      <c r="AV261">
        <f t="shared" si="44"/>
        <v>20.866606060606056</v>
      </c>
      <c r="AW261">
        <f t="shared" si="45"/>
        <v>-0.2897432584545454</v>
      </c>
      <c r="AX261" s="9"/>
      <c r="AY261" s="21">
        <v>1.16394</v>
      </c>
      <c r="AZ261" s="21">
        <v>24.6799</v>
      </c>
      <c r="BA261" s="21">
        <v>-5.2002000000000005E-4</v>
      </c>
      <c r="BB261" s="21">
        <v>251</v>
      </c>
      <c r="BC261" s="21">
        <v>1.16333</v>
      </c>
      <c r="BD261">
        <f t="shared" si="46"/>
        <v>3.151636363636364</v>
      </c>
      <c r="BE261">
        <f t="shared" si="47"/>
        <v>3.6683156290909094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-1.8920900000000001E-2</v>
      </c>
      <c r="H262" s="21">
        <v>7.6602199999999998</v>
      </c>
      <c r="I262" s="21">
        <v>-3.4487900000000002E-3</v>
      </c>
      <c r="J262" s="21">
        <v>252</v>
      </c>
      <c r="K262" s="21">
        <v>-1.9241299999999999E-2</v>
      </c>
      <c r="L262">
        <f t="shared" si="36"/>
        <v>20.901757575757578</v>
      </c>
      <c r="M262">
        <f t="shared" si="37"/>
        <v>-0.39548006491515159</v>
      </c>
      <c r="N262" s="9"/>
      <c r="O262" s="21">
        <v>1.1689799999999999</v>
      </c>
      <c r="P262" s="21">
        <v>10.3817</v>
      </c>
      <c r="Q262" s="21">
        <v>-4.2007399999999999E-4</v>
      </c>
      <c r="R262" s="21">
        <v>252</v>
      </c>
      <c r="S262" s="21">
        <v>1.16852</v>
      </c>
      <c r="T262">
        <f t="shared" si="38"/>
        <v>2.5459030303030299</v>
      </c>
      <c r="U262">
        <f t="shared" si="39"/>
        <v>2.9761097243636359</v>
      </c>
      <c r="X262" s="9"/>
      <c r="Y262" s="21">
        <v>-1.8920900000000001E-2</v>
      </c>
      <c r="Z262" s="21">
        <v>14.8224</v>
      </c>
      <c r="AA262" s="21">
        <v>-3.4384200000000002E-3</v>
      </c>
      <c r="AB262" s="21">
        <v>252</v>
      </c>
      <c r="AC262" s="21">
        <v>-1.9235200000000001E-2</v>
      </c>
      <c r="AD262">
        <f t="shared" si="40"/>
        <v>20.838909090909091</v>
      </c>
      <c r="AE262">
        <f t="shared" si="41"/>
        <v>-0.39429091501818186</v>
      </c>
      <c r="AF262" s="9"/>
      <c r="AG262" s="21">
        <v>1.1689799999999999</v>
      </c>
      <c r="AH262" s="21">
        <v>17.543800000000001</v>
      </c>
      <c r="AI262" s="21">
        <v>-4.22516E-4</v>
      </c>
      <c r="AJ262" s="21">
        <v>252</v>
      </c>
      <c r="AK262" s="21">
        <v>1.16852</v>
      </c>
      <c r="AL262">
        <f t="shared" si="42"/>
        <v>2.56070303030303</v>
      </c>
      <c r="AM262">
        <f t="shared" si="43"/>
        <v>2.9934106283636357</v>
      </c>
      <c r="AP262" s="9"/>
      <c r="AQ262" s="21">
        <v>-1.8920900000000001E-2</v>
      </c>
      <c r="AR262" s="21">
        <v>21.968599999999999</v>
      </c>
      <c r="AS262" s="21">
        <v>-3.4414699999999999E-3</v>
      </c>
      <c r="AT262" s="21">
        <v>252</v>
      </c>
      <c r="AU262" s="21">
        <v>-1.9256599999999999E-2</v>
      </c>
      <c r="AV262">
        <f t="shared" si="44"/>
        <v>20.857393939393937</v>
      </c>
      <c r="AW262">
        <f t="shared" si="45"/>
        <v>-0.39464066498787875</v>
      </c>
      <c r="AX262" s="9"/>
      <c r="AY262" s="21">
        <v>1.1689799999999999</v>
      </c>
      <c r="AZ262" s="21">
        <v>24.69</v>
      </c>
      <c r="BA262" s="21">
        <v>-4.3655400000000002E-4</v>
      </c>
      <c r="BB262" s="21">
        <v>252</v>
      </c>
      <c r="BC262" s="21">
        <v>1.16791</v>
      </c>
      <c r="BD262">
        <f t="shared" si="46"/>
        <v>2.6457818181818182</v>
      </c>
      <c r="BE262">
        <f t="shared" si="47"/>
        <v>3.0928660298181816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-2.39563E-2</v>
      </c>
      <c r="H263" s="21">
        <v>7.6702899999999996</v>
      </c>
      <c r="I263" s="21">
        <v>-3.4491000000000001E-3</v>
      </c>
      <c r="J263" s="21">
        <v>253</v>
      </c>
      <c r="K263" s="21">
        <v>-2.4301099999999999E-2</v>
      </c>
      <c r="L263">
        <f t="shared" si="36"/>
        <v>20.903636363636362</v>
      </c>
      <c r="M263">
        <f t="shared" si="37"/>
        <v>-0.50077378381818183</v>
      </c>
      <c r="N263" s="9"/>
      <c r="O263" s="21">
        <v>1.17401</v>
      </c>
      <c r="P263" s="21">
        <v>10.3917</v>
      </c>
      <c r="Q263" s="21">
        <v>-3.3682299999999998E-4</v>
      </c>
      <c r="R263" s="21">
        <v>253</v>
      </c>
      <c r="S263" s="21">
        <v>1.17279</v>
      </c>
      <c r="T263">
        <f t="shared" si="38"/>
        <v>2.0413515151515149</v>
      </c>
      <c r="U263">
        <f t="shared" si="39"/>
        <v>2.3965670923030302</v>
      </c>
      <c r="X263" s="9"/>
      <c r="Y263" s="21">
        <v>-2.39563E-2</v>
      </c>
      <c r="Z263" s="21">
        <v>14.8325</v>
      </c>
      <c r="AA263" s="21">
        <v>-3.4381099999999999E-3</v>
      </c>
      <c r="AB263" s="21">
        <v>253</v>
      </c>
      <c r="AC263" s="21">
        <v>-2.4295000000000001E-2</v>
      </c>
      <c r="AD263">
        <f t="shared" si="40"/>
        <v>20.837030303030303</v>
      </c>
      <c r="AE263">
        <f t="shared" si="41"/>
        <v>-0.49917814904848484</v>
      </c>
      <c r="AF263" s="9"/>
      <c r="AG263" s="21">
        <v>1.17401</v>
      </c>
      <c r="AH263" s="21">
        <v>17.553899999999999</v>
      </c>
      <c r="AI263" s="21">
        <v>-3.3883699999999998E-4</v>
      </c>
      <c r="AJ263" s="21">
        <v>253</v>
      </c>
      <c r="AK263" s="21">
        <v>1.1734</v>
      </c>
      <c r="AL263">
        <f t="shared" si="42"/>
        <v>2.0535575757575755</v>
      </c>
      <c r="AM263">
        <f t="shared" si="43"/>
        <v>2.4108971295151513</v>
      </c>
      <c r="AP263" s="9"/>
      <c r="AQ263" s="21">
        <v>-2.39563E-2</v>
      </c>
      <c r="AR263" s="21">
        <v>21.9786</v>
      </c>
      <c r="AS263" s="21">
        <v>-3.4402500000000002E-3</v>
      </c>
      <c r="AT263" s="21">
        <v>253</v>
      </c>
      <c r="AU263" s="21">
        <v>-2.4325599999999999E-2</v>
      </c>
      <c r="AV263">
        <f t="shared" si="44"/>
        <v>20.85</v>
      </c>
      <c r="AW263">
        <f t="shared" si="45"/>
        <v>-0.49948885500000001</v>
      </c>
      <c r="AX263" s="9"/>
      <c r="AY263" s="21">
        <v>1.17401</v>
      </c>
      <c r="AZ263" s="21">
        <v>24.700099999999999</v>
      </c>
      <c r="BA263" s="21">
        <v>-3.5275299999999997E-4</v>
      </c>
      <c r="BB263" s="21">
        <v>253</v>
      </c>
      <c r="BC263" s="21">
        <v>1.17371</v>
      </c>
      <c r="BD263">
        <f t="shared" si="46"/>
        <v>2.1378969696969694</v>
      </c>
      <c r="BE263">
        <f t="shared" si="47"/>
        <v>2.5099124213939392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-2.8991699999999999E-2</v>
      </c>
      <c r="H264" s="21">
        <v>7.6803600000000003</v>
      </c>
      <c r="I264" s="21">
        <v>-3.4484899999999998E-3</v>
      </c>
      <c r="J264" s="21">
        <v>254</v>
      </c>
      <c r="K264" s="21">
        <v>-2.9333499999999998E-2</v>
      </c>
      <c r="L264">
        <f t="shared" si="36"/>
        <v>20.899939393939391</v>
      </c>
      <c r="M264">
        <f t="shared" si="37"/>
        <v>-0.60592477292727265</v>
      </c>
      <c r="N264" s="9"/>
      <c r="O264" s="21">
        <v>1.1790499999999999</v>
      </c>
      <c r="P264" s="21">
        <v>10.4018</v>
      </c>
      <c r="Q264" s="21">
        <v>-2.5445600000000002E-4</v>
      </c>
      <c r="R264" s="21">
        <v>254</v>
      </c>
      <c r="S264" s="21">
        <v>1.17828</v>
      </c>
      <c r="T264">
        <f t="shared" si="38"/>
        <v>1.5421575757575758</v>
      </c>
      <c r="U264">
        <f t="shared" si="39"/>
        <v>1.8182808896969698</v>
      </c>
      <c r="X264" s="9"/>
      <c r="Y264" s="21">
        <v>-2.8991699999999999E-2</v>
      </c>
      <c r="Z264" s="21">
        <v>14.842499999999999</v>
      </c>
      <c r="AA264" s="21">
        <v>-3.4402500000000002E-3</v>
      </c>
      <c r="AB264" s="21">
        <v>254</v>
      </c>
      <c r="AC264" s="21">
        <v>-2.9348800000000001E-2</v>
      </c>
      <c r="AD264">
        <f t="shared" si="40"/>
        <v>20.85</v>
      </c>
      <c r="AE264">
        <f t="shared" si="41"/>
        <v>-0.60447694500000004</v>
      </c>
      <c r="AF264" s="9"/>
      <c r="AG264" s="21">
        <v>1.1790499999999999</v>
      </c>
      <c r="AH264" s="21">
        <v>17.564</v>
      </c>
      <c r="AI264" s="21">
        <v>-2.5647000000000002E-4</v>
      </c>
      <c r="AJ264" s="21">
        <v>254</v>
      </c>
      <c r="AK264" s="21">
        <v>1.17828</v>
      </c>
      <c r="AL264">
        <f t="shared" si="42"/>
        <v>1.5543636363636364</v>
      </c>
      <c r="AM264">
        <f t="shared" si="43"/>
        <v>1.8326724454545453</v>
      </c>
      <c r="AP264" s="9"/>
      <c r="AQ264" s="21">
        <v>-2.8991699999999999E-2</v>
      </c>
      <c r="AR264" s="21">
        <v>21.988700000000001</v>
      </c>
      <c r="AS264" s="21">
        <v>-3.4396399999999999E-3</v>
      </c>
      <c r="AT264" s="21">
        <v>254</v>
      </c>
      <c r="AU264" s="21">
        <v>-2.9348800000000001E-2</v>
      </c>
      <c r="AV264">
        <f t="shared" si="44"/>
        <v>20.846303030303027</v>
      </c>
      <c r="AW264">
        <f t="shared" si="45"/>
        <v>-0.60436976356363625</v>
      </c>
      <c r="AX264" s="9"/>
      <c r="AY264" s="21">
        <v>1.1790499999999999</v>
      </c>
      <c r="AZ264" s="21">
        <v>24.7102</v>
      </c>
      <c r="BA264" s="21">
        <v>-2.7035500000000001E-4</v>
      </c>
      <c r="BB264" s="21">
        <v>254</v>
      </c>
      <c r="BC264" s="21">
        <v>1.17828</v>
      </c>
      <c r="BD264">
        <f t="shared" si="46"/>
        <v>1.6385151515151515</v>
      </c>
      <c r="BE264">
        <f t="shared" si="47"/>
        <v>1.9318912893939393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-3.4027099999999998E-2</v>
      </c>
      <c r="H265" s="21">
        <v>7.6904300000000001</v>
      </c>
      <c r="I265" s="21">
        <v>-3.4475700000000001E-3</v>
      </c>
      <c r="J265" s="21">
        <v>255</v>
      </c>
      <c r="K265" s="21">
        <v>-3.4396400000000001E-2</v>
      </c>
      <c r="L265">
        <f t="shared" si="36"/>
        <v>20.894363636363636</v>
      </c>
      <c r="M265">
        <f t="shared" si="37"/>
        <v>-0.71097460089090903</v>
      </c>
      <c r="N265" s="9"/>
      <c r="O265" s="21">
        <v>1.18408</v>
      </c>
      <c r="P265" s="21">
        <v>10.411899999999999</v>
      </c>
      <c r="Q265" s="21">
        <v>-1.7123400000000001E-4</v>
      </c>
      <c r="R265" s="21">
        <v>255</v>
      </c>
      <c r="S265" s="21">
        <v>1.18347</v>
      </c>
      <c r="T265">
        <f t="shared" si="38"/>
        <v>1.0377818181818181</v>
      </c>
      <c r="U265">
        <f t="shared" si="39"/>
        <v>1.2288166952727273</v>
      </c>
      <c r="X265" s="9"/>
      <c r="Y265" s="21">
        <v>-3.4027099999999998E-2</v>
      </c>
      <c r="Z265" s="21">
        <v>14.852600000000001</v>
      </c>
      <c r="AA265" s="21">
        <v>-3.44086E-3</v>
      </c>
      <c r="AB265" s="21">
        <v>255</v>
      </c>
      <c r="AC265" s="21">
        <v>-3.4393300000000002E-2</v>
      </c>
      <c r="AD265">
        <f t="shared" si="40"/>
        <v>20.853696969696969</v>
      </c>
      <c r="AE265">
        <f t="shared" si="41"/>
        <v>-0.70959083215757568</v>
      </c>
      <c r="AF265" s="9"/>
      <c r="AG265" s="21">
        <v>1.18408</v>
      </c>
      <c r="AH265" s="21">
        <v>17.574000000000002</v>
      </c>
      <c r="AI265" s="21">
        <v>-1.73523E-4</v>
      </c>
      <c r="AJ265" s="21">
        <v>255</v>
      </c>
      <c r="AK265" s="21">
        <v>1.1831700000000001</v>
      </c>
      <c r="AL265">
        <f t="shared" si="42"/>
        <v>1.0516545454545454</v>
      </c>
      <c r="AM265">
        <f t="shared" si="43"/>
        <v>1.2452431141818181</v>
      </c>
      <c r="AP265" s="9"/>
      <c r="AQ265" s="21">
        <v>-3.4027099999999998E-2</v>
      </c>
      <c r="AR265" s="21">
        <v>21.998799999999999</v>
      </c>
      <c r="AS265" s="21">
        <v>-3.4399399999999998E-3</v>
      </c>
      <c r="AT265" s="21">
        <v>255</v>
      </c>
      <c r="AU265" s="21">
        <v>-3.43445E-2</v>
      </c>
      <c r="AV265">
        <f t="shared" si="44"/>
        <v>20.84812121212121</v>
      </c>
      <c r="AW265">
        <f t="shared" si="45"/>
        <v>-0.70940110529696954</v>
      </c>
      <c r="AX265" s="9"/>
      <c r="AY265" s="21">
        <v>1.18408</v>
      </c>
      <c r="AZ265" s="21">
        <v>24.720199999999998</v>
      </c>
      <c r="BA265" s="21">
        <v>-1.87531E-4</v>
      </c>
      <c r="BB265" s="21">
        <v>255</v>
      </c>
      <c r="BC265" s="21">
        <v>1.1831700000000001</v>
      </c>
      <c r="BD265">
        <f t="shared" si="46"/>
        <v>1.1365515151515151</v>
      </c>
      <c r="BE265">
        <f t="shared" si="47"/>
        <v>1.3457679180606059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-3.90625E-2</v>
      </c>
      <c r="H266" s="21">
        <v>7.7004999999999999</v>
      </c>
      <c r="I266" s="21">
        <v>-3.4469600000000002E-3</v>
      </c>
      <c r="J266" s="21">
        <v>256</v>
      </c>
      <c r="K266" s="21">
        <v>-3.94165E-2</v>
      </c>
      <c r="L266">
        <f t="shared" si="36"/>
        <v>20.890666666666668</v>
      </c>
      <c r="M266">
        <f t="shared" si="37"/>
        <v>-0.81604166666666678</v>
      </c>
      <c r="N266" s="9"/>
      <c r="O266" s="21">
        <v>1.18912</v>
      </c>
      <c r="P266" s="21">
        <v>10.422000000000001</v>
      </c>
      <c r="Q266" s="24">
        <v>-9.0179400000000006E-5</v>
      </c>
      <c r="R266" s="21">
        <v>256</v>
      </c>
      <c r="S266" s="21">
        <v>1.18774</v>
      </c>
      <c r="T266">
        <f t="shared" si="38"/>
        <v>0.54654181818181824</v>
      </c>
      <c r="U266">
        <f t="shared" si="39"/>
        <v>0.64990380683636373</v>
      </c>
      <c r="X266" s="9"/>
      <c r="Y266" s="21">
        <v>-3.90625E-2</v>
      </c>
      <c r="Z266" s="21">
        <v>14.8627</v>
      </c>
      <c r="AA266" s="21">
        <v>-3.4423800000000001E-3</v>
      </c>
      <c r="AB266" s="21">
        <v>256</v>
      </c>
      <c r="AC266" s="21">
        <v>-3.94867E-2</v>
      </c>
      <c r="AD266">
        <f t="shared" si="40"/>
        <v>20.862909090909092</v>
      </c>
      <c r="AE266">
        <f t="shared" si="41"/>
        <v>-0.81495738636363635</v>
      </c>
      <c r="AF266" s="9"/>
      <c r="AG266" s="21">
        <v>1.18912</v>
      </c>
      <c r="AH266" s="21">
        <v>17.584099999999999</v>
      </c>
      <c r="AI266" s="24">
        <v>-9.2040999999999995E-5</v>
      </c>
      <c r="AJ266" s="21">
        <v>256</v>
      </c>
      <c r="AK266" s="21">
        <v>1.18835</v>
      </c>
      <c r="AL266">
        <f t="shared" si="42"/>
        <v>0.55782424242424244</v>
      </c>
      <c r="AM266">
        <f t="shared" si="43"/>
        <v>0.6633199631515152</v>
      </c>
      <c r="AP266" s="9"/>
      <c r="AQ266" s="21">
        <v>-3.90625E-2</v>
      </c>
      <c r="AR266" s="21">
        <v>22.008800000000001</v>
      </c>
      <c r="AS266" s="21">
        <v>-3.43933E-3</v>
      </c>
      <c r="AT266" s="21">
        <v>256</v>
      </c>
      <c r="AU266" s="21">
        <v>-3.9450100000000002E-2</v>
      </c>
      <c r="AV266">
        <f t="shared" si="44"/>
        <v>20.844424242424239</v>
      </c>
      <c r="AW266">
        <f t="shared" si="45"/>
        <v>-0.81423532196969683</v>
      </c>
      <c r="AX266" s="9"/>
      <c r="AY266" s="21">
        <v>1.18912</v>
      </c>
      <c r="AZ266" s="21">
        <v>24.7303</v>
      </c>
      <c r="BA266" s="21">
        <v>-1.05469E-4</v>
      </c>
      <c r="BB266" s="21">
        <v>256</v>
      </c>
      <c r="BC266" s="21">
        <v>1.18835</v>
      </c>
      <c r="BD266">
        <f t="shared" si="46"/>
        <v>0.63920606060606056</v>
      </c>
      <c r="BE266">
        <f t="shared" si="47"/>
        <v>0.76009271078787866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-4.4097900000000002E-2</v>
      </c>
      <c r="H267" s="21">
        <v>7.7105699999999997</v>
      </c>
      <c r="I267" s="21">
        <v>-3.4442100000000001E-3</v>
      </c>
      <c r="J267" s="21">
        <v>257</v>
      </c>
      <c r="K267" s="21">
        <v>-4.4503800000000003E-2</v>
      </c>
      <c r="L267">
        <f t="shared" si="36"/>
        <v>20.873999999999999</v>
      </c>
      <c r="M267">
        <f t="shared" si="37"/>
        <v>-0.92049956460000004</v>
      </c>
      <c r="N267" s="9"/>
      <c r="O267" s="21">
        <v>1.19415</v>
      </c>
      <c r="P267" s="21">
        <v>10.432</v>
      </c>
      <c r="Q267" s="24">
        <v>-8.56323E-6</v>
      </c>
      <c r="R267" s="21">
        <v>257</v>
      </c>
      <c r="S267" s="21">
        <v>1.19354</v>
      </c>
      <c r="T267">
        <f t="shared" si="38"/>
        <v>5.1898363636363631E-2</v>
      </c>
      <c r="U267">
        <f t="shared" si="39"/>
        <v>6.1974430936363629E-2</v>
      </c>
      <c r="X267" s="9"/>
      <c r="Y267" s="21">
        <v>-4.4097900000000002E-2</v>
      </c>
      <c r="Z267" s="21">
        <v>14.8727</v>
      </c>
      <c r="AA267" s="21">
        <v>-3.4457400000000001E-3</v>
      </c>
      <c r="AB267" s="21">
        <v>257</v>
      </c>
      <c r="AC267" s="21">
        <v>-4.4482399999999998E-2</v>
      </c>
      <c r="AD267">
        <f t="shared" si="40"/>
        <v>20.883272727272725</v>
      </c>
      <c r="AE267">
        <f t="shared" si="41"/>
        <v>-0.92090847239999996</v>
      </c>
      <c r="AF267" s="9"/>
      <c r="AG267" s="21">
        <v>1.19415</v>
      </c>
      <c r="AH267" s="21">
        <v>17.594200000000001</v>
      </c>
      <c r="AI267" s="24">
        <v>-1.08063E-5</v>
      </c>
      <c r="AJ267" s="21">
        <v>257</v>
      </c>
      <c r="AK267" s="21">
        <v>1.1932400000000001</v>
      </c>
      <c r="AL267">
        <f t="shared" si="42"/>
        <v>6.5492727272727272E-2</v>
      </c>
      <c r="AM267">
        <f t="shared" si="43"/>
        <v>7.8208140272727281E-2</v>
      </c>
      <c r="AP267" s="9"/>
      <c r="AQ267" s="21">
        <v>-4.4097900000000002E-2</v>
      </c>
      <c r="AR267" s="21">
        <v>22.018899999999999</v>
      </c>
      <c r="AS267" s="21">
        <v>-3.4384200000000002E-3</v>
      </c>
      <c r="AT267" s="21">
        <v>257</v>
      </c>
      <c r="AU267" s="21">
        <v>-4.44885E-2</v>
      </c>
      <c r="AV267">
        <f t="shared" si="44"/>
        <v>20.838909090909091</v>
      </c>
      <c r="AW267">
        <f t="shared" si="45"/>
        <v>-0.91895212920000002</v>
      </c>
      <c r="AX267" s="9"/>
      <c r="AY267" s="21">
        <v>1.19415</v>
      </c>
      <c r="AZ267" s="21">
        <v>24.740400000000001</v>
      </c>
      <c r="BA267" s="24">
        <v>-2.34436E-5</v>
      </c>
      <c r="BB267" s="21">
        <v>257</v>
      </c>
      <c r="BC267" s="21">
        <v>1.1932400000000001</v>
      </c>
      <c r="BD267">
        <f t="shared" si="46"/>
        <v>0.14208242424242423</v>
      </c>
      <c r="BE267">
        <f t="shared" si="47"/>
        <v>0.1696677269090909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-4.9133299999999998E-2</v>
      </c>
      <c r="H268" s="21">
        <v>7.7206400000000004</v>
      </c>
      <c r="I268" s="21">
        <v>-3.4451299999999998E-3</v>
      </c>
      <c r="J268" s="21">
        <v>258</v>
      </c>
      <c r="K268" s="21">
        <v>-5.0018300000000002E-2</v>
      </c>
      <c r="L268">
        <f t="shared" ref="L268:L279" si="48">-I268/$F$2*1000</f>
        <v>20.879575757575758</v>
      </c>
      <c r="M268">
        <f t="shared" ref="M268:M279" si="49">L268*G268</f>
        <v>-1.0258824595696969</v>
      </c>
      <c r="N268" s="9"/>
      <c r="O268" s="21">
        <v>1.19919</v>
      </c>
      <c r="P268" s="21">
        <v>10.4421</v>
      </c>
      <c r="Q268" s="24">
        <v>7.2570800000000007E-5</v>
      </c>
      <c r="R268" s="21">
        <v>258</v>
      </c>
      <c r="S268" s="21">
        <v>1.1984300000000001</v>
      </c>
      <c r="T268">
        <f t="shared" ref="T268:T279" si="50">-Q268/$F$2*1000</f>
        <v>-0.43982303030303033</v>
      </c>
      <c r="U268">
        <f t="shared" ref="U268:U279" si="51">T268*O268</f>
        <v>-0.52743137970909093</v>
      </c>
      <c r="X268" s="9"/>
      <c r="Y268" s="21">
        <v>-4.9133299999999998E-2</v>
      </c>
      <c r="Z268" s="21">
        <v>14.8828</v>
      </c>
      <c r="AA268" s="21">
        <v>-3.4481799999999999E-3</v>
      </c>
      <c r="AB268" s="21">
        <v>258</v>
      </c>
      <c r="AC268" s="21">
        <v>-5.0018300000000002E-2</v>
      </c>
      <c r="AD268">
        <f t="shared" ref="AD268:AD279" si="52">-AA268/$F$2*1000</f>
        <v>20.898060606060604</v>
      </c>
      <c r="AE268">
        <f t="shared" ref="AE268:AE279" si="53">AD268*Y268</f>
        <v>-1.0267906811757574</v>
      </c>
      <c r="AF268" s="9"/>
      <c r="AG268" s="21">
        <v>1.19919</v>
      </c>
      <c r="AH268" s="21">
        <v>17.604299999999999</v>
      </c>
      <c r="AI268" s="24">
        <v>7.0190400000000005E-5</v>
      </c>
      <c r="AJ268" s="21">
        <v>258</v>
      </c>
      <c r="AK268" s="21">
        <v>1.19781</v>
      </c>
      <c r="AL268">
        <f t="shared" ref="AL268:AL279" si="54">-AI268/$F$2*1000</f>
        <v>-0.42539636363636363</v>
      </c>
      <c r="AM268">
        <f t="shared" ref="AM268:AM279" si="55">AL268*AG268</f>
        <v>-0.51013106530909091</v>
      </c>
      <c r="AP268" s="9"/>
      <c r="AQ268" s="21">
        <v>-4.9133299999999998E-2</v>
      </c>
      <c r="AR268" s="21">
        <v>22.029</v>
      </c>
      <c r="AS268" s="21">
        <v>-3.4365799999999998E-3</v>
      </c>
      <c r="AT268" s="21">
        <v>258</v>
      </c>
      <c r="AU268" s="21">
        <v>-5.0018300000000002E-2</v>
      </c>
      <c r="AV268">
        <f t="shared" ref="AV268:AV279" si="56">-AS268/$F$2*1000</f>
        <v>20.827757575757573</v>
      </c>
      <c r="AW268">
        <f t="shared" ref="AW268:AW279" si="57">AV268*AQ268</f>
        <v>-1.0233364612969695</v>
      </c>
      <c r="AX268" s="9"/>
      <c r="AY268" s="21">
        <v>1.19919</v>
      </c>
      <c r="AZ268" s="21">
        <v>24.750399999999999</v>
      </c>
      <c r="BA268" s="24">
        <v>5.8837900000000001E-5</v>
      </c>
      <c r="BB268" s="21">
        <v>258</v>
      </c>
      <c r="BC268" s="21">
        <v>1.1981200000000001</v>
      </c>
      <c r="BD268">
        <f t="shared" ref="BD268:BD279" si="58">-BA268/$F$2*1000</f>
        <v>-0.35659333333333332</v>
      </c>
      <c r="BE268">
        <f t="shared" ref="BE268:BE279" si="59">BD268*AY268</f>
        <v>-0.42762315939999995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-5.41687E-2</v>
      </c>
      <c r="H269" s="21">
        <v>7.7307100000000002</v>
      </c>
      <c r="I269" s="21">
        <v>-3.4442100000000001E-3</v>
      </c>
      <c r="J269" s="21">
        <v>259</v>
      </c>
      <c r="K269" s="21">
        <v>-5.5053699999999997E-2</v>
      </c>
      <c r="L269">
        <f t="shared" si="48"/>
        <v>20.873999999999999</v>
      </c>
      <c r="M269">
        <f t="shared" si="49"/>
        <v>-1.1307174437999998</v>
      </c>
      <c r="N269" s="9"/>
      <c r="O269" s="21">
        <v>1.2042200000000001</v>
      </c>
      <c r="P269" s="21">
        <v>10.452199999999999</v>
      </c>
      <c r="Q269" s="21">
        <v>1.53809E-4</v>
      </c>
      <c r="R269" s="21">
        <v>259</v>
      </c>
      <c r="S269" s="21">
        <v>1.2030000000000001</v>
      </c>
      <c r="T269">
        <f t="shared" si="50"/>
        <v>-0.93217575757575755</v>
      </c>
      <c r="U269">
        <f t="shared" si="51"/>
        <v>-1.1225446907878789</v>
      </c>
      <c r="X269" s="9"/>
      <c r="Y269" s="21">
        <v>-5.41687E-2</v>
      </c>
      <c r="Z269" s="21">
        <v>14.892899999999999</v>
      </c>
      <c r="AA269" s="21">
        <v>-3.4475700000000001E-3</v>
      </c>
      <c r="AB269" s="21">
        <v>259</v>
      </c>
      <c r="AC269" s="21">
        <v>-5.50842E-2</v>
      </c>
      <c r="AD269">
        <f t="shared" si="52"/>
        <v>20.894363636363636</v>
      </c>
      <c r="AE269">
        <f t="shared" si="53"/>
        <v>-1.1318205155090908</v>
      </c>
      <c r="AF269" s="9"/>
      <c r="AG269" s="21">
        <v>1.2042200000000001</v>
      </c>
      <c r="AH269" s="21">
        <v>17.6143</v>
      </c>
      <c r="AI269" s="21">
        <v>1.5109300000000001E-4</v>
      </c>
      <c r="AJ269" s="21">
        <v>259</v>
      </c>
      <c r="AK269" s="21">
        <v>1.2039200000000001</v>
      </c>
      <c r="AL269">
        <f t="shared" si="54"/>
        <v>-0.91571515151515159</v>
      </c>
      <c r="AM269">
        <f t="shared" si="55"/>
        <v>-1.102722499757576</v>
      </c>
      <c r="AP269" s="9"/>
      <c r="AQ269" s="21">
        <v>-5.41687E-2</v>
      </c>
      <c r="AR269" s="21">
        <v>22.039100000000001</v>
      </c>
      <c r="AS269" s="21">
        <v>-3.4387200000000001E-3</v>
      </c>
      <c r="AT269" s="21">
        <v>259</v>
      </c>
      <c r="AU269" s="21">
        <v>-5.5053699999999997E-2</v>
      </c>
      <c r="AV269">
        <f t="shared" si="56"/>
        <v>20.840727272727271</v>
      </c>
      <c r="AW269">
        <f t="shared" si="57"/>
        <v>-1.1289151034181817</v>
      </c>
      <c r="AX269" s="9"/>
      <c r="AY269" s="21">
        <v>1.2042200000000001</v>
      </c>
      <c r="AZ269" s="21">
        <v>24.7605</v>
      </c>
      <c r="BA269" s="21">
        <v>1.4132700000000001E-4</v>
      </c>
      <c r="BB269" s="21">
        <v>259</v>
      </c>
      <c r="BC269" s="21">
        <v>1.2036100000000001</v>
      </c>
      <c r="BD269">
        <f t="shared" si="58"/>
        <v>-0.8565272727272728</v>
      </c>
      <c r="BE269">
        <f t="shared" si="59"/>
        <v>-1.0314472723636365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-5.9204100000000003E-2</v>
      </c>
      <c r="H270" s="21">
        <v>7.74078</v>
      </c>
      <c r="I270" s="21">
        <v>-3.4457400000000001E-3</v>
      </c>
      <c r="J270" s="21">
        <v>260</v>
      </c>
      <c r="K270" s="21">
        <v>-6.0028100000000001E-2</v>
      </c>
      <c r="L270">
        <f t="shared" si="48"/>
        <v>20.883272727272725</v>
      </c>
      <c r="M270">
        <f t="shared" si="49"/>
        <v>-1.2363753668727273</v>
      </c>
      <c r="N270" s="9"/>
      <c r="O270" s="21">
        <v>1.20926</v>
      </c>
      <c r="P270" s="21">
        <v>10.462199999999999</v>
      </c>
      <c r="Q270" s="21">
        <v>2.3535200000000001E-4</v>
      </c>
      <c r="R270" s="21">
        <v>260</v>
      </c>
      <c r="S270" s="21">
        <v>1.2084999999999999</v>
      </c>
      <c r="T270">
        <f t="shared" si="50"/>
        <v>-1.4263757575757574</v>
      </c>
      <c r="U270">
        <f t="shared" si="51"/>
        <v>-1.7248591486060605</v>
      </c>
      <c r="X270" s="9"/>
      <c r="Y270" s="21">
        <v>-5.9204100000000003E-2</v>
      </c>
      <c r="Z270" s="21">
        <v>14.903</v>
      </c>
      <c r="AA270" s="21">
        <v>-3.4457400000000001E-3</v>
      </c>
      <c r="AB270" s="21">
        <v>260</v>
      </c>
      <c r="AC270" s="21">
        <v>-6.0180699999999997E-2</v>
      </c>
      <c r="AD270">
        <f t="shared" si="52"/>
        <v>20.883272727272725</v>
      </c>
      <c r="AE270">
        <f t="shared" si="53"/>
        <v>-1.2363753668727273</v>
      </c>
      <c r="AF270" s="9"/>
      <c r="AG270" s="21">
        <v>1.20926</v>
      </c>
      <c r="AH270" s="21">
        <v>17.624400000000001</v>
      </c>
      <c r="AI270" s="21">
        <v>2.32086E-4</v>
      </c>
      <c r="AJ270" s="21">
        <v>260</v>
      </c>
      <c r="AK270" s="21">
        <v>1.2084999999999999</v>
      </c>
      <c r="AL270">
        <f t="shared" si="54"/>
        <v>-1.4065818181818182</v>
      </c>
      <c r="AM270">
        <f t="shared" si="55"/>
        <v>-1.7009231294545455</v>
      </c>
      <c r="AP270" s="9"/>
      <c r="AQ270" s="21">
        <v>-5.9204100000000003E-2</v>
      </c>
      <c r="AR270" s="21">
        <v>22.049099999999999</v>
      </c>
      <c r="AS270" s="21">
        <v>-3.4429899999999999E-3</v>
      </c>
      <c r="AT270" s="21">
        <v>260</v>
      </c>
      <c r="AU270" s="21">
        <v>-6.0119600000000002E-2</v>
      </c>
      <c r="AV270">
        <f t="shared" si="56"/>
        <v>20.866606060606056</v>
      </c>
      <c r="AW270">
        <f t="shared" si="57"/>
        <v>-1.235388631872727</v>
      </c>
      <c r="AX270" s="9"/>
      <c r="AY270" s="21">
        <v>1.20926</v>
      </c>
      <c r="AZ270" s="21">
        <v>24.770600000000002</v>
      </c>
      <c r="BA270" s="21">
        <v>2.2363299999999999E-4</v>
      </c>
      <c r="BB270" s="21">
        <v>260</v>
      </c>
      <c r="BC270" s="21">
        <v>1.2084999999999999</v>
      </c>
      <c r="BD270">
        <f t="shared" si="58"/>
        <v>-1.355351515151515</v>
      </c>
      <c r="BE270">
        <f t="shared" si="59"/>
        <v>-1.6389723732121211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-6.4239500000000005E-2</v>
      </c>
      <c r="H271" s="21">
        <v>7.7508499999999998</v>
      </c>
      <c r="I271" s="21">
        <v>-3.44452E-3</v>
      </c>
      <c r="J271" s="21">
        <v>261</v>
      </c>
      <c r="K271" s="21">
        <v>-6.5063499999999996E-2</v>
      </c>
      <c r="L271">
        <f t="shared" si="48"/>
        <v>20.875878787878786</v>
      </c>
      <c r="M271">
        <f t="shared" si="49"/>
        <v>-1.3410560153939395</v>
      </c>
      <c r="N271" s="9"/>
      <c r="O271" s="21">
        <v>1.2142900000000001</v>
      </c>
      <c r="P271" s="21">
        <v>10.472300000000001</v>
      </c>
      <c r="Q271" s="21">
        <v>3.16772E-4</v>
      </c>
      <c r="R271" s="21">
        <v>261</v>
      </c>
      <c r="S271" s="21">
        <v>1.2133799999999999</v>
      </c>
      <c r="T271">
        <f t="shared" si="50"/>
        <v>-1.9198303030303028</v>
      </c>
      <c r="U271">
        <f t="shared" si="51"/>
        <v>-2.3312307386666666</v>
      </c>
      <c r="X271" s="9"/>
      <c r="Y271" s="21">
        <v>-6.4239500000000005E-2</v>
      </c>
      <c r="Z271" s="21">
        <v>14.913</v>
      </c>
      <c r="AA271" s="21">
        <v>-3.4484899999999998E-3</v>
      </c>
      <c r="AB271" s="21">
        <v>261</v>
      </c>
      <c r="AC271" s="21">
        <v>-6.5063499999999996E-2</v>
      </c>
      <c r="AD271">
        <f t="shared" si="52"/>
        <v>20.899939393939391</v>
      </c>
      <c r="AE271">
        <f t="shared" si="53"/>
        <v>-1.3426016566969696</v>
      </c>
      <c r="AF271" s="9"/>
      <c r="AG271" s="21">
        <v>1.2142900000000001</v>
      </c>
      <c r="AH271" s="21">
        <v>17.634499999999999</v>
      </c>
      <c r="AI271" s="21">
        <v>3.1414799999999999E-4</v>
      </c>
      <c r="AJ271" s="21">
        <v>261</v>
      </c>
      <c r="AK271" s="21">
        <v>1.2139899999999999</v>
      </c>
      <c r="AL271">
        <f t="shared" si="54"/>
        <v>-1.9039272727272725</v>
      </c>
      <c r="AM271">
        <f t="shared" si="55"/>
        <v>-2.3119198480000001</v>
      </c>
      <c r="AP271" s="9"/>
      <c r="AQ271" s="21">
        <v>-6.4239500000000005E-2</v>
      </c>
      <c r="AR271" s="21">
        <v>22.059200000000001</v>
      </c>
      <c r="AS271" s="21">
        <v>-3.4451299999999998E-3</v>
      </c>
      <c r="AT271" s="21">
        <v>261</v>
      </c>
      <c r="AU271" s="21">
        <v>-6.5093999999999999E-2</v>
      </c>
      <c r="AV271">
        <f t="shared" si="56"/>
        <v>20.879575757575758</v>
      </c>
      <c r="AW271">
        <f t="shared" si="57"/>
        <v>-1.3412935068787879</v>
      </c>
      <c r="AX271" s="9"/>
      <c r="AY271" s="21">
        <v>1.2142900000000001</v>
      </c>
      <c r="AZ271" s="21">
        <v>24.7807</v>
      </c>
      <c r="BA271" s="21">
        <v>3.0661000000000002E-4</v>
      </c>
      <c r="BB271" s="21">
        <v>261</v>
      </c>
      <c r="BC271" s="21">
        <v>1.2130700000000001</v>
      </c>
      <c r="BD271">
        <f t="shared" si="58"/>
        <v>-1.8582424242424243</v>
      </c>
      <c r="BE271">
        <f t="shared" si="59"/>
        <v>-2.2564451933333336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-6.92749E-2</v>
      </c>
      <c r="H272" s="21">
        <v>7.7609300000000001</v>
      </c>
      <c r="I272" s="21">
        <v>-3.44452E-3</v>
      </c>
      <c r="J272" s="21">
        <v>262</v>
      </c>
      <c r="K272" s="21">
        <v>-7.0220900000000003E-2</v>
      </c>
      <c r="L272">
        <f t="shared" si="48"/>
        <v>20.875878787878786</v>
      </c>
      <c r="M272">
        <f t="shared" si="49"/>
        <v>-1.4461744154424241</v>
      </c>
      <c r="N272" s="9"/>
      <c r="O272" s="21">
        <v>1.21933</v>
      </c>
      <c r="P272" s="21">
        <v>10.4824</v>
      </c>
      <c r="Q272" s="21">
        <v>3.9709499999999998E-4</v>
      </c>
      <c r="R272" s="21">
        <v>262</v>
      </c>
      <c r="S272" s="21">
        <v>1.2182599999999999</v>
      </c>
      <c r="T272">
        <f t="shared" si="50"/>
        <v>-2.4066363636363635</v>
      </c>
      <c r="U272">
        <f t="shared" si="51"/>
        <v>-2.9344839172727273</v>
      </c>
      <c r="X272" s="9"/>
      <c r="Y272" s="21">
        <v>-6.92749E-2</v>
      </c>
      <c r="Z272" s="21">
        <v>14.9231</v>
      </c>
      <c r="AA272" s="21">
        <v>-3.4506200000000002E-3</v>
      </c>
      <c r="AB272" s="21">
        <v>262</v>
      </c>
      <c r="AC272" s="21">
        <v>-7.0129399999999995E-2</v>
      </c>
      <c r="AD272">
        <f t="shared" si="52"/>
        <v>20.912848484848485</v>
      </c>
      <c r="AE272">
        <f t="shared" si="53"/>
        <v>-1.4487354875030303</v>
      </c>
      <c r="AF272" s="9"/>
      <c r="AG272" s="21">
        <v>1.21933</v>
      </c>
      <c r="AH272" s="21">
        <v>17.644500000000001</v>
      </c>
      <c r="AI272" s="21">
        <v>3.9447000000000001E-4</v>
      </c>
      <c r="AJ272" s="21">
        <v>262</v>
      </c>
      <c r="AK272" s="21">
        <v>1.2182599999999999</v>
      </c>
      <c r="AL272">
        <f t="shared" si="54"/>
        <v>-2.3907272727272728</v>
      </c>
      <c r="AM272">
        <f t="shared" si="55"/>
        <v>-2.9150854854545458</v>
      </c>
      <c r="AP272" s="9"/>
      <c r="AQ272" s="21">
        <v>-6.92749E-2</v>
      </c>
      <c r="AR272" s="21">
        <v>22.069299999999998</v>
      </c>
      <c r="AS272" s="21">
        <v>-3.4475700000000001E-3</v>
      </c>
      <c r="AT272" s="21">
        <v>262</v>
      </c>
      <c r="AU272" s="21">
        <v>-7.0129399999999995E-2</v>
      </c>
      <c r="AV272">
        <f t="shared" si="56"/>
        <v>20.894363636363636</v>
      </c>
      <c r="AW272">
        <f t="shared" si="57"/>
        <v>-1.4474549514727273</v>
      </c>
      <c r="AX272" s="9"/>
      <c r="AY272" s="21">
        <v>1.21933</v>
      </c>
      <c r="AZ272" s="21">
        <v>24.790700000000001</v>
      </c>
      <c r="BA272" s="21">
        <v>3.8745099999999997E-4</v>
      </c>
      <c r="BB272" s="21">
        <v>262</v>
      </c>
      <c r="BC272" s="21">
        <v>1.2185699999999999</v>
      </c>
      <c r="BD272">
        <f t="shared" si="58"/>
        <v>-2.3481878787878787</v>
      </c>
      <c r="BE272">
        <f t="shared" si="59"/>
        <v>-2.8632159262424244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-7.4310299999999996E-2</v>
      </c>
      <c r="H273" s="21">
        <v>7.7709999999999999</v>
      </c>
      <c r="I273" s="21">
        <v>-3.4432999999999998E-3</v>
      </c>
      <c r="J273" s="21">
        <v>263</v>
      </c>
      <c r="K273" s="21">
        <v>-7.5195300000000007E-2</v>
      </c>
      <c r="L273">
        <f t="shared" si="48"/>
        <v>20.868484848484847</v>
      </c>
      <c r="M273">
        <f t="shared" si="49"/>
        <v>-1.5507433696363635</v>
      </c>
      <c r="N273" s="9"/>
      <c r="O273" s="21">
        <v>1.22437</v>
      </c>
      <c r="P273" s="21">
        <v>10.4924</v>
      </c>
      <c r="Q273" s="21">
        <v>4.7814899999999998E-4</v>
      </c>
      <c r="R273" s="21">
        <v>263</v>
      </c>
      <c r="S273" s="21">
        <v>1.2237499999999999</v>
      </c>
      <c r="T273">
        <f t="shared" si="50"/>
        <v>-2.8978727272727269</v>
      </c>
      <c r="U273">
        <f t="shared" si="51"/>
        <v>-3.5480684310909085</v>
      </c>
      <c r="X273" s="9"/>
      <c r="Y273" s="21">
        <v>-7.4310299999999996E-2</v>
      </c>
      <c r="Z273" s="21">
        <v>14.933199999999999</v>
      </c>
      <c r="AA273" s="21">
        <v>-3.4521500000000002E-3</v>
      </c>
      <c r="AB273" s="21">
        <v>263</v>
      </c>
      <c r="AC273" s="21">
        <v>-7.5195300000000007E-2</v>
      </c>
      <c r="AD273">
        <f t="shared" si="52"/>
        <v>20.922121212121212</v>
      </c>
      <c r="AE273">
        <f t="shared" si="53"/>
        <v>-1.5547291039090909</v>
      </c>
      <c r="AF273" s="9"/>
      <c r="AG273" s="21">
        <v>1.22437</v>
      </c>
      <c r="AH273" s="21">
        <v>17.654599999999999</v>
      </c>
      <c r="AI273" s="21">
        <v>4.7580000000000002E-4</v>
      </c>
      <c r="AJ273" s="21">
        <v>263</v>
      </c>
      <c r="AK273" s="21">
        <v>1.2237499999999999</v>
      </c>
      <c r="AL273">
        <f t="shared" si="54"/>
        <v>-2.8836363636363638</v>
      </c>
      <c r="AM273">
        <f t="shared" si="55"/>
        <v>-3.5306378545454544</v>
      </c>
      <c r="AP273" s="9"/>
      <c r="AQ273" s="21">
        <v>-7.4310299999999996E-2</v>
      </c>
      <c r="AR273" s="21">
        <v>22.0793</v>
      </c>
      <c r="AS273" s="21">
        <v>-3.4481799999999999E-3</v>
      </c>
      <c r="AT273" s="21">
        <v>263</v>
      </c>
      <c r="AU273" s="21">
        <v>-7.5225799999999995E-2</v>
      </c>
      <c r="AV273">
        <f t="shared" si="56"/>
        <v>20.898060606060604</v>
      </c>
      <c r="AW273">
        <f t="shared" si="57"/>
        <v>-1.5529411530545452</v>
      </c>
      <c r="AX273" s="9"/>
      <c r="AY273" s="21">
        <v>1.22437</v>
      </c>
      <c r="AZ273" s="21">
        <v>24.800799999999999</v>
      </c>
      <c r="BA273" s="21">
        <v>4.6984899999999999E-4</v>
      </c>
      <c r="BB273" s="21">
        <v>263</v>
      </c>
      <c r="BC273" s="21">
        <v>1.2231399999999999</v>
      </c>
      <c r="BD273">
        <f t="shared" si="58"/>
        <v>-2.8475696969696966</v>
      </c>
      <c r="BE273">
        <f t="shared" si="59"/>
        <v>-3.4864789098787874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-7.9345700000000005E-2</v>
      </c>
      <c r="H274" s="21">
        <v>7.7810699999999997</v>
      </c>
      <c r="I274" s="21">
        <v>-3.4432999999999998E-3</v>
      </c>
      <c r="J274" s="21">
        <v>264</v>
      </c>
      <c r="K274" s="21">
        <v>-8.0322299999999999E-2</v>
      </c>
      <c r="L274">
        <f t="shared" si="48"/>
        <v>20.868484848484847</v>
      </c>
      <c r="M274">
        <f t="shared" si="49"/>
        <v>-1.6558245382424241</v>
      </c>
      <c r="N274" s="9"/>
      <c r="O274" s="21">
        <v>1.2294</v>
      </c>
      <c r="P274" s="21">
        <v>10.5025</v>
      </c>
      <c r="Q274" s="21">
        <v>5.5755599999999996E-4</v>
      </c>
      <c r="R274" s="21">
        <v>264</v>
      </c>
      <c r="S274" s="21">
        <v>1.2289399999999999</v>
      </c>
      <c r="T274">
        <f t="shared" si="50"/>
        <v>-3.3791272727272723</v>
      </c>
      <c r="U274">
        <f t="shared" si="51"/>
        <v>-4.154299069090909</v>
      </c>
      <c r="X274" s="9"/>
      <c r="Y274" s="21">
        <v>-7.9345700000000005E-2</v>
      </c>
      <c r="Z274" s="21">
        <v>14.943199999999999</v>
      </c>
      <c r="AA274" s="21">
        <v>-3.4533699999999999E-3</v>
      </c>
      <c r="AB274" s="21">
        <v>264</v>
      </c>
      <c r="AC274" s="21">
        <v>-8.0200199999999999E-2</v>
      </c>
      <c r="AD274">
        <f t="shared" si="52"/>
        <v>20.929515151515151</v>
      </c>
      <c r="AE274">
        <f t="shared" si="53"/>
        <v>-1.6606670303575759</v>
      </c>
      <c r="AF274" s="9"/>
      <c r="AG274" s="21">
        <v>1.2294</v>
      </c>
      <c r="AH274" s="21">
        <v>17.6647</v>
      </c>
      <c r="AI274" s="21">
        <v>5.5511500000000001E-4</v>
      </c>
      <c r="AJ274" s="21">
        <v>264</v>
      </c>
      <c r="AK274" s="21">
        <v>1.2283299999999999</v>
      </c>
      <c r="AL274">
        <f t="shared" si="54"/>
        <v>-3.3643333333333332</v>
      </c>
      <c r="AM274">
        <f t="shared" si="55"/>
        <v>-4.1361113999999999</v>
      </c>
      <c r="AP274" s="9"/>
      <c r="AQ274" s="21">
        <v>-7.9345700000000005E-2</v>
      </c>
      <c r="AR274" s="21">
        <v>22.089400000000001</v>
      </c>
      <c r="AS274" s="21">
        <v>-3.4481799999999999E-3</v>
      </c>
      <c r="AT274" s="21">
        <v>264</v>
      </c>
      <c r="AU274" s="21">
        <v>-8.0261200000000005E-2</v>
      </c>
      <c r="AV274">
        <f t="shared" si="56"/>
        <v>20.898060606060604</v>
      </c>
      <c r="AW274">
        <f t="shared" si="57"/>
        <v>-1.658171247430303</v>
      </c>
      <c r="AX274" s="9"/>
      <c r="AY274" s="21">
        <v>1.2294</v>
      </c>
      <c r="AZ274" s="21">
        <v>24.8109</v>
      </c>
      <c r="BA274" s="21">
        <v>5.50232E-4</v>
      </c>
      <c r="BB274" s="21">
        <v>264</v>
      </c>
      <c r="BC274" s="21">
        <v>1.22864</v>
      </c>
      <c r="BD274">
        <f t="shared" si="58"/>
        <v>-3.3347393939393939</v>
      </c>
      <c r="BE274">
        <f t="shared" si="59"/>
        <v>-4.0997286109090911</v>
      </c>
    </row>
    <row r="275" spans="6:101" x14ac:dyDescent="0.25">
      <c r="F275" s="9"/>
      <c r="G275" s="21">
        <v>-8.4381100000000001E-2</v>
      </c>
      <c r="H275" s="21">
        <v>7.7911400000000004</v>
      </c>
      <c r="I275" s="21">
        <v>-3.4423800000000001E-3</v>
      </c>
      <c r="J275" s="21">
        <v>265</v>
      </c>
      <c r="K275" s="21">
        <v>-8.52966E-2</v>
      </c>
      <c r="L275">
        <f t="shared" si="48"/>
        <v>20.862909090909092</v>
      </c>
      <c r="M275">
        <f t="shared" si="49"/>
        <v>-1.7604352182909091</v>
      </c>
      <c r="N275" s="9"/>
      <c r="O275" s="21">
        <v>1.23444</v>
      </c>
      <c r="P275" s="21">
        <v>10.512600000000001</v>
      </c>
      <c r="Q275" s="21">
        <v>6.3812299999999999E-4</v>
      </c>
      <c r="R275" s="21">
        <v>265</v>
      </c>
      <c r="S275" s="21">
        <v>1.23383</v>
      </c>
      <c r="T275">
        <f t="shared" si="50"/>
        <v>-3.8674121212121206</v>
      </c>
      <c r="U275">
        <f t="shared" si="51"/>
        <v>-4.7740882189090899</v>
      </c>
      <c r="X275" s="9"/>
      <c r="Y275" s="21">
        <v>-8.4381100000000001E-2</v>
      </c>
      <c r="Z275" s="21">
        <v>14.9533</v>
      </c>
      <c r="AA275" s="21">
        <v>-3.4542800000000001E-3</v>
      </c>
      <c r="AB275" s="21">
        <v>265</v>
      </c>
      <c r="AC275" s="21">
        <v>-8.52966E-2</v>
      </c>
      <c r="AD275">
        <f t="shared" si="52"/>
        <v>20.935030303030302</v>
      </c>
      <c r="AE275">
        <f t="shared" si="53"/>
        <v>-1.7665208855030303</v>
      </c>
      <c r="AF275" s="9"/>
      <c r="AG275" s="21">
        <v>1.23444</v>
      </c>
      <c r="AH275" s="21">
        <v>17.674800000000001</v>
      </c>
      <c r="AI275" s="21">
        <v>6.3598599999999995E-4</v>
      </c>
      <c r="AJ275" s="21">
        <v>265</v>
      </c>
      <c r="AK275" s="21">
        <v>1.23322</v>
      </c>
      <c r="AL275">
        <f t="shared" si="54"/>
        <v>-3.8544606060606053</v>
      </c>
      <c r="AM275">
        <f t="shared" si="55"/>
        <v>-4.7581003505454538</v>
      </c>
      <c r="AP275" s="9"/>
      <c r="AQ275" s="21">
        <v>-8.4381100000000001E-2</v>
      </c>
      <c r="AR275" s="21">
        <v>22.099499999999999</v>
      </c>
      <c r="AS275" s="21">
        <v>-3.4503200000000002E-3</v>
      </c>
      <c r="AT275" s="21">
        <v>265</v>
      </c>
      <c r="AU275" s="21">
        <v>-8.5174600000000003E-2</v>
      </c>
      <c r="AV275">
        <f t="shared" si="56"/>
        <v>20.911030303030302</v>
      </c>
      <c r="AW275">
        <f t="shared" si="57"/>
        <v>-1.7644957391030303</v>
      </c>
      <c r="AX275" s="9"/>
      <c r="AY275" s="21">
        <v>1.23444</v>
      </c>
      <c r="AZ275" s="21">
        <v>24.820900000000002</v>
      </c>
      <c r="BA275" s="21">
        <v>6.3171400000000002E-4</v>
      </c>
      <c r="BB275" s="21">
        <v>265</v>
      </c>
      <c r="BC275" s="21">
        <v>1.2341299999999999</v>
      </c>
      <c r="BD275">
        <f t="shared" si="58"/>
        <v>-3.828569696969697</v>
      </c>
      <c r="BE275">
        <f t="shared" si="59"/>
        <v>-4.7261395767272729</v>
      </c>
    </row>
    <row r="276" spans="6:101" x14ac:dyDescent="0.25">
      <c r="F276" s="9"/>
      <c r="G276" s="21">
        <v>-8.9416499999999996E-2</v>
      </c>
      <c r="H276" s="21">
        <v>7.8012100000000002</v>
      </c>
      <c r="I276" s="21">
        <v>-3.4420800000000001E-3</v>
      </c>
      <c r="J276" s="21">
        <v>266</v>
      </c>
      <c r="K276" s="21">
        <v>-9.0271000000000004E-2</v>
      </c>
      <c r="L276">
        <f t="shared" si="48"/>
        <v>20.861090909090908</v>
      </c>
      <c r="M276">
        <f t="shared" si="49"/>
        <v>-1.865325735272727</v>
      </c>
      <c r="N276" s="9"/>
      <c r="O276" s="21">
        <v>1.2394700000000001</v>
      </c>
      <c r="P276" s="21">
        <v>10.5227</v>
      </c>
      <c r="Q276" s="21">
        <v>7.1899400000000003E-4</v>
      </c>
      <c r="R276" s="21">
        <v>266</v>
      </c>
      <c r="S276" s="21">
        <v>1.23871</v>
      </c>
      <c r="T276">
        <f t="shared" si="50"/>
        <v>-4.357539393939394</v>
      </c>
      <c r="U276">
        <f t="shared" si="51"/>
        <v>-5.4010393526060607</v>
      </c>
      <c r="X276" s="9"/>
      <c r="Y276" s="21">
        <v>-8.9416499999999996E-2</v>
      </c>
      <c r="Z276" s="21">
        <v>14.9634</v>
      </c>
      <c r="AA276" s="21">
        <v>-3.4539800000000002E-3</v>
      </c>
      <c r="AB276" s="21">
        <v>266</v>
      </c>
      <c r="AC276" s="21">
        <v>-9.0240500000000001E-2</v>
      </c>
      <c r="AD276">
        <f t="shared" si="52"/>
        <v>20.933212121212119</v>
      </c>
      <c r="AE276">
        <f t="shared" si="53"/>
        <v>-1.8717745616363632</v>
      </c>
      <c r="AF276" s="9"/>
      <c r="AG276" s="21">
        <v>1.2394700000000001</v>
      </c>
      <c r="AH276" s="21">
        <v>17.684799999999999</v>
      </c>
      <c r="AI276" s="21">
        <v>7.1716300000000005E-4</v>
      </c>
      <c r="AJ276" s="21">
        <v>266</v>
      </c>
      <c r="AK276" s="21">
        <v>1.2381</v>
      </c>
      <c r="AL276">
        <f t="shared" si="54"/>
        <v>-4.346442424242424</v>
      </c>
      <c r="AM276">
        <f t="shared" si="55"/>
        <v>-5.3872849915757577</v>
      </c>
      <c r="AP276" s="9"/>
      <c r="AQ276" s="21">
        <v>-8.9416499999999996E-2</v>
      </c>
      <c r="AR276" s="21">
        <v>22.1096</v>
      </c>
      <c r="AS276" s="21">
        <v>-3.4494E-3</v>
      </c>
      <c r="AT276" s="21">
        <v>266</v>
      </c>
      <c r="AU276" s="21">
        <v>-9.0271000000000004E-2</v>
      </c>
      <c r="AV276">
        <f t="shared" si="56"/>
        <v>20.905454545454543</v>
      </c>
      <c r="AW276">
        <f t="shared" si="57"/>
        <v>-1.8692925763636361</v>
      </c>
      <c r="AX276" s="9"/>
      <c r="AY276" s="21">
        <v>1.2394700000000001</v>
      </c>
      <c r="AZ276" s="21">
        <v>24.831</v>
      </c>
      <c r="BA276" s="21">
        <v>7.1319600000000003E-4</v>
      </c>
      <c r="BB276" s="21">
        <v>266</v>
      </c>
      <c r="BC276" s="21">
        <v>1.2383999999999999</v>
      </c>
      <c r="BD276">
        <f t="shared" si="58"/>
        <v>-4.3224</v>
      </c>
      <c r="BE276">
        <f t="shared" si="59"/>
        <v>-5.3574851280000004</v>
      </c>
    </row>
    <row r="277" spans="6:101" x14ac:dyDescent="0.25">
      <c r="F277" s="9"/>
      <c r="G277" s="21">
        <v>-9.4451900000000005E-2</v>
      </c>
      <c r="H277" s="21">
        <v>7.81128</v>
      </c>
      <c r="I277" s="21">
        <v>-3.4451299999999998E-3</v>
      </c>
      <c r="J277" s="21">
        <v>267</v>
      </c>
      <c r="K277" s="21">
        <v>-9.5275899999999997E-2</v>
      </c>
      <c r="L277">
        <f t="shared" si="48"/>
        <v>20.879575757575758</v>
      </c>
      <c r="M277">
        <f t="shared" si="49"/>
        <v>-1.9721156014969699</v>
      </c>
      <c r="N277" s="9"/>
      <c r="O277" s="21">
        <v>1.24451</v>
      </c>
      <c r="P277" s="21">
        <v>10.5327</v>
      </c>
      <c r="Q277" s="21">
        <v>7.9986599999999999E-4</v>
      </c>
      <c r="R277" s="21">
        <v>267</v>
      </c>
      <c r="S277" s="21">
        <v>1.24359</v>
      </c>
      <c r="T277">
        <f t="shared" si="50"/>
        <v>-4.8476727272727276</v>
      </c>
      <c r="U277">
        <f t="shared" si="51"/>
        <v>-6.032977185818182</v>
      </c>
      <c r="X277" s="9"/>
      <c r="Y277" s="21">
        <v>-9.4451900000000005E-2</v>
      </c>
      <c r="Z277" s="21">
        <v>14.9735</v>
      </c>
      <c r="AA277" s="21">
        <v>-3.4503200000000002E-3</v>
      </c>
      <c r="AB277" s="21">
        <v>267</v>
      </c>
      <c r="AC277" s="21">
        <v>-9.5367400000000005E-2</v>
      </c>
      <c r="AD277">
        <f t="shared" si="52"/>
        <v>20.911030303030302</v>
      </c>
      <c r="AE277">
        <f t="shared" si="53"/>
        <v>-1.9750865430787878</v>
      </c>
      <c r="AF277" s="9"/>
      <c r="AG277" s="21">
        <v>1.24451</v>
      </c>
      <c r="AH277" s="21">
        <v>17.694900000000001</v>
      </c>
      <c r="AI277" s="21">
        <v>7.98035E-4</v>
      </c>
      <c r="AJ277" s="21">
        <v>267</v>
      </c>
      <c r="AK277" s="21">
        <v>1.2439</v>
      </c>
      <c r="AL277">
        <f t="shared" si="54"/>
        <v>-4.8365757575757575</v>
      </c>
      <c r="AM277">
        <f t="shared" si="55"/>
        <v>-6.0191668960606064</v>
      </c>
      <c r="AP277" s="9"/>
      <c r="AQ277" s="21">
        <v>-9.4451900000000005E-2</v>
      </c>
      <c r="AR277" s="21">
        <v>22.119599999999998</v>
      </c>
      <c r="AS277" s="21">
        <v>-3.4481799999999999E-3</v>
      </c>
      <c r="AT277" s="21">
        <v>267</v>
      </c>
      <c r="AU277" s="21">
        <v>-9.5306399999999999E-2</v>
      </c>
      <c r="AV277">
        <f t="shared" si="56"/>
        <v>20.898060606060604</v>
      </c>
      <c r="AW277">
        <f t="shared" si="57"/>
        <v>-1.9738615305575757</v>
      </c>
      <c r="AX277" s="9"/>
      <c r="AY277" s="21">
        <v>1.24451</v>
      </c>
      <c r="AZ277" s="21">
        <v>24.841100000000001</v>
      </c>
      <c r="BA277" s="21">
        <v>7.9467800000000005E-4</v>
      </c>
      <c r="BB277" s="21">
        <v>267</v>
      </c>
      <c r="BC277" s="21">
        <v>1.2439</v>
      </c>
      <c r="BD277">
        <f t="shared" si="58"/>
        <v>-4.8162303030303031</v>
      </c>
      <c r="BE277">
        <f t="shared" si="59"/>
        <v>-5.9938467744242425</v>
      </c>
    </row>
    <row r="278" spans="6:101" x14ac:dyDescent="0.25">
      <c r="F278" s="9"/>
      <c r="G278" s="21">
        <v>-9.9487300000000001E-2</v>
      </c>
      <c r="H278" s="21">
        <v>7.8213499999999998</v>
      </c>
      <c r="I278" s="21">
        <v>-3.4469600000000002E-3</v>
      </c>
      <c r="J278" s="21">
        <v>268</v>
      </c>
      <c r="K278" s="21">
        <v>-0.10040300000000001</v>
      </c>
      <c r="L278">
        <f t="shared" si="48"/>
        <v>20.890666666666668</v>
      </c>
      <c r="M278">
        <f t="shared" si="49"/>
        <v>-2.078356021866667</v>
      </c>
      <c r="N278" s="9"/>
      <c r="O278" s="21">
        <v>1.2495400000000001</v>
      </c>
      <c r="P278" s="21">
        <v>10.5428</v>
      </c>
      <c r="Q278" s="21">
        <v>8.8073700000000003E-4</v>
      </c>
      <c r="R278" s="21">
        <v>268</v>
      </c>
      <c r="S278" s="21">
        <v>1.24878</v>
      </c>
      <c r="T278">
        <f t="shared" si="50"/>
        <v>-5.3378000000000005</v>
      </c>
      <c r="U278">
        <f t="shared" si="51"/>
        <v>-6.6697946120000013</v>
      </c>
      <c r="X278" s="9"/>
      <c r="Y278" s="21">
        <v>-9.9487300000000001E-2</v>
      </c>
      <c r="Z278" s="21">
        <v>14.983499999999999</v>
      </c>
      <c r="AA278" s="21">
        <v>-3.4481799999999999E-3</v>
      </c>
      <c r="AB278" s="21">
        <v>268</v>
      </c>
      <c r="AC278" s="21">
        <v>-0.100342</v>
      </c>
      <c r="AD278">
        <f t="shared" si="52"/>
        <v>20.898060606060604</v>
      </c>
      <c r="AE278">
        <f t="shared" si="53"/>
        <v>-2.0790916249333331</v>
      </c>
      <c r="AF278" s="9"/>
      <c r="AG278" s="21">
        <v>1.2495400000000001</v>
      </c>
      <c r="AH278" s="21">
        <v>17.704999999999998</v>
      </c>
      <c r="AI278" s="21">
        <v>8.7921099999999997E-4</v>
      </c>
      <c r="AJ278" s="21">
        <v>268</v>
      </c>
      <c r="AK278" s="21">
        <v>1.24908</v>
      </c>
      <c r="AL278">
        <f t="shared" si="54"/>
        <v>-5.3285515151515144</v>
      </c>
      <c r="AM278">
        <f t="shared" si="55"/>
        <v>-6.6582382602424239</v>
      </c>
      <c r="AP278" s="9"/>
      <c r="AQ278" s="21">
        <v>-9.9487300000000001E-2</v>
      </c>
      <c r="AR278" s="21">
        <v>22.1297</v>
      </c>
      <c r="AS278" s="21">
        <v>-3.4472700000000001E-3</v>
      </c>
      <c r="AT278" s="21">
        <v>268</v>
      </c>
      <c r="AU278" s="21">
        <v>-0.100372</v>
      </c>
      <c r="AV278">
        <f t="shared" si="56"/>
        <v>20.892545454545456</v>
      </c>
      <c r="AW278">
        <f t="shared" si="57"/>
        <v>-2.0785429374</v>
      </c>
      <c r="AX278" s="9"/>
      <c r="AY278" s="21">
        <v>1.2495400000000001</v>
      </c>
      <c r="AZ278" s="21">
        <v>24.851199999999999</v>
      </c>
      <c r="BA278" s="21">
        <v>8.7646499999999999E-4</v>
      </c>
      <c r="BB278" s="21">
        <v>268</v>
      </c>
      <c r="BC278" s="21">
        <v>1.24878</v>
      </c>
      <c r="BD278">
        <f t="shared" si="58"/>
        <v>-5.31190909090909</v>
      </c>
      <c r="BE278">
        <f t="shared" si="59"/>
        <v>-6.6374428854545444</v>
      </c>
    </row>
    <row r="279" spans="6:101" x14ac:dyDescent="0.25">
      <c r="F279" s="9"/>
      <c r="G279" s="21">
        <v>-0.104523</v>
      </c>
      <c r="H279" s="21">
        <v>7.8314199999999996</v>
      </c>
      <c r="I279" s="21">
        <v>-3.4481799999999999E-3</v>
      </c>
      <c r="J279" s="21">
        <v>269</v>
      </c>
      <c r="K279" s="21">
        <v>-0.105408</v>
      </c>
      <c r="L279">
        <f t="shared" si="48"/>
        <v>20.898060606060604</v>
      </c>
      <c r="M279">
        <f t="shared" si="49"/>
        <v>-2.1843279887272726</v>
      </c>
      <c r="N279" s="9"/>
      <c r="O279" s="21">
        <v>1.25458</v>
      </c>
      <c r="P279" s="21">
        <v>10.552899999999999</v>
      </c>
      <c r="Q279" s="21">
        <v>9.6252399999999998E-4</v>
      </c>
      <c r="R279" s="21">
        <v>269</v>
      </c>
      <c r="S279" s="21">
        <v>1.25366</v>
      </c>
      <c r="T279">
        <f t="shared" si="50"/>
        <v>-5.8334787878787875</v>
      </c>
      <c r="U279">
        <f t="shared" si="51"/>
        <v>-7.3185658176969692</v>
      </c>
      <c r="X279" s="9"/>
      <c r="Y279" s="21">
        <v>-0.104523</v>
      </c>
      <c r="Z279" s="21">
        <v>14.993600000000001</v>
      </c>
      <c r="AA279" s="21">
        <v>-3.44604E-3</v>
      </c>
      <c r="AB279" s="21">
        <v>269</v>
      </c>
      <c r="AC279" s="21">
        <v>-0.105408</v>
      </c>
      <c r="AD279">
        <f t="shared" si="52"/>
        <v>20.885090909090909</v>
      </c>
      <c r="AE279">
        <f t="shared" si="53"/>
        <v>-2.1829723570909092</v>
      </c>
      <c r="AF279" s="9"/>
      <c r="AG279" s="21">
        <v>1.25458</v>
      </c>
      <c r="AH279" s="21">
        <v>17.715</v>
      </c>
      <c r="AI279" s="21">
        <v>9.6069299999999999E-4</v>
      </c>
      <c r="AJ279" s="21">
        <v>269</v>
      </c>
      <c r="AK279" s="21">
        <v>1.25397</v>
      </c>
      <c r="AL279">
        <f t="shared" si="54"/>
        <v>-5.8223818181818183</v>
      </c>
      <c r="AM279">
        <f t="shared" si="55"/>
        <v>-7.304643781454546</v>
      </c>
      <c r="AP279" s="9"/>
      <c r="AQ279" s="21">
        <v>-0.104523</v>
      </c>
      <c r="AR279" s="21">
        <v>22.139800000000001</v>
      </c>
      <c r="AS279" s="21">
        <v>-3.44604E-3</v>
      </c>
      <c r="AT279" s="21">
        <v>269</v>
      </c>
      <c r="AU279" s="21">
        <v>-0.105347</v>
      </c>
      <c r="AV279">
        <f t="shared" si="56"/>
        <v>20.885090909090909</v>
      </c>
      <c r="AW279">
        <f t="shared" si="57"/>
        <v>-2.1829723570909092</v>
      </c>
      <c r="AX279" s="9"/>
      <c r="AY279" s="21">
        <v>1.25458</v>
      </c>
      <c r="AZ279" s="21">
        <v>24.8612</v>
      </c>
      <c r="BA279" s="21">
        <v>9.5855699999999996E-4</v>
      </c>
      <c r="BB279" s="21">
        <v>269</v>
      </c>
      <c r="BC279" s="21">
        <v>1.25427</v>
      </c>
      <c r="BD279">
        <f t="shared" si="58"/>
        <v>-5.8094363636363635</v>
      </c>
      <c r="BE279">
        <f t="shared" si="59"/>
        <v>-7.2884026730909088</v>
      </c>
    </row>
    <row r="280" spans="6:101" x14ac:dyDescent="0.25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 x14ac:dyDescent="0.25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 x14ac:dyDescent="0.25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 x14ac:dyDescent="0.25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 x14ac:dyDescent="0.25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 x14ac:dyDescent="0.25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 x14ac:dyDescent="0.25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 x14ac:dyDescent="0.25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 x14ac:dyDescent="0.25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 x14ac:dyDescent="0.2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 x14ac:dyDescent="0.2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 x14ac:dyDescent="0.2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 x14ac:dyDescent="0.2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 x14ac:dyDescent="0.2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 x14ac:dyDescent="0.2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 x14ac:dyDescent="0.2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 x14ac:dyDescent="0.2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 x14ac:dyDescent="0.2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 x14ac:dyDescent="0.2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 x14ac:dyDescent="0.2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 x14ac:dyDescent="0.2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 x14ac:dyDescent="0.2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 x14ac:dyDescent="0.2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 x14ac:dyDescent="0.2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 x14ac:dyDescent="0.2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 x14ac:dyDescent="0.2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 x14ac:dyDescent="0.2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 x14ac:dyDescent="0.2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 x14ac:dyDescent="0.2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 x14ac:dyDescent="0.2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 x14ac:dyDescent="0.2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 x14ac:dyDescent="0.2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 x14ac:dyDescent="0.2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 x14ac:dyDescent="0.2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 x14ac:dyDescent="0.2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 x14ac:dyDescent="0.2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 x14ac:dyDescent="0.2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 x14ac:dyDescent="0.2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 x14ac:dyDescent="0.2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 x14ac:dyDescent="0.2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 x14ac:dyDescent="0.2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 x14ac:dyDescent="0.2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 x14ac:dyDescent="0.2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 x14ac:dyDescent="0.2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 x14ac:dyDescent="0.2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 x14ac:dyDescent="0.2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 x14ac:dyDescent="0.2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 x14ac:dyDescent="0.2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 x14ac:dyDescent="0.2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 x14ac:dyDescent="0.2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 x14ac:dyDescent="0.2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 x14ac:dyDescent="0.2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 x14ac:dyDescent="0.2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 x14ac:dyDescent="0.2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 x14ac:dyDescent="0.2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 x14ac:dyDescent="0.2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 x14ac:dyDescent="0.2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 x14ac:dyDescent="0.2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 x14ac:dyDescent="0.2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 x14ac:dyDescent="0.2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 x14ac:dyDescent="0.2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 x14ac:dyDescent="0.2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 x14ac:dyDescent="0.2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 x14ac:dyDescent="0.2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 x14ac:dyDescent="0.2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2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9D1F2-C1EE-45A8-83BE-06A98EB42C93}">
  <dimension ref="A1:FH279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456.77049180322729</v>
      </c>
      <c r="H2" s="2"/>
      <c r="I2" s="6" t="s">
        <v>12</v>
      </c>
      <c r="J2" s="2"/>
      <c r="K2" s="7" t="s">
        <v>13</v>
      </c>
      <c r="L2" s="3">
        <f>L4*I6*L9/100*100</f>
        <v>18.552475615515153</v>
      </c>
      <c r="M2" s="8" t="s">
        <v>14</v>
      </c>
      <c r="N2" s="9"/>
      <c r="O2" s="2">
        <f>ABS(S7-S6)/ABS(T7-T6)*1000</f>
        <v>3288.9105888164972</v>
      </c>
      <c r="P2" s="2"/>
      <c r="Q2" s="6" t="s">
        <v>15</v>
      </c>
      <c r="R2" s="2"/>
      <c r="S2" s="7" t="s">
        <v>13</v>
      </c>
      <c r="T2" s="3">
        <f>T4*Q6*T9/100*100</f>
        <v>16.540350968484848</v>
      </c>
      <c r="U2" s="8" t="s">
        <v>14</v>
      </c>
      <c r="X2" s="9"/>
      <c r="Y2" s="2">
        <f>ABS(AC7-AC6)/ABS(AD7-AD6)*1000</f>
        <v>20224.397368433205</v>
      </c>
      <c r="Z2" s="2"/>
      <c r="AA2" s="6" t="s">
        <v>12</v>
      </c>
      <c r="AB2" s="2"/>
      <c r="AC2" s="7" t="s">
        <v>13</v>
      </c>
      <c r="AD2" s="3">
        <f>AD4*AA6*AD9/100*100</f>
        <v>18.461579138181818</v>
      </c>
      <c r="AE2" s="8" t="s">
        <v>14</v>
      </c>
      <c r="AF2" s="9"/>
      <c r="AG2" s="2">
        <f>ABS(AK7-AK6)/ABS(AL7-AL6)*1000</f>
        <v>2317.3844262292405</v>
      </c>
      <c r="AH2" s="2"/>
      <c r="AI2" s="6" t="s">
        <v>15</v>
      </c>
      <c r="AJ2" s="2"/>
      <c r="AK2" s="7" t="s">
        <v>13</v>
      </c>
      <c r="AL2" s="3">
        <f>AL4*AI6*AL9/100*100</f>
        <v>16.46752403333333</v>
      </c>
      <c r="AM2" s="8" t="s">
        <v>14</v>
      </c>
      <c r="AP2" s="9"/>
      <c r="AQ2" s="2">
        <f>ABS(AU7-AU6)/ABS(AV7-AV6)*1000</f>
        <v>10215.258196721761</v>
      </c>
      <c r="AR2" s="2"/>
      <c r="AS2" s="6" t="s">
        <v>12</v>
      </c>
      <c r="AT2" s="2"/>
      <c r="AU2" s="7" t="s">
        <v>13</v>
      </c>
      <c r="AV2" s="3">
        <f>AV4*AS6*AV9/100*100</f>
        <v>18.443406239999998</v>
      </c>
      <c r="AW2" s="8" t="s">
        <v>14</v>
      </c>
      <c r="AX2" s="9"/>
      <c r="AY2" s="2">
        <f>ABS(BC7-BC6)/ABS(BD7-BD6)*1000</f>
        <v>3027.5130491801719</v>
      </c>
      <c r="AZ2" s="2"/>
      <c r="BA2" s="6" t="s">
        <v>15</v>
      </c>
      <c r="BB2" s="2"/>
      <c r="BC2" s="7" t="s">
        <v>13</v>
      </c>
      <c r="BD2" s="3">
        <f>BD4*BA6*BD9/100*100</f>
        <v>16.462068876242427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1.2188699999999999</v>
      </c>
      <c r="J3" s="2"/>
      <c r="K3" s="10">
        <f>INDEX(L11:L1056,MATCH(I3,K11:K1056,0))</f>
        <v>-0.52638181818181817</v>
      </c>
      <c r="L3" s="26" t="s">
        <v>16</v>
      </c>
      <c r="M3" s="11">
        <f>M9</f>
        <v>18.552475615515153</v>
      </c>
      <c r="N3" s="9"/>
      <c r="O3" s="2" t="s">
        <v>44</v>
      </c>
      <c r="P3" s="2"/>
      <c r="Q3" s="2">
        <f>INDEX(S11:S1056,MATCH(0,T11:T1056,-1))</f>
        <v>1.18866</v>
      </c>
      <c r="R3" s="2"/>
      <c r="S3" s="10">
        <f>INDEX(T11:T1056,MATCH(Q3,S11:S1056,0))</f>
        <v>0.15458545454545455</v>
      </c>
      <c r="T3" s="26" t="s">
        <v>16</v>
      </c>
      <c r="U3" s="11">
        <f>U9</f>
        <v>16.540350968484848</v>
      </c>
      <c r="X3" s="9"/>
      <c r="Y3" s="2" t="s">
        <v>44</v>
      </c>
      <c r="Z3" s="2"/>
      <c r="AA3" s="2">
        <f>INDEX(AC11:AC856,MATCH(0,AD11:AD856,1))</f>
        <v>1.2139899999999999</v>
      </c>
      <c r="AB3" s="2"/>
      <c r="AC3" s="10">
        <f>INDEX(AD11:AD1056,MATCH(AA3,AC11:AC1056,0))</f>
        <v>-0.47699878787878786</v>
      </c>
      <c r="AD3" s="26" t="s">
        <v>16</v>
      </c>
      <c r="AE3" s="11">
        <f>AE9</f>
        <v>18.461579138181818</v>
      </c>
      <c r="AF3" s="9"/>
      <c r="AG3" s="2" t="s">
        <v>44</v>
      </c>
      <c r="AH3" s="2"/>
      <c r="AI3" s="2">
        <f>INDEX(AK11:AK1056,MATCH(0,AL11:AL1056,-1))</f>
        <v>1.18774</v>
      </c>
      <c r="AJ3" s="2"/>
      <c r="AK3" s="10">
        <f>INDEX(AL11:AL1056,MATCH(AI3,AK11:AK1056,0))</f>
        <v>0.14260060606060607</v>
      </c>
      <c r="AL3" s="26" t="s">
        <v>16</v>
      </c>
      <c r="AM3" s="11">
        <f>AM9</f>
        <v>16.46752403333333</v>
      </c>
      <c r="AP3" s="9"/>
      <c r="AQ3" s="2" t="s">
        <v>44</v>
      </c>
      <c r="AR3" s="2"/>
      <c r="AS3" s="2">
        <f>INDEX(AU11:AU856,MATCH(0,AV11:AV856,1))</f>
        <v>1.2139899999999999</v>
      </c>
      <c r="AT3" s="2"/>
      <c r="AU3" s="10">
        <f>INDEX(AV11:AV1056,MATCH(AS3,AU11:AU1056,0))</f>
        <v>-0.49919333333333327</v>
      </c>
      <c r="AV3" s="26" t="s">
        <v>16</v>
      </c>
      <c r="AW3" s="11">
        <f>AW9</f>
        <v>18.443406239999998</v>
      </c>
      <c r="AX3" s="9"/>
      <c r="AY3" s="2" t="s">
        <v>44</v>
      </c>
      <c r="AZ3" s="2"/>
      <c r="BA3" s="2">
        <f>INDEX(BC11:BC1056,MATCH(0,BD11:BD1056,-1))</f>
        <v>1.1880500000000001</v>
      </c>
      <c r="BB3" s="2"/>
      <c r="BC3" s="10">
        <f>INDEX(BD11:BD1056,MATCH(BA3,BC11:BC1056,0))</f>
        <v>0.17861090909090907</v>
      </c>
      <c r="BD3" s="26" t="s">
        <v>16</v>
      </c>
      <c r="BE3" s="11">
        <f>BE9</f>
        <v>16.462068876242427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9.182649420160562</v>
      </c>
      <c r="H4" s="2"/>
      <c r="I4" s="2">
        <f>INDEX(K11:K1000,1+MATCH(0,L11:L856,1))</f>
        <v>1.2133799999999999</v>
      </c>
      <c r="J4" s="2"/>
      <c r="K4" s="10">
        <f>INDEX(L11:L1056,MATCH(I4,K11:K1056,0))</f>
        <v>7.1484848484848484E-2</v>
      </c>
      <c r="L4" s="25">
        <f>M3/(I6*L9)</f>
        <v>0.74490213616764189</v>
      </c>
      <c r="M4" s="8" t="s">
        <v>17</v>
      </c>
      <c r="N4" s="9"/>
      <c r="O4" s="2">
        <f>ABS(Q3-Q4)/ABS(S3-S4)*1000</f>
        <v>8.3957758361813717</v>
      </c>
      <c r="P4" s="2"/>
      <c r="Q4" s="2">
        <f>INDEX(S11:S856,1+MATCH(0,T11:T856,-1))</f>
        <v>1.19293</v>
      </c>
      <c r="R4" s="2"/>
      <c r="S4" s="10">
        <f>INDEX(T11:T856,MATCH(Q4,S11:S856,0))</f>
        <v>-0.35400363636363635</v>
      </c>
      <c r="T4" s="25">
        <f>U3/(Q6*T9)</f>
        <v>0.68922018414320263</v>
      </c>
      <c r="U4" s="8" t="s">
        <v>17</v>
      </c>
      <c r="X4" s="9"/>
      <c r="Y4" s="2">
        <f>ABS(AA3-AA4)/ABS(AC3-AC4)*1000</f>
        <v>9.1247824194952063</v>
      </c>
      <c r="Z4" s="2"/>
      <c r="AA4" s="2">
        <f>INDEX(AC11:AC1000,1+MATCH(0,AD11:AD856,1))</f>
        <v>1.2084999999999999</v>
      </c>
      <c r="AB4" s="2"/>
      <c r="AC4" s="10">
        <f>INDEX(AD11:AD1056,MATCH(AA4,AC11:AC1056,0))</f>
        <v>0.12465939393939393</v>
      </c>
      <c r="AD4" s="25">
        <f>AE3/(AA6*AD9)</f>
        <v>0.75619939809972059</v>
      </c>
      <c r="AE4" s="8" t="s">
        <v>17</v>
      </c>
      <c r="AF4" s="9"/>
      <c r="AG4" s="2">
        <f>ABS(AI3-AI4)/ABS(AK3-AK4)*1000</f>
        <v>11.436533810074721</v>
      </c>
      <c r="AH4" s="2"/>
      <c r="AI4" s="2">
        <f>INDEX(AK11:AK856,1+MATCH(0,AL11:AL856,-1))</f>
        <v>1.19354</v>
      </c>
      <c r="AJ4" s="2"/>
      <c r="AK4" s="10">
        <f>INDEX(AL11:AL856,MATCH(AI4,AK11:AK856,0))</f>
        <v>-0.3645460606060606</v>
      </c>
      <c r="AL4" s="25">
        <f>AM3/(AI6*AL9)</f>
        <v>0.6884103524409535</v>
      </c>
      <c r="AM4" s="8" t="s">
        <v>17</v>
      </c>
      <c r="AP4" s="9"/>
      <c r="AQ4" s="2">
        <f>ABS(AS3-AS4)/ABS(AU3-AU4)*1000</f>
        <v>9.1250581743235077</v>
      </c>
      <c r="AR4" s="2"/>
      <c r="AS4" s="2">
        <f>INDEX(AU11:AU1000,1+MATCH(0,AV11:AV856,1))</f>
        <v>1.2084999999999999</v>
      </c>
      <c r="AT4" s="2"/>
      <c r="AU4" s="10">
        <f>INDEX(AV11:AV1056,MATCH(AS4,AU11:AU1056,0))</f>
        <v>0.10244666666666666</v>
      </c>
      <c r="AV4" s="25">
        <f>AW3/(AS6*AV9)</f>
        <v>0.76123959516360007</v>
      </c>
      <c r="AW4" s="8" t="s">
        <v>17</v>
      </c>
      <c r="AX4" s="9"/>
      <c r="AY4" s="2">
        <f>ABS(BA3-BA4)/ABS(BC3-BC4)*1000</f>
        <v>11.37967568518852</v>
      </c>
      <c r="AZ4" s="2"/>
      <c r="BA4" s="2">
        <f>INDEX(BC11:BC856,1+MATCH(0,BD11:BD856,-1))</f>
        <v>1.1938500000000001</v>
      </c>
      <c r="BB4" s="2"/>
      <c r="BC4" s="10">
        <f>INDEX(BD11:BD856,MATCH(BA4,BC11:BC856,0))</f>
        <v>-0.33106969696969701</v>
      </c>
      <c r="BD4" s="25">
        <f>BE3/(BA6*BD9)</f>
        <v>0.68923021288978725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18.77478787878788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18.132969696969695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18.778484848484847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18.153333333333329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18.759999999999998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17.948060606060608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1.2140364203024896</v>
      </c>
      <c r="J6" s="25"/>
      <c r="K6" s="2">
        <f>INDEX(K11:K1056,MATCH(L6,L11:L1056,0))</f>
        <v>0.176453</v>
      </c>
      <c r="L6" s="10">
        <f>INDEX(L11:L1056,MATCH(0,K11:K1056,-1))</f>
        <v>20.128666666666668</v>
      </c>
      <c r="M6" s="8" t="s">
        <v>22</v>
      </c>
      <c r="N6" s="9"/>
      <c r="O6" s="2"/>
      <c r="P6" s="2"/>
      <c r="Q6" s="27">
        <f>(Q3-Q4)/(S3-S4)*(-S4)+Q4</f>
        <v>1.189957864823898</v>
      </c>
      <c r="R6" s="27"/>
      <c r="S6" s="2">
        <f>INDEX(S11:S1056,MATCH(T6,T11:T1056,0))</f>
        <v>-2.9876699999999999E-2</v>
      </c>
      <c r="T6" s="10">
        <f>INDEX(T11:T1056,MATCH(0,S11:S1056,1))</f>
        <v>20.17672727272727</v>
      </c>
      <c r="U6" s="8" t="s">
        <v>22</v>
      </c>
      <c r="X6" s="9"/>
      <c r="Y6" s="2"/>
      <c r="Z6" s="2"/>
      <c r="AA6" s="25">
        <f>(AA3-AA4)/(AC3-AC4)*(-AC4)+AA4</f>
        <v>1.209637489846243</v>
      </c>
      <c r="AB6" s="25"/>
      <c r="AC6" s="2">
        <f>INDEX(AC11:AC1056,MATCH(AD6,AD11:AD1056,0))</f>
        <v>8.0932599999999993E-2</v>
      </c>
      <c r="AD6" s="10">
        <f>INDEX(AD11:AD1056,MATCH(0,AC11:AC1056,-1))</f>
        <v>20.178606060606061</v>
      </c>
      <c r="AE6" s="8" t="s">
        <v>22</v>
      </c>
      <c r="AF6" s="9"/>
      <c r="AG6" s="2"/>
      <c r="AH6" s="2"/>
      <c r="AI6" s="27">
        <f>(AI3-AI4)/(AK3-AK4)*(-AK4)+AI4</f>
        <v>1.1893708566525494</v>
      </c>
      <c r="AJ6" s="27"/>
      <c r="AK6" s="2">
        <f>INDEX(AK11:AK1056,MATCH(AL6,AL11:AL1056,0))</f>
        <v>-5.0506599999999999E-2</v>
      </c>
      <c r="AL6" s="10">
        <f>INDEX(AL11:AL1056,MATCH(0,AK11:AK1056,1))</f>
        <v>20.134181818181816</v>
      </c>
      <c r="AM6" s="8" t="s">
        <v>22</v>
      </c>
      <c r="AP6" s="9"/>
      <c r="AQ6" s="2"/>
      <c r="AR6" s="2"/>
      <c r="AS6" s="25">
        <f>(AS3-AS4)/(AU3-AU4)*(-AU4)+AS4</f>
        <v>1.2094348317930987</v>
      </c>
      <c r="AT6" s="25"/>
      <c r="AU6" s="2">
        <f>INDEX(AU11:AU1056,MATCH(AV6,AV11:AV1056,0))</f>
        <v>0.39800999999999997</v>
      </c>
      <c r="AV6" s="10">
        <f>INDEX(AV11:AV1056,MATCH(0,AU11:AU1056,-1))</f>
        <v>19.993636363636362</v>
      </c>
      <c r="AW6" s="8" t="s">
        <v>22</v>
      </c>
      <c r="AX6" s="9"/>
      <c r="AY6" s="2"/>
      <c r="AZ6" s="2"/>
      <c r="BA6" s="27">
        <f>(BA3-BA4)/(BC3-BC4)*(-BC4)+BA4</f>
        <v>1.1900825342192913</v>
      </c>
      <c r="BB6" s="27"/>
      <c r="BC6" s="2">
        <f>INDEX(BC11:BC1056,MATCH(BD6,BD11:BD1056,0))</f>
        <v>-4.6447800000000003E-3</v>
      </c>
      <c r="BD6" s="10">
        <f>INDEX(BD11:BD1056,MATCH(0,BC11:BC1056,1))</f>
        <v>20.071333333333332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0.18151900000000001</v>
      </c>
      <c r="L7" s="10">
        <f>INDEX(L11:L856,1+MATCH(0,K11:K856,-1))</f>
        <v>20.117575757575757</v>
      </c>
      <c r="M7" s="12">
        <f>INDEX(K11:K1056,MATCH(M9,M11:M1056,0))</f>
        <v>0.98693799999999998</v>
      </c>
      <c r="N7" s="9"/>
      <c r="O7" s="2"/>
      <c r="P7" s="2"/>
      <c r="Q7" s="2"/>
      <c r="R7" s="2"/>
      <c r="S7" s="2">
        <f>INDEX(S11:S1056,MATCH(T7,T11:T1056,0))</f>
        <v>4.2114300000000002E-4</v>
      </c>
      <c r="T7" s="10">
        <f>INDEX(T11:T1056,1+MATCH(0,S11:S1056,1))</f>
        <v>20.167515151515151</v>
      </c>
      <c r="U7" s="12">
        <f>INDEX(S11:S1056,MATCH(U9,U11:U1056,0))</f>
        <v>0.91125500000000004</v>
      </c>
      <c r="X7" s="9"/>
      <c r="Y7" s="2"/>
      <c r="Z7" s="2"/>
      <c r="AA7" s="2"/>
      <c r="AB7" s="2"/>
      <c r="AC7" s="2">
        <f>INDEX(AC11:AC856,MATCH(AD7,AD11:AD856,1))</f>
        <v>-0.105377</v>
      </c>
      <c r="AD7" s="10">
        <f>INDEX(AD11:AD856,1+MATCH(0,AC11:AC856,-1))</f>
        <v>20.187818181818177</v>
      </c>
      <c r="AE7" s="12">
        <f>INDEX(AC11:AC1056,MATCH(AE9,AE11:AE1056,0))</f>
        <v>0.98205600000000004</v>
      </c>
      <c r="AF7" s="9"/>
      <c r="AG7" s="2"/>
      <c r="AH7" s="2"/>
      <c r="AI7" s="2"/>
      <c r="AJ7" s="2"/>
      <c r="AK7" s="2">
        <f>INDEX(AK11:AK1056,MATCH(AL7,AL11:AL1056,0))</f>
        <v>-2.4804699999999999E-2</v>
      </c>
      <c r="AL7" s="10">
        <f>INDEX(AL11:AL1056,1+MATCH(0,AK11:AK1056,1))</f>
        <v>20.123090909090905</v>
      </c>
      <c r="AM7" s="12">
        <f>INDEX(AK11:AK1056,MATCH(AM9,AM11:AM1056,0))</f>
        <v>0.90606699999999996</v>
      </c>
      <c r="AP7" s="9"/>
      <c r="AQ7" s="2"/>
      <c r="AR7" s="2"/>
      <c r="AS7" s="2"/>
      <c r="AT7" s="2"/>
      <c r="AU7" s="2">
        <f>INDEX(AU11:AU856,MATCH(AV7,AV11:AV856,1))</f>
        <v>0.32247900000000002</v>
      </c>
      <c r="AV7" s="10">
        <f>INDEX(AV11:AV856,1+MATCH(0,AU11:AU856,-1))</f>
        <v>20.001030303030301</v>
      </c>
      <c r="AW7" s="12">
        <f>INDEX(AU11:AU1056,MATCH(AW9,AW11:AW1056,0))</f>
        <v>0.98205600000000004</v>
      </c>
      <c r="AX7" s="9"/>
      <c r="AY7" s="2"/>
      <c r="AZ7" s="2"/>
      <c r="BA7" s="2"/>
      <c r="BB7" s="2"/>
      <c r="BC7" s="2">
        <f>INDEX(BC11:BC1056,MATCH(BD7,BD11:BD1056,0))</f>
        <v>-6.0607899999999999E-2</v>
      </c>
      <c r="BD7" s="10">
        <f>INDEX(BD11:BD1056,1+MATCH(0,BC11:BC1056,1))</f>
        <v>20.089818181818181</v>
      </c>
      <c r="BE7" s="12">
        <f>INDEX(BC11:BC1056,MATCH(BE9,BE11:BE1056,0))</f>
        <v>0.91583300000000001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10.845585725214999</v>
      </c>
      <c r="J9" s="2"/>
      <c r="K9" s="2"/>
      <c r="L9" s="3">
        <f>(L6-L7)/(K6-K7)*(-K7)+L7</f>
        <v>20.514972269078513</v>
      </c>
      <c r="M9" s="15">
        <f>MAX(M11:M1056)</f>
        <v>18.552475615515153</v>
      </c>
      <c r="N9" s="9"/>
      <c r="O9" s="2"/>
      <c r="P9" s="2"/>
      <c r="Q9" s="2"/>
      <c r="R9" s="2"/>
      <c r="S9" s="2"/>
      <c r="T9" s="3">
        <f>(T6-T7)/(S6-S7)*(-S7)+T7</f>
        <v>20.167643200906774</v>
      </c>
      <c r="U9" s="15">
        <f>MAX(U11:U1056)</f>
        <v>16.540350968484848</v>
      </c>
      <c r="X9" s="9"/>
      <c r="Y9" s="2"/>
      <c r="Z9" s="2"/>
      <c r="AA9" s="14">
        <f>(MAX(AD2,AL2)-MIN(AD2,AL2))/MAX(AD2,AL2)%</f>
        <v>10.801108019651629</v>
      </c>
      <c r="AB9" s="2"/>
      <c r="AC9" s="2"/>
      <c r="AD9" s="3">
        <f>(AD6-AD7)/(AC6-AC7)*(-AC7)+AD7</f>
        <v>20.182607791709621</v>
      </c>
      <c r="AE9" s="15">
        <f>MAX(AE11:AE1056)</f>
        <v>18.461579138181818</v>
      </c>
      <c r="AF9" s="9"/>
      <c r="AG9" s="2"/>
      <c r="AH9" s="2"/>
      <c r="AI9" s="2"/>
      <c r="AJ9" s="2"/>
      <c r="AK9" s="2"/>
      <c r="AL9" s="3">
        <f>(AL6-AL7)/(AK6-AK7)*(-AK7)+AL7</f>
        <v>20.112387160623776</v>
      </c>
      <c r="AM9" s="15">
        <f>MAX(AM11:AM1056)</f>
        <v>16.46752403333333</v>
      </c>
      <c r="AP9" s="9"/>
      <c r="AQ9" s="2"/>
      <c r="AR9" s="2"/>
      <c r="AS9" s="14">
        <f>(MAX(AV2,BD2)-MIN(AV2,BD2))/MAX(AV2,BD2)%</f>
        <v>10.742795218924655</v>
      </c>
      <c r="AT9" s="2"/>
      <c r="AU9" s="2"/>
      <c r="AV9" s="3">
        <f>(AV6-AV7)/(AU6-AU7)*(-AU7)+AV7</f>
        <v>20.03259866809654</v>
      </c>
      <c r="AW9" s="15">
        <f>MAX(AW11:AW1056)</f>
        <v>18.443406239999998</v>
      </c>
      <c r="AX9" s="9"/>
      <c r="AY9" s="2"/>
      <c r="AZ9" s="2"/>
      <c r="BA9" s="2"/>
      <c r="BB9" s="2"/>
      <c r="BC9" s="2"/>
      <c r="BD9" s="3">
        <f>(BD6-BD7)/(BC6-BC7)*(-BC7)+BD7</f>
        <v>20.06979914341423</v>
      </c>
      <c r="BE9" s="15">
        <f>MAX(BE11:BE1056)</f>
        <v>16.462068876242427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1.2140364203024896</v>
      </c>
      <c r="B11" s="18">
        <f>IFERROR(L9,0)</f>
        <v>20.514972269078513</v>
      </c>
      <c r="C11" s="19">
        <f>IFERROR(L4,0)</f>
        <v>0.74490213616764189</v>
      </c>
      <c r="D11" s="20">
        <f>IFERROR(L2,0)</f>
        <v>18.552475615515153</v>
      </c>
      <c r="E11" s="20">
        <f>IFERROR(I9,0)</f>
        <v>10.845585725214999</v>
      </c>
      <c r="F11" s="9"/>
      <c r="G11" s="21">
        <v>1.2449600000000001</v>
      </c>
      <c r="H11" s="21">
        <v>5.2204100000000002</v>
      </c>
      <c r="I11" s="21">
        <v>1E-4</v>
      </c>
      <c r="J11" s="21">
        <v>1</v>
      </c>
      <c r="K11" s="21">
        <v>1.2442</v>
      </c>
      <c r="L11">
        <f>-I11/$F$2*1000</f>
        <v>-0.60606060606060608</v>
      </c>
      <c r="M11">
        <f>L11*G11</f>
        <v>-0.75452121212121215</v>
      </c>
      <c r="N11" s="9"/>
      <c r="O11" s="21">
        <v>-9.49097E-2</v>
      </c>
      <c r="P11" s="21">
        <v>7.9418600000000001</v>
      </c>
      <c r="Q11" s="21">
        <v>-3.31512E-3</v>
      </c>
      <c r="R11" s="21">
        <v>1</v>
      </c>
      <c r="S11" s="21">
        <v>-9.5794699999999997E-2</v>
      </c>
      <c r="T11">
        <f>-Q11/$F$2*1000</f>
        <v>20.091636363636365</v>
      </c>
      <c r="U11">
        <f>T11*O11</f>
        <v>-1.9068911797818182</v>
      </c>
      <c r="V11" s="22"/>
      <c r="W11" s="23"/>
      <c r="X11" s="9"/>
      <c r="Y11" s="21">
        <v>1.2449600000000001</v>
      </c>
      <c r="Z11" s="21">
        <v>12.3126</v>
      </c>
      <c r="AA11" s="21">
        <v>6.7108200000000004E-4</v>
      </c>
      <c r="AB11" s="21">
        <v>1</v>
      </c>
      <c r="AC11" s="21">
        <v>1.24329</v>
      </c>
      <c r="AD11">
        <f>-AA11/$F$2*1000</f>
        <v>-4.0671636363636363</v>
      </c>
      <c r="AE11">
        <f>AD11*Y11</f>
        <v>-5.0634560407272726</v>
      </c>
      <c r="AF11" s="9"/>
      <c r="AG11" s="21">
        <v>-9.49097E-2</v>
      </c>
      <c r="AH11" s="21">
        <v>15.034000000000001</v>
      </c>
      <c r="AI11" s="21">
        <v>-3.3254999999999999E-3</v>
      </c>
      <c r="AJ11" s="21">
        <v>1</v>
      </c>
      <c r="AK11" s="21">
        <v>-9.5916699999999994E-2</v>
      </c>
      <c r="AL11">
        <f>-AI11/$F$2*1000</f>
        <v>20.154545454545453</v>
      </c>
      <c r="AM11">
        <f>AL11*AG11</f>
        <v>-1.9128618627272724</v>
      </c>
      <c r="AP11" s="9"/>
      <c r="AQ11" s="21">
        <v>1.2449600000000001</v>
      </c>
      <c r="AR11" s="21">
        <v>19.428699999999999</v>
      </c>
      <c r="AS11" s="21">
        <v>6.7504900000000005E-4</v>
      </c>
      <c r="AT11" s="21">
        <v>1</v>
      </c>
      <c r="AU11" s="21">
        <v>1.2442</v>
      </c>
      <c r="AV11">
        <f>-AS11/$F$2*1000</f>
        <v>-4.0912060606060612</v>
      </c>
      <c r="AW11">
        <f>AV11*AQ11</f>
        <v>-5.0933878972121223</v>
      </c>
      <c r="AX11" s="9"/>
      <c r="AY11" s="21">
        <v>-9.49097E-2</v>
      </c>
      <c r="AZ11" s="21">
        <v>22.150200000000002</v>
      </c>
      <c r="BA11" s="21">
        <v>-3.3142100000000002E-3</v>
      </c>
      <c r="BB11" s="21">
        <v>1</v>
      </c>
      <c r="BC11" s="21">
        <v>-9.5886200000000005E-2</v>
      </c>
      <c r="BD11">
        <f>-BA11/$F$2*1000</f>
        <v>20.08612121212121</v>
      </c>
      <c r="BE11">
        <f>BD11*AY11</f>
        <v>-1.9063677384060604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1.189957864823898</v>
      </c>
      <c r="B12" s="18">
        <f>IFERROR(T9,0)</f>
        <v>20.167643200906774</v>
      </c>
      <c r="C12" s="19">
        <f>IFERROR(T4,0)</f>
        <v>0.68922018414320263</v>
      </c>
      <c r="D12" s="20">
        <f>IFERROR(T2,0)</f>
        <v>16.540350968484848</v>
      </c>
      <c r="E12" s="20"/>
      <c r="F12" s="9"/>
      <c r="G12" s="21">
        <v>1.23993</v>
      </c>
      <c r="H12" s="21">
        <v>5.23048</v>
      </c>
      <c r="I12" s="21">
        <v>4.84802E-4</v>
      </c>
      <c r="J12" s="21">
        <v>2</v>
      </c>
      <c r="K12" s="21">
        <v>1.23932</v>
      </c>
      <c r="L12">
        <f t="shared" ref="L12:L75" si="0">-I12/$F$2*1000</f>
        <v>-2.9381939393939391</v>
      </c>
      <c r="M12">
        <f t="shared" ref="M12:M75" si="1">L12*G12</f>
        <v>-3.6431548112727268</v>
      </c>
      <c r="N12" s="9"/>
      <c r="O12" s="21">
        <v>-8.9874300000000004E-2</v>
      </c>
      <c r="P12" s="21">
        <v>7.9519299999999999</v>
      </c>
      <c r="Q12" s="21">
        <v>-3.3138999999999998E-3</v>
      </c>
      <c r="R12" s="21">
        <v>2</v>
      </c>
      <c r="S12" s="21">
        <v>-9.0850799999999995E-2</v>
      </c>
      <c r="T12">
        <f t="shared" ref="T12:T75" si="2">-Q12/$F$2*1000</f>
        <v>20.084242424242422</v>
      </c>
      <c r="U12">
        <f t="shared" ref="U12:U75" si="3">T12*O12</f>
        <v>-1.8050572289090907</v>
      </c>
      <c r="V12" s="22"/>
      <c r="W12" s="23"/>
      <c r="X12" s="9"/>
      <c r="Y12" s="21">
        <v>1.23993</v>
      </c>
      <c r="Z12" s="21">
        <v>12.3226</v>
      </c>
      <c r="AA12" s="21">
        <v>5.6976300000000004E-4</v>
      </c>
      <c r="AB12" s="21">
        <v>2</v>
      </c>
      <c r="AC12" s="21">
        <v>1.23932</v>
      </c>
      <c r="AD12">
        <f t="shared" ref="AD12:AD75" si="4">-AA12/$F$2*1000</f>
        <v>-3.4531090909090909</v>
      </c>
      <c r="AE12">
        <f t="shared" ref="AE12:AE75" si="5">AD12*Y12</f>
        <v>-4.2816135550909094</v>
      </c>
      <c r="AF12" s="9"/>
      <c r="AG12" s="21">
        <v>-8.9874300000000004E-2</v>
      </c>
      <c r="AH12" s="21">
        <v>15.0441</v>
      </c>
      <c r="AI12" s="21">
        <v>-3.3254999999999999E-3</v>
      </c>
      <c r="AJ12" s="21">
        <v>2</v>
      </c>
      <c r="AK12" s="21">
        <v>-9.0881299999999998E-2</v>
      </c>
      <c r="AL12">
        <f t="shared" ref="AL12:AL75" si="6">-AI12/$F$2*1000</f>
        <v>20.154545454545453</v>
      </c>
      <c r="AM12">
        <f t="shared" ref="AM12:AM75" si="7">AL12*AG12</f>
        <v>-1.8113756645454544</v>
      </c>
      <c r="AP12" s="9"/>
      <c r="AQ12" s="21">
        <v>1.23993</v>
      </c>
      <c r="AR12" s="21">
        <v>19.438800000000001</v>
      </c>
      <c r="AS12" s="21">
        <v>5.7373000000000005E-4</v>
      </c>
      <c r="AT12" s="21">
        <v>2</v>
      </c>
      <c r="AU12" s="21">
        <v>1.2390099999999999</v>
      </c>
      <c r="AV12">
        <f t="shared" ref="AV12:AV75" si="8">-AS12/$F$2*1000</f>
        <v>-3.4771515151515153</v>
      </c>
      <c r="AW12">
        <f t="shared" ref="AW12:AW75" si="9">AV12*AQ12</f>
        <v>-4.3114244781818183</v>
      </c>
      <c r="AX12" s="9"/>
      <c r="AY12" s="21">
        <v>-8.9874300000000004E-2</v>
      </c>
      <c r="AZ12" s="21">
        <v>22.160299999999999</v>
      </c>
      <c r="BA12" s="21">
        <v>-3.31329E-3</v>
      </c>
      <c r="BB12" s="21">
        <v>2</v>
      </c>
      <c r="BC12" s="21">
        <v>-9.0820300000000007E-2</v>
      </c>
      <c r="BD12">
        <f t="shared" ref="BD12:BD75" si="10">-BA12/$F$2*1000</f>
        <v>20.080545454545454</v>
      </c>
      <c r="BE12">
        <f t="shared" ref="BE12:BE75" si="11">BD12*AY12</f>
        <v>-1.8047249663454545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1.209637489846243</v>
      </c>
      <c r="B13" s="18">
        <f>IFERROR(AD9,0)</f>
        <v>20.182607791709621</v>
      </c>
      <c r="C13" s="19">
        <f>IFERROR(AD4,0)</f>
        <v>0.75619939809972059</v>
      </c>
      <c r="D13" s="20">
        <f>IFERROR(AD2,0)</f>
        <v>18.461579138181818</v>
      </c>
      <c r="E13" s="20">
        <f>IFERROR(AA9,0)</f>
        <v>10.801108019651629</v>
      </c>
      <c r="F13" s="9"/>
      <c r="G13" s="21">
        <v>1.23489</v>
      </c>
      <c r="H13" s="21">
        <v>5.2405499999999998</v>
      </c>
      <c r="I13" s="21">
        <v>3.8452099999999997E-4</v>
      </c>
      <c r="J13" s="21">
        <v>3</v>
      </c>
      <c r="K13" s="21">
        <v>1.2341299999999999</v>
      </c>
      <c r="L13">
        <f t="shared" si="0"/>
        <v>-2.3304303030303029</v>
      </c>
      <c r="M13">
        <f t="shared" si="1"/>
        <v>-2.8778250769090907</v>
      </c>
      <c r="N13" s="9"/>
      <c r="O13" s="21">
        <v>-8.4838899999999995E-2</v>
      </c>
      <c r="P13" s="21">
        <v>7.9619999999999997</v>
      </c>
      <c r="Q13" s="21">
        <v>-3.31482E-3</v>
      </c>
      <c r="R13" s="21">
        <v>3</v>
      </c>
      <c r="S13" s="21">
        <v>-8.5784899999999997E-2</v>
      </c>
      <c r="T13">
        <f t="shared" si="2"/>
        <v>20.089818181818181</v>
      </c>
      <c r="U13">
        <f t="shared" si="3"/>
        <v>-1.7043980757454544</v>
      </c>
      <c r="V13" s="22"/>
      <c r="W13" s="23"/>
      <c r="X13" s="9"/>
      <c r="Y13" s="21">
        <v>1.23489</v>
      </c>
      <c r="Z13" s="21">
        <v>12.332700000000001</v>
      </c>
      <c r="AA13" s="21">
        <v>4.7076399999999998E-4</v>
      </c>
      <c r="AB13" s="21">
        <v>3</v>
      </c>
      <c r="AC13" s="21">
        <v>1.2341299999999999</v>
      </c>
      <c r="AD13">
        <f t="shared" si="4"/>
        <v>-2.8531151515151514</v>
      </c>
      <c r="AE13">
        <f t="shared" si="5"/>
        <v>-3.5232833694545453</v>
      </c>
      <c r="AF13" s="9"/>
      <c r="AG13" s="21">
        <v>-8.4838899999999995E-2</v>
      </c>
      <c r="AH13" s="21">
        <v>15.0542</v>
      </c>
      <c r="AI13" s="21">
        <v>-3.3258099999999998E-3</v>
      </c>
      <c r="AJ13" s="21">
        <v>3</v>
      </c>
      <c r="AK13" s="21">
        <v>-8.5754399999999995E-2</v>
      </c>
      <c r="AL13">
        <f t="shared" si="6"/>
        <v>20.15642424242424</v>
      </c>
      <c r="AM13">
        <f t="shared" si="7"/>
        <v>-1.7100488606606057</v>
      </c>
      <c r="AP13" s="9"/>
      <c r="AQ13" s="21">
        <v>1.23489</v>
      </c>
      <c r="AR13" s="21">
        <v>19.448899999999998</v>
      </c>
      <c r="AS13" s="21">
        <v>4.7482299999999998E-4</v>
      </c>
      <c r="AT13" s="21">
        <v>3</v>
      </c>
      <c r="AU13" s="21">
        <v>1.2341299999999999</v>
      </c>
      <c r="AV13">
        <f t="shared" si="8"/>
        <v>-2.8777151515151513</v>
      </c>
      <c r="AW13">
        <f t="shared" si="9"/>
        <v>-3.5536616634545455</v>
      </c>
      <c r="AX13" s="9"/>
      <c r="AY13" s="21">
        <v>-8.4838899999999995E-2</v>
      </c>
      <c r="AZ13" s="21">
        <v>22.170300000000001</v>
      </c>
      <c r="BA13" s="21">
        <v>-3.31146E-3</v>
      </c>
      <c r="BB13" s="21">
        <v>3</v>
      </c>
      <c r="BC13" s="21">
        <v>-8.5693400000000003E-2</v>
      </c>
      <c r="BD13">
        <f t="shared" si="10"/>
        <v>20.069454545454544</v>
      </c>
      <c r="BE13">
        <f t="shared" si="11"/>
        <v>-1.7026704472363634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1.1893708566525494</v>
      </c>
      <c r="B14" s="18">
        <f>IFERROR(AL9,0)</f>
        <v>20.112387160623776</v>
      </c>
      <c r="C14" s="19">
        <f>IFERROR(AL4,0)</f>
        <v>0.6884103524409535</v>
      </c>
      <c r="D14" s="20">
        <f>IFERROR(AL2,0)</f>
        <v>16.46752403333333</v>
      </c>
      <c r="E14" s="20"/>
      <c r="F14" s="9"/>
      <c r="G14" s="21">
        <v>1.22986</v>
      </c>
      <c r="H14" s="21">
        <v>5.2506199999999996</v>
      </c>
      <c r="I14" s="21">
        <v>2.8521699999999999E-4</v>
      </c>
      <c r="J14" s="21">
        <v>4</v>
      </c>
      <c r="K14" s="21">
        <v>1.22864</v>
      </c>
      <c r="L14">
        <f t="shared" si="0"/>
        <v>-1.7285878787878786</v>
      </c>
      <c r="M14">
        <f t="shared" si="1"/>
        <v>-2.1259210886060602</v>
      </c>
      <c r="N14" s="9"/>
      <c r="O14" s="21">
        <v>-7.9803499999999999E-2</v>
      </c>
      <c r="P14" s="21">
        <v>7.9720700000000004</v>
      </c>
      <c r="Q14" s="21">
        <v>-3.3175700000000002E-3</v>
      </c>
      <c r="R14" s="21">
        <v>4</v>
      </c>
      <c r="S14" s="21">
        <v>-8.0688499999999996E-2</v>
      </c>
      <c r="T14">
        <f t="shared" si="2"/>
        <v>20.10648484848485</v>
      </c>
      <c r="U14">
        <f t="shared" si="3"/>
        <v>-1.6045678636060607</v>
      </c>
      <c r="V14" s="22"/>
      <c r="W14" s="23"/>
      <c r="X14" s="9"/>
      <c r="Y14" s="21">
        <v>1.22986</v>
      </c>
      <c r="Z14" s="21">
        <v>12.3428</v>
      </c>
      <c r="AA14" s="21">
        <v>3.7222299999999998E-4</v>
      </c>
      <c r="AB14" s="21">
        <v>4</v>
      </c>
      <c r="AC14" s="21">
        <v>1.22864</v>
      </c>
      <c r="AD14">
        <f t="shared" si="4"/>
        <v>-2.2558969696969693</v>
      </c>
      <c r="AE14">
        <f t="shared" si="5"/>
        <v>-2.7744374471515147</v>
      </c>
      <c r="AF14" s="9"/>
      <c r="AG14" s="21">
        <v>-7.9803499999999999E-2</v>
      </c>
      <c r="AH14" s="21">
        <v>15.0642</v>
      </c>
      <c r="AI14" s="21">
        <v>-3.32672E-3</v>
      </c>
      <c r="AJ14" s="21">
        <v>4</v>
      </c>
      <c r="AK14" s="21">
        <v>-8.0718999999999999E-2</v>
      </c>
      <c r="AL14">
        <f t="shared" si="6"/>
        <v>20.161939393939392</v>
      </c>
      <c r="AM14">
        <f t="shared" si="7"/>
        <v>-1.6089933304242423</v>
      </c>
      <c r="AP14" s="9"/>
      <c r="AQ14" s="21">
        <v>1.22986</v>
      </c>
      <c r="AR14" s="21">
        <v>19.459</v>
      </c>
      <c r="AS14" s="21">
        <v>3.75977E-4</v>
      </c>
      <c r="AT14" s="21">
        <v>4</v>
      </c>
      <c r="AU14" s="21">
        <v>1.2295499999999999</v>
      </c>
      <c r="AV14">
        <f t="shared" si="8"/>
        <v>-2.2786484848484845</v>
      </c>
      <c r="AW14">
        <f t="shared" si="9"/>
        <v>-2.8024186255757568</v>
      </c>
      <c r="AX14" s="9"/>
      <c r="AY14" s="21">
        <v>-7.9803499999999999E-2</v>
      </c>
      <c r="AZ14" s="21">
        <v>22.180399999999999</v>
      </c>
      <c r="BA14" s="21">
        <v>-3.3126800000000001E-3</v>
      </c>
      <c r="BB14" s="21">
        <v>4</v>
      </c>
      <c r="BC14" s="21">
        <v>-8.0749500000000002E-2</v>
      </c>
      <c r="BD14">
        <f t="shared" si="10"/>
        <v>20.076848484848487</v>
      </c>
      <c r="BE14">
        <f t="shared" si="11"/>
        <v>-1.6022027780606063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1.2094348317930987</v>
      </c>
      <c r="B15" s="18">
        <f>IFERROR(AV9,0)</f>
        <v>20.03259866809654</v>
      </c>
      <c r="C15" s="19">
        <f>IFERROR(AV4,0)</f>
        <v>0.76123959516360007</v>
      </c>
      <c r="D15" s="20">
        <f>IFERROR(AV2,0)</f>
        <v>18.443406239999998</v>
      </c>
      <c r="E15" s="20">
        <f>IFERROR(AS9,0)</f>
        <v>10.742795218924655</v>
      </c>
      <c r="F15" s="9"/>
      <c r="G15" s="21">
        <v>1.22482</v>
      </c>
      <c r="H15" s="21">
        <v>5.2606900000000003</v>
      </c>
      <c r="I15" s="21">
        <v>1.8679800000000001E-4</v>
      </c>
      <c r="J15" s="21">
        <v>5</v>
      </c>
      <c r="K15" s="21">
        <v>1.2246699999999999</v>
      </c>
      <c r="L15">
        <f t="shared" si="0"/>
        <v>-1.132109090909091</v>
      </c>
      <c r="M15">
        <f t="shared" si="1"/>
        <v>-1.3866298567272728</v>
      </c>
      <c r="N15" s="9"/>
      <c r="O15" s="21">
        <v>-7.4768100000000004E-2</v>
      </c>
      <c r="P15" s="21">
        <v>7.9821499999999999</v>
      </c>
      <c r="Q15" s="21">
        <v>-3.3160400000000001E-3</v>
      </c>
      <c r="R15" s="21">
        <v>5</v>
      </c>
      <c r="S15" s="21">
        <v>-7.5653100000000001E-2</v>
      </c>
      <c r="T15">
        <f t="shared" si="2"/>
        <v>20.09721212121212</v>
      </c>
      <c r="U15">
        <f t="shared" si="3"/>
        <v>-1.5026303656</v>
      </c>
      <c r="V15" s="22"/>
      <c r="W15" s="23"/>
      <c r="X15" s="9"/>
      <c r="Y15" s="21">
        <v>1.22482</v>
      </c>
      <c r="Z15" s="21">
        <v>12.3528</v>
      </c>
      <c r="AA15" s="21">
        <v>2.7490199999999999E-4</v>
      </c>
      <c r="AB15" s="21">
        <v>5</v>
      </c>
      <c r="AC15" s="21">
        <v>1.2237499999999999</v>
      </c>
      <c r="AD15">
        <f t="shared" si="4"/>
        <v>-1.6660727272727271</v>
      </c>
      <c r="AE15">
        <f t="shared" si="5"/>
        <v>-2.0406391978181815</v>
      </c>
      <c r="AF15" s="9"/>
      <c r="AG15" s="21">
        <v>-7.4768100000000004E-2</v>
      </c>
      <c r="AH15" s="21">
        <v>15.074299999999999</v>
      </c>
      <c r="AI15" s="21">
        <v>-3.3254999999999999E-3</v>
      </c>
      <c r="AJ15" s="21">
        <v>5</v>
      </c>
      <c r="AK15" s="21">
        <v>-7.5683600000000004E-2</v>
      </c>
      <c r="AL15">
        <f t="shared" si="6"/>
        <v>20.154545454545453</v>
      </c>
      <c r="AM15">
        <f t="shared" si="7"/>
        <v>-1.5069170699999999</v>
      </c>
      <c r="AP15" s="9"/>
      <c r="AQ15" s="21">
        <v>1.22482</v>
      </c>
      <c r="AR15" s="21">
        <v>19.469000000000001</v>
      </c>
      <c r="AS15" s="21">
        <v>2.7859500000000003E-4</v>
      </c>
      <c r="AT15" s="21">
        <v>5</v>
      </c>
      <c r="AU15" s="21">
        <v>1.22437</v>
      </c>
      <c r="AV15">
        <f t="shared" si="8"/>
        <v>-1.6884545454545454</v>
      </c>
      <c r="AW15">
        <f t="shared" si="9"/>
        <v>-2.0680528963636364</v>
      </c>
      <c r="AX15" s="9"/>
      <c r="AY15" s="21">
        <v>-7.4768100000000004E-2</v>
      </c>
      <c r="AZ15" s="21">
        <v>22.1905</v>
      </c>
      <c r="BA15" s="21">
        <v>-3.3157299999999998E-3</v>
      </c>
      <c r="BB15" s="21">
        <v>5</v>
      </c>
      <c r="BC15" s="21">
        <v>-7.5622599999999998E-2</v>
      </c>
      <c r="BD15">
        <f t="shared" si="10"/>
        <v>20.095333333333329</v>
      </c>
      <c r="BE15">
        <f t="shared" si="11"/>
        <v>-1.5024898921999998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1.1900825342192913</v>
      </c>
      <c r="B16" s="18">
        <f>IFERROR(BD9,0)</f>
        <v>20.06979914341423</v>
      </c>
      <c r="C16" s="19">
        <f>IFERROR(BD4,0)</f>
        <v>0.68923021288978725</v>
      </c>
      <c r="D16" s="20">
        <f>IFERROR(BD2,0)</f>
        <v>16.462068876242427</v>
      </c>
      <c r="E16" s="20"/>
      <c r="F16" s="9"/>
      <c r="G16" s="21">
        <v>1.2197899999999999</v>
      </c>
      <c r="H16" s="21">
        <v>5.2707600000000001</v>
      </c>
      <c r="I16" s="24">
        <v>8.6853000000000003E-5</v>
      </c>
      <c r="J16" s="21">
        <v>6</v>
      </c>
      <c r="K16" s="21">
        <v>1.2188699999999999</v>
      </c>
      <c r="L16">
        <f t="shared" si="0"/>
        <v>-0.52638181818181817</v>
      </c>
      <c r="M16">
        <f t="shared" si="1"/>
        <v>-0.64207527799999997</v>
      </c>
      <c r="N16" s="9"/>
      <c r="O16" s="21">
        <v>-6.9732699999999995E-2</v>
      </c>
      <c r="P16" s="21">
        <v>7.9922199999999997</v>
      </c>
      <c r="Q16" s="21">
        <v>-3.3160400000000001E-3</v>
      </c>
      <c r="R16" s="21">
        <v>6</v>
      </c>
      <c r="S16" s="21">
        <v>-7.0648199999999994E-2</v>
      </c>
      <c r="T16">
        <f t="shared" si="2"/>
        <v>20.09721212121212</v>
      </c>
      <c r="U16">
        <f t="shared" si="3"/>
        <v>-1.4014328636848483</v>
      </c>
      <c r="V16" s="22"/>
      <c r="W16" s="23"/>
      <c r="X16" s="9"/>
      <c r="Y16" s="21">
        <v>1.2197899999999999</v>
      </c>
      <c r="Z16" s="21">
        <v>12.3629</v>
      </c>
      <c r="AA16" s="21">
        <v>1.7617800000000001E-4</v>
      </c>
      <c r="AB16" s="21">
        <v>6</v>
      </c>
      <c r="AC16" s="21">
        <v>1.2188699999999999</v>
      </c>
      <c r="AD16">
        <f t="shared" si="4"/>
        <v>-1.0677454545454546</v>
      </c>
      <c r="AE16">
        <f t="shared" si="5"/>
        <v>-1.3024252279999999</v>
      </c>
      <c r="AF16" s="9"/>
      <c r="AG16" s="21">
        <v>-6.9732699999999995E-2</v>
      </c>
      <c r="AH16" s="21">
        <v>15.0844</v>
      </c>
      <c r="AI16" s="21">
        <v>-3.3242800000000002E-3</v>
      </c>
      <c r="AJ16" s="21">
        <v>6</v>
      </c>
      <c r="AK16" s="21">
        <v>-7.0648199999999994E-2</v>
      </c>
      <c r="AL16">
        <f t="shared" si="6"/>
        <v>20.147151515151513</v>
      </c>
      <c r="AM16">
        <f t="shared" si="7"/>
        <v>-1.4049152724606058</v>
      </c>
      <c r="AP16" s="9"/>
      <c r="AQ16" s="21">
        <v>1.2197899999999999</v>
      </c>
      <c r="AR16" s="21">
        <v>19.479099999999999</v>
      </c>
      <c r="AS16" s="21">
        <v>1.79932E-4</v>
      </c>
      <c r="AT16" s="21">
        <v>6</v>
      </c>
      <c r="AU16" s="21">
        <v>1.2194799999999999</v>
      </c>
      <c r="AV16">
        <f t="shared" si="8"/>
        <v>-1.0904969696969697</v>
      </c>
      <c r="AW16">
        <f t="shared" si="9"/>
        <v>-1.3301772986666667</v>
      </c>
      <c r="AX16" s="9"/>
      <c r="AY16" s="21">
        <v>-6.9732699999999995E-2</v>
      </c>
      <c r="AZ16" s="21">
        <v>22.200500000000002</v>
      </c>
      <c r="BA16" s="21">
        <v>-3.3169599999999999E-3</v>
      </c>
      <c r="BB16" s="21">
        <v>6</v>
      </c>
      <c r="BC16" s="21">
        <v>-7.0617700000000005E-2</v>
      </c>
      <c r="BD16">
        <f t="shared" si="10"/>
        <v>20.102787878787876</v>
      </c>
      <c r="BE16">
        <f t="shared" si="11"/>
        <v>-1.4018216763151512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1.21475</v>
      </c>
      <c r="H17" s="21">
        <v>5.2808400000000004</v>
      </c>
      <c r="I17" s="24">
        <v>-1.1795E-5</v>
      </c>
      <c r="J17" s="21">
        <v>7</v>
      </c>
      <c r="K17" s="21">
        <v>1.2133799999999999</v>
      </c>
      <c r="L17">
        <f t="shared" si="0"/>
        <v>7.1484848484848484E-2</v>
      </c>
      <c r="M17">
        <f t="shared" si="1"/>
        <v>8.6836219696969696E-2</v>
      </c>
      <c r="N17" s="9"/>
      <c r="O17" s="21">
        <v>-6.4697299999999999E-2</v>
      </c>
      <c r="P17" s="21">
        <v>8.0022900000000003</v>
      </c>
      <c r="Q17" s="21">
        <v>-3.3157299999999998E-3</v>
      </c>
      <c r="R17" s="21">
        <v>7</v>
      </c>
      <c r="S17" s="21">
        <v>-6.5582299999999996E-2</v>
      </c>
      <c r="T17">
        <f t="shared" si="2"/>
        <v>20.095333333333329</v>
      </c>
      <c r="U17">
        <f t="shared" si="3"/>
        <v>-1.3001138092666664</v>
      </c>
      <c r="V17" s="22"/>
      <c r="W17" s="23"/>
      <c r="X17" s="9"/>
      <c r="Y17" s="21">
        <v>1.21475</v>
      </c>
      <c r="Z17" s="21">
        <v>12.372999999999999</v>
      </c>
      <c r="AA17" s="24">
        <v>7.8704799999999999E-5</v>
      </c>
      <c r="AB17" s="21">
        <v>7</v>
      </c>
      <c r="AC17" s="21">
        <v>1.2139899999999999</v>
      </c>
      <c r="AD17">
        <f t="shared" si="4"/>
        <v>-0.47699878787878786</v>
      </c>
      <c r="AE17">
        <f t="shared" si="5"/>
        <v>-0.57943427757575749</v>
      </c>
      <c r="AF17" s="9"/>
      <c r="AG17" s="21">
        <v>-6.4697299999999999E-2</v>
      </c>
      <c r="AH17" s="21">
        <v>15.0944</v>
      </c>
      <c r="AI17" s="21">
        <v>-3.3239699999999999E-3</v>
      </c>
      <c r="AJ17" s="21">
        <v>7</v>
      </c>
      <c r="AK17" s="21">
        <v>-6.5551799999999993E-2</v>
      </c>
      <c r="AL17">
        <f t="shared" si="6"/>
        <v>20.145272727272726</v>
      </c>
      <c r="AM17">
        <f t="shared" si="7"/>
        <v>-1.3033447532181817</v>
      </c>
      <c r="AP17" s="9"/>
      <c r="AQ17" s="21">
        <v>1.21475</v>
      </c>
      <c r="AR17" s="21">
        <v>19.4892</v>
      </c>
      <c r="AS17" s="24">
        <v>8.2366899999999999E-5</v>
      </c>
      <c r="AT17" s="21">
        <v>7</v>
      </c>
      <c r="AU17" s="21">
        <v>1.2139899999999999</v>
      </c>
      <c r="AV17">
        <f t="shared" si="8"/>
        <v>-0.49919333333333327</v>
      </c>
      <c r="AW17">
        <f t="shared" si="9"/>
        <v>-0.60639510166666655</v>
      </c>
      <c r="AX17" s="9"/>
      <c r="AY17" s="21">
        <v>-6.4697299999999999E-2</v>
      </c>
      <c r="AZ17" s="21">
        <v>22.210599999999999</v>
      </c>
      <c r="BA17" s="21">
        <v>-3.31635E-3</v>
      </c>
      <c r="BB17" s="21">
        <v>7</v>
      </c>
      <c r="BC17" s="21">
        <v>-6.5521200000000002E-2</v>
      </c>
      <c r="BD17">
        <f t="shared" si="10"/>
        <v>20.099090909090908</v>
      </c>
      <c r="BE17">
        <f t="shared" si="11"/>
        <v>-1.3003569142727271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1.2097199999999999</v>
      </c>
      <c r="H18" s="21">
        <v>5.2909100000000002</v>
      </c>
      <c r="I18" s="21">
        <v>-1.11359E-4</v>
      </c>
      <c r="J18" s="21">
        <v>8</v>
      </c>
      <c r="K18" s="21">
        <v>1.2084999999999999</v>
      </c>
      <c r="L18">
        <f t="shared" si="0"/>
        <v>0.67490303030303034</v>
      </c>
      <c r="M18">
        <f t="shared" si="1"/>
        <v>0.81644369381818183</v>
      </c>
      <c r="N18" s="9"/>
      <c r="O18" s="21">
        <v>-5.9661899999999997E-2</v>
      </c>
      <c r="P18" s="21">
        <v>8.0123599999999993</v>
      </c>
      <c r="Q18" s="21">
        <v>-3.3178700000000001E-3</v>
      </c>
      <c r="R18" s="21">
        <v>8</v>
      </c>
      <c r="S18" s="21">
        <v>-6.0577400000000003E-2</v>
      </c>
      <c r="T18">
        <f t="shared" si="2"/>
        <v>20.108303030303027</v>
      </c>
      <c r="U18">
        <f t="shared" si="3"/>
        <v>-1.1996995645636361</v>
      </c>
      <c r="V18" s="22"/>
      <c r="W18" s="23"/>
      <c r="X18" s="9"/>
      <c r="Y18" s="21">
        <v>1.2097199999999999</v>
      </c>
      <c r="Z18" s="21">
        <v>12.383100000000001</v>
      </c>
      <c r="AA18" s="24">
        <v>-2.0568799999999999E-5</v>
      </c>
      <c r="AB18" s="21">
        <v>8</v>
      </c>
      <c r="AC18" s="21">
        <v>1.2084999999999999</v>
      </c>
      <c r="AD18">
        <f t="shared" si="4"/>
        <v>0.12465939393939393</v>
      </c>
      <c r="AE18">
        <f t="shared" si="5"/>
        <v>0.15080296203636362</v>
      </c>
      <c r="AF18" s="9"/>
      <c r="AG18" s="21">
        <v>-5.9661899999999997E-2</v>
      </c>
      <c r="AH18" s="21">
        <v>15.1045</v>
      </c>
      <c r="AI18" s="21">
        <v>-3.32336E-3</v>
      </c>
      <c r="AJ18" s="21">
        <v>8</v>
      </c>
      <c r="AK18" s="21">
        <v>-6.0638400000000002E-2</v>
      </c>
      <c r="AL18">
        <f t="shared" si="6"/>
        <v>20.141575757575758</v>
      </c>
      <c r="AM18">
        <f t="shared" si="7"/>
        <v>-1.201684678690909</v>
      </c>
      <c r="AP18" s="9"/>
      <c r="AQ18" s="21">
        <v>1.2097199999999999</v>
      </c>
      <c r="AR18" s="21">
        <v>19.499199999999998</v>
      </c>
      <c r="AS18" s="24">
        <v>-1.6903699999999999E-5</v>
      </c>
      <c r="AT18" s="21">
        <v>8</v>
      </c>
      <c r="AU18" s="21">
        <v>1.2084999999999999</v>
      </c>
      <c r="AV18">
        <f t="shared" si="8"/>
        <v>0.10244666666666666</v>
      </c>
      <c r="AW18">
        <f t="shared" si="9"/>
        <v>0.12393178159999998</v>
      </c>
      <c r="AX18" s="9"/>
      <c r="AY18" s="21">
        <v>-5.9661899999999997E-2</v>
      </c>
      <c r="AZ18" s="21">
        <v>22.220700000000001</v>
      </c>
      <c r="BA18" s="21">
        <v>-3.31482E-3</v>
      </c>
      <c r="BB18" s="21">
        <v>8</v>
      </c>
      <c r="BC18" s="21">
        <v>-6.0607899999999999E-2</v>
      </c>
      <c r="BD18">
        <f t="shared" si="10"/>
        <v>20.089818181818181</v>
      </c>
      <c r="BE18">
        <f t="shared" si="11"/>
        <v>-1.198596723381818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1.20468</v>
      </c>
      <c r="H19" s="21">
        <v>5.30098</v>
      </c>
      <c r="I19" s="21">
        <v>-2.10297E-4</v>
      </c>
      <c r="J19" s="21">
        <v>9</v>
      </c>
      <c r="K19" s="21">
        <v>1.2033100000000001</v>
      </c>
      <c r="L19">
        <f t="shared" si="0"/>
        <v>1.2745272727272727</v>
      </c>
      <c r="M19">
        <f t="shared" si="1"/>
        <v>1.5353975149090908</v>
      </c>
      <c r="N19" s="9"/>
      <c r="O19" s="21">
        <v>-5.4626500000000001E-2</v>
      </c>
      <c r="P19" s="21">
        <v>8.0224299999999999</v>
      </c>
      <c r="Q19" s="21">
        <v>-3.3215300000000001E-3</v>
      </c>
      <c r="R19" s="21">
        <v>9</v>
      </c>
      <c r="S19" s="21">
        <v>-5.5481000000000003E-2</v>
      </c>
      <c r="T19">
        <f t="shared" si="2"/>
        <v>20.130484848484848</v>
      </c>
      <c r="U19">
        <f t="shared" si="3"/>
        <v>-1.0996579305757577</v>
      </c>
      <c r="V19" s="22"/>
      <c r="W19" s="23"/>
      <c r="X19" s="9"/>
      <c r="Y19" s="21">
        <v>1.20468</v>
      </c>
      <c r="Z19" s="21">
        <v>12.3931</v>
      </c>
      <c r="AA19" s="21">
        <v>-1.19141E-4</v>
      </c>
      <c r="AB19" s="21">
        <v>9</v>
      </c>
      <c r="AC19" s="21">
        <v>1.2039200000000001</v>
      </c>
      <c r="AD19">
        <f t="shared" si="4"/>
        <v>0.72206666666666663</v>
      </c>
      <c r="AE19">
        <f t="shared" si="5"/>
        <v>0.86985927199999991</v>
      </c>
      <c r="AF19" s="9"/>
      <c r="AG19" s="21">
        <v>-5.4626500000000001E-2</v>
      </c>
      <c r="AH19" s="21">
        <v>15.114599999999999</v>
      </c>
      <c r="AI19" s="21">
        <v>-3.3206199999999998E-3</v>
      </c>
      <c r="AJ19" s="21">
        <v>9</v>
      </c>
      <c r="AK19" s="21">
        <v>-5.5572499999999997E-2</v>
      </c>
      <c r="AL19">
        <f t="shared" si="6"/>
        <v>20.124969696969693</v>
      </c>
      <c r="AM19">
        <f t="shared" si="7"/>
        <v>-1.099356657151515</v>
      </c>
      <c r="AP19" s="9"/>
      <c r="AQ19" s="21">
        <v>1.20468</v>
      </c>
      <c r="AR19" s="21">
        <v>19.5093</v>
      </c>
      <c r="AS19" s="21">
        <v>-1.15417E-4</v>
      </c>
      <c r="AT19" s="21">
        <v>9</v>
      </c>
      <c r="AU19" s="21">
        <v>1.2036100000000001</v>
      </c>
      <c r="AV19">
        <f t="shared" si="8"/>
        <v>0.69949696969696962</v>
      </c>
      <c r="AW19">
        <f t="shared" si="9"/>
        <v>0.84267000945454529</v>
      </c>
      <c r="AX19" s="9"/>
      <c r="AY19" s="21">
        <v>-5.4626500000000001E-2</v>
      </c>
      <c r="AZ19" s="21">
        <v>22.230799999999999</v>
      </c>
      <c r="BA19" s="21">
        <v>-3.3154299999999999E-3</v>
      </c>
      <c r="BB19" s="21">
        <v>9</v>
      </c>
      <c r="BC19" s="21">
        <v>-5.5542000000000001E-2</v>
      </c>
      <c r="BD19">
        <f t="shared" si="10"/>
        <v>20.093515151515149</v>
      </c>
      <c r="BE19">
        <f t="shared" si="11"/>
        <v>-1.0976384054242423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1.1996500000000001</v>
      </c>
      <c r="H20" s="21">
        <v>5.3110499999999998</v>
      </c>
      <c r="I20" s="21">
        <v>-3.0923499999999999E-4</v>
      </c>
      <c r="J20" s="21">
        <v>10</v>
      </c>
      <c r="K20" s="21">
        <v>1.1987300000000001</v>
      </c>
      <c r="L20">
        <f t="shared" si="0"/>
        <v>1.8741515151515151</v>
      </c>
      <c r="M20">
        <f t="shared" si="1"/>
        <v>2.2483258651515152</v>
      </c>
      <c r="N20" s="9"/>
      <c r="O20" s="21">
        <v>-4.9591099999999999E-2</v>
      </c>
      <c r="P20" s="21">
        <v>8.0325000000000006</v>
      </c>
      <c r="Q20" s="21">
        <v>-3.3239699999999999E-3</v>
      </c>
      <c r="R20" s="21">
        <v>10</v>
      </c>
      <c r="S20" s="21">
        <v>-5.0476100000000003E-2</v>
      </c>
      <c r="T20">
        <f t="shared" si="2"/>
        <v>20.145272727272726</v>
      </c>
      <c r="U20">
        <f t="shared" si="3"/>
        <v>-0.99902623434545446</v>
      </c>
      <c r="V20" s="22"/>
      <c r="W20" s="23"/>
      <c r="X20" s="9"/>
      <c r="Y20" s="21">
        <v>1.1996500000000001</v>
      </c>
      <c r="Z20" s="21">
        <v>12.4032</v>
      </c>
      <c r="AA20" s="21">
        <v>-2.1792599999999999E-4</v>
      </c>
      <c r="AB20" s="21">
        <v>10</v>
      </c>
      <c r="AC20" s="21">
        <v>1.1987300000000001</v>
      </c>
      <c r="AD20">
        <f t="shared" si="4"/>
        <v>1.3207636363636361</v>
      </c>
      <c r="AE20">
        <f t="shared" si="5"/>
        <v>1.5844540963636362</v>
      </c>
      <c r="AF20" s="9"/>
      <c r="AG20" s="21">
        <v>-4.9591099999999999E-2</v>
      </c>
      <c r="AH20" s="21">
        <v>15.124700000000001</v>
      </c>
      <c r="AI20" s="21">
        <v>-3.3221399999999999E-3</v>
      </c>
      <c r="AJ20" s="21">
        <v>10</v>
      </c>
      <c r="AK20" s="21">
        <v>-5.0506599999999999E-2</v>
      </c>
      <c r="AL20">
        <f t="shared" si="6"/>
        <v>20.134181818181816</v>
      </c>
      <c r="AM20">
        <f t="shared" si="7"/>
        <v>-0.99847622396363622</v>
      </c>
      <c r="AP20" s="9"/>
      <c r="AQ20" s="21">
        <v>1.1996500000000001</v>
      </c>
      <c r="AR20" s="21">
        <v>19.519400000000001</v>
      </c>
      <c r="AS20" s="21">
        <v>-2.1432499999999999E-4</v>
      </c>
      <c r="AT20" s="21">
        <v>10</v>
      </c>
      <c r="AU20" s="21">
        <v>1.1993400000000001</v>
      </c>
      <c r="AV20">
        <f t="shared" si="8"/>
        <v>1.2989393939393938</v>
      </c>
      <c r="AW20">
        <f t="shared" si="9"/>
        <v>1.5582726439393939</v>
      </c>
      <c r="AX20" s="9"/>
      <c r="AY20" s="21">
        <v>-4.9591099999999999E-2</v>
      </c>
      <c r="AZ20" s="21">
        <v>22.2408</v>
      </c>
      <c r="BA20" s="21">
        <v>-3.3154299999999999E-3</v>
      </c>
      <c r="BB20" s="21">
        <v>10</v>
      </c>
      <c r="BC20" s="21">
        <v>-5.04456E-2</v>
      </c>
      <c r="BD20">
        <f t="shared" si="10"/>
        <v>20.093515151515149</v>
      </c>
      <c r="BE20">
        <f t="shared" si="11"/>
        <v>-0.99645951923030285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1.1946099999999999</v>
      </c>
      <c r="H21" s="21">
        <v>5.3211199999999996</v>
      </c>
      <c r="I21" s="21">
        <v>-4.0890499999999999E-4</v>
      </c>
      <c r="J21" s="21">
        <v>11</v>
      </c>
      <c r="K21" s="21">
        <v>1.19415</v>
      </c>
      <c r="L21">
        <f t="shared" si="0"/>
        <v>2.4782121212121213</v>
      </c>
      <c r="M21">
        <f t="shared" si="1"/>
        <v>2.9604969821212119</v>
      </c>
      <c r="N21" s="9"/>
      <c r="O21" s="21">
        <v>-4.4555699999999997E-2</v>
      </c>
      <c r="P21" s="21">
        <v>8.0425699999999996</v>
      </c>
      <c r="Q21" s="21">
        <v>-3.3254999999999999E-3</v>
      </c>
      <c r="R21" s="21">
        <v>11</v>
      </c>
      <c r="S21" s="21">
        <v>-4.50073E-2</v>
      </c>
      <c r="T21">
        <f t="shared" si="2"/>
        <v>20.154545454545453</v>
      </c>
      <c r="U21">
        <f t="shared" si="3"/>
        <v>-0.89799988090909078</v>
      </c>
      <c r="V21" s="22"/>
      <c r="W21" s="23"/>
      <c r="X21" s="9"/>
      <c r="Y21" s="21">
        <v>1.1946099999999999</v>
      </c>
      <c r="Z21" s="21">
        <v>12.4133</v>
      </c>
      <c r="AA21" s="21">
        <v>-3.1716900000000001E-4</v>
      </c>
      <c r="AB21" s="21">
        <v>11</v>
      </c>
      <c r="AC21" s="21">
        <v>1.19415</v>
      </c>
      <c r="AD21">
        <f t="shared" si="4"/>
        <v>1.9222363636363635</v>
      </c>
      <c r="AE21">
        <f t="shared" si="5"/>
        <v>2.2963227823636361</v>
      </c>
      <c r="AF21" s="9"/>
      <c r="AG21" s="21">
        <v>-4.4555699999999997E-2</v>
      </c>
      <c r="AH21" s="21">
        <v>15.1347</v>
      </c>
      <c r="AI21" s="21">
        <v>-3.3209200000000002E-3</v>
      </c>
      <c r="AJ21" s="21">
        <v>11</v>
      </c>
      <c r="AK21" s="21">
        <v>-4.5031700000000001E-2</v>
      </c>
      <c r="AL21">
        <f t="shared" si="6"/>
        <v>20.12678787878788</v>
      </c>
      <c r="AM21">
        <f t="shared" si="7"/>
        <v>-0.89676312269090908</v>
      </c>
      <c r="AP21" s="9"/>
      <c r="AQ21" s="21">
        <v>1.1946099999999999</v>
      </c>
      <c r="AR21" s="21">
        <v>19.529499999999999</v>
      </c>
      <c r="AS21" s="21">
        <v>-3.1326299999999999E-4</v>
      </c>
      <c r="AT21" s="21">
        <v>11</v>
      </c>
      <c r="AU21" s="21">
        <v>1.1932400000000001</v>
      </c>
      <c r="AV21">
        <f t="shared" si="8"/>
        <v>1.898563636363636</v>
      </c>
      <c r="AW21">
        <f t="shared" si="9"/>
        <v>2.2680431056363632</v>
      </c>
      <c r="AX21" s="9"/>
      <c r="AY21" s="21">
        <v>-4.4555699999999997E-2</v>
      </c>
      <c r="AZ21" s="21">
        <v>22.250900000000001</v>
      </c>
      <c r="BA21" s="21">
        <v>-3.3135999999999999E-3</v>
      </c>
      <c r="BB21" s="21">
        <v>11</v>
      </c>
      <c r="BC21" s="21">
        <v>-4.5016500000000001E-2</v>
      </c>
      <c r="BD21">
        <f t="shared" si="10"/>
        <v>20.082424242424242</v>
      </c>
      <c r="BE21">
        <f t="shared" si="11"/>
        <v>-0.89478646981818177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1.1895800000000001</v>
      </c>
      <c r="H22" s="21">
        <v>5.3311900000000003</v>
      </c>
      <c r="I22" s="21">
        <v>-5.08331E-4</v>
      </c>
      <c r="J22" s="21">
        <v>12</v>
      </c>
      <c r="K22" s="21">
        <v>1.18866</v>
      </c>
      <c r="L22">
        <f t="shared" si="0"/>
        <v>3.080793939393939</v>
      </c>
      <c r="M22">
        <f t="shared" si="1"/>
        <v>3.664850854424242</v>
      </c>
      <c r="N22" s="9"/>
      <c r="O22" s="21">
        <v>-3.9520300000000001E-2</v>
      </c>
      <c r="P22" s="21">
        <v>8.0526400000000002</v>
      </c>
      <c r="Q22" s="21">
        <v>-3.3261100000000002E-3</v>
      </c>
      <c r="R22" s="21">
        <v>12</v>
      </c>
      <c r="S22" s="21">
        <v>-3.99353E-2</v>
      </c>
      <c r="T22">
        <f t="shared" si="2"/>
        <v>20.158242424242427</v>
      </c>
      <c r="U22">
        <f t="shared" si="3"/>
        <v>-0.79665978807878801</v>
      </c>
      <c r="V22" s="22"/>
      <c r="W22" s="23"/>
      <c r="X22" s="9"/>
      <c r="Y22" s="21">
        <v>1.1895800000000001</v>
      </c>
      <c r="Z22" s="21">
        <v>12.423299999999999</v>
      </c>
      <c r="AA22" s="21">
        <v>-4.1632099999999999E-4</v>
      </c>
      <c r="AB22" s="21">
        <v>12</v>
      </c>
      <c r="AC22" s="21">
        <v>1.18835</v>
      </c>
      <c r="AD22">
        <f t="shared" si="4"/>
        <v>2.5231575757575757</v>
      </c>
      <c r="AE22">
        <f t="shared" si="5"/>
        <v>3.0014977889696972</v>
      </c>
      <c r="AF22" s="9"/>
      <c r="AG22" s="21">
        <v>-3.9520300000000001E-2</v>
      </c>
      <c r="AH22" s="21">
        <v>15.1448</v>
      </c>
      <c r="AI22" s="21">
        <v>-3.3187899999999998E-3</v>
      </c>
      <c r="AJ22" s="21">
        <v>12</v>
      </c>
      <c r="AK22" s="21">
        <v>-3.9981099999999999E-2</v>
      </c>
      <c r="AL22">
        <f t="shared" si="6"/>
        <v>20.113878787878786</v>
      </c>
      <c r="AM22">
        <f t="shared" si="7"/>
        <v>-0.79490652386060601</v>
      </c>
      <c r="AP22" s="9"/>
      <c r="AQ22" s="21">
        <v>1.1895800000000001</v>
      </c>
      <c r="AR22" s="21">
        <v>19.5395</v>
      </c>
      <c r="AS22" s="21">
        <v>-4.1204799999999998E-4</v>
      </c>
      <c r="AT22" s="21">
        <v>12</v>
      </c>
      <c r="AU22" s="21">
        <v>1.18866</v>
      </c>
      <c r="AV22">
        <f t="shared" si="8"/>
        <v>2.4972606060606055</v>
      </c>
      <c r="AW22">
        <f t="shared" si="9"/>
        <v>2.9706912717575755</v>
      </c>
      <c r="AX22" s="9"/>
      <c r="AY22" s="21">
        <v>-3.9520300000000001E-2</v>
      </c>
      <c r="AZ22" s="21">
        <v>22.260999999999999</v>
      </c>
      <c r="BA22" s="21">
        <v>-3.3123800000000002E-3</v>
      </c>
      <c r="BB22" s="21">
        <v>12</v>
      </c>
      <c r="BC22" s="21">
        <v>-3.9965800000000003E-2</v>
      </c>
      <c r="BD22">
        <f t="shared" si="10"/>
        <v>20.075030303030303</v>
      </c>
      <c r="BE22">
        <f t="shared" si="11"/>
        <v>-0.79337122008484851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1.1845399999999999</v>
      </c>
      <c r="H23" s="21">
        <v>5.3412600000000001</v>
      </c>
      <c r="I23" s="21">
        <v>-6.0745199999999997E-4</v>
      </c>
      <c r="J23" s="21">
        <v>13</v>
      </c>
      <c r="K23" s="21">
        <v>1.18408</v>
      </c>
      <c r="L23">
        <f t="shared" si="0"/>
        <v>3.6815272727272723</v>
      </c>
      <c r="M23">
        <f t="shared" si="1"/>
        <v>4.3609163156363628</v>
      </c>
      <c r="N23" s="9"/>
      <c r="O23" s="21">
        <v>-3.4484899999999999E-2</v>
      </c>
      <c r="P23" s="21">
        <v>8.0627099999999992</v>
      </c>
      <c r="Q23" s="21">
        <v>-3.3264200000000001E-3</v>
      </c>
      <c r="R23" s="21">
        <v>13</v>
      </c>
      <c r="S23" s="21">
        <v>-3.4875499999999997E-2</v>
      </c>
      <c r="T23">
        <f t="shared" si="2"/>
        <v>20.160121212121211</v>
      </c>
      <c r="U23">
        <f t="shared" si="3"/>
        <v>-0.69521976398787877</v>
      </c>
      <c r="V23" s="22"/>
      <c r="W23" s="23"/>
      <c r="X23" s="9"/>
      <c r="Y23" s="21">
        <v>1.1845399999999999</v>
      </c>
      <c r="Z23" s="21">
        <v>12.433400000000001</v>
      </c>
      <c r="AA23" s="21">
        <v>-5.1452599999999996E-4</v>
      </c>
      <c r="AB23" s="21">
        <v>13</v>
      </c>
      <c r="AC23" s="21">
        <v>1.1837800000000001</v>
      </c>
      <c r="AD23">
        <f t="shared" si="4"/>
        <v>3.1183393939393937</v>
      </c>
      <c r="AE23">
        <f t="shared" si="5"/>
        <v>3.6937977456969691</v>
      </c>
      <c r="AF23" s="9"/>
      <c r="AG23" s="21">
        <v>-3.4484899999999999E-2</v>
      </c>
      <c r="AH23" s="21">
        <v>15.1549</v>
      </c>
      <c r="AI23" s="21">
        <v>-3.3187899999999998E-3</v>
      </c>
      <c r="AJ23" s="21">
        <v>13</v>
      </c>
      <c r="AK23" s="21">
        <v>-3.48785E-2</v>
      </c>
      <c r="AL23">
        <f t="shared" si="6"/>
        <v>20.113878787878786</v>
      </c>
      <c r="AM23">
        <f t="shared" si="7"/>
        <v>-0.69362509861212107</v>
      </c>
      <c r="AP23" s="9"/>
      <c r="AQ23" s="21">
        <v>1.1845399999999999</v>
      </c>
      <c r="AR23" s="21">
        <v>19.549600000000002</v>
      </c>
      <c r="AS23" s="21">
        <v>-5.1055899999999995E-4</v>
      </c>
      <c r="AT23" s="21">
        <v>13</v>
      </c>
      <c r="AU23" s="21">
        <v>1.18408</v>
      </c>
      <c r="AV23">
        <f t="shared" si="8"/>
        <v>3.0942969696969693</v>
      </c>
      <c r="AW23">
        <f t="shared" si="9"/>
        <v>3.6653185324848478</v>
      </c>
      <c r="AX23" s="9"/>
      <c r="AY23" s="21">
        <v>-3.4484899999999999E-2</v>
      </c>
      <c r="AZ23" s="21">
        <v>22.271000000000001</v>
      </c>
      <c r="BA23" s="21">
        <v>-3.3111600000000001E-3</v>
      </c>
      <c r="BB23" s="21">
        <v>13</v>
      </c>
      <c r="BC23" s="21">
        <v>-3.4921300000000002E-2</v>
      </c>
      <c r="BD23">
        <f t="shared" si="10"/>
        <v>20.067636363636364</v>
      </c>
      <c r="BE23">
        <f t="shared" si="11"/>
        <v>-0.6920304332363636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1.1795</v>
      </c>
      <c r="H24" s="21">
        <v>5.3513299999999999</v>
      </c>
      <c r="I24" s="21">
        <v>-7.0800799999999999E-4</v>
      </c>
      <c r="J24" s="21">
        <v>14</v>
      </c>
      <c r="K24" s="21">
        <v>1.17859</v>
      </c>
      <c r="L24">
        <f t="shared" si="0"/>
        <v>4.2909575757575746</v>
      </c>
      <c r="M24">
        <f t="shared" si="1"/>
        <v>5.061184460606059</v>
      </c>
      <c r="N24" s="9"/>
      <c r="O24" s="21">
        <v>-2.94495E-2</v>
      </c>
      <c r="P24" s="21">
        <v>8.0727799999999998</v>
      </c>
      <c r="Q24" s="21">
        <v>-3.3291599999999998E-3</v>
      </c>
      <c r="R24" s="21">
        <v>14</v>
      </c>
      <c r="S24" s="21">
        <v>-2.9876699999999999E-2</v>
      </c>
      <c r="T24">
        <f t="shared" si="2"/>
        <v>20.17672727272727</v>
      </c>
      <c r="U24">
        <f t="shared" si="3"/>
        <v>-0.59419452981818177</v>
      </c>
      <c r="V24" s="22"/>
      <c r="W24" s="23"/>
      <c r="X24" s="9"/>
      <c r="Y24" s="21">
        <v>1.1795</v>
      </c>
      <c r="Z24" s="21">
        <v>12.4435</v>
      </c>
      <c r="AA24" s="21">
        <v>-6.1523399999999998E-4</v>
      </c>
      <c r="AB24" s="21">
        <v>14</v>
      </c>
      <c r="AC24" s="21">
        <v>1.17859</v>
      </c>
      <c r="AD24">
        <f t="shared" si="4"/>
        <v>3.7286909090909086</v>
      </c>
      <c r="AE24">
        <f t="shared" si="5"/>
        <v>4.3979909272727271</v>
      </c>
      <c r="AF24" s="9"/>
      <c r="AG24" s="21">
        <v>-2.94495E-2</v>
      </c>
      <c r="AH24" s="21">
        <v>15.164899999999999</v>
      </c>
      <c r="AI24" s="21">
        <v>-3.3194000000000001E-3</v>
      </c>
      <c r="AJ24" s="21">
        <v>14</v>
      </c>
      <c r="AK24" s="21">
        <v>-2.98737E-2</v>
      </c>
      <c r="AL24">
        <f t="shared" si="6"/>
        <v>20.117575757575757</v>
      </c>
      <c r="AM24">
        <f t="shared" si="7"/>
        <v>-0.59245254727272723</v>
      </c>
      <c r="AP24" s="9"/>
      <c r="AQ24" s="21">
        <v>1.1795</v>
      </c>
      <c r="AR24" s="21">
        <v>19.559699999999999</v>
      </c>
      <c r="AS24" s="21">
        <v>-6.1065700000000002E-4</v>
      </c>
      <c r="AT24" s="21">
        <v>14</v>
      </c>
      <c r="AU24" s="21">
        <v>1.17798</v>
      </c>
      <c r="AV24">
        <f t="shared" si="8"/>
        <v>3.7009515151515151</v>
      </c>
      <c r="AW24">
        <f t="shared" si="9"/>
        <v>4.3652723121212125</v>
      </c>
      <c r="AX24" s="9"/>
      <c r="AY24" s="21">
        <v>-2.94495E-2</v>
      </c>
      <c r="AZ24" s="21">
        <v>22.281099999999999</v>
      </c>
      <c r="BA24" s="21">
        <v>-3.30963E-3</v>
      </c>
      <c r="BB24" s="21">
        <v>14</v>
      </c>
      <c r="BC24" s="21">
        <v>-2.98859E-2</v>
      </c>
      <c r="BD24">
        <f t="shared" si="10"/>
        <v>20.058363636363634</v>
      </c>
      <c r="BE24">
        <f t="shared" si="11"/>
        <v>-0.59070877990909088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1.1744699999999999</v>
      </c>
      <c r="H25" s="21">
        <v>5.3613999999999997</v>
      </c>
      <c r="I25" s="21">
        <v>-8.0688500000000002E-4</v>
      </c>
      <c r="J25" s="21">
        <v>15</v>
      </c>
      <c r="K25" s="21">
        <v>1.1734</v>
      </c>
      <c r="L25">
        <f t="shared" si="0"/>
        <v>4.8902121212121203</v>
      </c>
      <c r="M25">
        <f t="shared" si="1"/>
        <v>5.7434074299999986</v>
      </c>
      <c r="N25" s="9"/>
      <c r="O25" s="21">
        <v>-2.4414100000000001E-2</v>
      </c>
      <c r="P25" s="21">
        <v>8.0828600000000002</v>
      </c>
      <c r="Q25" s="21">
        <v>-3.3306899999999999E-3</v>
      </c>
      <c r="R25" s="21">
        <v>15</v>
      </c>
      <c r="S25" s="21">
        <v>-2.4826000000000001E-2</v>
      </c>
      <c r="T25">
        <f t="shared" si="2"/>
        <v>20.186</v>
      </c>
      <c r="U25">
        <f t="shared" si="3"/>
        <v>-0.49282302259999999</v>
      </c>
      <c r="V25" s="22"/>
      <c r="W25" s="23"/>
      <c r="X25" s="9"/>
      <c r="Y25" s="21">
        <v>1.1744699999999999</v>
      </c>
      <c r="Z25" s="21">
        <v>12.4536</v>
      </c>
      <c r="AA25" s="21">
        <v>-7.1350099999999996E-4</v>
      </c>
      <c r="AB25" s="21">
        <v>15</v>
      </c>
      <c r="AC25" s="21">
        <v>1.1734</v>
      </c>
      <c r="AD25">
        <f t="shared" si="4"/>
        <v>4.3242484848484848</v>
      </c>
      <c r="AE25">
        <f t="shared" si="5"/>
        <v>5.0787001179999995</v>
      </c>
      <c r="AF25" s="9"/>
      <c r="AG25" s="21">
        <v>-2.4414100000000001E-2</v>
      </c>
      <c r="AH25" s="21">
        <v>15.175000000000001</v>
      </c>
      <c r="AI25" s="21">
        <v>-3.3203099999999999E-3</v>
      </c>
      <c r="AJ25" s="21">
        <v>15</v>
      </c>
      <c r="AK25" s="21">
        <v>-2.4804699999999999E-2</v>
      </c>
      <c r="AL25">
        <f t="shared" si="6"/>
        <v>20.123090909090905</v>
      </c>
      <c r="AM25">
        <f t="shared" si="7"/>
        <v>-0.4912871537636363</v>
      </c>
      <c r="AP25" s="9"/>
      <c r="AQ25" s="21">
        <v>1.1744699999999999</v>
      </c>
      <c r="AR25" s="21">
        <v>19.569700000000001</v>
      </c>
      <c r="AS25" s="21">
        <v>-7.0983899999999998E-4</v>
      </c>
      <c r="AT25" s="21">
        <v>15</v>
      </c>
      <c r="AU25" s="21">
        <v>1.17371</v>
      </c>
      <c r="AV25">
        <f t="shared" si="8"/>
        <v>4.3020545454545447</v>
      </c>
      <c r="AW25">
        <f t="shared" si="9"/>
        <v>5.0526340019999987</v>
      </c>
      <c r="AX25" s="9"/>
      <c r="AY25" s="21">
        <v>-2.4414100000000001E-2</v>
      </c>
      <c r="AZ25" s="21">
        <v>22.2912</v>
      </c>
      <c r="BA25" s="21">
        <v>-3.30811E-3</v>
      </c>
      <c r="BB25" s="21">
        <v>15</v>
      </c>
      <c r="BC25" s="21">
        <v>-2.4859599999999999E-2</v>
      </c>
      <c r="BD25">
        <f t="shared" si="10"/>
        <v>20.049151515151515</v>
      </c>
      <c r="BE25">
        <f t="shared" si="11"/>
        <v>-0.48948199000606063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1.16943</v>
      </c>
      <c r="H26" s="21">
        <v>5.3714700000000004</v>
      </c>
      <c r="I26" s="21">
        <v>-9.0667700000000005E-4</v>
      </c>
      <c r="J26" s="21">
        <v>16</v>
      </c>
      <c r="K26" s="21">
        <v>1.16882</v>
      </c>
      <c r="L26">
        <f t="shared" si="0"/>
        <v>5.4950121212121212</v>
      </c>
      <c r="M26">
        <f t="shared" si="1"/>
        <v>6.426032024909091</v>
      </c>
      <c r="N26" s="9"/>
      <c r="O26" s="21">
        <v>-1.9378699999999999E-2</v>
      </c>
      <c r="P26" s="21">
        <v>8.0929300000000008</v>
      </c>
      <c r="Q26" s="21">
        <v>-3.3294700000000002E-3</v>
      </c>
      <c r="R26" s="21">
        <v>16</v>
      </c>
      <c r="S26" s="21">
        <v>-1.97693E-2</v>
      </c>
      <c r="T26">
        <f t="shared" si="2"/>
        <v>20.178606060606061</v>
      </c>
      <c r="U26">
        <f t="shared" si="3"/>
        <v>-0.39103515326666666</v>
      </c>
      <c r="V26" s="22"/>
      <c r="W26" s="23"/>
      <c r="X26" s="9"/>
      <c r="Y26" s="21">
        <v>1.16943</v>
      </c>
      <c r="Z26" s="21">
        <v>12.4636</v>
      </c>
      <c r="AA26" s="21">
        <v>-8.1329299999999998E-4</v>
      </c>
      <c r="AB26" s="21">
        <v>16</v>
      </c>
      <c r="AC26" s="21">
        <v>1.16913</v>
      </c>
      <c r="AD26">
        <f t="shared" si="4"/>
        <v>4.9290484848484848</v>
      </c>
      <c r="AE26">
        <f t="shared" si="5"/>
        <v>5.7641771696363637</v>
      </c>
      <c r="AF26" s="9"/>
      <c r="AG26" s="21">
        <v>-1.9378699999999999E-2</v>
      </c>
      <c r="AH26" s="21">
        <v>15.1851</v>
      </c>
      <c r="AI26" s="21">
        <v>-3.3215300000000001E-3</v>
      </c>
      <c r="AJ26" s="21">
        <v>16</v>
      </c>
      <c r="AK26" s="21">
        <v>-1.97266E-2</v>
      </c>
      <c r="AL26">
        <f t="shared" si="6"/>
        <v>20.130484848484848</v>
      </c>
      <c r="AM26">
        <f t="shared" si="7"/>
        <v>-0.39010262673333329</v>
      </c>
      <c r="AP26" s="9"/>
      <c r="AQ26" s="21">
        <v>1.16943</v>
      </c>
      <c r="AR26" s="21">
        <v>19.579799999999999</v>
      </c>
      <c r="AS26" s="21">
        <v>-8.0932599999999997E-4</v>
      </c>
      <c r="AT26" s="21">
        <v>16</v>
      </c>
      <c r="AU26" s="21">
        <v>1.16913</v>
      </c>
      <c r="AV26">
        <f t="shared" si="8"/>
        <v>4.9050060606060599</v>
      </c>
      <c r="AW26">
        <f t="shared" si="9"/>
        <v>5.7360612374545443</v>
      </c>
      <c r="AX26" s="9"/>
      <c r="AY26" s="21">
        <v>-1.9378699999999999E-2</v>
      </c>
      <c r="AZ26" s="21">
        <v>22.301300000000001</v>
      </c>
      <c r="BA26" s="21">
        <v>-3.30627E-3</v>
      </c>
      <c r="BB26" s="21">
        <v>16</v>
      </c>
      <c r="BC26" s="21">
        <v>-1.97723E-2</v>
      </c>
      <c r="BD26">
        <f t="shared" si="10"/>
        <v>20.038</v>
      </c>
      <c r="BE26">
        <f t="shared" si="11"/>
        <v>-0.3883103906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1.1644000000000001</v>
      </c>
      <c r="H27" s="21">
        <v>5.3815499999999998</v>
      </c>
      <c r="I27" s="21">
        <v>-1.0052500000000001E-3</v>
      </c>
      <c r="J27" s="21">
        <v>17</v>
      </c>
      <c r="K27" s="21">
        <v>1.16333</v>
      </c>
      <c r="L27">
        <f t="shared" si="0"/>
        <v>6.0924242424242427</v>
      </c>
      <c r="M27">
        <f t="shared" si="1"/>
        <v>7.094018787878789</v>
      </c>
      <c r="N27" s="9"/>
      <c r="O27" s="21">
        <v>-1.43433E-2</v>
      </c>
      <c r="P27" s="21">
        <v>8.1029999999999998</v>
      </c>
      <c r="Q27" s="21">
        <v>-3.3261100000000002E-3</v>
      </c>
      <c r="R27" s="21">
        <v>17</v>
      </c>
      <c r="S27" s="21">
        <v>-1.4733899999999999E-2</v>
      </c>
      <c r="T27">
        <f t="shared" si="2"/>
        <v>20.158242424242427</v>
      </c>
      <c r="U27">
        <f t="shared" si="3"/>
        <v>-0.2891357185636364</v>
      </c>
      <c r="X27" s="9"/>
      <c r="Y27" s="21">
        <v>1.1644000000000001</v>
      </c>
      <c r="Z27" s="21">
        <v>12.473699999999999</v>
      </c>
      <c r="AA27" s="21">
        <v>-9.1217000000000002E-4</v>
      </c>
      <c r="AB27" s="21">
        <v>17</v>
      </c>
      <c r="AC27" s="21">
        <v>1.16333</v>
      </c>
      <c r="AD27">
        <f t="shared" si="4"/>
        <v>5.5283030303030305</v>
      </c>
      <c r="AE27">
        <f t="shared" si="5"/>
        <v>6.4371560484848489</v>
      </c>
      <c r="AF27" s="9"/>
      <c r="AG27" s="21">
        <v>-1.43433E-2</v>
      </c>
      <c r="AH27" s="21">
        <v>15.1951</v>
      </c>
      <c r="AI27" s="21">
        <v>-3.3242800000000002E-3</v>
      </c>
      <c r="AJ27" s="21">
        <v>17</v>
      </c>
      <c r="AK27" s="21">
        <v>-1.47308E-2</v>
      </c>
      <c r="AL27">
        <f t="shared" si="6"/>
        <v>20.147151515151513</v>
      </c>
      <c r="AM27">
        <f t="shared" si="7"/>
        <v>-0.28897663832727272</v>
      </c>
      <c r="AP27" s="9"/>
      <c r="AQ27" s="21">
        <v>1.1644000000000001</v>
      </c>
      <c r="AR27" s="21">
        <v>19.5899</v>
      </c>
      <c r="AS27" s="21">
        <v>-9.0881299999999996E-4</v>
      </c>
      <c r="AT27" s="21">
        <v>17</v>
      </c>
      <c r="AU27" s="21">
        <v>1.16333</v>
      </c>
      <c r="AV27">
        <f t="shared" si="8"/>
        <v>5.5079575757575752</v>
      </c>
      <c r="AW27">
        <f t="shared" si="9"/>
        <v>6.4134658012121211</v>
      </c>
      <c r="AX27" s="9"/>
      <c r="AY27" s="21">
        <v>-1.43433E-2</v>
      </c>
      <c r="AZ27" s="21">
        <v>22.311299999999999</v>
      </c>
      <c r="BA27" s="21">
        <v>-3.3087199999999998E-3</v>
      </c>
      <c r="BB27" s="21">
        <v>17</v>
      </c>
      <c r="BC27" s="21">
        <v>-1.4727799999999999E-2</v>
      </c>
      <c r="BD27">
        <f t="shared" si="10"/>
        <v>20.052848484848482</v>
      </c>
      <c r="BE27">
        <f t="shared" si="11"/>
        <v>-0.28762402167272721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1.1593599999999999</v>
      </c>
      <c r="H28" s="21">
        <v>5.3916199999999996</v>
      </c>
      <c r="I28" s="21">
        <v>-1.1026E-3</v>
      </c>
      <c r="J28" s="21">
        <v>18</v>
      </c>
      <c r="K28" s="21">
        <v>1.1587499999999999</v>
      </c>
      <c r="L28">
        <f t="shared" si="0"/>
        <v>6.6824242424242426</v>
      </c>
      <c r="M28">
        <f t="shared" si="1"/>
        <v>7.7473353696969696</v>
      </c>
      <c r="N28" s="9"/>
      <c r="O28" s="21">
        <v>-9.3078599999999994E-3</v>
      </c>
      <c r="P28" s="21">
        <v>8.1130700000000004</v>
      </c>
      <c r="Q28" s="21">
        <v>-3.32855E-3</v>
      </c>
      <c r="R28" s="21">
        <v>18</v>
      </c>
      <c r="S28" s="21">
        <v>-9.68018E-3</v>
      </c>
      <c r="T28">
        <f t="shared" si="2"/>
        <v>20.173030303030302</v>
      </c>
      <c r="U28">
        <f t="shared" si="3"/>
        <v>-0.18776774183636361</v>
      </c>
      <c r="X28" s="9"/>
      <c r="Y28" s="21">
        <v>1.1593599999999999</v>
      </c>
      <c r="Z28" s="21">
        <v>12.4838</v>
      </c>
      <c r="AA28" s="21">
        <v>-1.01044E-3</v>
      </c>
      <c r="AB28" s="21">
        <v>18</v>
      </c>
      <c r="AC28" s="21">
        <v>1.1587499999999999</v>
      </c>
      <c r="AD28">
        <f t="shared" si="4"/>
        <v>6.1238787878787875</v>
      </c>
      <c r="AE28">
        <f t="shared" si="5"/>
        <v>7.0997801115151509</v>
      </c>
      <c r="AF28" s="9"/>
      <c r="AG28" s="21">
        <v>-9.3078599999999994E-3</v>
      </c>
      <c r="AH28" s="21">
        <v>15.2052</v>
      </c>
      <c r="AI28" s="21">
        <v>-3.3239699999999999E-3</v>
      </c>
      <c r="AJ28" s="21">
        <v>18</v>
      </c>
      <c r="AK28" s="21">
        <v>-9.6679699999999997E-3</v>
      </c>
      <c r="AL28">
        <f t="shared" si="6"/>
        <v>20.145272727272726</v>
      </c>
      <c r="AM28">
        <f t="shared" si="7"/>
        <v>-0.1875093782072727</v>
      </c>
      <c r="AP28" s="9"/>
      <c r="AQ28" s="21">
        <v>1.1593599999999999</v>
      </c>
      <c r="AR28" s="21">
        <v>19.599900000000002</v>
      </c>
      <c r="AS28" s="21">
        <v>-1.0076900000000001E-3</v>
      </c>
      <c r="AT28" s="21">
        <v>18</v>
      </c>
      <c r="AU28" s="21">
        <v>1.15845</v>
      </c>
      <c r="AV28">
        <f t="shared" si="8"/>
        <v>6.1072121212121218</v>
      </c>
      <c r="AW28">
        <f t="shared" si="9"/>
        <v>7.0804574448484852</v>
      </c>
      <c r="AX28" s="9"/>
      <c r="AY28" s="21">
        <v>-9.3078599999999994E-3</v>
      </c>
      <c r="AZ28" s="21">
        <v>22.321400000000001</v>
      </c>
      <c r="BA28" s="21">
        <v>-3.3093300000000001E-3</v>
      </c>
      <c r="BB28" s="21">
        <v>18</v>
      </c>
      <c r="BC28" s="21">
        <v>-9.6496599999999991E-3</v>
      </c>
      <c r="BD28">
        <f t="shared" si="10"/>
        <v>20.056545454545457</v>
      </c>
      <c r="BE28">
        <f t="shared" si="11"/>
        <v>-0.18668351717454545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1.1543300000000001</v>
      </c>
      <c r="H29" s="21">
        <v>5.4016900000000003</v>
      </c>
      <c r="I29" s="21">
        <v>-1.2008699999999999E-3</v>
      </c>
      <c r="J29" s="21">
        <v>19</v>
      </c>
      <c r="K29" s="21">
        <v>1.15326</v>
      </c>
      <c r="L29">
        <f t="shared" si="0"/>
        <v>7.2779999999999987</v>
      </c>
      <c r="M29">
        <f t="shared" si="1"/>
        <v>8.4012137399999993</v>
      </c>
      <c r="N29" s="9"/>
      <c r="O29" s="21">
        <v>-4.2724599999999996E-3</v>
      </c>
      <c r="P29" s="21">
        <v>8.1231399999999994</v>
      </c>
      <c r="Q29" s="21">
        <v>-3.3291599999999998E-3</v>
      </c>
      <c r="R29" s="21">
        <v>19</v>
      </c>
      <c r="S29" s="21">
        <v>-4.6386700000000001E-3</v>
      </c>
      <c r="T29">
        <f t="shared" si="2"/>
        <v>20.17672727272727</v>
      </c>
      <c r="U29">
        <f t="shared" si="3"/>
        <v>-8.6204260203636349E-2</v>
      </c>
      <c r="X29" s="9"/>
      <c r="Y29" s="21">
        <v>1.1543300000000001</v>
      </c>
      <c r="Z29" s="21">
        <v>12.4938</v>
      </c>
      <c r="AA29" s="21">
        <v>-1.10779E-3</v>
      </c>
      <c r="AB29" s="21">
        <v>19</v>
      </c>
      <c r="AC29" s="21">
        <v>1.1529499999999999</v>
      </c>
      <c r="AD29">
        <f t="shared" si="4"/>
        <v>6.7138787878787873</v>
      </c>
      <c r="AE29">
        <f t="shared" si="5"/>
        <v>7.7500317012121211</v>
      </c>
      <c r="AF29" s="9"/>
      <c r="AG29" s="21">
        <v>-4.2724599999999996E-3</v>
      </c>
      <c r="AH29" s="21">
        <v>15.215299999999999</v>
      </c>
      <c r="AI29" s="21">
        <v>-3.3221399999999999E-3</v>
      </c>
      <c r="AJ29" s="21">
        <v>19</v>
      </c>
      <c r="AK29" s="21">
        <v>-4.6203599999999996E-3</v>
      </c>
      <c r="AL29">
        <f t="shared" si="6"/>
        <v>20.134181818181816</v>
      </c>
      <c r="AM29">
        <f t="shared" si="7"/>
        <v>-8.6022486450909069E-2</v>
      </c>
      <c r="AP29" s="9"/>
      <c r="AQ29" s="21">
        <v>1.1543300000000001</v>
      </c>
      <c r="AR29" s="21">
        <v>19.61</v>
      </c>
      <c r="AS29" s="21">
        <v>-1.1056499999999999E-3</v>
      </c>
      <c r="AT29" s="21">
        <v>19</v>
      </c>
      <c r="AU29" s="21">
        <v>1.1535599999999999</v>
      </c>
      <c r="AV29">
        <f t="shared" si="8"/>
        <v>6.7009090909090903</v>
      </c>
      <c r="AW29">
        <f t="shared" si="9"/>
        <v>7.7350603909090907</v>
      </c>
      <c r="AX29" s="9"/>
      <c r="AY29" s="21">
        <v>-4.2724599999999996E-3</v>
      </c>
      <c r="AZ29" s="21">
        <v>22.331499999999998</v>
      </c>
      <c r="BA29" s="21">
        <v>-3.3117699999999999E-3</v>
      </c>
      <c r="BB29" s="21">
        <v>19</v>
      </c>
      <c r="BC29" s="21">
        <v>-4.6447800000000003E-3</v>
      </c>
      <c r="BD29">
        <f t="shared" si="10"/>
        <v>20.071333333333332</v>
      </c>
      <c r="BE29">
        <f t="shared" si="11"/>
        <v>-8.5753968813333317E-2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1.1492899999999999</v>
      </c>
      <c r="H30" s="21">
        <v>5.4117600000000001</v>
      </c>
      <c r="I30" s="21">
        <v>-1.2982200000000001E-3</v>
      </c>
      <c r="J30" s="21">
        <v>20</v>
      </c>
      <c r="K30" s="21">
        <v>1.14777</v>
      </c>
      <c r="L30">
        <f t="shared" si="0"/>
        <v>7.8680000000000003</v>
      </c>
      <c r="M30">
        <f t="shared" si="1"/>
        <v>9.0426137200000003</v>
      </c>
      <c r="N30" s="9"/>
      <c r="O30" s="21">
        <v>7.6293900000000002E-4</v>
      </c>
      <c r="P30" s="21">
        <v>8.1332100000000001</v>
      </c>
      <c r="Q30" s="21">
        <v>-3.3276400000000002E-3</v>
      </c>
      <c r="R30" s="21">
        <v>20</v>
      </c>
      <c r="S30" s="21">
        <v>4.2114300000000002E-4</v>
      </c>
      <c r="T30">
        <f t="shared" si="2"/>
        <v>20.167515151515151</v>
      </c>
      <c r="U30">
        <f t="shared" si="3"/>
        <v>1.5386583842181818E-2</v>
      </c>
      <c r="X30" s="9"/>
      <c r="Y30" s="21">
        <v>1.1492899999999999</v>
      </c>
      <c r="Z30" s="21">
        <v>12.5039</v>
      </c>
      <c r="AA30" s="21">
        <v>-1.2051399999999999E-3</v>
      </c>
      <c r="AB30" s="21">
        <v>20</v>
      </c>
      <c r="AC30" s="21">
        <v>1.14838</v>
      </c>
      <c r="AD30">
        <f t="shared" si="4"/>
        <v>7.3038787878787872</v>
      </c>
      <c r="AE30">
        <f t="shared" si="5"/>
        <v>8.3942748521212103</v>
      </c>
      <c r="AF30" s="9"/>
      <c r="AG30" s="21">
        <v>7.6293900000000002E-4</v>
      </c>
      <c r="AH30" s="21">
        <v>15.2254</v>
      </c>
      <c r="AI30" s="21">
        <v>-3.3203099999999999E-3</v>
      </c>
      <c r="AJ30" s="21">
        <v>20</v>
      </c>
      <c r="AK30" s="21">
        <v>4.4860800000000003E-4</v>
      </c>
      <c r="AL30">
        <f t="shared" si="6"/>
        <v>20.123090909090905</v>
      </c>
      <c r="AM30">
        <f t="shared" si="7"/>
        <v>1.5352690855090907E-2</v>
      </c>
      <c r="AP30" s="9"/>
      <c r="AQ30" s="21">
        <v>1.1492899999999999</v>
      </c>
      <c r="AR30" s="21">
        <v>19.620100000000001</v>
      </c>
      <c r="AS30" s="21">
        <v>-1.2030000000000001E-3</v>
      </c>
      <c r="AT30" s="21">
        <v>20</v>
      </c>
      <c r="AU30" s="21">
        <v>1.14899</v>
      </c>
      <c r="AV30">
        <f t="shared" si="8"/>
        <v>7.290909090909091</v>
      </c>
      <c r="AW30">
        <f t="shared" si="9"/>
        <v>8.3793689090909087</v>
      </c>
      <c r="AX30" s="9"/>
      <c r="AY30" s="21">
        <v>7.6293900000000002E-4</v>
      </c>
      <c r="AZ30" s="21">
        <v>22.3415</v>
      </c>
      <c r="BA30" s="21">
        <v>-3.31482E-3</v>
      </c>
      <c r="BB30" s="21">
        <v>20</v>
      </c>
      <c r="BC30" s="21">
        <v>5.0354000000000002E-4</v>
      </c>
      <c r="BD30">
        <f t="shared" si="10"/>
        <v>20.089818181818181</v>
      </c>
      <c r="BE30">
        <f t="shared" si="11"/>
        <v>1.5327305793818182E-2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1.1442600000000001</v>
      </c>
      <c r="H31" s="21">
        <v>5.4218299999999999</v>
      </c>
      <c r="I31" s="21">
        <v>-1.39496E-3</v>
      </c>
      <c r="J31" s="21">
        <v>21</v>
      </c>
      <c r="K31" s="21">
        <v>1.1431899999999999</v>
      </c>
      <c r="L31">
        <f t="shared" si="0"/>
        <v>8.4543030303030289</v>
      </c>
      <c r="M31">
        <f t="shared" si="1"/>
        <v>9.6739207854545448</v>
      </c>
      <c r="N31" s="9"/>
      <c r="O31" s="21">
        <v>5.7983399999999999E-3</v>
      </c>
      <c r="P31" s="21">
        <v>8.1432800000000007</v>
      </c>
      <c r="Q31" s="21">
        <v>-3.3276400000000002E-3</v>
      </c>
      <c r="R31" s="21">
        <v>21</v>
      </c>
      <c r="S31" s="21">
        <v>5.48096E-3</v>
      </c>
      <c r="T31">
        <f t="shared" si="2"/>
        <v>20.167515151515151</v>
      </c>
      <c r="U31">
        <f t="shared" si="3"/>
        <v>0.11693810980363635</v>
      </c>
      <c r="X31" s="9"/>
      <c r="Y31" s="21">
        <v>1.1442600000000001</v>
      </c>
      <c r="Z31" s="21">
        <v>12.513999999999999</v>
      </c>
      <c r="AA31" s="21">
        <v>-1.3024899999999999E-3</v>
      </c>
      <c r="AB31" s="21">
        <v>21</v>
      </c>
      <c r="AC31" s="21">
        <v>1.1422699999999999</v>
      </c>
      <c r="AD31">
        <f t="shared" si="4"/>
        <v>7.8938787878787862</v>
      </c>
      <c r="AE31">
        <f t="shared" si="5"/>
        <v>9.0326497418181795</v>
      </c>
      <c r="AF31" s="9"/>
      <c r="AG31" s="21">
        <v>5.7983399999999999E-3</v>
      </c>
      <c r="AH31" s="21">
        <v>15.2354</v>
      </c>
      <c r="AI31" s="21">
        <v>-3.3206199999999998E-3</v>
      </c>
      <c r="AJ31" s="21">
        <v>21</v>
      </c>
      <c r="AK31" s="21">
        <v>5.4901100000000003E-3</v>
      </c>
      <c r="AL31">
        <f t="shared" si="6"/>
        <v>20.124969696969693</v>
      </c>
      <c r="AM31">
        <f t="shared" si="7"/>
        <v>0.11669141679272725</v>
      </c>
      <c r="AP31" s="9"/>
      <c r="AQ31" s="21">
        <v>1.1442600000000001</v>
      </c>
      <c r="AR31" s="21">
        <v>19.630199999999999</v>
      </c>
      <c r="AS31" s="21">
        <v>-1.2982200000000001E-3</v>
      </c>
      <c r="AT31" s="21">
        <v>21</v>
      </c>
      <c r="AU31" s="21">
        <v>1.1431899999999999</v>
      </c>
      <c r="AV31">
        <f t="shared" si="8"/>
        <v>7.8680000000000003</v>
      </c>
      <c r="AW31">
        <f t="shared" si="9"/>
        <v>9.0030376800000003</v>
      </c>
      <c r="AX31" s="9"/>
      <c r="AY31" s="21">
        <v>5.7983399999999999E-3</v>
      </c>
      <c r="AZ31" s="21">
        <v>22.351600000000001</v>
      </c>
      <c r="BA31" s="21">
        <v>-3.3142100000000002E-3</v>
      </c>
      <c r="BB31" s="21">
        <v>21</v>
      </c>
      <c r="BC31" s="21">
        <v>5.5450400000000002E-3</v>
      </c>
      <c r="BD31">
        <f t="shared" si="10"/>
        <v>20.08612121212121</v>
      </c>
      <c r="BE31">
        <f t="shared" si="11"/>
        <v>0.1164661600690909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1.1392199999999999</v>
      </c>
      <c r="H32" s="21">
        <v>5.4318999999999997</v>
      </c>
      <c r="I32" s="21">
        <v>-1.4898699999999999E-3</v>
      </c>
      <c r="J32" s="21">
        <v>22</v>
      </c>
      <c r="K32" s="21">
        <v>1.1383099999999999</v>
      </c>
      <c r="L32">
        <f t="shared" si="0"/>
        <v>9.0295151515151506</v>
      </c>
      <c r="M32">
        <f t="shared" si="1"/>
        <v>10.28660425090909</v>
      </c>
      <c r="N32" s="9"/>
      <c r="O32" s="21">
        <v>1.08337E-2</v>
      </c>
      <c r="P32" s="21">
        <v>8.1533499999999997</v>
      </c>
      <c r="Q32" s="21">
        <v>-3.3254999999999999E-3</v>
      </c>
      <c r="R32" s="21">
        <v>22</v>
      </c>
      <c r="S32" s="21">
        <v>1.05316E-2</v>
      </c>
      <c r="T32">
        <f t="shared" si="2"/>
        <v>20.154545454545453</v>
      </c>
      <c r="U32">
        <f t="shared" si="3"/>
        <v>0.21834829909090908</v>
      </c>
      <c r="X32" s="9"/>
      <c r="Y32" s="21">
        <v>1.1392199999999999</v>
      </c>
      <c r="Z32" s="21">
        <v>12.524100000000001</v>
      </c>
      <c r="AA32" s="21">
        <v>-1.3989300000000001E-3</v>
      </c>
      <c r="AB32" s="21">
        <v>22</v>
      </c>
      <c r="AC32" s="21">
        <v>1.1379999999999999</v>
      </c>
      <c r="AD32">
        <f t="shared" si="4"/>
        <v>8.4783636363636354</v>
      </c>
      <c r="AE32">
        <f t="shared" si="5"/>
        <v>9.6587214218181803</v>
      </c>
      <c r="AF32" s="9"/>
      <c r="AG32" s="21">
        <v>1.08337E-2</v>
      </c>
      <c r="AH32" s="21">
        <v>15.2455</v>
      </c>
      <c r="AI32" s="21">
        <v>-3.3215300000000001E-3</v>
      </c>
      <c r="AJ32" s="21">
        <v>22</v>
      </c>
      <c r="AK32" s="21">
        <v>1.0498E-2</v>
      </c>
      <c r="AL32">
        <f t="shared" si="6"/>
        <v>20.130484848484848</v>
      </c>
      <c r="AM32">
        <f t="shared" si="7"/>
        <v>0.2180876337030303</v>
      </c>
      <c r="AP32" s="9"/>
      <c r="AQ32" s="21">
        <v>1.1392199999999999</v>
      </c>
      <c r="AR32" s="21">
        <v>19.6402</v>
      </c>
      <c r="AS32" s="21">
        <v>-1.3928199999999999E-3</v>
      </c>
      <c r="AT32" s="21">
        <v>22</v>
      </c>
      <c r="AU32" s="21">
        <v>1.1386099999999999</v>
      </c>
      <c r="AV32">
        <f t="shared" si="8"/>
        <v>8.4413333333333327</v>
      </c>
      <c r="AW32">
        <f t="shared" si="9"/>
        <v>9.6165357599999979</v>
      </c>
      <c r="AX32" s="9"/>
      <c r="AY32" s="21">
        <v>1.08337E-2</v>
      </c>
      <c r="AZ32" s="21">
        <v>22.361699999999999</v>
      </c>
      <c r="BA32" s="21">
        <v>-3.3126800000000001E-3</v>
      </c>
      <c r="BB32" s="21">
        <v>22</v>
      </c>
      <c r="BC32" s="21">
        <v>1.0555999999999999E-2</v>
      </c>
      <c r="BD32">
        <f t="shared" si="10"/>
        <v>20.076848484848487</v>
      </c>
      <c r="BE32">
        <f t="shared" si="11"/>
        <v>0.21750655343030306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1.13419</v>
      </c>
      <c r="H33" s="21">
        <v>5.4419700000000004</v>
      </c>
      <c r="I33" s="21">
        <v>-1.58264E-3</v>
      </c>
      <c r="J33" s="21">
        <v>23</v>
      </c>
      <c r="K33" s="21">
        <v>1.1337299999999999</v>
      </c>
      <c r="L33">
        <f t="shared" si="0"/>
        <v>9.5917575757575744</v>
      </c>
      <c r="M33">
        <f t="shared" si="1"/>
        <v>10.878875524848484</v>
      </c>
      <c r="N33" s="9"/>
      <c r="O33" s="21">
        <v>1.5869100000000001E-2</v>
      </c>
      <c r="P33" s="21">
        <v>8.1634200000000003</v>
      </c>
      <c r="Q33" s="21">
        <v>-3.3239699999999999E-3</v>
      </c>
      <c r="R33" s="21">
        <v>23</v>
      </c>
      <c r="S33" s="21">
        <v>1.55701E-2</v>
      </c>
      <c r="T33">
        <f t="shared" si="2"/>
        <v>20.145272727272726</v>
      </c>
      <c r="U33">
        <f t="shared" si="3"/>
        <v>0.31968734743636362</v>
      </c>
      <c r="X33" s="9"/>
      <c r="Y33" s="21">
        <v>1.13419</v>
      </c>
      <c r="Z33" s="21">
        <v>12.5341</v>
      </c>
      <c r="AA33" s="21">
        <v>-1.49384E-3</v>
      </c>
      <c r="AB33" s="21">
        <v>23</v>
      </c>
      <c r="AC33" s="21">
        <v>1.1337299999999999</v>
      </c>
      <c r="AD33">
        <f t="shared" si="4"/>
        <v>9.0535757575757572</v>
      </c>
      <c r="AE33">
        <f t="shared" si="5"/>
        <v>10.268475088484848</v>
      </c>
      <c r="AF33" s="9"/>
      <c r="AG33" s="21">
        <v>1.5869100000000001E-2</v>
      </c>
      <c r="AH33" s="21">
        <v>15.255599999999999</v>
      </c>
      <c r="AI33" s="21">
        <v>-3.3212300000000001E-3</v>
      </c>
      <c r="AJ33" s="21">
        <v>23</v>
      </c>
      <c r="AK33" s="21">
        <v>1.5588400000000001E-2</v>
      </c>
      <c r="AL33">
        <f t="shared" si="6"/>
        <v>20.128666666666668</v>
      </c>
      <c r="AM33">
        <f t="shared" si="7"/>
        <v>0.31942382420000004</v>
      </c>
      <c r="AP33" s="9"/>
      <c r="AQ33" s="21">
        <v>1.13419</v>
      </c>
      <c r="AR33" s="21">
        <v>19.650300000000001</v>
      </c>
      <c r="AS33" s="21">
        <v>-1.4855999999999999E-3</v>
      </c>
      <c r="AT33" s="21">
        <v>23</v>
      </c>
      <c r="AU33" s="21">
        <v>1.1328100000000001</v>
      </c>
      <c r="AV33">
        <f t="shared" si="8"/>
        <v>9.0036363636363621</v>
      </c>
      <c r="AW33">
        <f t="shared" si="9"/>
        <v>10.211834327272726</v>
      </c>
      <c r="AX33" s="9"/>
      <c r="AY33" s="21">
        <v>1.5869100000000001E-2</v>
      </c>
      <c r="AZ33" s="21">
        <v>22.3718</v>
      </c>
      <c r="BA33" s="21">
        <v>-3.3142100000000002E-3</v>
      </c>
      <c r="BB33" s="21">
        <v>23</v>
      </c>
      <c r="BC33" s="21">
        <v>1.55792E-2</v>
      </c>
      <c r="BD33">
        <f t="shared" si="10"/>
        <v>20.08612121212121</v>
      </c>
      <c r="BE33">
        <f t="shared" si="11"/>
        <v>0.31874866612727271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1.1291500000000001</v>
      </c>
      <c r="H34" s="21">
        <v>5.4520400000000002</v>
      </c>
      <c r="I34" s="21">
        <v>-1.6732800000000001E-3</v>
      </c>
      <c r="J34" s="21">
        <v>24</v>
      </c>
      <c r="K34" s="21">
        <v>1.1282300000000001</v>
      </c>
      <c r="L34">
        <f t="shared" si="0"/>
        <v>10.141090909090909</v>
      </c>
      <c r="M34">
        <f t="shared" si="1"/>
        <v>11.450812800000001</v>
      </c>
      <c r="N34" s="9"/>
      <c r="O34" s="21">
        <v>2.0904499999999999E-2</v>
      </c>
      <c r="P34" s="21">
        <v>8.1734899999999993</v>
      </c>
      <c r="Q34" s="21">
        <v>-3.3248900000000001E-3</v>
      </c>
      <c r="R34" s="21">
        <v>24</v>
      </c>
      <c r="S34" s="21">
        <v>2.06543E-2</v>
      </c>
      <c r="T34">
        <f t="shared" si="2"/>
        <v>20.150848484848485</v>
      </c>
      <c r="U34">
        <f t="shared" si="3"/>
        <v>0.42124341215151512</v>
      </c>
      <c r="X34" s="9"/>
      <c r="Y34" s="21">
        <v>1.1291500000000001</v>
      </c>
      <c r="Z34" s="21">
        <v>12.5442</v>
      </c>
      <c r="AA34" s="21">
        <v>-1.5881300000000001E-3</v>
      </c>
      <c r="AB34" s="21">
        <v>24</v>
      </c>
      <c r="AC34" s="21">
        <v>1.1285400000000001</v>
      </c>
      <c r="AD34">
        <f t="shared" si="4"/>
        <v>9.6250303030303037</v>
      </c>
      <c r="AE34">
        <f t="shared" si="5"/>
        <v>10.868102966666669</v>
      </c>
      <c r="AF34" s="9"/>
      <c r="AG34" s="21">
        <v>2.0904499999999999E-2</v>
      </c>
      <c r="AH34" s="21">
        <v>15.265599999999999</v>
      </c>
      <c r="AI34" s="21">
        <v>-3.3215300000000001E-3</v>
      </c>
      <c r="AJ34" s="21">
        <v>24</v>
      </c>
      <c r="AK34" s="21">
        <v>2.06696E-2</v>
      </c>
      <c r="AL34">
        <f t="shared" si="6"/>
        <v>20.130484848484848</v>
      </c>
      <c r="AM34">
        <f t="shared" si="7"/>
        <v>0.42081772051515148</v>
      </c>
      <c r="AP34" s="9"/>
      <c r="AQ34" s="21">
        <v>1.1291500000000001</v>
      </c>
      <c r="AR34" s="21">
        <v>19.660399999999999</v>
      </c>
      <c r="AS34" s="21">
        <v>-1.5777600000000001E-3</v>
      </c>
      <c r="AT34" s="21">
        <v>24</v>
      </c>
      <c r="AU34" s="21">
        <v>1.1282300000000001</v>
      </c>
      <c r="AV34">
        <f t="shared" si="8"/>
        <v>9.5621818181818181</v>
      </c>
      <c r="AW34">
        <f t="shared" si="9"/>
        <v>10.797137600000001</v>
      </c>
      <c r="AX34" s="9"/>
      <c r="AY34" s="21">
        <v>2.0904499999999999E-2</v>
      </c>
      <c r="AZ34" s="21">
        <v>22.381799999999998</v>
      </c>
      <c r="BA34" s="21">
        <v>-3.31635E-3</v>
      </c>
      <c r="BB34" s="21">
        <v>24</v>
      </c>
      <c r="BC34" s="21">
        <v>2.0605499999999999E-2</v>
      </c>
      <c r="BD34">
        <f t="shared" si="10"/>
        <v>20.099090909090908</v>
      </c>
      <c r="BE34">
        <f t="shared" si="11"/>
        <v>0.42016144590909088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1.1241099999999999</v>
      </c>
      <c r="H35" s="21">
        <v>5.46211</v>
      </c>
      <c r="I35" s="21">
        <v>-1.7636100000000001E-3</v>
      </c>
      <c r="J35" s="21">
        <v>25</v>
      </c>
      <c r="K35" s="21">
        <v>1.1227400000000001</v>
      </c>
      <c r="L35">
        <f t="shared" si="0"/>
        <v>10.688545454545453</v>
      </c>
      <c r="M35">
        <f t="shared" si="1"/>
        <v>12.015100830909089</v>
      </c>
      <c r="N35" s="9"/>
      <c r="O35" s="21">
        <v>2.5939899999999998E-2</v>
      </c>
      <c r="P35" s="21">
        <v>8.1835699999999996</v>
      </c>
      <c r="Q35" s="21">
        <v>-3.3279400000000002E-3</v>
      </c>
      <c r="R35" s="21">
        <v>25</v>
      </c>
      <c r="S35" s="21">
        <v>2.5680499999999998E-2</v>
      </c>
      <c r="T35">
        <f t="shared" si="2"/>
        <v>20.169333333333334</v>
      </c>
      <c r="U35">
        <f t="shared" si="3"/>
        <v>0.52319048973333337</v>
      </c>
      <c r="X35" s="9"/>
      <c r="Y35" s="21">
        <v>1.1241099999999999</v>
      </c>
      <c r="Z35" s="21">
        <v>12.5543</v>
      </c>
      <c r="AA35" s="21">
        <v>-1.6799899999999999E-3</v>
      </c>
      <c r="AB35" s="21">
        <v>25</v>
      </c>
      <c r="AC35" s="21">
        <v>1.1230500000000001</v>
      </c>
      <c r="AD35">
        <f t="shared" si="4"/>
        <v>10.181757575757574</v>
      </c>
      <c r="AE35">
        <f t="shared" si="5"/>
        <v>11.445415508484846</v>
      </c>
      <c r="AF35" s="9"/>
      <c r="AG35" s="21">
        <v>2.5939899999999998E-2</v>
      </c>
      <c r="AH35" s="21">
        <v>15.275700000000001</v>
      </c>
      <c r="AI35" s="21">
        <v>-3.3224499999999998E-3</v>
      </c>
      <c r="AJ35" s="21">
        <v>25</v>
      </c>
      <c r="AK35" s="21">
        <v>2.5680499999999998E-2</v>
      </c>
      <c r="AL35">
        <f t="shared" si="6"/>
        <v>20.136060606060607</v>
      </c>
      <c r="AM35">
        <f t="shared" si="7"/>
        <v>0.52232739851515153</v>
      </c>
      <c r="AP35" s="9"/>
      <c r="AQ35" s="21">
        <v>1.1241099999999999</v>
      </c>
      <c r="AR35" s="21">
        <v>19.670400000000001</v>
      </c>
      <c r="AS35" s="21">
        <v>-1.6677899999999999E-3</v>
      </c>
      <c r="AT35" s="21">
        <v>25</v>
      </c>
      <c r="AU35" s="21">
        <v>1.1227400000000001</v>
      </c>
      <c r="AV35">
        <f t="shared" si="8"/>
        <v>10.107818181818182</v>
      </c>
      <c r="AW35">
        <f t="shared" si="9"/>
        <v>11.362299496363637</v>
      </c>
      <c r="AX35" s="9"/>
      <c r="AY35" s="21">
        <v>2.5939899999999998E-2</v>
      </c>
      <c r="AZ35" s="21">
        <v>22.3919</v>
      </c>
      <c r="BA35" s="21">
        <v>-3.3142100000000002E-3</v>
      </c>
      <c r="BB35" s="21">
        <v>25</v>
      </c>
      <c r="BC35" s="21">
        <v>2.56744E-2</v>
      </c>
      <c r="BD35">
        <f t="shared" si="10"/>
        <v>20.08612121212121</v>
      </c>
      <c r="BE35">
        <f t="shared" si="11"/>
        <v>0.5210319756303029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1.1190800000000001</v>
      </c>
      <c r="H36" s="21">
        <v>5.4721799999999998</v>
      </c>
      <c r="I36" s="21">
        <v>-1.8511999999999999E-3</v>
      </c>
      <c r="J36" s="21">
        <v>26</v>
      </c>
      <c r="K36" s="21">
        <v>1.11816</v>
      </c>
      <c r="L36">
        <f t="shared" si="0"/>
        <v>11.219393939393939</v>
      </c>
      <c r="M36">
        <f t="shared" si="1"/>
        <v>12.555399369696969</v>
      </c>
      <c r="N36" s="9"/>
      <c r="O36" s="21">
        <v>3.0975300000000001E-2</v>
      </c>
      <c r="P36" s="21">
        <v>8.1936400000000003</v>
      </c>
      <c r="Q36" s="21">
        <v>-3.3291599999999998E-3</v>
      </c>
      <c r="R36" s="21">
        <v>26</v>
      </c>
      <c r="S36" s="21">
        <v>3.0685400000000002E-2</v>
      </c>
      <c r="T36">
        <f t="shared" si="2"/>
        <v>20.17672727272727</v>
      </c>
      <c r="U36">
        <f t="shared" si="3"/>
        <v>0.62498018029090896</v>
      </c>
      <c r="X36" s="9"/>
      <c r="Y36" s="21">
        <v>1.1190800000000001</v>
      </c>
      <c r="Z36" s="21">
        <v>12.564299999999999</v>
      </c>
      <c r="AA36" s="21">
        <v>-1.77002E-3</v>
      </c>
      <c r="AB36" s="21">
        <v>26</v>
      </c>
      <c r="AC36" s="21">
        <v>1.11816</v>
      </c>
      <c r="AD36">
        <f t="shared" si="4"/>
        <v>10.72739393939394</v>
      </c>
      <c r="AE36">
        <f t="shared" si="5"/>
        <v>12.004812009696971</v>
      </c>
      <c r="AF36" s="9"/>
      <c r="AG36" s="21">
        <v>3.0975300000000001E-2</v>
      </c>
      <c r="AH36" s="21">
        <v>15.2858</v>
      </c>
      <c r="AI36" s="21">
        <v>-3.3224499999999998E-3</v>
      </c>
      <c r="AJ36" s="21">
        <v>26</v>
      </c>
      <c r="AK36" s="21">
        <v>3.07312E-2</v>
      </c>
      <c r="AL36">
        <f t="shared" si="6"/>
        <v>20.136060606060607</v>
      </c>
      <c r="AM36">
        <f t="shared" si="7"/>
        <v>0.62372051809090912</v>
      </c>
      <c r="AP36" s="9"/>
      <c r="AQ36" s="21">
        <v>1.1190800000000001</v>
      </c>
      <c r="AR36" s="21">
        <v>19.680499999999999</v>
      </c>
      <c r="AS36" s="21">
        <v>-1.7550700000000001E-3</v>
      </c>
      <c r="AT36" s="21">
        <v>26</v>
      </c>
      <c r="AU36" s="21">
        <v>1.11816</v>
      </c>
      <c r="AV36">
        <f t="shared" si="8"/>
        <v>10.63678787878788</v>
      </c>
      <c r="AW36">
        <f t="shared" si="9"/>
        <v>11.903416579393941</v>
      </c>
      <c r="AX36" s="9"/>
      <c r="AY36" s="21">
        <v>3.0975300000000001E-2</v>
      </c>
      <c r="AZ36" s="21">
        <v>22.402000000000001</v>
      </c>
      <c r="BA36" s="21">
        <v>-3.3120699999999999E-3</v>
      </c>
      <c r="BB36" s="21">
        <v>26</v>
      </c>
      <c r="BC36" s="21">
        <v>3.0761699999999999E-2</v>
      </c>
      <c r="BD36">
        <f t="shared" si="10"/>
        <v>20.073151515151512</v>
      </c>
      <c r="BE36">
        <f t="shared" si="11"/>
        <v>0.62177189012727263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1.1140399999999999</v>
      </c>
      <c r="H37" s="21">
        <v>5.4822600000000001</v>
      </c>
      <c r="I37" s="21">
        <v>-1.93695E-3</v>
      </c>
      <c r="J37" s="21">
        <v>27</v>
      </c>
      <c r="K37" s="21">
        <v>1.1129800000000001</v>
      </c>
      <c r="L37">
        <f t="shared" si="0"/>
        <v>11.739090909090908</v>
      </c>
      <c r="M37">
        <f t="shared" si="1"/>
        <v>13.077816836363635</v>
      </c>
      <c r="N37" s="9"/>
      <c r="O37" s="21">
        <v>3.60107E-2</v>
      </c>
      <c r="P37" s="21">
        <v>8.2037099999999992</v>
      </c>
      <c r="Q37" s="21">
        <v>-3.33038E-3</v>
      </c>
      <c r="R37" s="21">
        <v>27</v>
      </c>
      <c r="S37" s="21">
        <v>3.5775800000000003E-2</v>
      </c>
      <c r="T37">
        <f t="shared" si="2"/>
        <v>20.184121212121212</v>
      </c>
      <c r="U37">
        <f t="shared" si="3"/>
        <v>0.72684433373333335</v>
      </c>
      <c r="X37" s="9"/>
      <c r="Y37" s="21">
        <v>1.1140399999999999</v>
      </c>
      <c r="Z37" s="21">
        <v>12.574400000000001</v>
      </c>
      <c r="AA37" s="21">
        <v>-1.8582200000000001E-3</v>
      </c>
      <c r="AB37" s="21">
        <v>27</v>
      </c>
      <c r="AC37" s="21">
        <v>1.1129800000000001</v>
      </c>
      <c r="AD37">
        <f t="shared" si="4"/>
        <v>11.261939393939393</v>
      </c>
      <c r="AE37">
        <f t="shared" si="5"/>
        <v>12.54625096242424</v>
      </c>
      <c r="AF37" s="9"/>
      <c r="AG37" s="21">
        <v>3.60107E-2</v>
      </c>
      <c r="AH37" s="21">
        <v>15.2959</v>
      </c>
      <c r="AI37" s="21">
        <v>-3.3212300000000001E-3</v>
      </c>
      <c r="AJ37" s="21">
        <v>27</v>
      </c>
      <c r="AK37" s="21">
        <v>3.5775800000000003E-2</v>
      </c>
      <c r="AL37">
        <f t="shared" si="6"/>
        <v>20.128666666666668</v>
      </c>
      <c r="AM37">
        <f t="shared" si="7"/>
        <v>0.72484737673333333</v>
      </c>
      <c r="AP37" s="9"/>
      <c r="AQ37" s="21">
        <v>1.1140399999999999</v>
      </c>
      <c r="AR37" s="21">
        <v>19.6906</v>
      </c>
      <c r="AS37" s="21">
        <v>-1.84052E-3</v>
      </c>
      <c r="AT37" s="21">
        <v>27</v>
      </c>
      <c r="AU37" s="21">
        <v>1.1129800000000001</v>
      </c>
      <c r="AV37">
        <f t="shared" si="8"/>
        <v>11.154666666666667</v>
      </c>
      <c r="AW37">
        <f t="shared" si="9"/>
        <v>12.426744853333334</v>
      </c>
      <c r="AX37" s="9"/>
      <c r="AY37" s="21">
        <v>3.60107E-2</v>
      </c>
      <c r="AZ37" s="21">
        <v>22.411999999999999</v>
      </c>
      <c r="BA37" s="21">
        <v>-3.30963E-3</v>
      </c>
      <c r="BB37" s="21">
        <v>27</v>
      </c>
      <c r="BC37" s="21">
        <v>3.5815399999999997E-2</v>
      </c>
      <c r="BD37">
        <f t="shared" si="10"/>
        <v>20.058363636363634</v>
      </c>
      <c r="BE37">
        <f t="shared" si="11"/>
        <v>0.72231571539999995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1.1090100000000001</v>
      </c>
      <c r="H38" s="21">
        <v>5.4923299999999999</v>
      </c>
      <c r="I38" s="21">
        <v>-2.0187400000000002E-3</v>
      </c>
      <c r="J38" s="21">
        <v>28</v>
      </c>
      <c r="K38" s="21">
        <v>1.10748</v>
      </c>
      <c r="L38">
        <f t="shared" si="0"/>
        <v>12.234787878787881</v>
      </c>
      <c r="M38">
        <f t="shared" si="1"/>
        <v>13.568502105454549</v>
      </c>
      <c r="N38" s="9"/>
      <c r="O38" s="21">
        <v>4.1046100000000002E-2</v>
      </c>
      <c r="P38" s="21">
        <v>8.2137799999999999</v>
      </c>
      <c r="Q38" s="21">
        <v>-3.3325199999999998E-3</v>
      </c>
      <c r="R38" s="21">
        <v>28</v>
      </c>
      <c r="S38" s="21">
        <v>4.0823400000000003E-2</v>
      </c>
      <c r="T38">
        <f t="shared" si="2"/>
        <v>20.197090909090907</v>
      </c>
      <c r="U38">
        <f t="shared" si="3"/>
        <v>0.82901181316363626</v>
      </c>
      <c r="X38" s="9"/>
      <c r="Y38" s="21">
        <v>1.1090100000000001</v>
      </c>
      <c r="Z38" s="21">
        <v>12.5845</v>
      </c>
      <c r="AA38" s="21">
        <v>-1.94458E-3</v>
      </c>
      <c r="AB38" s="21">
        <v>28</v>
      </c>
      <c r="AC38" s="21">
        <v>1.10809</v>
      </c>
      <c r="AD38">
        <f t="shared" si="4"/>
        <v>11.785333333333334</v>
      </c>
      <c r="AE38">
        <f t="shared" si="5"/>
        <v>13.070052520000001</v>
      </c>
      <c r="AF38" s="9"/>
      <c r="AG38" s="21">
        <v>4.1046100000000002E-2</v>
      </c>
      <c r="AH38" s="21">
        <v>15.305899999999999</v>
      </c>
      <c r="AI38" s="21">
        <v>-3.31848E-3</v>
      </c>
      <c r="AJ38" s="21">
        <v>28</v>
      </c>
      <c r="AK38" s="21">
        <v>4.0814200000000002E-2</v>
      </c>
      <c r="AL38">
        <f t="shared" si="6"/>
        <v>20.111999999999998</v>
      </c>
      <c r="AM38">
        <f t="shared" si="7"/>
        <v>0.82551916319999996</v>
      </c>
      <c r="AP38" s="9"/>
      <c r="AQ38" s="21">
        <v>1.1090100000000001</v>
      </c>
      <c r="AR38" s="21">
        <v>19.700700000000001</v>
      </c>
      <c r="AS38" s="21">
        <v>-1.92413E-3</v>
      </c>
      <c r="AT38" s="21">
        <v>28</v>
      </c>
      <c r="AU38" s="21">
        <v>1.10809</v>
      </c>
      <c r="AV38">
        <f t="shared" si="8"/>
        <v>11.661393939393939</v>
      </c>
      <c r="AW38">
        <f t="shared" si="9"/>
        <v>12.932602492727273</v>
      </c>
      <c r="AX38" s="9"/>
      <c r="AY38" s="21">
        <v>4.1046100000000002E-2</v>
      </c>
      <c r="AZ38" s="21">
        <v>22.4221</v>
      </c>
      <c r="BA38" s="21">
        <v>-3.3099399999999999E-3</v>
      </c>
      <c r="BB38" s="21">
        <v>28</v>
      </c>
      <c r="BC38" s="21">
        <v>4.0853899999999999E-2</v>
      </c>
      <c r="BD38">
        <f t="shared" si="10"/>
        <v>20.060242424242421</v>
      </c>
      <c r="BE38">
        <f t="shared" si="11"/>
        <v>0.82339471656969687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1.1039699999999999</v>
      </c>
      <c r="H39" s="21">
        <v>5.5023999999999997</v>
      </c>
      <c r="I39" s="21">
        <v>-2.09808E-3</v>
      </c>
      <c r="J39" s="21">
        <v>29</v>
      </c>
      <c r="K39" s="21">
        <v>1.1029100000000001</v>
      </c>
      <c r="L39">
        <f t="shared" si="0"/>
        <v>12.715636363636364</v>
      </c>
      <c r="M39">
        <f t="shared" si="1"/>
        <v>14.037681076363635</v>
      </c>
      <c r="N39" s="9"/>
      <c r="O39" s="21">
        <v>4.6081499999999997E-2</v>
      </c>
      <c r="P39" s="21">
        <v>8.2238500000000005</v>
      </c>
      <c r="Q39" s="21">
        <v>-3.3331300000000001E-3</v>
      </c>
      <c r="R39" s="21">
        <v>29</v>
      </c>
      <c r="S39" s="21">
        <v>4.5871000000000002E-2</v>
      </c>
      <c r="T39">
        <f t="shared" si="2"/>
        <v>20.200787878787878</v>
      </c>
      <c r="U39">
        <f t="shared" si="3"/>
        <v>0.93088260663636357</v>
      </c>
      <c r="X39" s="9"/>
      <c r="Y39" s="21">
        <v>1.1039699999999999</v>
      </c>
      <c r="Z39" s="21">
        <v>12.5945</v>
      </c>
      <c r="AA39" s="21">
        <v>-2.0272799999999998E-3</v>
      </c>
      <c r="AB39" s="21">
        <v>29</v>
      </c>
      <c r="AC39" s="21">
        <v>1.1029100000000001</v>
      </c>
      <c r="AD39">
        <f t="shared" si="4"/>
        <v>12.286545454545452</v>
      </c>
      <c r="AE39">
        <f t="shared" si="5"/>
        <v>13.563977585454541</v>
      </c>
      <c r="AF39" s="9"/>
      <c r="AG39" s="21">
        <v>4.6081499999999997E-2</v>
      </c>
      <c r="AH39" s="21">
        <v>15.316000000000001</v>
      </c>
      <c r="AI39" s="21">
        <v>-3.31848E-3</v>
      </c>
      <c r="AJ39" s="21">
        <v>29</v>
      </c>
      <c r="AK39" s="21">
        <v>4.5816000000000003E-2</v>
      </c>
      <c r="AL39">
        <f t="shared" si="6"/>
        <v>20.111999999999998</v>
      </c>
      <c r="AM39">
        <f t="shared" si="7"/>
        <v>0.92679112799999985</v>
      </c>
      <c r="AP39" s="9"/>
      <c r="AQ39" s="21">
        <v>1.1039699999999999</v>
      </c>
      <c r="AR39" s="21">
        <v>19.710699999999999</v>
      </c>
      <c r="AS39" s="21">
        <v>-2.0056200000000001E-3</v>
      </c>
      <c r="AT39" s="21">
        <v>29</v>
      </c>
      <c r="AU39" s="21">
        <v>1.1026</v>
      </c>
      <c r="AV39">
        <f t="shared" si="8"/>
        <v>12.155272727272726</v>
      </c>
      <c r="AW39">
        <f t="shared" si="9"/>
        <v>13.41905643272727</v>
      </c>
      <c r="AX39" s="9"/>
      <c r="AY39" s="21">
        <v>4.6081499999999997E-2</v>
      </c>
      <c r="AZ39" s="21">
        <v>22.432200000000002</v>
      </c>
      <c r="BA39" s="21">
        <v>-3.3117699999999999E-3</v>
      </c>
      <c r="BB39" s="21">
        <v>29</v>
      </c>
      <c r="BC39" s="21">
        <v>4.5886200000000002E-2</v>
      </c>
      <c r="BD39">
        <f t="shared" si="10"/>
        <v>20.071333333333332</v>
      </c>
      <c r="BE39">
        <f t="shared" si="11"/>
        <v>0.92491714699999983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1.09894</v>
      </c>
      <c r="H40" s="21">
        <v>5.5124700000000004</v>
      </c>
      <c r="I40" s="21">
        <v>-2.1722400000000002E-3</v>
      </c>
      <c r="J40" s="21">
        <v>30</v>
      </c>
      <c r="K40" s="21">
        <v>1.09802</v>
      </c>
      <c r="L40">
        <f t="shared" si="0"/>
        <v>13.165090909090909</v>
      </c>
      <c r="M40">
        <f t="shared" si="1"/>
        <v>14.467645003636363</v>
      </c>
      <c r="N40" s="9"/>
      <c r="O40" s="21">
        <v>5.11169E-2</v>
      </c>
      <c r="P40" s="21">
        <v>8.2339199999999995</v>
      </c>
      <c r="Q40" s="21">
        <v>-3.33191E-3</v>
      </c>
      <c r="R40" s="21">
        <v>30</v>
      </c>
      <c r="S40" s="21">
        <v>5.0924700000000003E-2</v>
      </c>
      <c r="T40">
        <f t="shared" si="2"/>
        <v>20.193393939393939</v>
      </c>
      <c r="U40">
        <f t="shared" si="3"/>
        <v>1.0322236986606061</v>
      </c>
      <c r="X40" s="9"/>
      <c r="Y40" s="21">
        <v>1.09894</v>
      </c>
      <c r="Z40" s="21">
        <v>12.6046</v>
      </c>
      <c r="AA40" s="21">
        <v>-2.1063200000000001E-3</v>
      </c>
      <c r="AB40" s="21">
        <v>30</v>
      </c>
      <c r="AC40" s="21">
        <v>1.09772</v>
      </c>
      <c r="AD40">
        <f t="shared" si="4"/>
        <v>12.765575757575757</v>
      </c>
      <c r="AE40">
        <f t="shared" si="5"/>
        <v>14.028601823030302</v>
      </c>
      <c r="AF40" s="9"/>
      <c r="AG40" s="21">
        <v>5.11169E-2</v>
      </c>
      <c r="AH40" s="21">
        <v>15.3261</v>
      </c>
      <c r="AI40" s="21">
        <v>-3.3203099999999999E-3</v>
      </c>
      <c r="AJ40" s="21">
        <v>30</v>
      </c>
      <c r="AK40" s="21">
        <v>5.0888099999999999E-2</v>
      </c>
      <c r="AL40">
        <f t="shared" si="6"/>
        <v>20.123090909090905</v>
      </c>
      <c r="AM40">
        <f t="shared" si="7"/>
        <v>1.0286300256909089</v>
      </c>
      <c r="AP40" s="9"/>
      <c r="AQ40" s="21">
        <v>1.09894</v>
      </c>
      <c r="AR40" s="21">
        <v>19.720800000000001</v>
      </c>
      <c r="AS40" s="21">
        <v>-2.08435E-3</v>
      </c>
      <c r="AT40" s="21">
        <v>30</v>
      </c>
      <c r="AU40" s="21">
        <v>1.09802</v>
      </c>
      <c r="AV40">
        <f t="shared" si="8"/>
        <v>12.632424242424241</v>
      </c>
      <c r="AW40">
        <f t="shared" si="9"/>
        <v>13.882276296969696</v>
      </c>
      <c r="AX40" s="9"/>
      <c r="AY40" s="21">
        <v>5.11169E-2</v>
      </c>
      <c r="AZ40" s="21">
        <v>22.442299999999999</v>
      </c>
      <c r="BA40" s="21">
        <v>-3.3138999999999998E-3</v>
      </c>
      <c r="BB40" s="21">
        <v>30</v>
      </c>
      <c r="BC40" s="21">
        <v>5.09094E-2</v>
      </c>
      <c r="BD40">
        <f t="shared" si="10"/>
        <v>20.084242424242422</v>
      </c>
      <c r="BE40">
        <f t="shared" si="11"/>
        <v>1.0266442115757575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1.0939000000000001</v>
      </c>
      <c r="H41" s="21">
        <v>5.5225400000000002</v>
      </c>
      <c r="I41" s="21">
        <v>-2.2436499999999998E-3</v>
      </c>
      <c r="J41" s="21">
        <v>31</v>
      </c>
      <c r="K41" s="21">
        <v>1.09314</v>
      </c>
      <c r="L41">
        <f t="shared" si="0"/>
        <v>13.597878787878786</v>
      </c>
      <c r="M41">
        <f t="shared" si="1"/>
        <v>14.874719606060605</v>
      </c>
      <c r="N41" s="9"/>
      <c r="O41" s="21">
        <v>5.6152300000000002E-2</v>
      </c>
      <c r="P41" s="21">
        <v>8.2439900000000002</v>
      </c>
      <c r="Q41" s="21">
        <v>-3.3294700000000002E-3</v>
      </c>
      <c r="R41" s="21">
        <v>31</v>
      </c>
      <c r="S41" s="21">
        <v>5.5236800000000003E-2</v>
      </c>
      <c r="T41">
        <f t="shared" si="2"/>
        <v>20.178606060606061</v>
      </c>
      <c r="U41">
        <f t="shared" si="3"/>
        <v>1.1330751410969697</v>
      </c>
      <c r="X41" s="9"/>
      <c r="Y41" s="21">
        <v>1.0939000000000001</v>
      </c>
      <c r="Z41" s="21">
        <v>12.614699999999999</v>
      </c>
      <c r="AA41" s="21">
        <v>-2.1823099999999998E-3</v>
      </c>
      <c r="AB41" s="21">
        <v>31</v>
      </c>
      <c r="AC41" s="21">
        <v>1.09283</v>
      </c>
      <c r="AD41">
        <f t="shared" si="4"/>
        <v>13.22612121212121</v>
      </c>
      <c r="AE41">
        <f t="shared" si="5"/>
        <v>14.468053993939394</v>
      </c>
      <c r="AF41" s="9"/>
      <c r="AG41" s="21">
        <v>5.6152300000000002E-2</v>
      </c>
      <c r="AH41" s="21">
        <v>15.3361</v>
      </c>
      <c r="AI41" s="21">
        <v>-3.32001E-3</v>
      </c>
      <c r="AJ41" s="21">
        <v>31</v>
      </c>
      <c r="AK41" s="21">
        <v>5.5175799999999997E-2</v>
      </c>
      <c r="AL41">
        <f t="shared" si="6"/>
        <v>20.121272727272729</v>
      </c>
      <c r="AM41">
        <f t="shared" si="7"/>
        <v>1.1298557425636364</v>
      </c>
      <c r="AP41" s="9"/>
      <c r="AQ41" s="21">
        <v>1.0939000000000001</v>
      </c>
      <c r="AR41" s="21">
        <v>19.730899999999998</v>
      </c>
      <c r="AS41" s="21">
        <v>-2.1606400000000001E-3</v>
      </c>
      <c r="AT41" s="21">
        <v>31</v>
      </c>
      <c r="AU41" s="21">
        <v>1.09344</v>
      </c>
      <c r="AV41">
        <f t="shared" si="8"/>
        <v>13.09478787878788</v>
      </c>
      <c r="AW41">
        <f t="shared" si="9"/>
        <v>14.324388460606063</v>
      </c>
      <c r="AX41" s="9"/>
      <c r="AY41" s="21">
        <v>5.6152300000000002E-2</v>
      </c>
      <c r="AZ41" s="21">
        <v>22.452300000000001</v>
      </c>
      <c r="BA41" s="21">
        <v>-3.3138999999999998E-3</v>
      </c>
      <c r="BB41" s="21">
        <v>31</v>
      </c>
      <c r="BC41" s="21">
        <v>5.5236800000000003E-2</v>
      </c>
      <c r="BD41">
        <f t="shared" si="10"/>
        <v>20.084242424242422</v>
      </c>
      <c r="BE41">
        <f t="shared" si="11"/>
        <v>1.1277764058787878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1.08887</v>
      </c>
      <c r="H42" s="21">
        <v>5.53261</v>
      </c>
      <c r="I42" s="21">
        <v>-2.31445E-3</v>
      </c>
      <c r="J42" s="21">
        <v>32</v>
      </c>
      <c r="K42" s="21">
        <v>1.08734</v>
      </c>
      <c r="L42">
        <f t="shared" si="0"/>
        <v>14.026969696969696</v>
      </c>
      <c r="M42">
        <f t="shared" si="1"/>
        <v>15.273546493939392</v>
      </c>
      <c r="N42" s="9"/>
      <c r="O42" s="21">
        <v>6.1187699999999998E-2</v>
      </c>
      <c r="P42" s="21">
        <v>8.2540600000000008</v>
      </c>
      <c r="Q42" s="21">
        <v>-3.3297700000000001E-3</v>
      </c>
      <c r="R42" s="21">
        <v>32</v>
      </c>
      <c r="S42" s="21">
        <v>6.0272199999999998E-2</v>
      </c>
      <c r="T42">
        <f t="shared" si="2"/>
        <v>20.180424242424241</v>
      </c>
      <c r="U42">
        <f t="shared" si="3"/>
        <v>1.2347937444181818</v>
      </c>
      <c r="X42" s="9"/>
      <c r="Y42" s="21">
        <v>1.08887</v>
      </c>
      <c r="Z42" s="21">
        <v>12.6248</v>
      </c>
      <c r="AA42" s="21">
        <v>-2.2555499999999998E-3</v>
      </c>
      <c r="AB42" s="21">
        <v>32</v>
      </c>
      <c r="AC42" s="21">
        <v>1.08856</v>
      </c>
      <c r="AD42">
        <f t="shared" si="4"/>
        <v>13.669999999999998</v>
      </c>
      <c r="AE42">
        <f t="shared" si="5"/>
        <v>14.884852899999998</v>
      </c>
      <c r="AF42" s="9"/>
      <c r="AG42" s="21">
        <v>6.1187699999999998E-2</v>
      </c>
      <c r="AH42" s="21">
        <v>15.3462</v>
      </c>
      <c r="AI42" s="21">
        <v>-3.3187899999999998E-3</v>
      </c>
      <c r="AJ42" s="21">
        <v>32</v>
      </c>
      <c r="AK42" s="21">
        <v>6.0424800000000001E-2</v>
      </c>
      <c r="AL42">
        <f t="shared" si="6"/>
        <v>20.113878787878786</v>
      </c>
      <c r="AM42">
        <f t="shared" si="7"/>
        <v>1.2307219811090908</v>
      </c>
      <c r="AP42" s="9"/>
      <c r="AQ42" s="21">
        <v>1.08887</v>
      </c>
      <c r="AR42" s="21">
        <v>19.7409</v>
      </c>
      <c r="AS42" s="21">
        <v>-2.2332799999999998E-3</v>
      </c>
      <c r="AT42" s="21">
        <v>32</v>
      </c>
      <c r="AU42" s="21">
        <v>1.08795</v>
      </c>
      <c r="AV42">
        <f t="shared" si="8"/>
        <v>13.5350303030303</v>
      </c>
      <c r="AW42">
        <f t="shared" si="9"/>
        <v>14.737888446060603</v>
      </c>
      <c r="AX42" s="9"/>
      <c r="AY42" s="21">
        <v>6.1187699999999998E-2</v>
      </c>
      <c r="AZ42" s="21">
        <v>22.462399999999999</v>
      </c>
      <c r="BA42" s="21">
        <v>-3.3117699999999999E-3</v>
      </c>
      <c r="BB42" s="21">
        <v>32</v>
      </c>
      <c r="BC42" s="21">
        <v>6.0180699999999997E-2</v>
      </c>
      <c r="BD42">
        <f t="shared" si="10"/>
        <v>20.071333333333332</v>
      </c>
      <c r="BE42">
        <f t="shared" si="11"/>
        <v>1.2281187225999999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1.0838300000000001</v>
      </c>
      <c r="H43" s="21">
        <v>5.5426799999999998</v>
      </c>
      <c r="I43" s="21">
        <v>-2.3822000000000001E-3</v>
      </c>
      <c r="J43" s="21">
        <v>33</v>
      </c>
      <c r="K43" s="21">
        <v>1.08246</v>
      </c>
      <c r="L43">
        <f t="shared" si="0"/>
        <v>14.437575757575759</v>
      </c>
      <c r="M43">
        <f t="shared" si="1"/>
        <v>15.647877733333337</v>
      </c>
      <c r="N43" s="9"/>
      <c r="O43" s="21">
        <v>6.6223099999999993E-2</v>
      </c>
      <c r="P43" s="21">
        <v>8.2641299999999998</v>
      </c>
      <c r="Q43" s="21">
        <v>-3.32855E-3</v>
      </c>
      <c r="R43" s="21">
        <v>33</v>
      </c>
      <c r="S43" s="21">
        <v>6.5277100000000005E-2</v>
      </c>
      <c r="T43">
        <f t="shared" si="2"/>
        <v>20.173030303030302</v>
      </c>
      <c r="U43">
        <f t="shared" si="3"/>
        <v>1.3359206030606059</v>
      </c>
      <c r="X43" s="9"/>
      <c r="Y43" s="21">
        <v>1.0838300000000001</v>
      </c>
      <c r="Z43" s="21">
        <v>12.6348</v>
      </c>
      <c r="AA43" s="21">
        <v>-2.3254399999999998E-3</v>
      </c>
      <c r="AB43" s="21">
        <v>33</v>
      </c>
      <c r="AC43" s="21">
        <v>1.0827599999999999</v>
      </c>
      <c r="AD43">
        <f t="shared" si="4"/>
        <v>14.093575757575756</v>
      </c>
      <c r="AE43">
        <f t="shared" si="5"/>
        <v>15.275040213333334</v>
      </c>
      <c r="AF43" s="9"/>
      <c r="AG43" s="21">
        <v>6.6223099999999993E-2</v>
      </c>
      <c r="AH43" s="21">
        <v>15.356299999999999</v>
      </c>
      <c r="AI43" s="21">
        <v>-3.3154299999999999E-3</v>
      </c>
      <c r="AJ43" s="21">
        <v>33</v>
      </c>
      <c r="AK43" s="21">
        <v>6.5277100000000005E-2</v>
      </c>
      <c r="AL43">
        <f t="shared" si="6"/>
        <v>20.093515151515149</v>
      </c>
      <c r="AM43">
        <f t="shared" si="7"/>
        <v>1.3306548632303028</v>
      </c>
      <c r="AP43" s="9"/>
      <c r="AQ43" s="21">
        <v>1.0838300000000001</v>
      </c>
      <c r="AR43" s="21">
        <v>19.751000000000001</v>
      </c>
      <c r="AS43" s="21">
        <v>-2.30255E-3</v>
      </c>
      <c r="AT43" s="21">
        <v>33</v>
      </c>
      <c r="AU43" s="21">
        <v>1.08307</v>
      </c>
      <c r="AV43">
        <f t="shared" si="8"/>
        <v>13.954848484848485</v>
      </c>
      <c r="AW43">
        <f t="shared" si="9"/>
        <v>15.124683433333335</v>
      </c>
      <c r="AX43" s="9"/>
      <c r="AY43" s="21">
        <v>6.6223099999999993E-2</v>
      </c>
      <c r="AZ43" s="21">
        <v>22.4725</v>
      </c>
      <c r="BA43" s="21">
        <v>-3.30963E-3</v>
      </c>
      <c r="BB43" s="21">
        <v>33</v>
      </c>
      <c r="BC43" s="21">
        <v>6.5277100000000005E-2</v>
      </c>
      <c r="BD43">
        <f t="shared" si="10"/>
        <v>20.058363636363634</v>
      </c>
      <c r="BE43">
        <f t="shared" si="11"/>
        <v>1.3283270209272724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1.0788</v>
      </c>
      <c r="H44" s="21">
        <v>5.5527499999999996</v>
      </c>
      <c r="I44" s="21">
        <v>-2.4465899999999998E-3</v>
      </c>
      <c r="J44" s="21">
        <v>34</v>
      </c>
      <c r="K44" s="21">
        <v>1.07758</v>
      </c>
      <c r="L44">
        <f t="shared" si="0"/>
        <v>14.827818181818181</v>
      </c>
      <c r="M44">
        <f t="shared" si="1"/>
        <v>15.996250254545453</v>
      </c>
      <c r="N44" s="9"/>
      <c r="O44" s="21">
        <v>7.1258500000000002E-2</v>
      </c>
      <c r="P44" s="21">
        <v>8.2742000000000004</v>
      </c>
      <c r="Q44" s="21">
        <v>-3.3288599999999999E-3</v>
      </c>
      <c r="R44" s="21">
        <v>34</v>
      </c>
      <c r="S44" s="21">
        <v>7.03125E-2</v>
      </c>
      <c r="T44">
        <f t="shared" si="2"/>
        <v>20.17490909090909</v>
      </c>
      <c r="U44">
        <f t="shared" si="3"/>
        <v>1.4376337594545454</v>
      </c>
      <c r="X44" s="9"/>
      <c r="Y44" s="21">
        <v>1.0788</v>
      </c>
      <c r="Z44" s="21">
        <v>12.6449</v>
      </c>
      <c r="AA44" s="21">
        <v>-2.3907500000000001E-3</v>
      </c>
      <c r="AB44" s="21">
        <v>34</v>
      </c>
      <c r="AC44" s="21">
        <v>1.0778799999999999</v>
      </c>
      <c r="AD44">
        <f t="shared" si="4"/>
        <v>14.489393939393938</v>
      </c>
      <c r="AE44">
        <f t="shared" si="5"/>
        <v>15.631158181818181</v>
      </c>
      <c r="AF44" s="9"/>
      <c r="AG44" s="21">
        <v>7.1258500000000002E-2</v>
      </c>
      <c r="AH44" s="21">
        <v>15.366400000000001</v>
      </c>
      <c r="AI44" s="21">
        <v>-3.31482E-3</v>
      </c>
      <c r="AJ44" s="21">
        <v>34</v>
      </c>
      <c r="AK44" s="21">
        <v>7.03125E-2</v>
      </c>
      <c r="AL44">
        <f t="shared" si="6"/>
        <v>20.089818181818181</v>
      </c>
      <c r="AM44">
        <f t="shared" si="7"/>
        <v>1.431570308909091</v>
      </c>
      <c r="AP44" s="9"/>
      <c r="AQ44" s="21">
        <v>1.0788</v>
      </c>
      <c r="AR44" s="21">
        <v>19.761099999999999</v>
      </c>
      <c r="AS44" s="21">
        <v>-2.3715199999999998E-3</v>
      </c>
      <c r="AT44" s="21">
        <v>34</v>
      </c>
      <c r="AU44" s="21">
        <v>1.0778799999999999</v>
      </c>
      <c r="AV44">
        <f t="shared" si="8"/>
        <v>14.372848484848483</v>
      </c>
      <c r="AW44">
        <f t="shared" si="9"/>
        <v>15.505428945454543</v>
      </c>
      <c r="AX44" s="9"/>
      <c r="AY44" s="21">
        <v>7.1258500000000002E-2</v>
      </c>
      <c r="AZ44" s="21">
        <v>22.482500000000002</v>
      </c>
      <c r="BA44" s="21">
        <v>-3.30963E-3</v>
      </c>
      <c r="BB44" s="21">
        <v>34</v>
      </c>
      <c r="BC44" s="21">
        <v>7.0281999999999997E-2</v>
      </c>
      <c r="BD44">
        <f t="shared" si="10"/>
        <v>20.058363636363634</v>
      </c>
      <c r="BE44">
        <f t="shared" si="11"/>
        <v>1.4293289051818181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1.07376</v>
      </c>
      <c r="H45" s="21">
        <v>5.5628200000000003</v>
      </c>
      <c r="I45" s="21">
        <v>-2.50702E-3</v>
      </c>
      <c r="J45" s="21">
        <v>35</v>
      </c>
      <c r="K45" s="21">
        <v>1.0720799999999999</v>
      </c>
      <c r="L45">
        <f t="shared" si="0"/>
        <v>15.194060606060605</v>
      </c>
      <c r="M45">
        <f t="shared" si="1"/>
        <v>16.314774516363634</v>
      </c>
      <c r="N45" s="9"/>
      <c r="O45" s="21">
        <v>7.6293899999999998E-2</v>
      </c>
      <c r="P45" s="21">
        <v>8.2842800000000008</v>
      </c>
      <c r="Q45" s="21">
        <v>-3.32825E-3</v>
      </c>
      <c r="R45" s="21">
        <v>35</v>
      </c>
      <c r="S45" s="21">
        <v>7.5347899999999995E-2</v>
      </c>
      <c r="T45">
        <f t="shared" si="2"/>
        <v>20.171212121212122</v>
      </c>
      <c r="U45">
        <f t="shared" si="3"/>
        <v>1.5389404404545455</v>
      </c>
      <c r="X45" s="9"/>
      <c r="Y45" s="21">
        <v>1.07376</v>
      </c>
      <c r="Z45" s="21">
        <v>12.654999999999999</v>
      </c>
      <c r="AA45" s="21">
        <v>-2.4539200000000001E-3</v>
      </c>
      <c r="AB45" s="21">
        <v>35</v>
      </c>
      <c r="AC45" s="21">
        <v>1.073</v>
      </c>
      <c r="AD45">
        <f t="shared" si="4"/>
        <v>14.872242424242422</v>
      </c>
      <c r="AE45">
        <f t="shared" si="5"/>
        <v>15.969219025454544</v>
      </c>
      <c r="AF45" s="9"/>
      <c r="AG45" s="21">
        <v>7.6293899999999998E-2</v>
      </c>
      <c r="AH45" s="21">
        <v>15.3764</v>
      </c>
      <c r="AI45" s="21">
        <v>-3.3138999999999998E-3</v>
      </c>
      <c r="AJ45" s="21">
        <v>35</v>
      </c>
      <c r="AK45" s="21">
        <v>7.5378399999999998E-2</v>
      </c>
      <c r="AL45">
        <f t="shared" si="6"/>
        <v>20.084242424242422</v>
      </c>
      <c r="AM45">
        <f t="shared" si="7"/>
        <v>1.5323051830909089</v>
      </c>
      <c r="AP45" s="9"/>
      <c r="AQ45" s="21">
        <v>1.07376</v>
      </c>
      <c r="AR45" s="21">
        <v>19.7712</v>
      </c>
      <c r="AS45" s="21">
        <v>-2.43713E-3</v>
      </c>
      <c r="AT45" s="21">
        <v>35</v>
      </c>
      <c r="AU45" s="21">
        <v>1.0726899999999999</v>
      </c>
      <c r="AV45">
        <f t="shared" si="8"/>
        <v>14.770484848484848</v>
      </c>
      <c r="AW45">
        <f t="shared" si="9"/>
        <v>15.859955810909092</v>
      </c>
      <c r="AX45" s="9"/>
      <c r="AY45" s="21">
        <v>7.6293899999999998E-2</v>
      </c>
      <c r="AZ45" s="21">
        <v>22.492599999999999</v>
      </c>
      <c r="BA45" s="21">
        <v>-3.3108500000000002E-3</v>
      </c>
      <c r="BB45" s="21">
        <v>35</v>
      </c>
      <c r="BC45" s="21">
        <v>7.5347899999999995E-2</v>
      </c>
      <c r="BD45">
        <f t="shared" si="10"/>
        <v>20.065757575757576</v>
      </c>
      <c r="BE45">
        <f t="shared" si="11"/>
        <v>1.5308949019090909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1.06873</v>
      </c>
      <c r="H46" s="21">
        <v>5.5728900000000001</v>
      </c>
      <c r="I46" s="21">
        <v>-2.5643900000000002E-3</v>
      </c>
      <c r="J46" s="21">
        <v>36</v>
      </c>
      <c r="K46" s="21">
        <v>1.06812</v>
      </c>
      <c r="L46">
        <f t="shared" si="0"/>
        <v>15.541757575757577</v>
      </c>
      <c r="M46">
        <f t="shared" si="1"/>
        <v>16.609942573939396</v>
      </c>
      <c r="N46" s="9"/>
      <c r="O46" s="21">
        <v>8.1329299999999993E-2</v>
      </c>
      <c r="P46" s="21">
        <v>8.2943499999999997</v>
      </c>
      <c r="Q46" s="21">
        <v>-3.3270299999999999E-3</v>
      </c>
      <c r="R46" s="21">
        <v>36</v>
      </c>
      <c r="S46" s="21">
        <v>8.0383300000000005E-2</v>
      </c>
      <c r="T46">
        <f t="shared" si="2"/>
        <v>20.163818181818183</v>
      </c>
      <c r="U46">
        <f t="shared" si="3"/>
        <v>1.6399092180545454</v>
      </c>
      <c r="X46" s="9"/>
      <c r="Y46" s="21">
        <v>1.06873</v>
      </c>
      <c r="Z46" s="21">
        <v>12.664999999999999</v>
      </c>
      <c r="AA46" s="21">
        <v>-2.5125099999999999E-3</v>
      </c>
      <c r="AB46" s="21">
        <v>36</v>
      </c>
      <c r="AC46" s="21">
        <v>1.06873</v>
      </c>
      <c r="AD46">
        <f t="shared" si="4"/>
        <v>15.227333333333332</v>
      </c>
      <c r="AE46">
        <f t="shared" si="5"/>
        <v>16.273907953333332</v>
      </c>
      <c r="AF46" s="9"/>
      <c r="AG46" s="21">
        <v>8.1329299999999993E-2</v>
      </c>
      <c r="AH46" s="21">
        <v>15.3865</v>
      </c>
      <c r="AI46" s="21">
        <v>-3.3135999999999999E-3</v>
      </c>
      <c r="AJ46" s="21">
        <v>36</v>
      </c>
      <c r="AK46" s="21">
        <v>8.0444299999999996E-2</v>
      </c>
      <c r="AL46">
        <f t="shared" si="6"/>
        <v>20.082424242424242</v>
      </c>
      <c r="AM46">
        <f t="shared" si="7"/>
        <v>1.6332895059393937</v>
      </c>
      <c r="AP46" s="9"/>
      <c r="AQ46" s="21">
        <v>1.06873</v>
      </c>
      <c r="AR46" s="21">
        <v>19.781199999999998</v>
      </c>
      <c r="AS46" s="21">
        <v>-2.4987799999999999E-3</v>
      </c>
      <c r="AT46" s="21">
        <v>36</v>
      </c>
      <c r="AU46" s="21">
        <v>1.0674999999999999</v>
      </c>
      <c r="AV46">
        <f t="shared" si="8"/>
        <v>15.144121212121211</v>
      </c>
      <c r="AW46">
        <f t="shared" si="9"/>
        <v>16.184976663030302</v>
      </c>
      <c r="AX46" s="9"/>
      <c r="AY46" s="21">
        <v>8.1329299999999993E-2</v>
      </c>
      <c r="AZ46" s="21">
        <v>22.502700000000001</v>
      </c>
      <c r="BA46" s="21">
        <v>-3.3126800000000001E-3</v>
      </c>
      <c r="BB46" s="21">
        <v>36</v>
      </c>
      <c r="BC46" s="21">
        <v>8.0413799999999994E-2</v>
      </c>
      <c r="BD46">
        <f t="shared" si="10"/>
        <v>20.076848484848487</v>
      </c>
      <c r="BE46">
        <f t="shared" si="11"/>
        <v>1.6328360334787879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1.06369</v>
      </c>
      <c r="H47" s="21">
        <v>5.5829700000000004</v>
      </c>
      <c r="I47" s="21">
        <v>-2.6187099999999998E-3</v>
      </c>
      <c r="J47" s="21">
        <v>37</v>
      </c>
      <c r="K47" s="21">
        <v>1.0629299999999999</v>
      </c>
      <c r="L47">
        <f t="shared" si="0"/>
        <v>15.870969696969697</v>
      </c>
      <c r="M47">
        <f t="shared" si="1"/>
        <v>16.881791756969697</v>
      </c>
      <c r="N47" s="9"/>
      <c r="O47" s="21">
        <v>8.6364700000000003E-2</v>
      </c>
      <c r="P47" s="21">
        <v>8.3044200000000004</v>
      </c>
      <c r="Q47" s="21">
        <v>-3.3261100000000002E-3</v>
      </c>
      <c r="R47" s="21">
        <v>37</v>
      </c>
      <c r="S47" s="21">
        <v>8.54187E-2</v>
      </c>
      <c r="T47">
        <f t="shared" si="2"/>
        <v>20.158242424242427</v>
      </c>
      <c r="U47">
        <f t="shared" si="3"/>
        <v>1.7409605594969699</v>
      </c>
      <c r="X47" s="9"/>
      <c r="Y47" s="21">
        <v>1.06369</v>
      </c>
      <c r="Z47" s="21">
        <v>12.6751</v>
      </c>
      <c r="AA47" s="21">
        <v>-2.5711100000000001E-3</v>
      </c>
      <c r="AB47" s="21">
        <v>37</v>
      </c>
      <c r="AC47" s="21">
        <v>1.0623199999999999</v>
      </c>
      <c r="AD47">
        <f t="shared" si="4"/>
        <v>15.582484848484849</v>
      </c>
      <c r="AE47">
        <f t="shared" si="5"/>
        <v>16.574933308484852</v>
      </c>
      <c r="AF47" s="9"/>
      <c r="AG47" s="21">
        <v>8.6364700000000003E-2</v>
      </c>
      <c r="AH47" s="21">
        <v>15.396599999999999</v>
      </c>
      <c r="AI47" s="21">
        <v>-3.3157299999999998E-3</v>
      </c>
      <c r="AJ47" s="21">
        <v>37</v>
      </c>
      <c r="AK47" s="21">
        <v>8.54187E-2</v>
      </c>
      <c r="AL47">
        <f t="shared" si="6"/>
        <v>20.095333333333329</v>
      </c>
      <c r="AM47">
        <f t="shared" si="7"/>
        <v>1.7355274347333329</v>
      </c>
      <c r="AP47" s="9"/>
      <c r="AQ47" s="21">
        <v>1.06369</v>
      </c>
      <c r="AR47" s="21">
        <v>19.7913</v>
      </c>
      <c r="AS47" s="21">
        <v>-2.5552399999999999E-3</v>
      </c>
      <c r="AT47" s="21">
        <v>37</v>
      </c>
      <c r="AU47" s="21">
        <v>1.0626199999999999</v>
      </c>
      <c r="AV47">
        <f t="shared" si="8"/>
        <v>15.486303030303029</v>
      </c>
      <c r="AW47">
        <f t="shared" si="9"/>
        <v>16.472625670303028</v>
      </c>
      <c r="AX47" s="9"/>
      <c r="AY47" s="21">
        <v>8.6364700000000003E-2</v>
      </c>
      <c r="AZ47" s="21">
        <v>22.512699999999999</v>
      </c>
      <c r="BA47" s="21">
        <v>-3.3123800000000002E-3</v>
      </c>
      <c r="BB47" s="21">
        <v>37</v>
      </c>
      <c r="BC47" s="21">
        <v>8.5388199999999997E-2</v>
      </c>
      <c r="BD47">
        <f t="shared" si="10"/>
        <v>20.075030303030303</v>
      </c>
      <c r="BE47">
        <f t="shared" si="11"/>
        <v>1.7337739696121213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1.0586500000000001</v>
      </c>
      <c r="H48" s="21">
        <v>5.5930400000000002</v>
      </c>
      <c r="I48" s="21">
        <v>-2.6687600000000001E-3</v>
      </c>
      <c r="J48" s="21">
        <v>38</v>
      </c>
      <c r="K48" s="21">
        <v>1.0580400000000001</v>
      </c>
      <c r="L48">
        <f t="shared" si="0"/>
        <v>16.17430303030303</v>
      </c>
      <c r="M48">
        <f t="shared" si="1"/>
        <v>17.122925903030303</v>
      </c>
      <c r="N48" s="9"/>
      <c r="O48" s="21">
        <v>9.1400099999999998E-2</v>
      </c>
      <c r="P48" s="21">
        <v>8.3144899999999993</v>
      </c>
      <c r="Q48" s="21">
        <v>-3.3239699999999999E-3</v>
      </c>
      <c r="R48" s="21">
        <v>38</v>
      </c>
      <c r="S48" s="21">
        <v>9.0484599999999998E-2</v>
      </c>
      <c r="T48">
        <f t="shared" si="2"/>
        <v>20.145272727272726</v>
      </c>
      <c r="U48">
        <f t="shared" si="3"/>
        <v>1.8412799417999999</v>
      </c>
      <c r="X48" s="9"/>
      <c r="Y48" s="21">
        <v>1.0586500000000001</v>
      </c>
      <c r="Z48" s="21">
        <v>12.6852</v>
      </c>
      <c r="AA48" s="21">
        <v>-2.6248199999999999E-3</v>
      </c>
      <c r="AB48" s="21">
        <v>38</v>
      </c>
      <c r="AC48" s="21">
        <v>1.0577399999999999</v>
      </c>
      <c r="AD48">
        <f t="shared" si="4"/>
        <v>15.907999999999998</v>
      </c>
      <c r="AE48">
        <f t="shared" si="5"/>
        <v>16.8410042</v>
      </c>
      <c r="AF48" s="9"/>
      <c r="AG48" s="21">
        <v>9.1400099999999998E-2</v>
      </c>
      <c r="AH48" s="21">
        <v>15.406599999999999</v>
      </c>
      <c r="AI48" s="21">
        <v>-3.3175700000000002E-3</v>
      </c>
      <c r="AJ48" s="21">
        <v>38</v>
      </c>
      <c r="AK48" s="21">
        <v>9.0484599999999998E-2</v>
      </c>
      <c r="AL48">
        <f t="shared" si="6"/>
        <v>20.10648484848485</v>
      </c>
      <c r="AM48">
        <f t="shared" si="7"/>
        <v>1.8377347258000001</v>
      </c>
      <c r="AP48" s="9"/>
      <c r="AQ48" s="21">
        <v>1.0586500000000001</v>
      </c>
      <c r="AR48" s="21">
        <v>19.801400000000001</v>
      </c>
      <c r="AS48" s="21">
        <v>-2.6077299999999999E-3</v>
      </c>
      <c r="AT48" s="21">
        <v>38</v>
      </c>
      <c r="AU48" s="21">
        <v>1.0577399999999999</v>
      </c>
      <c r="AV48">
        <f t="shared" si="8"/>
        <v>15.804424242424242</v>
      </c>
      <c r="AW48">
        <f t="shared" si="9"/>
        <v>16.731353724242425</v>
      </c>
      <c r="AX48" s="9"/>
      <c r="AY48" s="21">
        <v>9.1400099999999998E-2</v>
      </c>
      <c r="AZ48" s="21">
        <v>22.5228</v>
      </c>
      <c r="BA48" s="21">
        <v>-3.3105500000000002E-3</v>
      </c>
      <c r="BB48" s="21">
        <v>38</v>
      </c>
      <c r="BC48" s="21">
        <v>9.0484599999999998E-2</v>
      </c>
      <c r="BD48">
        <f t="shared" si="10"/>
        <v>20.063939393939393</v>
      </c>
      <c r="BE48">
        <f t="shared" si="11"/>
        <v>1.8338460669999999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1.05362</v>
      </c>
      <c r="H49" s="21">
        <v>5.60311</v>
      </c>
      <c r="I49" s="21">
        <v>-2.7160600000000002E-3</v>
      </c>
      <c r="J49" s="21">
        <v>39</v>
      </c>
      <c r="K49" s="21">
        <v>1.0525500000000001</v>
      </c>
      <c r="L49">
        <f t="shared" si="0"/>
        <v>16.460969696969695</v>
      </c>
      <c r="M49">
        <f t="shared" si="1"/>
        <v>17.343606892121208</v>
      </c>
      <c r="N49" s="9"/>
      <c r="O49" s="21">
        <v>9.6435499999999993E-2</v>
      </c>
      <c r="P49" s="21">
        <v>8.32456</v>
      </c>
      <c r="Q49" s="21">
        <v>-3.3242800000000002E-3</v>
      </c>
      <c r="R49" s="21">
        <v>39</v>
      </c>
      <c r="S49" s="21">
        <v>9.5428499999999999E-2</v>
      </c>
      <c r="T49">
        <f t="shared" si="2"/>
        <v>20.147151515151513</v>
      </c>
      <c r="U49">
        <f t="shared" si="3"/>
        <v>1.9429006299393936</v>
      </c>
      <c r="X49" s="9"/>
      <c r="Y49" s="21">
        <v>1.05362</v>
      </c>
      <c r="Z49" s="21">
        <v>12.6953</v>
      </c>
      <c r="AA49" s="21">
        <v>-2.67548E-3</v>
      </c>
      <c r="AB49" s="21">
        <v>39</v>
      </c>
      <c r="AC49" s="21">
        <v>1.0528599999999999</v>
      </c>
      <c r="AD49">
        <f t="shared" si="4"/>
        <v>16.215030303030304</v>
      </c>
      <c r="AE49">
        <f t="shared" si="5"/>
        <v>17.084480227878789</v>
      </c>
      <c r="AF49" s="9"/>
      <c r="AG49" s="21">
        <v>9.6435499999999993E-2</v>
      </c>
      <c r="AH49" s="21">
        <v>15.416700000000001</v>
      </c>
      <c r="AI49" s="21">
        <v>-3.3172599999999998E-3</v>
      </c>
      <c r="AJ49" s="21">
        <v>39</v>
      </c>
      <c r="AK49" s="21">
        <v>9.5489500000000005E-2</v>
      </c>
      <c r="AL49">
        <f t="shared" si="6"/>
        <v>20.104606060606059</v>
      </c>
      <c r="AM49">
        <f t="shared" si="7"/>
        <v>1.9387977377575756</v>
      </c>
      <c r="AP49" s="9"/>
      <c r="AQ49" s="21">
        <v>1.05362</v>
      </c>
      <c r="AR49" s="21">
        <v>19.811399999999999</v>
      </c>
      <c r="AS49" s="21">
        <v>-2.6580800000000002E-3</v>
      </c>
      <c r="AT49" s="21">
        <v>39</v>
      </c>
      <c r="AU49" s="21">
        <v>1.0522499999999999</v>
      </c>
      <c r="AV49">
        <f t="shared" si="8"/>
        <v>16.109575757575758</v>
      </c>
      <c r="AW49">
        <f t="shared" si="9"/>
        <v>16.973371209696971</v>
      </c>
      <c r="AX49" s="9"/>
      <c r="AY49" s="21">
        <v>9.6435499999999993E-2</v>
      </c>
      <c r="AZ49" s="21">
        <v>22.532900000000001</v>
      </c>
      <c r="BA49" s="21">
        <v>-3.3084099999999999E-3</v>
      </c>
      <c r="BB49" s="21">
        <v>39</v>
      </c>
      <c r="BC49" s="21">
        <v>9.5489500000000005E-2</v>
      </c>
      <c r="BD49">
        <f t="shared" si="10"/>
        <v>20.050969696969695</v>
      </c>
      <c r="BE49">
        <f t="shared" si="11"/>
        <v>1.9336252882121208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1.0485800000000001</v>
      </c>
      <c r="H50" s="21">
        <v>5.6131799999999998</v>
      </c>
      <c r="I50" s="21">
        <v>-2.7612299999999999E-3</v>
      </c>
      <c r="J50" s="21">
        <v>40</v>
      </c>
      <c r="K50" s="21">
        <v>1.0473600000000001</v>
      </c>
      <c r="L50">
        <f t="shared" si="0"/>
        <v>16.734727272727273</v>
      </c>
      <c r="M50">
        <f t="shared" si="1"/>
        <v>17.547700323636366</v>
      </c>
      <c r="N50" s="9"/>
      <c r="O50" s="21">
        <v>0.10147100000000001</v>
      </c>
      <c r="P50" s="21">
        <v>8.3346300000000006</v>
      </c>
      <c r="Q50" s="21">
        <v>-3.3251999999999999E-3</v>
      </c>
      <c r="R50" s="21">
        <v>40</v>
      </c>
      <c r="S50" s="21">
        <v>0.100494</v>
      </c>
      <c r="T50">
        <f t="shared" si="2"/>
        <v>20.152727272727269</v>
      </c>
      <c r="U50">
        <f t="shared" si="3"/>
        <v>2.0449173890909087</v>
      </c>
      <c r="X50" s="9"/>
      <c r="Y50" s="21">
        <v>1.0485800000000001</v>
      </c>
      <c r="Z50" s="21">
        <v>12.705299999999999</v>
      </c>
      <c r="AA50" s="21">
        <v>-2.72156E-3</v>
      </c>
      <c r="AB50" s="21">
        <v>40</v>
      </c>
      <c r="AC50" s="21">
        <v>1.0476700000000001</v>
      </c>
      <c r="AD50">
        <f t="shared" si="4"/>
        <v>16.49430303030303</v>
      </c>
      <c r="AE50">
        <f t="shared" si="5"/>
        <v>17.295596271515151</v>
      </c>
      <c r="AF50" s="9"/>
      <c r="AG50" s="21">
        <v>0.10147100000000001</v>
      </c>
      <c r="AH50" s="21">
        <v>15.4268</v>
      </c>
      <c r="AI50" s="21">
        <v>-3.3154299999999999E-3</v>
      </c>
      <c r="AJ50" s="21">
        <v>40</v>
      </c>
      <c r="AK50" s="21">
        <v>0.100494</v>
      </c>
      <c r="AL50">
        <f t="shared" si="6"/>
        <v>20.093515151515149</v>
      </c>
      <c r="AM50">
        <f t="shared" si="7"/>
        <v>2.0389090759393937</v>
      </c>
      <c r="AP50" s="9"/>
      <c r="AQ50" s="21">
        <v>1.0485800000000001</v>
      </c>
      <c r="AR50" s="21">
        <v>19.8215</v>
      </c>
      <c r="AS50" s="21">
        <v>-2.7056900000000002E-3</v>
      </c>
      <c r="AT50" s="21">
        <v>40</v>
      </c>
      <c r="AU50" s="21">
        <v>1.0473600000000001</v>
      </c>
      <c r="AV50">
        <f t="shared" si="8"/>
        <v>16.398121212121211</v>
      </c>
      <c r="AW50">
        <f t="shared" si="9"/>
        <v>17.194741940606061</v>
      </c>
      <c r="AX50" s="9"/>
      <c r="AY50" s="21">
        <v>0.10147100000000001</v>
      </c>
      <c r="AZ50" s="21">
        <v>22.542999999999999</v>
      </c>
      <c r="BA50" s="21">
        <v>-3.3050499999999999E-3</v>
      </c>
      <c r="BB50" s="21">
        <v>40</v>
      </c>
      <c r="BC50" s="21">
        <v>0.100494</v>
      </c>
      <c r="BD50">
        <f t="shared" si="10"/>
        <v>20.030606060606058</v>
      </c>
      <c r="BE50">
        <f t="shared" si="11"/>
        <v>2.0325256275757573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1.04355</v>
      </c>
      <c r="H51" s="21">
        <v>5.6232499999999996</v>
      </c>
      <c r="I51" s="21">
        <v>-2.8024299999999999E-3</v>
      </c>
      <c r="J51" s="21">
        <v>41</v>
      </c>
      <c r="K51" s="21">
        <v>1.0427900000000001</v>
      </c>
      <c r="L51">
        <f t="shared" si="0"/>
        <v>16.984424242424243</v>
      </c>
      <c r="M51">
        <f t="shared" si="1"/>
        <v>17.724095918181817</v>
      </c>
      <c r="N51" s="9"/>
      <c r="O51" s="21">
        <v>0.106506</v>
      </c>
      <c r="P51" s="21">
        <v>8.3446999999999996</v>
      </c>
      <c r="Q51" s="21">
        <v>-3.3248900000000001E-3</v>
      </c>
      <c r="R51" s="21">
        <v>41</v>
      </c>
      <c r="S51" s="21">
        <v>0.10546899999999999</v>
      </c>
      <c r="T51">
        <f t="shared" si="2"/>
        <v>20.150848484848485</v>
      </c>
      <c r="U51">
        <f t="shared" si="3"/>
        <v>2.1461862687272726</v>
      </c>
      <c r="X51" s="9"/>
      <c r="Y51" s="21">
        <v>1.04355</v>
      </c>
      <c r="Z51" s="21">
        <v>12.715400000000001</v>
      </c>
      <c r="AA51" s="21">
        <v>-2.7655000000000002E-3</v>
      </c>
      <c r="AB51" s="21">
        <v>41</v>
      </c>
      <c r="AC51" s="21">
        <v>1.0424800000000001</v>
      </c>
      <c r="AD51">
        <f t="shared" si="4"/>
        <v>16.760606060606058</v>
      </c>
      <c r="AE51">
        <f t="shared" si="5"/>
        <v>17.49053045454545</v>
      </c>
      <c r="AF51" s="9"/>
      <c r="AG51" s="21">
        <v>0.106506</v>
      </c>
      <c r="AH51" s="21">
        <v>15.4369</v>
      </c>
      <c r="AI51" s="21">
        <v>-3.31665E-3</v>
      </c>
      <c r="AJ51" s="21">
        <v>41</v>
      </c>
      <c r="AK51" s="21">
        <v>0.10556</v>
      </c>
      <c r="AL51">
        <f t="shared" si="6"/>
        <v>20.100909090909088</v>
      </c>
      <c r="AM51">
        <f t="shared" si="7"/>
        <v>2.1408674236363634</v>
      </c>
      <c r="AP51" s="9"/>
      <c r="AQ51" s="21">
        <v>1.04355</v>
      </c>
      <c r="AR51" s="21">
        <v>19.831600000000002</v>
      </c>
      <c r="AS51" s="21">
        <v>-2.75055E-3</v>
      </c>
      <c r="AT51" s="21">
        <v>41</v>
      </c>
      <c r="AU51" s="21">
        <v>1.0424800000000001</v>
      </c>
      <c r="AV51">
        <f t="shared" si="8"/>
        <v>16.670000000000002</v>
      </c>
      <c r="AW51">
        <f t="shared" si="9"/>
        <v>17.395978500000002</v>
      </c>
      <c r="AX51" s="9"/>
      <c r="AY51" s="21">
        <v>0.106506</v>
      </c>
      <c r="AZ51" s="21">
        <v>22.553000000000001</v>
      </c>
      <c r="BA51" s="21">
        <v>-3.3044400000000001E-3</v>
      </c>
      <c r="BB51" s="21">
        <v>41</v>
      </c>
      <c r="BC51" s="21">
        <v>0.10562100000000001</v>
      </c>
      <c r="BD51">
        <f t="shared" si="10"/>
        <v>20.026909090909093</v>
      </c>
      <c r="BE51">
        <f t="shared" si="11"/>
        <v>2.1329859796363642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1.03851</v>
      </c>
      <c r="H52" s="21">
        <v>5.6333200000000003</v>
      </c>
      <c r="I52" s="21">
        <v>-2.8402700000000002E-3</v>
      </c>
      <c r="J52" s="21">
        <v>42</v>
      </c>
      <c r="K52" s="21">
        <v>1.03851</v>
      </c>
      <c r="L52">
        <f t="shared" si="0"/>
        <v>17.213757575757576</v>
      </c>
      <c r="M52">
        <f t="shared" si="1"/>
        <v>17.87665938</v>
      </c>
      <c r="N52" s="9"/>
      <c r="O52" s="21">
        <v>0.111542</v>
      </c>
      <c r="P52" s="21">
        <v>8.3547700000000003</v>
      </c>
      <c r="Q52" s="21">
        <v>-3.32672E-3</v>
      </c>
      <c r="R52" s="21">
        <v>42</v>
      </c>
      <c r="S52" s="21">
        <v>0.110565</v>
      </c>
      <c r="T52">
        <f t="shared" si="2"/>
        <v>20.161939393939392</v>
      </c>
      <c r="U52">
        <f t="shared" si="3"/>
        <v>2.2489030438787876</v>
      </c>
      <c r="X52" s="9"/>
      <c r="Y52" s="21">
        <v>1.03851</v>
      </c>
      <c r="Z52" s="21">
        <v>12.7255</v>
      </c>
      <c r="AA52" s="21">
        <v>-2.8060899999999998E-3</v>
      </c>
      <c r="AB52" s="21">
        <v>42</v>
      </c>
      <c r="AC52" s="21">
        <v>1.03729</v>
      </c>
      <c r="AD52">
        <f t="shared" si="4"/>
        <v>17.00660606060606</v>
      </c>
      <c r="AE52">
        <f t="shared" si="5"/>
        <v>17.661530460000002</v>
      </c>
      <c r="AF52" s="9"/>
      <c r="AG52" s="21">
        <v>0.111542</v>
      </c>
      <c r="AH52" s="21">
        <v>15.446899999999999</v>
      </c>
      <c r="AI52" s="21">
        <v>-3.3154299999999999E-3</v>
      </c>
      <c r="AJ52" s="21">
        <v>42</v>
      </c>
      <c r="AK52" s="21">
        <v>0.110626</v>
      </c>
      <c r="AL52">
        <f t="shared" si="6"/>
        <v>20.093515151515149</v>
      </c>
      <c r="AM52">
        <f t="shared" si="7"/>
        <v>2.2412708670303028</v>
      </c>
      <c r="AP52" s="9"/>
      <c r="AQ52" s="21">
        <v>1.03851</v>
      </c>
      <c r="AR52" s="21">
        <v>19.841699999999999</v>
      </c>
      <c r="AS52" s="21">
        <v>-2.7920499999999999E-3</v>
      </c>
      <c r="AT52" s="21">
        <v>42</v>
      </c>
      <c r="AU52" s="21">
        <v>1.0376000000000001</v>
      </c>
      <c r="AV52">
        <f t="shared" si="8"/>
        <v>16.921515151515148</v>
      </c>
      <c r="AW52">
        <f t="shared" si="9"/>
        <v>17.573162699999997</v>
      </c>
      <c r="AX52" s="9"/>
      <c r="AY52" s="21">
        <v>0.111542</v>
      </c>
      <c r="AZ52" s="21">
        <v>22.563099999999999</v>
      </c>
      <c r="BA52" s="21">
        <v>-3.30475E-3</v>
      </c>
      <c r="BB52" s="21">
        <v>42</v>
      </c>
      <c r="BC52" s="21">
        <v>0.110626</v>
      </c>
      <c r="BD52">
        <f t="shared" si="10"/>
        <v>20.028787878787877</v>
      </c>
      <c r="BE52">
        <f t="shared" si="11"/>
        <v>2.2340510575757575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1.03348</v>
      </c>
      <c r="H53" s="21">
        <v>5.6433900000000001</v>
      </c>
      <c r="I53" s="21">
        <v>-2.8753699999999999E-3</v>
      </c>
      <c r="J53" s="21">
        <v>43</v>
      </c>
      <c r="K53" s="21">
        <v>1.03302</v>
      </c>
      <c r="L53">
        <f t="shared" si="0"/>
        <v>17.426484848484847</v>
      </c>
      <c r="M53">
        <f t="shared" si="1"/>
        <v>18.009923561212119</v>
      </c>
      <c r="N53" s="9"/>
      <c r="O53" s="21">
        <v>0.116577</v>
      </c>
      <c r="P53" s="21">
        <v>8.3648399999999992</v>
      </c>
      <c r="Q53" s="21">
        <v>-3.3264200000000001E-3</v>
      </c>
      <c r="R53" s="21">
        <v>43</v>
      </c>
      <c r="S53" s="21">
        <v>0.115692</v>
      </c>
      <c r="T53">
        <f t="shared" si="2"/>
        <v>20.160121212121211</v>
      </c>
      <c r="U53">
        <f t="shared" si="3"/>
        <v>2.3502064505454543</v>
      </c>
      <c r="X53" s="9"/>
      <c r="Y53" s="21">
        <v>1.03348</v>
      </c>
      <c r="Z53" s="21">
        <v>12.7355</v>
      </c>
      <c r="AA53" s="21">
        <v>-2.8439300000000002E-3</v>
      </c>
      <c r="AB53" s="21">
        <v>43</v>
      </c>
      <c r="AC53" s="21">
        <v>1.03241</v>
      </c>
      <c r="AD53">
        <f t="shared" si="4"/>
        <v>17.235939393939393</v>
      </c>
      <c r="AE53">
        <f t="shared" si="5"/>
        <v>17.812998644848484</v>
      </c>
      <c r="AF53" s="9"/>
      <c r="AG53" s="21">
        <v>0.116577</v>
      </c>
      <c r="AH53" s="21">
        <v>15.457000000000001</v>
      </c>
      <c r="AI53" s="21">
        <v>-3.31665E-3</v>
      </c>
      <c r="AJ53" s="21">
        <v>43</v>
      </c>
      <c r="AK53" s="21">
        <v>0.115601</v>
      </c>
      <c r="AL53">
        <f t="shared" si="6"/>
        <v>20.100909090909088</v>
      </c>
      <c r="AM53">
        <f t="shared" si="7"/>
        <v>2.3433036790909085</v>
      </c>
      <c r="AP53" s="9"/>
      <c r="AQ53" s="21">
        <v>1.03348</v>
      </c>
      <c r="AR53" s="21">
        <v>19.851700000000001</v>
      </c>
      <c r="AS53" s="21">
        <v>-2.8317300000000002E-3</v>
      </c>
      <c r="AT53" s="21">
        <v>43</v>
      </c>
      <c r="AU53" s="21">
        <v>1.0321</v>
      </c>
      <c r="AV53">
        <f t="shared" si="8"/>
        <v>17.161999999999999</v>
      </c>
      <c r="AW53">
        <f t="shared" si="9"/>
        <v>17.736583759999998</v>
      </c>
      <c r="AX53" s="9"/>
      <c r="AY53" s="21">
        <v>0.116577</v>
      </c>
      <c r="AZ53" s="21">
        <v>22.5732</v>
      </c>
      <c r="BA53" s="21">
        <v>-3.30292E-3</v>
      </c>
      <c r="BB53" s="21">
        <v>43</v>
      </c>
      <c r="BC53" s="21">
        <v>0.115662</v>
      </c>
      <c r="BD53">
        <f t="shared" si="10"/>
        <v>20.017696969696971</v>
      </c>
      <c r="BE53">
        <f t="shared" si="11"/>
        <v>2.3336030596363639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1.02844</v>
      </c>
      <c r="H54" s="21">
        <v>5.6534599999999999</v>
      </c>
      <c r="I54" s="21">
        <v>-2.9080199999999999E-3</v>
      </c>
      <c r="J54" s="21">
        <v>44</v>
      </c>
      <c r="K54" s="21">
        <v>1.0275300000000001</v>
      </c>
      <c r="L54">
        <f t="shared" si="0"/>
        <v>17.624363636363636</v>
      </c>
      <c r="M54">
        <f t="shared" si="1"/>
        <v>18.125600538181818</v>
      </c>
      <c r="N54" s="9"/>
      <c r="O54" s="21">
        <v>0.121613</v>
      </c>
      <c r="P54" s="21">
        <v>8.3749099999999999</v>
      </c>
      <c r="Q54" s="21">
        <v>-3.3239699999999999E-3</v>
      </c>
      <c r="R54" s="21">
        <v>44</v>
      </c>
      <c r="S54" s="21">
        <v>0.120667</v>
      </c>
      <c r="T54">
        <f t="shared" si="2"/>
        <v>20.145272727272726</v>
      </c>
      <c r="U54">
        <f t="shared" si="3"/>
        <v>2.4499270521818182</v>
      </c>
      <c r="X54" s="9"/>
      <c r="Y54" s="21">
        <v>1.02844</v>
      </c>
      <c r="Z54" s="21">
        <v>12.7456</v>
      </c>
      <c r="AA54" s="21">
        <v>-2.8771999999999999E-3</v>
      </c>
      <c r="AB54" s="21">
        <v>44</v>
      </c>
      <c r="AC54" s="21">
        <v>1.02722</v>
      </c>
      <c r="AD54">
        <f t="shared" si="4"/>
        <v>17.437575757575758</v>
      </c>
      <c r="AE54">
        <f t="shared" si="5"/>
        <v>17.933500412121212</v>
      </c>
      <c r="AF54" s="9"/>
      <c r="AG54" s="21">
        <v>0.121613</v>
      </c>
      <c r="AH54" s="21">
        <v>15.4671</v>
      </c>
      <c r="AI54" s="21">
        <v>-3.3172599999999998E-3</v>
      </c>
      <c r="AJ54" s="21">
        <v>44</v>
      </c>
      <c r="AK54" s="21">
        <v>0.120667</v>
      </c>
      <c r="AL54">
        <f t="shared" si="6"/>
        <v>20.104606060606059</v>
      </c>
      <c r="AM54">
        <f t="shared" si="7"/>
        <v>2.4449814568484847</v>
      </c>
      <c r="AP54" s="9"/>
      <c r="AQ54" s="21">
        <v>1.02844</v>
      </c>
      <c r="AR54" s="21">
        <v>19.861799999999999</v>
      </c>
      <c r="AS54" s="21">
        <v>-2.8686499999999999E-3</v>
      </c>
      <c r="AT54" s="21">
        <v>44</v>
      </c>
      <c r="AU54" s="21">
        <v>1.0275300000000001</v>
      </c>
      <c r="AV54">
        <f t="shared" si="8"/>
        <v>17.385757575757577</v>
      </c>
      <c r="AW54">
        <f t="shared" si="9"/>
        <v>17.880208521212122</v>
      </c>
      <c r="AX54" s="9"/>
      <c r="AY54" s="21">
        <v>0.121613</v>
      </c>
      <c r="AZ54" s="21">
        <v>22.583200000000001</v>
      </c>
      <c r="BA54" s="21">
        <v>-3.3016999999999999E-3</v>
      </c>
      <c r="BB54" s="21">
        <v>44</v>
      </c>
      <c r="BC54" s="21">
        <v>0.12063599999999999</v>
      </c>
      <c r="BD54">
        <f t="shared" si="10"/>
        <v>20.010303030303028</v>
      </c>
      <c r="BE54">
        <f t="shared" si="11"/>
        <v>2.4335129824242423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1.0234099999999999</v>
      </c>
      <c r="H55" s="21">
        <v>5.6635299999999997</v>
      </c>
      <c r="I55" s="21">
        <v>-2.9376200000000002E-3</v>
      </c>
      <c r="J55" s="21">
        <v>45</v>
      </c>
      <c r="K55" s="21">
        <v>1.02203</v>
      </c>
      <c r="L55">
        <f t="shared" si="0"/>
        <v>17.803757575757576</v>
      </c>
      <c r="M55">
        <f t="shared" si="1"/>
        <v>18.220543540606059</v>
      </c>
      <c r="N55" s="9"/>
      <c r="O55" s="21">
        <v>0.12664800000000001</v>
      </c>
      <c r="P55" s="21">
        <v>8.3849900000000002</v>
      </c>
      <c r="Q55" s="21">
        <v>-3.32001E-3</v>
      </c>
      <c r="R55" s="21">
        <v>45</v>
      </c>
      <c r="S55" s="21">
        <v>0.12570200000000001</v>
      </c>
      <c r="T55">
        <f t="shared" si="2"/>
        <v>20.121272727272729</v>
      </c>
      <c r="U55">
        <f t="shared" si="3"/>
        <v>2.5483189483636366</v>
      </c>
      <c r="X55" s="9"/>
      <c r="Y55" s="21">
        <v>1.0234099999999999</v>
      </c>
      <c r="Z55" s="21">
        <v>12.755699999999999</v>
      </c>
      <c r="AA55" s="21">
        <v>-2.90894E-3</v>
      </c>
      <c r="AB55" s="21">
        <v>45</v>
      </c>
      <c r="AC55" s="21">
        <v>1.02234</v>
      </c>
      <c r="AD55">
        <f t="shared" si="4"/>
        <v>17.629939393939392</v>
      </c>
      <c r="AE55">
        <f t="shared" si="5"/>
        <v>18.042656275151511</v>
      </c>
      <c r="AF55" s="9"/>
      <c r="AG55" s="21">
        <v>0.12664800000000001</v>
      </c>
      <c r="AH55" s="21">
        <v>15.4771</v>
      </c>
      <c r="AI55" s="21">
        <v>-3.31818E-3</v>
      </c>
      <c r="AJ55" s="21">
        <v>45</v>
      </c>
      <c r="AK55" s="21">
        <v>0.12570200000000001</v>
      </c>
      <c r="AL55">
        <f t="shared" si="6"/>
        <v>20.110181818181818</v>
      </c>
      <c r="AM55">
        <f t="shared" si="7"/>
        <v>2.5469143069090912</v>
      </c>
      <c r="AP55" s="9"/>
      <c r="AQ55" s="21">
        <v>1.0234099999999999</v>
      </c>
      <c r="AR55" s="21">
        <v>19.8719</v>
      </c>
      <c r="AS55" s="21">
        <v>-2.9034400000000002E-3</v>
      </c>
      <c r="AT55" s="21">
        <v>45</v>
      </c>
      <c r="AU55" s="21">
        <v>1.02203</v>
      </c>
      <c r="AV55">
        <f t="shared" si="8"/>
        <v>17.596606060606064</v>
      </c>
      <c r="AW55">
        <f t="shared" si="9"/>
        <v>18.008542608484852</v>
      </c>
      <c r="AX55" s="9"/>
      <c r="AY55" s="21">
        <v>0.12664800000000001</v>
      </c>
      <c r="AZ55" s="21">
        <v>22.593299999999999</v>
      </c>
      <c r="BA55" s="21">
        <v>-3.3016999999999999E-3</v>
      </c>
      <c r="BB55" s="21">
        <v>45</v>
      </c>
      <c r="BC55" s="21">
        <v>0.12570200000000001</v>
      </c>
      <c r="BD55">
        <f t="shared" si="10"/>
        <v>20.010303030303028</v>
      </c>
      <c r="BE55">
        <f t="shared" si="11"/>
        <v>2.5342648581818179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1.01837</v>
      </c>
      <c r="H56" s="21">
        <v>5.6736000000000004</v>
      </c>
      <c r="I56" s="21">
        <v>-2.9632600000000001E-3</v>
      </c>
      <c r="J56" s="21">
        <v>46</v>
      </c>
      <c r="K56" s="21">
        <v>1.01746</v>
      </c>
      <c r="L56">
        <f t="shared" si="0"/>
        <v>17.959151515151515</v>
      </c>
      <c r="M56">
        <f t="shared" si="1"/>
        <v>18.28906112848485</v>
      </c>
      <c r="N56" s="9"/>
      <c r="O56" s="21">
        <v>0.13168299999999999</v>
      </c>
      <c r="P56" s="21">
        <v>8.3950600000000009</v>
      </c>
      <c r="Q56" s="21">
        <v>-3.3178700000000001E-3</v>
      </c>
      <c r="R56" s="21">
        <v>46</v>
      </c>
      <c r="S56" s="21">
        <v>0.130798</v>
      </c>
      <c r="T56">
        <f t="shared" si="2"/>
        <v>20.108303030303027</v>
      </c>
      <c r="U56">
        <f t="shared" si="3"/>
        <v>2.6479216679393933</v>
      </c>
      <c r="X56" s="9"/>
      <c r="Y56" s="21">
        <v>1.01837</v>
      </c>
      <c r="Z56" s="21">
        <v>12.7658</v>
      </c>
      <c r="AA56" s="21">
        <v>-2.9370099999999999E-3</v>
      </c>
      <c r="AB56" s="21">
        <v>46</v>
      </c>
      <c r="AC56" s="21">
        <v>1.01746</v>
      </c>
      <c r="AD56">
        <f t="shared" si="4"/>
        <v>17.800060606060605</v>
      </c>
      <c r="AE56">
        <f t="shared" si="5"/>
        <v>18.127047719393939</v>
      </c>
      <c r="AF56" s="9"/>
      <c r="AG56" s="21">
        <v>0.13168299999999999</v>
      </c>
      <c r="AH56" s="21">
        <v>15.4872</v>
      </c>
      <c r="AI56" s="21">
        <v>-3.3203099999999999E-3</v>
      </c>
      <c r="AJ56" s="21">
        <v>46</v>
      </c>
      <c r="AK56" s="21">
        <v>0.13073699999999999</v>
      </c>
      <c r="AL56">
        <f t="shared" si="6"/>
        <v>20.123090909090905</v>
      </c>
      <c r="AM56">
        <f t="shared" si="7"/>
        <v>2.6498689801818176</v>
      </c>
      <c r="AP56" s="9"/>
      <c r="AQ56" s="21">
        <v>1.01837</v>
      </c>
      <c r="AR56" s="21">
        <v>19.881900000000002</v>
      </c>
      <c r="AS56" s="21">
        <v>-2.93488E-3</v>
      </c>
      <c r="AT56" s="21">
        <v>46</v>
      </c>
      <c r="AU56" s="21">
        <v>1.01776</v>
      </c>
      <c r="AV56">
        <f t="shared" si="8"/>
        <v>17.787151515151514</v>
      </c>
      <c r="AW56">
        <f t="shared" si="9"/>
        <v>18.113901488484846</v>
      </c>
      <c r="AX56" s="9"/>
      <c r="AY56" s="21">
        <v>0.13168299999999999</v>
      </c>
      <c r="AZ56" s="21">
        <v>22.603400000000001</v>
      </c>
      <c r="BA56" s="21">
        <v>-3.30292E-3</v>
      </c>
      <c r="BB56" s="21">
        <v>46</v>
      </c>
      <c r="BC56" s="21">
        <v>0.13073699999999999</v>
      </c>
      <c r="BD56">
        <f t="shared" si="10"/>
        <v>20.017696969696971</v>
      </c>
      <c r="BE56">
        <f t="shared" si="11"/>
        <v>2.6359903900606061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1.0133399999999999</v>
      </c>
      <c r="H57" s="21">
        <v>5.6836799999999998</v>
      </c>
      <c r="I57" s="21">
        <v>-2.9882799999999998E-3</v>
      </c>
      <c r="J57" s="21">
        <v>47</v>
      </c>
      <c r="K57" s="21">
        <v>1.01227</v>
      </c>
      <c r="L57">
        <f t="shared" si="0"/>
        <v>18.110787878787875</v>
      </c>
      <c r="M57">
        <f t="shared" si="1"/>
        <v>18.352385789090903</v>
      </c>
      <c r="N57" s="9"/>
      <c r="O57" s="21">
        <v>0.13671900000000001</v>
      </c>
      <c r="P57" s="21">
        <v>8.4051299999999998</v>
      </c>
      <c r="Q57" s="21">
        <v>-3.3169599999999999E-3</v>
      </c>
      <c r="R57" s="21">
        <v>47</v>
      </c>
      <c r="S57" s="21">
        <v>0.135712</v>
      </c>
      <c r="T57">
        <f t="shared" si="2"/>
        <v>20.102787878787876</v>
      </c>
      <c r="U57">
        <f t="shared" si="3"/>
        <v>2.7484330559999997</v>
      </c>
      <c r="X57" s="9"/>
      <c r="Y57" s="21">
        <v>1.0133399999999999</v>
      </c>
      <c r="Z57" s="21">
        <v>12.7758</v>
      </c>
      <c r="AA57" s="21">
        <v>-2.9632600000000001E-3</v>
      </c>
      <c r="AB57" s="21">
        <v>47</v>
      </c>
      <c r="AC57" s="21">
        <v>1.01196</v>
      </c>
      <c r="AD57">
        <f t="shared" si="4"/>
        <v>17.959151515151515</v>
      </c>
      <c r="AE57">
        <f t="shared" si="5"/>
        <v>18.198726596363635</v>
      </c>
      <c r="AF57" s="9"/>
      <c r="AG57" s="21">
        <v>0.13671900000000001</v>
      </c>
      <c r="AH57" s="21">
        <v>15.497299999999999</v>
      </c>
      <c r="AI57" s="21">
        <v>-3.32336E-3</v>
      </c>
      <c r="AJ57" s="21">
        <v>47</v>
      </c>
      <c r="AK57" s="21">
        <v>0.13586400000000001</v>
      </c>
      <c r="AL57">
        <f t="shared" si="6"/>
        <v>20.141575757575758</v>
      </c>
      <c r="AM57">
        <f t="shared" si="7"/>
        <v>2.7537360960000004</v>
      </c>
      <c r="AP57" s="9"/>
      <c r="AQ57" s="21">
        <v>1.0133399999999999</v>
      </c>
      <c r="AR57" s="21">
        <v>19.891999999999999</v>
      </c>
      <c r="AS57" s="21">
        <v>-2.9644799999999998E-3</v>
      </c>
      <c r="AT57" s="21">
        <v>47</v>
      </c>
      <c r="AU57" s="21">
        <v>1.01227</v>
      </c>
      <c r="AV57">
        <f t="shared" si="8"/>
        <v>17.966545454545454</v>
      </c>
      <c r="AW57">
        <f t="shared" si="9"/>
        <v>18.206219170909087</v>
      </c>
      <c r="AX57" s="9"/>
      <c r="AY57" s="21">
        <v>0.13671900000000001</v>
      </c>
      <c r="AZ57" s="21">
        <v>22.613499999999998</v>
      </c>
      <c r="BA57" s="21">
        <v>-3.30292E-3</v>
      </c>
      <c r="BB57" s="21">
        <v>47</v>
      </c>
      <c r="BC57" s="21">
        <v>0.135742</v>
      </c>
      <c r="BD57">
        <f t="shared" si="10"/>
        <v>20.017696969696971</v>
      </c>
      <c r="BE57">
        <f t="shared" si="11"/>
        <v>2.7367995120000002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1.0083</v>
      </c>
      <c r="H58" s="21">
        <v>5.6937499999999996</v>
      </c>
      <c r="I58" s="21">
        <v>-3.0133099999999999E-3</v>
      </c>
      <c r="J58" s="21">
        <v>48</v>
      </c>
      <c r="K58" s="21">
        <v>1.00769</v>
      </c>
      <c r="L58">
        <f t="shared" si="0"/>
        <v>18.262484848484846</v>
      </c>
      <c r="M58">
        <f t="shared" si="1"/>
        <v>18.414063472727271</v>
      </c>
      <c r="N58" s="9"/>
      <c r="O58" s="21">
        <v>0.14175399999999999</v>
      </c>
      <c r="P58" s="21">
        <v>8.4152000000000005</v>
      </c>
      <c r="Q58" s="21">
        <v>-3.31665E-3</v>
      </c>
      <c r="R58" s="21">
        <v>48</v>
      </c>
      <c r="S58" s="21">
        <v>0.14077799999999999</v>
      </c>
      <c r="T58">
        <f t="shared" si="2"/>
        <v>20.100909090909088</v>
      </c>
      <c r="U58">
        <f t="shared" si="3"/>
        <v>2.8493842672727268</v>
      </c>
      <c r="X58" s="9"/>
      <c r="Y58" s="21">
        <v>1.0083</v>
      </c>
      <c r="Z58" s="21">
        <v>12.7859</v>
      </c>
      <c r="AA58" s="21">
        <v>-2.9888900000000001E-3</v>
      </c>
      <c r="AB58" s="21">
        <v>48</v>
      </c>
      <c r="AC58" s="21">
        <v>1.008</v>
      </c>
      <c r="AD58">
        <f t="shared" si="4"/>
        <v>18.11448484848485</v>
      </c>
      <c r="AE58">
        <f t="shared" si="5"/>
        <v>18.264835072727273</v>
      </c>
      <c r="AF58" s="9"/>
      <c r="AG58" s="21">
        <v>0.14175399999999999</v>
      </c>
      <c r="AH58" s="21">
        <v>15.507400000000001</v>
      </c>
      <c r="AI58" s="21">
        <v>-3.3236699999999999E-3</v>
      </c>
      <c r="AJ58" s="21">
        <v>48</v>
      </c>
      <c r="AK58" s="21">
        <v>0.14071700000000001</v>
      </c>
      <c r="AL58">
        <f t="shared" si="6"/>
        <v>20.143454545454546</v>
      </c>
      <c r="AM58">
        <f t="shared" si="7"/>
        <v>2.8554152556363634</v>
      </c>
      <c r="AP58" s="9"/>
      <c r="AQ58" s="21">
        <v>1.0083</v>
      </c>
      <c r="AR58" s="21">
        <v>19.902100000000001</v>
      </c>
      <c r="AS58" s="21">
        <v>-2.9885900000000002E-3</v>
      </c>
      <c r="AT58" s="21">
        <v>48</v>
      </c>
      <c r="AU58" s="21">
        <v>1.00708</v>
      </c>
      <c r="AV58">
        <f t="shared" si="8"/>
        <v>18.112666666666666</v>
      </c>
      <c r="AW58">
        <f t="shared" si="9"/>
        <v>18.263001799999998</v>
      </c>
      <c r="AX58" s="9"/>
      <c r="AY58" s="21">
        <v>0.14175399999999999</v>
      </c>
      <c r="AZ58" s="21">
        <v>22.6235</v>
      </c>
      <c r="BA58" s="21">
        <v>-3.3041400000000001E-3</v>
      </c>
      <c r="BB58" s="21">
        <v>48</v>
      </c>
      <c r="BC58" s="21">
        <v>0.14077799999999999</v>
      </c>
      <c r="BD58">
        <f t="shared" si="10"/>
        <v>20.02509090909091</v>
      </c>
      <c r="BE58">
        <f t="shared" si="11"/>
        <v>2.8386367367272727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1.0032700000000001</v>
      </c>
      <c r="H59" s="21">
        <v>5.7038200000000003</v>
      </c>
      <c r="I59" s="21">
        <v>-3.0407699999999999E-3</v>
      </c>
      <c r="J59" s="21">
        <v>49</v>
      </c>
      <c r="K59" s="21">
        <v>1.0024999999999999</v>
      </c>
      <c r="L59">
        <f t="shared" si="0"/>
        <v>18.428909090909091</v>
      </c>
      <c r="M59">
        <f t="shared" si="1"/>
        <v>18.489171623636366</v>
      </c>
      <c r="N59" s="9"/>
      <c r="O59" s="21">
        <v>0.14679</v>
      </c>
      <c r="P59" s="21">
        <v>8.4252699999999994</v>
      </c>
      <c r="Q59" s="21">
        <v>-3.3194000000000001E-3</v>
      </c>
      <c r="R59" s="21">
        <v>49</v>
      </c>
      <c r="S59" s="21">
        <v>0.145813</v>
      </c>
      <c r="T59">
        <f t="shared" si="2"/>
        <v>20.117575757575757</v>
      </c>
      <c r="U59">
        <f t="shared" si="3"/>
        <v>2.9530589454545453</v>
      </c>
      <c r="X59" s="9"/>
      <c r="Y59" s="21">
        <v>1.0032700000000001</v>
      </c>
      <c r="Z59" s="21">
        <v>12.795999999999999</v>
      </c>
      <c r="AA59" s="21">
        <v>-3.0139199999999998E-3</v>
      </c>
      <c r="AB59" s="21">
        <v>49</v>
      </c>
      <c r="AC59" s="21">
        <v>1.0024999999999999</v>
      </c>
      <c r="AD59">
        <f t="shared" si="4"/>
        <v>18.266181818181817</v>
      </c>
      <c r="AE59">
        <f t="shared" si="5"/>
        <v>18.325912232727273</v>
      </c>
      <c r="AF59" s="9"/>
      <c r="AG59" s="21">
        <v>0.14679</v>
      </c>
      <c r="AH59" s="21">
        <v>15.5174</v>
      </c>
      <c r="AI59" s="21">
        <v>-3.3215300000000001E-3</v>
      </c>
      <c r="AJ59" s="21">
        <v>49</v>
      </c>
      <c r="AK59" s="21">
        <v>0.145874</v>
      </c>
      <c r="AL59">
        <f t="shared" si="6"/>
        <v>20.130484848484848</v>
      </c>
      <c r="AM59">
        <f t="shared" si="7"/>
        <v>2.9549538709090908</v>
      </c>
      <c r="AP59" s="9"/>
      <c r="AQ59" s="21">
        <v>1.0032700000000001</v>
      </c>
      <c r="AR59" s="21">
        <v>19.912099999999999</v>
      </c>
      <c r="AS59" s="21">
        <v>-3.0130000000000001E-3</v>
      </c>
      <c r="AT59" s="21">
        <v>49</v>
      </c>
      <c r="AU59" s="21">
        <v>1.0024999999999999</v>
      </c>
      <c r="AV59">
        <f t="shared" si="8"/>
        <v>18.260606060606062</v>
      </c>
      <c r="AW59">
        <f t="shared" si="9"/>
        <v>18.320318242424246</v>
      </c>
      <c r="AX59" s="9"/>
      <c r="AY59" s="21">
        <v>0.14679</v>
      </c>
      <c r="AZ59" s="21">
        <v>22.633600000000001</v>
      </c>
      <c r="BA59" s="21">
        <v>-3.3050499999999999E-3</v>
      </c>
      <c r="BB59" s="21">
        <v>49</v>
      </c>
      <c r="BC59" s="21">
        <v>0.145813</v>
      </c>
      <c r="BD59">
        <f t="shared" si="10"/>
        <v>20.030606060606058</v>
      </c>
      <c r="BE59">
        <f t="shared" si="11"/>
        <v>2.9402926636363631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0.99822999999999995</v>
      </c>
      <c r="H60" s="21">
        <v>5.7138900000000001</v>
      </c>
      <c r="I60" s="21">
        <v>-3.06244E-3</v>
      </c>
      <c r="J60" s="21">
        <v>50</v>
      </c>
      <c r="K60" s="21">
        <v>0.99731400000000003</v>
      </c>
      <c r="L60">
        <f t="shared" si="0"/>
        <v>18.560242424242425</v>
      </c>
      <c r="M60">
        <f t="shared" si="1"/>
        <v>18.527390795151515</v>
      </c>
      <c r="N60" s="9"/>
      <c r="O60" s="21">
        <v>0.15182499999999999</v>
      </c>
      <c r="P60" s="21">
        <v>8.4353400000000001</v>
      </c>
      <c r="Q60" s="21">
        <v>-3.3197000000000001E-3</v>
      </c>
      <c r="R60" s="21">
        <v>50</v>
      </c>
      <c r="S60" s="21">
        <v>0.15084800000000001</v>
      </c>
      <c r="T60">
        <f t="shared" si="2"/>
        <v>20.119393939393941</v>
      </c>
      <c r="U60">
        <f t="shared" si="3"/>
        <v>3.0546269848484848</v>
      </c>
      <c r="X60" s="9"/>
      <c r="Y60" s="21">
        <v>0.99822999999999995</v>
      </c>
      <c r="Z60" s="21">
        <v>12.805999999999999</v>
      </c>
      <c r="AA60" s="21">
        <v>-3.0377199999999998E-3</v>
      </c>
      <c r="AB60" s="21">
        <v>50</v>
      </c>
      <c r="AC60" s="21">
        <v>0.99731400000000003</v>
      </c>
      <c r="AD60">
        <f t="shared" si="4"/>
        <v>18.410424242424241</v>
      </c>
      <c r="AE60">
        <f t="shared" si="5"/>
        <v>18.377837791515148</v>
      </c>
      <c r="AF60" s="9"/>
      <c r="AG60" s="21">
        <v>0.15182499999999999</v>
      </c>
      <c r="AH60" s="21">
        <v>15.5275</v>
      </c>
      <c r="AI60" s="21">
        <v>-3.3215300000000001E-3</v>
      </c>
      <c r="AJ60" s="21">
        <v>50</v>
      </c>
      <c r="AK60" s="21">
        <v>0.15087900000000001</v>
      </c>
      <c r="AL60">
        <f t="shared" si="6"/>
        <v>20.130484848484848</v>
      </c>
      <c r="AM60">
        <f t="shared" si="7"/>
        <v>3.0563108621212116</v>
      </c>
      <c r="AP60" s="9"/>
      <c r="AQ60" s="21">
        <v>0.99822999999999995</v>
      </c>
      <c r="AR60" s="21">
        <v>19.9222</v>
      </c>
      <c r="AS60" s="21">
        <v>-3.0361899999999998E-3</v>
      </c>
      <c r="AT60" s="21">
        <v>50</v>
      </c>
      <c r="AU60" s="21">
        <v>0.99670400000000003</v>
      </c>
      <c r="AV60">
        <f t="shared" si="8"/>
        <v>18.401151515151511</v>
      </c>
      <c r="AW60">
        <f t="shared" si="9"/>
        <v>18.368581476969691</v>
      </c>
      <c r="AX60" s="9"/>
      <c r="AY60" s="21">
        <v>0.15182499999999999</v>
      </c>
      <c r="AZ60" s="21">
        <v>22.643699999999999</v>
      </c>
      <c r="BA60" s="21">
        <v>-3.3059700000000001E-3</v>
      </c>
      <c r="BB60" s="21">
        <v>50</v>
      </c>
      <c r="BC60" s="21">
        <v>0.15087900000000001</v>
      </c>
      <c r="BD60">
        <f t="shared" si="10"/>
        <v>20.036181818181817</v>
      </c>
      <c r="BE60">
        <f t="shared" si="11"/>
        <v>3.0419933045454539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0.99319500000000005</v>
      </c>
      <c r="H61" s="21">
        <v>5.7239599999999999</v>
      </c>
      <c r="I61" s="21">
        <v>-3.0804399999999998E-3</v>
      </c>
      <c r="J61" s="21">
        <v>51</v>
      </c>
      <c r="K61" s="21">
        <v>0.99182099999999995</v>
      </c>
      <c r="L61">
        <f t="shared" si="0"/>
        <v>18.669333333333334</v>
      </c>
      <c r="M61">
        <f t="shared" si="1"/>
        <v>18.542288520000003</v>
      </c>
      <c r="N61" s="9"/>
      <c r="O61" s="21">
        <v>0.15686</v>
      </c>
      <c r="P61" s="21">
        <v>8.4454100000000007</v>
      </c>
      <c r="Q61" s="21">
        <v>-3.3197000000000001E-3</v>
      </c>
      <c r="R61" s="21">
        <v>51</v>
      </c>
      <c r="S61" s="21">
        <v>0.155914</v>
      </c>
      <c r="T61">
        <f t="shared" si="2"/>
        <v>20.119393939393941</v>
      </c>
      <c r="U61">
        <f t="shared" si="3"/>
        <v>3.1559281333333336</v>
      </c>
      <c r="X61" s="9"/>
      <c r="Y61" s="21">
        <v>0.99319500000000005</v>
      </c>
      <c r="Z61" s="21">
        <v>12.8161</v>
      </c>
      <c r="AA61" s="21">
        <v>-3.0587800000000001E-3</v>
      </c>
      <c r="AB61" s="21">
        <v>51</v>
      </c>
      <c r="AC61" s="21">
        <v>0.99243199999999998</v>
      </c>
      <c r="AD61">
        <f t="shared" si="4"/>
        <v>18.538060606060608</v>
      </c>
      <c r="AE61">
        <f t="shared" si="5"/>
        <v>18.411909103636365</v>
      </c>
      <c r="AF61" s="9"/>
      <c r="AG61" s="21">
        <v>0.15686</v>
      </c>
      <c r="AH61" s="21">
        <v>15.537599999999999</v>
      </c>
      <c r="AI61" s="21">
        <v>-3.31848E-3</v>
      </c>
      <c r="AJ61" s="21">
        <v>51</v>
      </c>
      <c r="AK61" s="21">
        <v>0.15585299999999999</v>
      </c>
      <c r="AL61">
        <f t="shared" si="6"/>
        <v>20.111999999999998</v>
      </c>
      <c r="AM61">
        <f t="shared" si="7"/>
        <v>3.1547683199999996</v>
      </c>
      <c r="AP61" s="9"/>
      <c r="AQ61" s="21">
        <v>0.99319500000000005</v>
      </c>
      <c r="AR61" s="21">
        <v>19.932300000000001</v>
      </c>
      <c r="AS61" s="21">
        <v>-3.0572500000000001E-3</v>
      </c>
      <c r="AT61" s="21">
        <v>51</v>
      </c>
      <c r="AU61" s="21">
        <v>0.99212599999999995</v>
      </c>
      <c r="AV61">
        <f t="shared" si="8"/>
        <v>18.528787878787877</v>
      </c>
      <c r="AW61">
        <f t="shared" si="9"/>
        <v>18.402699477272726</v>
      </c>
      <c r="AX61" s="9"/>
      <c r="AY61" s="21">
        <v>0.15686</v>
      </c>
      <c r="AZ61" s="21">
        <v>22.653700000000001</v>
      </c>
      <c r="BA61" s="21">
        <v>-3.3035299999999998E-3</v>
      </c>
      <c r="BB61" s="21">
        <v>51</v>
      </c>
      <c r="BC61" s="21">
        <v>0.15588399999999999</v>
      </c>
      <c r="BD61">
        <f t="shared" si="10"/>
        <v>20.021393939393935</v>
      </c>
      <c r="BE61">
        <f t="shared" si="11"/>
        <v>3.1405558533333324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0.98815900000000001</v>
      </c>
      <c r="H62" s="21">
        <v>5.7340299999999997</v>
      </c>
      <c r="I62" s="21">
        <v>-3.0978400000000001E-3</v>
      </c>
      <c r="J62" s="21">
        <v>52</v>
      </c>
      <c r="K62" s="21">
        <v>0.98693799999999998</v>
      </c>
      <c r="L62">
        <f t="shared" si="0"/>
        <v>18.77478787878788</v>
      </c>
      <c r="M62">
        <f t="shared" si="1"/>
        <v>18.552475615515153</v>
      </c>
      <c r="N62" s="9"/>
      <c r="O62" s="21">
        <v>0.16189600000000001</v>
      </c>
      <c r="P62" s="21">
        <v>8.4554799999999997</v>
      </c>
      <c r="Q62" s="21">
        <v>-3.3206199999999998E-3</v>
      </c>
      <c r="R62" s="21">
        <v>52</v>
      </c>
      <c r="S62" s="21">
        <v>0.160889</v>
      </c>
      <c r="T62">
        <f t="shared" si="2"/>
        <v>20.124969696969693</v>
      </c>
      <c r="U62">
        <f t="shared" si="3"/>
        <v>3.2581520940606055</v>
      </c>
      <c r="X62" s="9"/>
      <c r="Y62" s="21">
        <v>0.98815900000000001</v>
      </c>
      <c r="Z62" s="21">
        <v>12.8262</v>
      </c>
      <c r="AA62" s="21">
        <v>-3.0792200000000001E-3</v>
      </c>
      <c r="AB62" s="21">
        <v>52</v>
      </c>
      <c r="AC62" s="21">
        <v>0.98663299999999998</v>
      </c>
      <c r="AD62">
        <f t="shared" si="4"/>
        <v>18.661939393939395</v>
      </c>
      <c r="AE62">
        <f t="shared" si="5"/>
        <v>18.440963369575758</v>
      </c>
      <c r="AF62" s="9"/>
      <c r="AG62" s="21">
        <v>0.16189600000000001</v>
      </c>
      <c r="AH62" s="21">
        <v>15.547599999999999</v>
      </c>
      <c r="AI62" s="21">
        <v>-3.31848E-3</v>
      </c>
      <c r="AJ62" s="21">
        <v>52</v>
      </c>
      <c r="AK62" s="21">
        <v>0.16095000000000001</v>
      </c>
      <c r="AL62">
        <f t="shared" si="6"/>
        <v>20.111999999999998</v>
      </c>
      <c r="AM62">
        <f t="shared" si="7"/>
        <v>3.2560523519999998</v>
      </c>
      <c r="AP62" s="9"/>
      <c r="AQ62" s="21">
        <v>0.98815900000000001</v>
      </c>
      <c r="AR62" s="21">
        <v>19.942399999999999</v>
      </c>
      <c r="AS62" s="21">
        <v>-3.0777000000000001E-3</v>
      </c>
      <c r="AT62" s="21">
        <v>52</v>
      </c>
      <c r="AU62" s="21">
        <v>0.98754900000000001</v>
      </c>
      <c r="AV62">
        <f t="shared" si="8"/>
        <v>18.652727272727272</v>
      </c>
      <c r="AW62">
        <f t="shared" si="9"/>
        <v>18.43186032909091</v>
      </c>
      <c r="AX62" s="9"/>
      <c r="AY62" s="21">
        <v>0.16189600000000001</v>
      </c>
      <c r="AZ62" s="21">
        <v>22.663799999999998</v>
      </c>
      <c r="BA62" s="21">
        <v>-3.30292E-3</v>
      </c>
      <c r="BB62" s="21">
        <v>52</v>
      </c>
      <c r="BC62" s="21">
        <v>0.160889</v>
      </c>
      <c r="BD62">
        <f t="shared" si="10"/>
        <v>20.017696969696971</v>
      </c>
      <c r="BE62">
        <f t="shared" si="11"/>
        <v>3.2407850686060611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0.983124</v>
      </c>
      <c r="H63" s="21">
        <v>5.7441000000000004</v>
      </c>
      <c r="I63" s="21">
        <v>-3.1134000000000001E-3</v>
      </c>
      <c r="J63" s="21">
        <v>53</v>
      </c>
      <c r="K63" s="21">
        <v>0.98205600000000004</v>
      </c>
      <c r="L63">
        <f t="shared" si="0"/>
        <v>18.869090909090907</v>
      </c>
      <c r="M63">
        <f t="shared" si="1"/>
        <v>18.55065613090909</v>
      </c>
      <c r="N63" s="9"/>
      <c r="O63" s="21">
        <v>0.166931</v>
      </c>
      <c r="P63" s="21">
        <v>8.4655500000000004</v>
      </c>
      <c r="Q63" s="21">
        <v>-3.3190899999999998E-3</v>
      </c>
      <c r="R63" s="21">
        <v>53</v>
      </c>
      <c r="S63" s="21">
        <v>0.16592399999999999</v>
      </c>
      <c r="T63">
        <f t="shared" si="2"/>
        <v>20.115696969696966</v>
      </c>
      <c r="U63">
        <f t="shared" si="3"/>
        <v>3.3579334108484842</v>
      </c>
      <c r="X63" s="9"/>
      <c r="Y63" s="21">
        <v>0.983124</v>
      </c>
      <c r="Z63" s="21">
        <v>12.8363</v>
      </c>
      <c r="AA63" s="21">
        <v>-3.09845E-3</v>
      </c>
      <c r="AB63" s="21">
        <v>53</v>
      </c>
      <c r="AC63" s="21">
        <v>0.98205600000000004</v>
      </c>
      <c r="AD63">
        <f t="shared" si="4"/>
        <v>18.778484848484847</v>
      </c>
      <c r="AE63">
        <f t="shared" si="5"/>
        <v>18.461579138181818</v>
      </c>
      <c r="AF63" s="9"/>
      <c r="AG63" s="21">
        <v>0.166931</v>
      </c>
      <c r="AH63" s="21">
        <v>15.557700000000001</v>
      </c>
      <c r="AI63" s="21">
        <v>-3.3175700000000002E-3</v>
      </c>
      <c r="AJ63" s="21">
        <v>53</v>
      </c>
      <c r="AK63" s="21">
        <v>0.16595499999999999</v>
      </c>
      <c r="AL63">
        <f t="shared" si="6"/>
        <v>20.10648484848485</v>
      </c>
      <c r="AM63">
        <f t="shared" si="7"/>
        <v>3.3563956222424243</v>
      </c>
      <c r="AP63" s="9"/>
      <c r="AQ63" s="21">
        <v>0.983124</v>
      </c>
      <c r="AR63" s="21">
        <v>19.952400000000001</v>
      </c>
      <c r="AS63" s="21">
        <v>-3.0953999999999999E-3</v>
      </c>
      <c r="AT63" s="21">
        <v>53</v>
      </c>
      <c r="AU63" s="21">
        <v>0.98205600000000004</v>
      </c>
      <c r="AV63">
        <f t="shared" si="8"/>
        <v>18.759999999999998</v>
      </c>
      <c r="AW63">
        <f t="shared" si="9"/>
        <v>18.443406239999998</v>
      </c>
      <c r="AX63" s="9"/>
      <c r="AY63" s="21">
        <v>0.166931</v>
      </c>
      <c r="AZ63" s="21">
        <v>22.6739</v>
      </c>
      <c r="BA63" s="21">
        <v>-3.3032199999999999E-3</v>
      </c>
      <c r="BB63" s="21">
        <v>53</v>
      </c>
      <c r="BC63" s="21">
        <v>0.16595499999999999</v>
      </c>
      <c r="BD63">
        <f t="shared" si="10"/>
        <v>20.019515151515151</v>
      </c>
      <c r="BE63">
        <f t="shared" si="11"/>
        <v>3.3418776837575757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0.97808799999999996</v>
      </c>
      <c r="H64" s="21">
        <v>5.7541700000000002</v>
      </c>
      <c r="I64" s="21">
        <v>-3.1265300000000002E-3</v>
      </c>
      <c r="J64" s="21">
        <v>54</v>
      </c>
      <c r="K64" s="21">
        <v>0.97717299999999996</v>
      </c>
      <c r="L64">
        <f t="shared" si="0"/>
        <v>18.948666666666664</v>
      </c>
      <c r="M64">
        <f t="shared" si="1"/>
        <v>18.533463482666665</v>
      </c>
      <c r="N64" s="9"/>
      <c r="O64" s="21">
        <v>0.17196700000000001</v>
      </c>
      <c r="P64" s="21">
        <v>8.4756199999999993</v>
      </c>
      <c r="Q64" s="21">
        <v>-3.31848E-3</v>
      </c>
      <c r="R64" s="21">
        <v>54</v>
      </c>
      <c r="S64" s="21">
        <v>0.17099</v>
      </c>
      <c r="T64">
        <f t="shared" si="2"/>
        <v>20.111999999999998</v>
      </c>
      <c r="U64">
        <f t="shared" si="3"/>
        <v>3.458600304</v>
      </c>
      <c r="X64" s="9"/>
      <c r="Y64" s="21">
        <v>0.97808799999999996</v>
      </c>
      <c r="Z64" s="21">
        <v>12.846299999999999</v>
      </c>
      <c r="AA64" s="21">
        <v>-3.1143199999999998E-3</v>
      </c>
      <c r="AB64" s="21">
        <v>54</v>
      </c>
      <c r="AC64" s="21">
        <v>0.97686799999999996</v>
      </c>
      <c r="AD64">
        <f t="shared" si="4"/>
        <v>18.874666666666666</v>
      </c>
      <c r="AE64">
        <f t="shared" si="5"/>
        <v>18.461084970666665</v>
      </c>
      <c r="AF64" s="9"/>
      <c r="AG64" s="21">
        <v>0.17196700000000001</v>
      </c>
      <c r="AH64" s="21">
        <v>15.5678</v>
      </c>
      <c r="AI64" s="21">
        <v>-3.31848E-3</v>
      </c>
      <c r="AJ64" s="21">
        <v>54</v>
      </c>
      <c r="AK64" s="21">
        <v>0.17102100000000001</v>
      </c>
      <c r="AL64">
        <f t="shared" si="6"/>
        <v>20.111999999999998</v>
      </c>
      <c r="AM64">
        <f t="shared" si="7"/>
        <v>3.458600304</v>
      </c>
      <c r="AP64" s="9"/>
      <c r="AQ64" s="21">
        <v>0.97808799999999996</v>
      </c>
      <c r="AR64" s="21">
        <v>19.962499999999999</v>
      </c>
      <c r="AS64" s="21">
        <v>-3.1097400000000002E-3</v>
      </c>
      <c r="AT64" s="21">
        <v>54</v>
      </c>
      <c r="AU64" s="21">
        <v>0.97686799999999996</v>
      </c>
      <c r="AV64">
        <f t="shared" si="8"/>
        <v>18.84690909090909</v>
      </c>
      <c r="AW64">
        <f t="shared" si="9"/>
        <v>18.433935618909089</v>
      </c>
      <c r="AX64" s="9"/>
      <c r="AY64" s="21">
        <v>0.17196700000000001</v>
      </c>
      <c r="AZ64" s="21">
        <v>22.684000000000001</v>
      </c>
      <c r="BA64" s="21">
        <v>-3.30292E-3</v>
      </c>
      <c r="BB64" s="21">
        <v>54</v>
      </c>
      <c r="BC64" s="21">
        <v>0.17102100000000001</v>
      </c>
      <c r="BD64">
        <f t="shared" si="10"/>
        <v>20.017696969696971</v>
      </c>
      <c r="BE64">
        <f t="shared" si="11"/>
        <v>3.442383294787879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0.97305299999999995</v>
      </c>
      <c r="H65" s="21">
        <v>5.76424</v>
      </c>
      <c r="I65" s="21">
        <v>-3.1372100000000001E-3</v>
      </c>
      <c r="J65" s="21">
        <v>55</v>
      </c>
      <c r="K65" s="21">
        <v>0.97167999999999999</v>
      </c>
      <c r="L65">
        <f t="shared" si="0"/>
        <v>19.013393939393939</v>
      </c>
      <c r="M65">
        <f t="shared" si="1"/>
        <v>18.50104001290909</v>
      </c>
      <c r="N65" s="9"/>
      <c r="O65" s="21">
        <v>0.17700199999999999</v>
      </c>
      <c r="P65" s="21">
        <v>8.4856999999999996</v>
      </c>
      <c r="Q65" s="21">
        <v>-3.3175700000000002E-3</v>
      </c>
      <c r="R65" s="21">
        <v>55</v>
      </c>
      <c r="S65" s="21">
        <v>0.17596400000000001</v>
      </c>
      <c r="T65">
        <f t="shared" si="2"/>
        <v>20.10648484848485</v>
      </c>
      <c r="U65">
        <f t="shared" si="3"/>
        <v>3.5588880311515152</v>
      </c>
      <c r="X65" s="9"/>
      <c r="Y65" s="21">
        <v>0.97305299999999995</v>
      </c>
      <c r="Z65" s="21">
        <v>12.856400000000001</v>
      </c>
      <c r="AA65" s="21">
        <v>-3.1277499999999999E-3</v>
      </c>
      <c r="AB65" s="21">
        <v>55</v>
      </c>
      <c r="AC65" s="21">
        <v>0.97198499999999999</v>
      </c>
      <c r="AD65">
        <f t="shared" si="4"/>
        <v>18.956060606060603</v>
      </c>
      <c r="AE65">
        <f t="shared" si="5"/>
        <v>18.445251640909088</v>
      </c>
      <c r="AF65" s="9"/>
      <c r="AG65" s="21">
        <v>0.17700199999999999</v>
      </c>
      <c r="AH65" s="21">
        <v>15.5778</v>
      </c>
      <c r="AI65" s="21">
        <v>-3.31818E-3</v>
      </c>
      <c r="AJ65" s="21">
        <v>55</v>
      </c>
      <c r="AK65" s="21">
        <v>0.17599500000000001</v>
      </c>
      <c r="AL65">
        <f t="shared" si="6"/>
        <v>20.110181818181818</v>
      </c>
      <c r="AM65">
        <f t="shared" si="7"/>
        <v>3.5595424021818181</v>
      </c>
      <c r="AP65" s="9"/>
      <c r="AQ65" s="21">
        <v>0.97305299999999995</v>
      </c>
      <c r="AR65" s="21">
        <v>19.9726</v>
      </c>
      <c r="AS65" s="21">
        <v>-3.1225599999999999E-3</v>
      </c>
      <c r="AT65" s="21">
        <v>55</v>
      </c>
      <c r="AU65" s="21">
        <v>0.97198499999999999</v>
      </c>
      <c r="AV65">
        <f t="shared" si="8"/>
        <v>18.92460606060606</v>
      </c>
      <c r="AW65">
        <f t="shared" si="9"/>
        <v>18.414644701090907</v>
      </c>
      <c r="AX65" s="9"/>
      <c r="AY65" s="21">
        <v>0.17700199999999999</v>
      </c>
      <c r="AZ65" s="21">
        <v>22.693999999999999</v>
      </c>
      <c r="BA65" s="21">
        <v>-3.3026100000000001E-3</v>
      </c>
      <c r="BB65" s="21">
        <v>55</v>
      </c>
      <c r="BC65" s="21">
        <v>0.17599500000000001</v>
      </c>
      <c r="BD65">
        <f t="shared" si="10"/>
        <v>20.01581818181818</v>
      </c>
      <c r="BE65">
        <f t="shared" si="11"/>
        <v>3.5428398498181815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0.96801800000000005</v>
      </c>
      <c r="H66" s="21">
        <v>5.7743099999999998</v>
      </c>
      <c r="I66" s="21">
        <v>-3.1484999999999998E-3</v>
      </c>
      <c r="J66" s="21">
        <v>56</v>
      </c>
      <c r="K66" s="21">
        <v>0.96710200000000002</v>
      </c>
      <c r="L66">
        <f t="shared" si="0"/>
        <v>19.081818181818178</v>
      </c>
      <c r="M66">
        <f t="shared" si="1"/>
        <v>18.471543472727269</v>
      </c>
      <c r="N66" s="9"/>
      <c r="O66" s="21">
        <v>0.182037</v>
      </c>
      <c r="P66" s="21">
        <v>8.4957700000000003</v>
      </c>
      <c r="Q66" s="21">
        <v>-3.3142100000000002E-3</v>
      </c>
      <c r="R66" s="21">
        <v>56</v>
      </c>
      <c r="S66" s="21">
        <v>0.18112200000000001</v>
      </c>
      <c r="T66">
        <f t="shared" si="2"/>
        <v>20.08612121212121</v>
      </c>
      <c r="U66">
        <f t="shared" si="3"/>
        <v>3.6564172470909089</v>
      </c>
      <c r="X66" s="9"/>
      <c r="Y66" s="21">
        <v>0.96801800000000005</v>
      </c>
      <c r="Z66" s="21">
        <v>12.8665</v>
      </c>
      <c r="AA66" s="21">
        <v>-3.1402600000000002E-3</v>
      </c>
      <c r="AB66" s="21">
        <v>56</v>
      </c>
      <c r="AC66" s="21">
        <v>0.96679700000000002</v>
      </c>
      <c r="AD66">
        <f t="shared" si="4"/>
        <v>19.031878787878789</v>
      </c>
      <c r="AE66">
        <f t="shared" si="5"/>
        <v>18.42320124048485</v>
      </c>
      <c r="AF66" s="9"/>
      <c r="AG66" s="21">
        <v>0.182037</v>
      </c>
      <c r="AH66" s="21">
        <v>15.587899999999999</v>
      </c>
      <c r="AI66" s="21">
        <v>-3.31818E-3</v>
      </c>
      <c r="AJ66" s="21">
        <v>56</v>
      </c>
      <c r="AK66" s="21">
        <v>0.18103</v>
      </c>
      <c r="AL66">
        <f t="shared" si="6"/>
        <v>20.110181818181818</v>
      </c>
      <c r="AM66">
        <f t="shared" si="7"/>
        <v>3.6607971676363635</v>
      </c>
      <c r="AP66" s="9"/>
      <c r="AQ66" s="21">
        <v>0.96801800000000005</v>
      </c>
      <c r="AR66" s="21">
        <v>19.982600000000001</v>
      </c>
      <c r="AS66" s="21">
        <v>-3.1344599999999999E-3</v>
      </c>
      <c r="AT66" s="21">
        <v>56</v>
      </c>
      <c r="AU66" s="21">
        <v>0.96679700000000002</v>
      </c>
      <c r="AV66">
        <f t="shared" si="8"/>
        <v>18.996727272727274</v>
      </c>
      <c r="AW66">
        <f t="shared" si="9"/>
        <v>18.38917394109091</v>
      </c>
      <c r="AX66" s="9"/>
      <c r="AY66" s="21">
        <v>0.182037</v>
      </c>
      <c r="AZ66" s="21">
        <v>22.7041</v>
      </c>
      <c r="BA66" s="21">
        <v>-3.3038299999999998E-3</v>
      </c>
      <c r="BB66" s="21">
        <v>56</v>
      </c>
      <c r="BC66" s="21">
        <v>0.181061</v>
      </c>
      <c r="BD66">
        <f t="shared" si="10"/>
        <v>20.023212121212119</v>
      </c>
      <c r="BE66">
        <f t="shared" si="11"/>
        <v>3.6449654649090903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0.962982</v>
      </c>
      <c r="H67" s="21">
        <v>5.7843900000000001</v>
      </c>
      <c r="I67" s="21">
        <v>-3.1603999999999998E-3</v>
      </c>
      <c r="J67" s="21">
        <v>57</v>
      </c>
      <c r="K67" s="21">
        <v>0.96221900000000005</v>
      </c>
      <c r="L67">
        <f t="shared" si="0"/>
        <v>19.153939393939392</v>
      </c>
      <c r="M67">
        <f t="shared" si="1"/>
        <v>18.444898865454544</v>
      </c>
      <c r="N67" s="9"/>
      <c r="O67" s="21">
        <v>0.18707299999999999</v>
      </c>
      <c r="P67" s="21">
        <v>8.5058399999999992</v>
      </c>
      <c r="Q67" s="21">
        <v>-3.31299E-3</v>
      </c>
      <c r="R67" s="21">
        <v>57</v>
      </c>
      <c r="S67" s="21">
        <v>0.18603500000000001</v>
      </c>
      <c r="T67">
        <f t="shared" si="2"/>
        <v>20.078727272727271</v>
      </c>
      <c r="U67">
        <f t="shared" si="3"/>
        <v>3.7561877470909084</v>
      </c>
      <c r="X67" s="9"/>
      <c r="Y67" s="21">
        <v>0.962982</v>
      </c>
      <c r="Z67" s="21">
        <v>12.8765</v>
      </c>
      <c r="AA67" s="21">
        <v>-3.1536899999999998E-3</v>
      </c>
      <c r="AB67" s="21">
        <v>57</v>
      </c>
      <c r="AC67" s="21">
        <v>0.96160900000000005</v>
      </c>
      <c r="AD67">
        <f t="shared" si="4"/>
        <v>19.113272727272726</v>
      </c>
      <c r="AE67">
        <f t="shared" si="5"/>
        <v>18.405737597454543</v>
      </c>
      <c r="AF67" s="9"/>
      <c r="AG67" s="21">
        <v>0.18707299999999999</v>
      </c>
      <c r="AH67" s="21">
        <v>15.598000000000001</v>
      </c>
      <c r="AI67" s="21">
        <v>-3.3172599999999998E-3</v>
      </c>
      <c r="AJ67" s="21">
        <v>57</v>
      </c>
      <c r="AK67" s="21">
        <v>0.18612699999999999</v>
      </c>
      <c r="AL67">
        <f t="shared" si="6"/>
        <v>20.104606060606059</v>
      </c>
      <c r="AM67">
        <f t="shared" si="7"/>
        <v>3.7610289695757571</v>
      </c>
      <c r="AP67" s="9"/>
      <c r="AQ67" s="21">
        <v>0.962982</v>
      </c>
      <c r="AR67" s="21">
        <v>19.992699999999999</v>
      </c>
      <c r="AS67" s="21">
        <v>-3.1454500000000002E-3</v>
      </c>
      <c r="AT67" s="21">
        <v>57</v>
      </c>
      <c r="AU67" s="21">
        <v>0.96191400000000005</v>
      </c>
      <c r="AV67">
        <f t="shared" si="8"/>
        <v>19.063333333333336</v>
      </c>
      <c r="AW67">
        <f t="shared" si="9"/>
        <v>18.357646860000003</v>
      </c>
      <c r="AX67" s="9"/>
      <c r="AY67" s="21">
        <v>0.18707299999999999</v>
      </c>
      <c r="AZ67" s="21">
        <v>22.714200000000002</v>
      </c>
      <c r="BA67" s="21">
        <v>-3.3041400000000001E-3</v>
      </c>
      <c r="BB67" s="21">
        <v>57</v>
      </c>
      <c r="BC67" s="21">
        <v>0.18612699999999999</v>
      </c>
      <c r="BD67">
        <f t="shared" si="10"/>
        <v>20.02509090909091</v>
      </c>
      <c r="BE67">
        <f t="shared" si="11"/>
        <v>3.7461538316363634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0.95794699999999999</v>
      </c>
      <c r="H68" s="21">
        <v>5.7944599999999999</v>
      </c>
      <c r="I68" s="21">
        <v>-3.1701699999999999E-3</v>
      </c>
      <c r="J68" s="21">
        <v>58</v>
      </c>
      <c r="K68" s="21">
        <v>0.95672599999999997</v>
      </c>
      <c r="L68">
        <f t="shared" si="0"/>
        <v>19.213151515151512</v>
      </c>
      <c r="M68">
        <f t="shared" si="1"/>
        <v>18.405180854484847</v>
      </c>
      <c r="N68" s="9"/>
      <c r="O68" s="21">
        <v>0.192108</v>
      </c>
      <c r="P68" s="21">
        <v>8.5159099999999999</v>
      </c>
      <c r="Q68" s="21">
        <v>-3.3108500000000002E-3</v>
      </c>
      <c r="R68" s="21">
        <v>58</v>
      </c>
      <c r="S68" s="21">
        <v>0.191193</v>
      </c>
      <c r="T68">
        <f t="shared" si="2"/>
        <v>20.065757575757576</v>
      </c>
      <c r="U68">
        <f t="shared" si="3"/>
        <v>3.8547925563636367</v>
      </c>
      <c r="X68" s="9"/>
      <c r="Y68" s="21">
        <v>0.95794699999999999</v>
      </c>
      <c r="Z68" s="21">
        <v>12.8866</v>
      </c>
      <c r="AA68" s="21">
        <v>-3.1658900000000002E-3</v>
      </c>
      <c r="AB68" s="21">
        <v>58</v>
      </c>
      <c r="AC68" s="21">
        <v>0.95672599999999997</v>
      </c>
      <c r="AD68">
        <f t="shared" si="4"/>
        <v>19.187212121212124</v>
      </c>
      <c r="AE68">
        <f t="shared" si="5"/>
        <v>18.38033228987879</v>
      </c>
      <c r="AF68" s="9"/>
      <c r="AG68" s="21">
        <v>0.192108</v>
      </c>
      <c r="AH68" s="21">
        <v>15.6081</v>
      </c>
      <c r="AI68" s="21">
        <v>-3.31512E-3</v>
      </c>
      <c r="AJ68" s="21">
        <v>58</v>
      </c>
      <c r="AK68" s="21">
        <v>0.191193</v>
      </c>
      <c r="AL68">
        <f t="shared" si="6"/>
        <v>20.091636363636365</v>
      </c>
      <c r="AM68">
        <f t="shared" si="7"/>
        <v>3.8597640785454548</v>
      </c>
      <c r="AP68" s="9"/>
      <c r="AQ68" s="21">
        <v>0.95794699999999999</v>
      </c>
      <c r="AR68" s="21">
        <v>20.002800000000001</v>
      </c>
      <c r="AS68" s="21">
        <v>-3.1543000000000001E-3</v>
      </c>
      <c r="AT68" s="21">
        <v>58</v>
      </c>
      <c r="AU68" s="21">
        <v>0.95703099999999997</v>
      </c>
      <c r="AV68">
        <f t="shared" si="8"/>
        <v>19.116969696969694</v>
      </c>
      <c r="AW68">
        <f t="shared" si="9"/>
        <v>18.313043770303025</v>
      </c>
      <c r="AX68" s="9"/>
      <c r="AY68" s="21">
        <v>0.192108</v>
      </c>
      <c r="AZ68" s="21">
        <v>22.7242</v>
      </c>
      <c r="BA68" s="21">
        <v>-3.30292E-3</v>
      </c>
      <c r="BB68" s="21">
        <v>58</v>
      </c>
      <c r="BC68" s="21">
        <v>0.191162</v>
      </c>
      <c r="BD68">
        <f t="shared" si="10"/>
        <v>20.017696969696971</v>
      </c>
      <c r="BE68">
        <f t="shared" si="11"/>
        <v>3.8455597294545458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0.95291099999999995</v>
      </c>
      <c r="H69" s="21">
        <v>5.8045299999999997</v>
      </c>
      <c r="I69" s="21">
        <v>-3.17841E-3</v>
      </c>
      <c r="J69" s="21">
        <v>59</v>
      </c>
      <c r="K69" s="21">
        <v>0.95153799999999999</v>
      </c>
      <c r="L69">
        <f t="shared" si="0"/>
        <v>19.263090909090906</v>
      </c>
      <c r="M69">
        <f t="shared" si="1"/>
        <v>18.356011221272723</v>
      </c>
      <c r="N69" s="9"/>
      <c r="O69" s="21">
        <v>0.19714400000000001</v>
      </c>
      <c r="P69" s="21">
        <v>8.5259800000000006</v>
      </c>
      <c r="Q69" s="21">
        <v>-3.3111600000000001E-3</v>
      </c>
      <c r="R69" s="21">
        <v>59</v>
      </c>
      <c r="S69" s="21">
        <v>0.19625899999999999</v>
      </c>
      <c r="T69">
        <f t="shared" si="2"/>
        <v>20.067636363636364</v>
      </c>
      <c r="U69">
        <f t="shared" si="3"/>
        <v>3.9562141032727278</v>
      </c>
      <c r="X69" s="9"/>
      <c r="Y69" s="21">
        <v>0.95291099999999995</v>
      </c>
      <c r="Z69" s="21">
        <v>12.896699999999999</v>
      </c>
      <c r="AA69" s="21">
        <v>-3.17871E-3</v>
      </c>
      <c r="AB69" s="21">
        <v>59</v>
      </c>
      <c r="AC69" s="21">
        <v>0.95153799999999999</v>
      </c>
      <c r="AD69">
        <f t="shared" si="4"/>
        <v>19.264909090909089</v>
      </c>
      <c r="AE69">
        <f t="shared" si="5"/>
        <v>18.357743786727269</v>
      </c>
      <c r="AF69" s="9"/>
      <c r="AG69" s="21">
        <v>0.19714400000000001</v>
      </c>
      <c r="AH69" s="21">
        <v>15.6181</v>
      </c>
      <c r="AI69" s="21">
        <v>-3.3120699999999999E-3</v>
      </c>
      <c r="AJ69" s="21">
        <v>59</v>
      </c>
      <c r="AK69" s="21">
        <v>0.19616700000000001</v>
      </c>
      <c r="AL69">
        <f t="shared" si="6"/>
        <v>20.073151515151512</v>
      </c>
      <c r="AM69">
        <f t="shared" si="7"/>
        <v>3.9573013823030299</v>
      </c>
      <c r="AP69" s="9"/>
      <c r="AQ69" s="21">
        <v>0.95291099999999995</v>
      </c>
      <c r="AR69" s="21">
        <v>20.012899999999998</v>
      </c>
      <c r="AS69" s="21">
        <v>-3.1603999999999998E-3</v>
      </c>
      <c r="AT69" s="21">
        <v>59</v>
      </c>
      <c r="AU69" s="21">
        <v>0.95184299999999999</v>
      </c>
      <c r="AV69">
        <f t="shared" si="8"/>
        <v>19.153939393939392</v>
      </c>
      <c r="AW69">
        <f t="shared" si="9"/>
        <v>18.251999541818179</v>
      </c>
      <c r="AX69" s="9"/>
      <c r="AY69" s="21">
        <v>0.19714400000000001</v>
      </c>
      <c r="AZ69" s="21">
        <v>22.734300000000001</v>
      </c>
      <c r="BA69" s="21">
        <v>-3.3026100000000001E-3</v>
      </c>
      <c r="BB69" s="21">
        <v>59</v>
      </c>
      <c r="BC69" s="21">
        <v>0.19619800000000001</v>
      </c>
      <c r="BD69">
        <f t="shared" si="10"/>
        <v>20.01581818181818</v>
      </c>
      <c r="BE69">
        <f t="shared" si="11"/>
        <v>3.9459984596363635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0.94787600000000005</v>
      </c>
      <c r="H70" s="21">
        <v>5.8146000000000004</v>
      </c>
      <c r="I70" s="21">
        <v>-3.18542E-3</v>
      </c>
      <c r="J70" s="21">
        <v>60</v>
      </c>
      <c r="K70" s="21">
        <v>0.94726600000000005</v>
      </c>
      <c r="L70">
        <f t="shared" si="0"/>
        <v>19.305575757575756</v>
      </c>
      <c r="M70">
        <f t="shared" si="1"/>
        <v>18.299291926787877</v>
      </c>
      <c r="N70" s="9"/>
      <c r="O70" s="21">
        <v>0.202179</v>
      </c>
      <c r="P70" s="21">
        <v>8.5360499999999995</v>
      </c>
      <c r="Q70" s="21">
        <v>-3.3108500000000002E-3</v>
      </c>
      <c r="R70" s="21">
        <v>60</v>
      </c>
      <c r="S70" s="21">
        <v>0.20114099999999999</v>
      </c>
      <c r="T70">
        <f t="shared" si="2"/>
        <v>20.065757575757576</v>
      </c>
      <c r="U70">
        <f t="shared" si="3"/>
        <v>4.0568748009090907</v>
      </c>
      <c r="X70" s="9"/>
      <c r="Y70" s="21">
        <v>0.94787600000000005</v>
      </c>
      <c r="Z70" s="21">
        <v>12.906700000000001</v>
      </c>
      <c r="AA70" s="21">
        <v>-3.1897000000000002E-3</v>
      </c>
      <c r="AB70" s="21">
        <v>60</v>
      </c>
      <c r="AC70" s="21">
        <v>0.94665500000000002</v>
      </c>
      <c r="AD70">
        <f t="shared" si="4"/>
        <v>19.331515151515152</v>
      </c>
      <c r="AE70">
        <f t="shared" si="5"/>
        <v>18.323879255757578</v>
      </c>
      <c r="AF70" s="9"/>
      <c r="AG70" s="21">
        <v>0.202179</v>
      </c>
      <c r="AH70" s="21">
        <v>15.6282</v>
      </c>
      <c r="AI70" s="21">
        <v>-3.3093300000000001E-3</v>
      </c>
      <c r="AJ70" s="21">
        <v>60</v>
      </c>
      <c r="AK70" s="21">
        <v>0.201233</v>
      </c>
      <c r="AL70">
        <f t="shared" si="6"/>
        <v>20.056545454545457</v>
      </c>
      <c r="AM70">
        <f t="shared" si="7"/>
        <v>4.0550123034545456</v>
      </c>
      <c r="AP70" s="9"/>
      <c r="AQ70" s="21">
        <v>0.94787600000000005</v>
      </c>
      <c r="AR70" s="21">
        <v>20.0229</v>
      </c>
      <c r="AS70" s="21">
        <v>-3.1671099999999999E-3</v>
      </c>
      <c r="AT70" s="21">
        <v>60</v>
      </c>
      <c r="AU70" s="21">
        <v>0.94696000000000002</v>
      </c>
      <c r="AV70">
        <f t="shared" si="8"/>
        <v>19.194606060606059</v>
      </c>
      <c r="AW70">
        <f t="shared" si="9"/>
        <v>18.194106414303029</v>
      </c>
      <c r="AX70" s="9"/>
      <c r="AY70" s="21">
        <v>0.202179</v>
      </c>
      <c r="AZ70" s="21">
        <v>22.744399999999999</v>
      </c>
      <c r="BA70" s="21">
        <v>-3.30292E-3</v>
      </c>
      <c r="BB70" s="21">
        <v>60</v>
      </c>
      <c r="BC70" s="21">
        <v>0.201233</v>
      </c>
      <c r="BD70">
        <f t="shared" si="10"/>
        <v>20.017696969696971</v>
      </c>
      <c r="BE70">
        <f t="shared" si="11"/>
        <v>4.0471579556363642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0.94284100000000004</v>
      </c>
      <c r="H71" s="21">
        <v>5.8246700000000002</v>
      </c>
      <c r="I71" s="21">
        <v>-3.19031E-3</v>
      </c>
      <c r="J71" s="21">
        <v>61</v>
      </c>
      <c r="K71" s="21">
        <v>0.94238299999999997</v>
      </c>
      <c r="L71">
        <f t="shared" si="0"/>
        <v>19.33521212121212</v>
      </c>
      <c r="M71">
        <f t="shared" si="1"/>
        <v>18.230030731575756</v>
      </c>
      <c r="N71" s="9"/>
      <c r="O71" s="21">
        <v>0.20721400000000001</v>
      </c>
      <c r="P71" s="21">
        <v>8.5461200000000002</v>
      </c>
      <c r="Q71" s="21">
        <v>-3.3120699999999999E-3</v>
      </c>
      <c r="R71" s="21">
        <v>61</v>
      </c>
      <c r="S71" s="21">
        <v>0.206238</v>
      </c>
      <c r="T71">
        <f t="shared" si="2"/>
        <v>20.073151515151512</v>
      </c>
      <c r="U71">
        <f t="shared" si="3"/>
        <v>4.1594380180606052</v>
      </c>
      <c r="X71" s="9"/>
      <c r="Y71" s="21">
        <v>0.94284100000000004</v>
      </c>
      <c r="Z71" s="21">
        <v>12.9168</v>
      </c>
      <c r="AA71" s="21">
        <v>-3.1994599999999999E-3</v>
      </c>
      <c r="AB71" s="21">
        <v>61</v>
      </c>
      <c r="AC71" s="21">
        <v>0.94207799999999997</v>
      </c>
      <c r="AD71">
        <f t="shared" si="4"/>
        <v>19.390666666666664</v>
      </c>
      <c r="AE71">
        <f t="shared" si="5"/>
        <v>18.282315550666667</v>
      </c>
      <c r="AF71" s="9"/>
      <c r="AG71" s="21">
        <v>0.20721400000000001</v>
      </c>
      <c r="AH71" s="21">
        <v>15.638299999999999</v>
      </c>
      <c r="AI71" s="21">
        <v>-3.3102399999999999E-3</v>
      </c>
      <c r="AJ71" s="21">
        <v>61</v>
      </c>
      <c r="AK71" s="21">
        <v>0.20629900000000001</v>
      </c>
      <c r="AL71">
        <f t="shared" si="6"/>
        <v>20.062060606060605</v>
      </c>
      <c r="AM71">
        <f t="shared" si="7"/>
        <v>4.1571398264242427</v>
      </c>
      <c r="AP71" s="9"/>
      <c r="AQ71" s="21">
        <v>0.94284100000000004</v>
      </c>
      <c r="AR71" s="21">
        <v>20.033000000000001</v>
      </c>
      <c r="AS71" s="21">
        <v>-3.1756599999999999E-3</v>
      </c>
      <c r="AT71" s="21">
        <v>61</v>
      </c>
      <c r="AU71" s="21">
        <v>0.94177200000000005</v>
      </c>
      <c r="AV71">
        <f t="shared" si="8"/>
        <v>19.246424242424244</v>
      </c>
      <c r="AW71">
        <f t="shared" si="9"/>
        <v>18.146317879151518</v>
      </c>
      <c r="AX71" s="9"/>
      <c r="AY71" s="21">
        <v>0.20721400000000001</v>
      </c>
      <c r="AZ71" s="21">
        <v>22.7545</v>
      </c>
      <c r="BA71" s="21">
        <v>-3.3041400000000001E-3</v>
      </c>
      <c r="BB71" s="21">
        <v>61</v>
      </c>
      <c r="BC71" s="21">
        <v>0.206177</v>
      </c>
      <c r="BD71">
        <f t="shared" si="10"/>
        <v>20.02509090909091</v>
      </c>
      <c r="BE71">
        <f t="shared" si="11"/>
        <v>4.1494791876363637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0.937805</v>
      </c>
      <c r="H72" s="21">
        <v>5.83474</v>
      </c>
      <c r="I72" s="21">
        <v>-3.1951900000000001E-3</v>
      </c>
      <c r="J72" s="21">
        <v>62</v>
      </c>
      <c r="K72" s="21">
        <v>0.93658399999999997</v>
      </c>
      <c r="L72">
        <f t="shared" si="0"/>
        <v>19.364787878787876</v>
      </c>
      <c r="M72">
        <f t="shared" si="1"/>
        <v>18.160394896666663</v>
      </c>
      <c r="N72" s="9"/>
      <c r="O72" s="21">
        <v>0.21224999999999999</v>
      </c>
      <c r="P72" s="21">
        <v>8.5561900000000009</v>
      </c>
      <c r="Q72" s="21">
        <v>-3.3154299999999999E-3</v>
      </c>
      <c r="R72" s="21">
        <v>62</v>
      </c>
      <c r="S72" s="21">
        <v>0.21124299999999999</v>
      </c>
      <c r="T72">
        <f t="shared" si="2"/>
        <v>20.093515151515149</v>
      </c>
      <c r="U72">
        <f t="shared" si="3"/>
        <v>4.2648485909090903</v>
      </c>
      <c r="X72" s="9"/>
      <c r="Y72" s="21">
        <v>0.937805</v>
      </c>
      <c r="Z72" s="21">
        <v>12.9269</v>
      </c>
      <c r="AA72" s="21">
        <v>-3.2074E-3</v>
      </c>
      <c r="AB72" s="21">
        <v>62</v>
      </c>
      <c r="AC72" s="21">
        <v>0.93689</v>
      </c>
      <c r="AD72">
        <f t="shared" si="4"/>
        <v>19.438787878787878</v>
      </c>
      <c r="AE72">
        <f t="shared" si="5"/>
        <v>18.229792466666666</v>
      </c>
      <c r="AF72" s="9"/>
      <c r="AG72" s="21">
        <v>0.21224999999999999</v>
      </c>
      <c r="AH72" s="21">
        <v>15.648300000000001</v>
      </c>
      <c r="AI72" s="21">
        <v>-3.3102399999999999E-3</v>
      </c>
      <c r="AJ72" s="21">
        <v>62</v>
      </c>
      <c r="AK72" s="21">
        <v>0.21130399999999999</v>
      </c>
      <c r="AL72">
        <f t="shared" si="6"/>
        <v>20.062060606060605</v>
      </c>
      <c r="AM72">
        <f t="shared" si="7"/>
        <v>4.2581723636363629</v>
      </c>
      <c r="AP72" s="9"/>
      <c r="AQ72" s="21">
        <v>0.937805</v>
      </c>
      <c r="AR72" s="21">
        <v>20.043099999999999</v>
      </c>
      <c r="AS72" s="21">
        <v>-3.1841999999999999E-3</v>
      </c>
      <c r="AT72" s="21">
        <v>62</v>
      </c>
      <c r="AU72" s="21">
        <v>0.9375</v>
      </c>
      <c r="AV72">
        <f t="shared" si="8"/>
        <v>19.298181818181813</v>
      </c>
      <c r="AW72">
        <f t="shared" si="9"/>
        <v>18.097931399999997</v>
      </c>
      <c r="AX72" s="9"/>
      <c r="AY72" s="21">
        <v>0.21224999999999999</v>
      </c>
      <c r="AZ72" s="21">
        <v>22.764500000000002</v>
      </c>
      <c r="BA72" s="21">
        <v>-3.3053599999999998E-3</v>
      </c>
      <c r="BB72" s="21">
        <v>62</v>
      </c>
      <c r="BC72" s="21">
        <v>0.21127299999999999</v>
      </c>
      <c r="BD72">
        <f t="shared" si="10"/>
        <v>20.032484848484849</v>
      </c>
      <c r="BE72">
        <f t="shared" si="11"/>
        <v>4.2518949090909093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0.93276999999999999</v>
      </c>
      <c r="H73" s="21">
        <v>5.8448099999999998</v>
      </c>
      <c r="I73" s="21">
        <v>-3.2012899999999999E-3</v>
      </c>
      <c r="J73" s="21">
        <v>63</v>
      </c>
      <c r="K73" s="21">
        <v>0.93200700000000003</v>
      </c>
      <c r="L73">
        <f t="shared" si="0"/>
        <v>19.401757575757575</v>
      </c>
      <c r="M73">
        <f t="shared" si="1"/>
        <v>18.097377413939395</v>
      </c>
      <c r="N73" s="9"/>
      <c r="O73" s="21">
        <v>0.21728500000000001</v>
      </c>
      <c r="P73" s="21">
        <v>8.5662599999999998</v>
      </c>
      <c r="Q73" s="21">
        <v>-3.3175700000000002E-3</v>
      </c>
      <c r="R73" s="21">
        <v>63</v>
      </c>
      <c r="S73" s="21">
        <v>0.216309</v>
      </c>
      <c r="T73">
        <f t="shared" si="2"/>
        <v>20.10648484848485</v>
      </c>
      <c r="U73">
        <f t="shared" si="3"/>
        <v>4.3688375603030307</v>
      </c>
      <c r="X73" s="9"/>
      <c r="Y73" s="21">
        <v>0.93276999999999999</v>
      </c>
      <c r="Z73" s="21">
        <v>12.936999999999999</v>
      </c>
      <c r="AA73" s="21">
        <v>-3.2138100000000001E-3</v>
      </c>
      <c r="AB73" s="21">
        <v>63</v>
      </c>
      <c r="AC73" s="21">
        <v>0.93200700000000003</v>
      </c>
      <c r="AD73">
        <f t="shared" si="4"/>
        <v>19.477636363636364</v>
      </c>
      <c r="AE73">
        <f t="shared" si="5"/>
        <v>18.168154870909092</v>
      </c>
      <c r="AF73" s="9"/>
      <c r="AG73" s="21">
        <v>0.21728500000000001</v>
      </c>
      <c r="AH73" s="21">
        <v>15.6584</v>
      </c>
      <c r="AI73" s="21">
        <v>-3.3102399999999999E-3</v>
      </c>
      <c r="AJ73" s="21">
        <v>63</v>
      </c>
      <c r="AK73" s="21">
        <v>0.216309</v>
      </c>
      <c r="AL73">
        <f t="shared" si="6"/>
        <v>20.062060606060605</v>
      </c>
      <c r="AM73">
        <f t="shared" si="7"/>
        <v>4.3591848387878791</v>
      </c>
      <c r="AP73" s="9"/>
      <c r="AQ73" s="21">
        <v>0.93276999999999999</v>
      </c>
      <c r="AR73" s="21">
        <v>20.053100000000001</v>
      </c>
      <c r="AS73" s="21">
        <v>-3.1924399999999999E-3</v>
      </c>
      <c r="AT73" s="21">
        <v>63</v>
      </c>
      <c r="AU73" s="21">
        <v>0.93170200000000003</v>
      </c>
      <c r="AV73">
        <f t="shared" si="8"/>
        <v>19.348121212121214</v>
      </c>
      <c r="AW73">
        <f t="shared" si="9"/>
        <v>18.047347023030305</v>
      </c>
      <c r="AX73" s="9"/>
      <c r="AY73" s="21">
        <v>0.21728500000000001</v>
      </c>
      <c r="AZ73" s="21">
        <v>22.7746</v>
      </c>
      <c r="BA73" s="21">
        <v>-3.3044400000000001E-3</v>
      </c>
      <c r="BB73" s="21">
        <v>63</v>
      </c>
      <c r="BC73" s="21">
        <v>0.216339</v>
      </c>
      <c r="BD73">
        <f t="shared" si="10"/>
        <v>20.026909090909093</v>
      </c>
      <c r="BE73">
        <f t="shared" si="11"/>
        <v>4.3515469418181825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0.92773399999999995</v>
      </c>
      <c r="H74" s="21">
        <v>5.8548799999999996</v>
      </c>
      <c r="I74" s="21">
        <v>-3.2046499999999999E-3</v>
      </c>
      <c r="J74" s="21">
        <v>64</v>
      </c>
      <c r="K74" s="21">
        <v>0.92712399999999995</v>
      </c>
      <c r="L74">
        <f t="shared" si="0"/>
        <v>19.422121212121208</v>
      </c>
      <c r="M74">
        <f t="shared" si="1"/>
        <v>18.018562200606056</v>
      </c>
      <c r="N74" s="9"/>
      <c r="O74" s="21">
        <v>0.22232099999999999</v>
      </c>
      <c r="P74" s="21">
        <v>8.5763300000000005</v>
      </c>
      <c r="Q74" s="21">
        <v>-3.3206199999999998E-3</v>
      </c>
      <c r="R74" s="21">
        <v>64</v>
      </c>
      <c r="S74" s="21">
        <v>0.22140499999999999</v>
      </c>
      <c r="T74">
        <f t="shared" si="2"/>
        <v>20.124969696969693</v>
      </c>
      <c r="U74">
        <f t="shared" si="3"/>
        <v>4.4742033879999985</v>
      </c>
      <c r="X74" s="9"/>
      <c r="Y74" s="21">
        <v>0.92773399999999995</v>
      </c>
      <c r="Z74" s="21">
        <v>12.946999999999999</v>
      </c>
      <c r="AA74" s="21">
        <v>-3.22296E-3</v>
      </c>
      <c r="AB74" s="21">
        <v>64</v>
      </c>
      <c r="AC74" s="21">
        <v>0.92681899999999995</v>
      </c>
      <c r="AD74">
        <f t="shared" si="4"/>
        <v>19.533090909090909</v>
      </c>
      <c r="AE74">
        <f t="shared" si="5"/>
        <v>18.121512561454544</v>
      </c>
      <c r="AF74" s="9"/>
      <c r="AG74" s="21">
        <v>0.22232099999999999</v>
      </c>
      <c r="AH74" s="21">
        <v>15.6685</v>
      </c>
      <c r="AI74" s="21">
        <v>-3.3108500000000002E-3</v>
      </c>
      <c r="AJ74" s="21">
        <v>64</v>
      </c>
      <c r="AK74" s="21">
        <v>0.22131300000000001</v>
      </c>
      <c r="AL74">
        <f t="shared" si="6"/>
        <v>20.065757575757576</v>
      </c>
      <c r="AM74">
        <f t="shared" si="7"/>
        <v>4.4610392899999995</v>
      </c>
      <c r="AP74" s="9"/>
      <c r="AQ74" s="21">
        <v>0.92773399999999995</v>
      </c>
      <c r="AR74" s="21">
        <v>20.063199999999998</v>
      </c>
      <c r="AS74" s="21">
        <v>-3.1982400000000002E-3</v>
      </c>
      <c r="AT74" s="21">
        <v>64</v>
      </c>
      <c r="AU74" s="21">
        <v>0.92681899999999995</v>
      </c>
      <c r="AV74">
        <f t="shared" si="8"/>
        <v>19.383272727272729</v>
      </c>
      <c r="AW74">
        <f t="shared" si="9"/>
        <v>17.982521140363637</v>
      </c>
      <c r="AX74" s="9"/>
      <c r="AY74" s="21">
        <v>0.22232099999999999</v>
      </c>
      <c r="AZ74" s="21">
        <v>22.784700000000001</v>
      </c>
      <c r="BA74" s="21">
        <v>-3.3059700000000001E-3</v>
      </c>
      <c r="BB74" s="21">
        <v>64</v>
      </c>
      <c r="BC74" s="21">
        <v>0.22128300000000001</v>
      </c>
      <c r="BD74">
        <f t="shared" si="10"/>
        <v>20.036181818181817</v>
      </c>
      <c r="BE74">
        <f t="shared" si="11"/>
        <v>4.4544639779999997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0.92269900000000005</v>
      </c>
      <c r="H75" s="21">
        <v>5.8649500000000003</v>
      </c>
      <c r="I75" s="21">
        <v>-3.2141100000000001E-3</v>
      </c>
      <c r="J75" s="21">
        <v>65</v>
      </c>
      <c r="K75" s="21">
        <v>0.92224099999999998</v>
      </c>
      <c r="L75">
        <f t="shared" si="0"/>
        <v>19.479454545454548</v>
      </c>
      <c r="M75">
        <f t="shared" si="1"/>
        <v>17.973673229636368</v>
      </c>
      <c r="N75" s="9"/>
      <c r="O75" s="21">
        <v>0.227356</v>
      </c>
      <c r="P75" s="21">
        <v>8.5864100000000008</v>
      </c>
      <c r="Q75" s="21">
        <v>-3.3218399999999999E-3</v>
      </c>
      <c r="R75" s="21">
        <v>65</v>
      </c>
      <c r="S75" s="21">
        <v>0.226379</v>
      </c>
      <c r="T75">
        <f t="shared" si="2"/>
        <v>20.132363636363635</v>
      </c>
      <c r="U75">
        <f t="shared" si="3"/>
        <v>4.577213666909091</v>
      </c>
      <c r="X75" s="9"/>
      <c r="Y75" s="21">
        <v>0.92269900000000005</v>
      </c>
      <c r="Z75" s="21">
        <v>12.957100000000001</v>
      </c>
      <c r="AA75" s="21">
        <v>-3.2312E-3</v>
      </c>
      <c r="AB75" s="21">
        <v>65</v>
      </c>
      <c r="AC75" s="21">
        <v>0.92193599999999998</v>
      </c>
      <c r="AD75">
        <f t="shared" si="4"/>
        <v>19.583030303030302</v>
      </c>
      <c r="AE75">
        <f t="shared" si="5"/>
        <v>18.069242477575759</v>
      </c>
      <c r="AF75" s="9"/>
      <c r="AG75" s="21">
        <v>0.227356</v>
      </c>
      <c r="AH75" s="21">
        <v>15.678599999999999</v>
      </c>
      <c r="AI75" s="21">
        <v>-3.3111600000000001E-3</v>
      </c>
      <c r="AJ75" s="21">
        <v>65</v>
      </c>
      <c r="AK75" s="21">
        <v>0.22644</v>
      </c>
      <c r="AL75">
        <f t="shared" si="6"/>
        <v>20.067636363636364</v>
      </c>
      <c r="AM75">
        <f t="shared" si="7"/>
        <v>4.5624975330909088</v>
      </c>
      <c r="AP75" s="9"/>
      <c r="AQ75" s="21">
        <v>0.92269900000000005</v>
      </c>
      <c r="AR75" s="21">
        <v>20.0733</v>
      </c>
      <c r="AS75" s="21">
        <v>-3.2019000000000001E-3</v>
      </c>
      <c r="AT75" s="21">
        <v>65</v>
      </c>
      <c r="AU75" s="21">
        <v>0.92132599999999998</v>
      </c>
      <c r="AV75">
        <f t="shared" si="8"/>
        <v>19.405454545454546</v>
      </c>
      <c r="AW75">
        <f t="shared" si="9"/>
        <v>17.905393503636365</v>
      </c>
      <c r="AX75" s="9"/>
      <c r="AY75" s="21">
        <v>0.227356</v>
      </c>
      <c r="AZ75" s="21">
        <v>22.794699999999999</v>
      </c>
      <c r="BA75" s="21">
        <v>-3.3056600000000002E-3</v>
      </c>
      <c r="BB75" s="21">
        <v>65</v>
      </c>
      <c r="BC75" s="21">
        <v>0.22634899999999999</v>
      </c>
      <c r="BD75">
        <f t="shared" si="10"/>
        <v>20.034303030303033</v>
      </c>
      <c r="BE75">
        <f t="shared" si="11"/>
        <v>4.5549189997575761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0.91766400000000004</v>
      </c>
      <c r="H76" s="21">
        <v>5.8750200000000001</v>
      </c>
      <c r="I76" s="21">
        <v>-3.2193E-3</v>
      </c>
      <c r="J76" s="21">
        <v>66</v>
      </c>
      <c r="K76" s="21">
        <v>0.91644300000000001</v>
      </c>
      <c r="L76">
        <f t="shared" ref="L76:L139" si="12">-I76/$F$2*1000</f>
        <v>19.510909090909088</v>
      </c>
      <c r="M76">
        <f t="shared" ref="M76:M139" si="13">L76*G76</f>
        <v>17.904458879999996</v>
      </c>
      <c r="N76" s="9"/>
      <c r="O76" s="21">
        <v>0.23239099999999999</v>
      </c>
      <c r="P76" s="21">
        <v>8.5964799999999997</v>
      </c>
      <c r="Q76" s="21">
        <v>-3.3212300000000001E-3</v>
      </c>
      <c r="R76" s="21">
        <v>66</v>
      </c>
      <c r="S76" s="21">
        <v>0.23147599999999999</v>
      </c>
      <c r="T76">
        <f t="shared" ref="T76:T139" si="14">-Q76/$F$2*1000</f>
        <v>20.128666666666668</v>
      </c>
      <c r="U76">
        <f t="shared" ref="U76:U139" si="15">T76*O76</f>
        <v>4.6777209753333331</v>
      </c>
      <c r="X76" s="9"/>
      <c r="Y76" s="21">
        <v>0.91766400000000004</v>
      </c>
      <c r="Z76" s="21">
        <v>12.9672</v>
      </c>
      <c r="AA76" s="21">
        <v>-3.23792E-3</v>
      </c>
      <c r="AB76" s="21">
        <v>66</v>
      </c>
      <c r="AC76" s="21">
        <v>0.91674800000000001</v>
      </c>
      <c r="AD76">
        <f t="shared" ref="AD76:AD139" si="16">-AA76/$F$2*1000</f>
        <v>19.623757575757576</v>
      </c>
      <c r="AE76">
        <f t="shared" ref="AE76:AE139" si="17">AD76*Y76</f>
        <v>18.008015872000001</v>
      </c>
      <c r="AF76" s="9"/>
      <c r="AG76" s="21">
        <v>0.23239099999999999</v>
      </c>
      <c r="AH76" s="21">
        <v>15.688599999999999</v>
      </c>
      <c r="AI76" s="21">
        <v>-3.3099399999999999E-3</v>
      </c>
      <c r="AJ76" s="21">
        <v>66</v>
      </c>
      <c r="AK76" s="21">
        <v>0.23141500000000001</v>
      </c>
      <c r="AL76">
        <f t="shared" ref="AL76:AL139" si="18">-AI76/$F$2*1000</f>
        <v>20.060242424242421</v>
      </c>
      <c r="AM76">
        <f t="shared" ref="AM76:AM139" si="19">AL76*AG76</f>
        <v>4.6618197972121207</v>
      </c>
      <c r="AP76" s="9"/>
      <c r="AQ76" s="21">
        <v>0.91766400000000004</v>
      </c>
      <c r="AR76" s="21">
        <v>20.083400000000001</v>
      </c>
      <c r="AS76" s="21">
        <v>-3.2052600000000001E-3</v>
      </c>
      <c r="AT76" s="21">
        <v>66</v>
      </c>
      <c r="AU76" s="21">
        <v>0.91674800000000001</v>
      </c>
      <c r="AV76">
        <f t="shared" ref="AV76:AV139" si="20">-AS76/$F$2*1000</f>
        <v>19.425818181818183</v>
      </c>
      <c r="AW76">
        <f t="shared" ref="AW76:AW139" si="21">AV76*AQ76</f>
        <v>17.826374016000003</v>
      </c>
      <c r="AX76" s="9"/>
      <c r="AY76" s="21">
        <v>0.23239099999999999</v>
      </c>
      <c r="AZ76" s="21">
        <v>22.8048</v>
      </c>
      <c r="BA76" s="21">
        <v>-3.3056600000000002E-3</v>
      </c>
      <c r="BB76" s="21">
        <v>66</v>
      </c>
      <c r="BC76" s="21">
        <v>0.23144500000000001</v>
      </c>
      <c r="BD76">
        <f t="shared" ref="BD76:BD139" si="22">-BA76/$F$2*1000</f>
        <v>20.034303030303033</v>
      </c>
      <c r="BE76">
        <f t="shared" ref="BE76:BE139" si="23">BD76*AY76</f>
        <v>4.6557917155151518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0.91262799999999999</v>
      </c>
      <c r="H77" s="21">
        <v>5.8851000000000004</v>
      </c>
      <c r="I77" s="21">
        <v>-3.2223500000000001E-3</v>
      </c>
      <c r="J77" s="21">
        <v>67</v>
      </c>
      <c r="K77" s="21">
        <v>0.91217000000000004</v>
      </c>
      <c r="L77">
        <f t="shared" si="12"/>
        <v>19.529393939393941</v>
      </c>
      <c r="M77">
        <f t="shared" si="13"/>
        <v>17.823071732121214</v>
      </c>
      <c r="N77" s="9"/>
      <c r="O77" s="21">
        <v>0.237427</v>
      </c>
      <c r="P77" s="21">
        <v>8.6065500000000004</v>
      </c>
      <c r="Q77" s="21">
        <v>-3.3187899999999998E-3</v>
      </c>
      <c r="R77" s="21">
        <v>67</v>
      </c>
      <c r="S77" s="21">
        <v>0.23644999999999999</v>
      </c>
      <c r="T77">
        <f t="shared" si="14"/>
        <v>20.113878787878786</v>
      </c>
      <c r="U77">
        <f t="shared" si="15"/>
        <v>4.7755778989696962</v>
      </c>
      <c r="X77" s="9"/>
      <c r="Y77" s="21">
        <v>0.91262799999999999</v>
      </c>
      <c r="Z77" s="21">
        <v>12.9772</v>
      </c>
      <c r="AA77" s="21">
        <v>-3.24341E-3</v>
      </c>
      <c r="AB77" s="21">
        <v>67</v>
      </c>
      <c r="AC77" s="21">
        <v>0.91186500000000004</v>
      </c>
      <c r="AD77">
        <f t="shared" si="16"/>
        <v>19.6570303030303</v>
      </c>
      <c r="AE77">
        <f t="shared" si="17"/>
        <v>17.939556251393938</v>
      </c>
      <c r="AF77" s="9"/>
      <c r="AG77" s="21">
        <v>0.237427</v>
      </c>
      <c r="AH77" s="21">
        <v>15.698700000000001</v>
      </c>
      <c r="AI77" s="21">
        <v>-3.3111600000000001E-3</v>
      </c>
      <c r="AJ77" s="21">
        <v>67</v>
      </c>
      <c r="AK77" s="21">
        <v>0.236511</v>
      </c>
      <c r="AL77">
        <f t="shared" si="18"/>
        <v>20.067636363636364</v>
      </c>
      <c r="AM77">
        <f t="shared" si="19"/>
        <v>4.7645986989090909</v>
      </c>
      <c r="AP77" s="9"/>
      <c r="AQ77" s="21">
        <v>0.91262799999999999</v>
      </c>
      <c r="AR77" s="21">
        <v>20.093399999999999</v>
      </c>
      <c r="AS77" s="21">
        <v>-3.2083099999999998E-3</v>
      </c>
      <c r="AT77" s="21">
        <v>67</v>
      </c>
      <c r="AU77" s="21">
        <v>0.91156000000000004</v>
      </c>
      <c r="AV77">
        <f t="shared" si="20"/>
        <v>19.444303030303026</v>
      </c>
      <c r="AW77">
        <f t="shared" si="21"/>
        <v>17.745415385939388</v>
      </c>
      <c r="AX77" s="9"/>
      <c r="AY77" s="21">
        <v>0.237427</v>
      </c>
      <c r="AZ77" s="21">
        <v>22.814900000000002</v>
      </c>
      <c r="BA77" s="21">
        <v>-3.30475E-3</v>
      </c>
      <c r="BB77" s="21">
        <v>67</v>
      </c>
      <c r="BC77" s="21">
        <v>0.236481</v>
      </c>
      <c r="BD77">
        <f t="shared" si="22"/>
        <v>20.028787878787877</v>
      </c>
      <c r="BE77">
        <f t="shared" si="23"/>
        <v>4.7553750196969693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0.90759299999999998</v>
      </c>
      <c r="H78" s="21">
        <v>5.8951700000000002</v>
      </c>
      <c r="I78" s="21">
        <v>-3.2253999999999998E-3</v>
      </c>
      <c r="J78" s="21">
        <v>68</v>
      </c>
      <c r="K78" s="21">
        <v>0.90698199999999995</v>
      </c>
      <c r="L78">
        <f t="shared" si="12"/>
        <v>19.547878787878783</v>
      </c>
      <c r="M78">
        <f t="shared" si="13"/>
        <v>17.741517952727268</v>
      </c>
      <c r="N78" s="9"/>
      <c r="O78" s="21">
        <v>0.24246200000000001</v>
      </c>
      <c r="P78" s="21">
        <v>8.6166199999999993</v>
      </c>
      <c r="Q78" s="21">
        <v>-3.3178700000000001E-3</v>
      </c>
      <c r="R78" s="21">
        <v>68</v>
      </c>
      <c r="S78" s="21">
        <v>0.241425</v>
      </c>
      <c r="T78">
        <f t="shared" si="14"/>
        <v>20.108303030303027</v>
      </c>
      <c r="U78">
        <f t="shared" si="15"/>
        <v>4.8754993693333324</v>
      </c>
      <c r="X78" s="9"/>
      <c r="Y78" s="21">
        <v>0.90759299999999998</v>
      </c>
      <c r="Z78" s="21">
        <v>12.987299999999999</v>
      </c>
      <c r="AA78" s="21">
        <v>-3.2464600000000001E-3</v>
      </c>
      <c r="AB78" s="21">
        <v>68</v>
      </c>
      <c r="AC78" s="21">
        <v>0.90637199999999996</v>
      </c>
      <c r="AD78">
        <f t="shared" si="16"/>
        <v>19.675515151515153</v>
      </c>
      <c r="AE78">
        <f t="shared" si="17"/>
        <v>17.857359822909093</v>
      </c>
      <c r="AF78" s="9"/>
      <c r="AG78" s="21">
        <v>0.24246200000000001</v>
      </c>
      <c r="AH78" s="21">
        <v>15.7088</v>
      </c>
      <c r="AI78" s="21">
        <v>-3.3111600000000001E-3</v>
      </c>
      <c r="AJ78" s="21">
        <v>68</v>
      </c>
      <c r="AK78" s="21">
        <v>0.241455</v>
      </c>
      <c r="AL78">
        <f t="shared" si="18"/>
        <v>20.067636363636364</v>
      </c>
      <c r="AM78">
        <f t="shared" si="19"/>
        <v>4.8656392479999999</v>
      </c>
      <c r="AP78" s="9"/>
      <c r="AQ78" s="21">
        <v>0.90759299999999998</v>
      </c>
      <c r="AR78" s="21">
        <v>20.1035</v>
      </c>
      <c r="AS78" s="21">
        <v>-3.21259E-3</v>
      </c>
      <c r="AT78" s="21">
        <v>68</v>
      </c>
      <c r="AU78" s="21">
        <v>0.90667699999999996</v>
      </c>
      <c r="AV78">
        <f t="shared" si="20"/>
        <v>19.470242424242425</v>
      </c>
      <c r="AW78">
        <f t="shared" si="21"/>
        <v>17.671055732545454</v>
      </c>
      <c r="AX78" s="9"/>
      <c r="AY78" s="21">
        <v>0.24246200000000001</v>
      </c>
      <c r="AZ78" s="21">
        <v>22.8249</v>
      </c>
      <c r="BA78" s="21">
        <v>-3.3050499999999999E-3</v>
      </c>
      <c r="BB78" s="21">
        <v>68</v>
      </c>
      <c r="BC78" s="21">
        <v>0.24148600000000001</v>
      </c>
      <c r="BD78">
        <f t="shared" si="22"/>
        <v>20.030606060606058</v>
      </c>
      <c r="BE78">
        <f t="shared" si="23"/>
        <v>4.8566608066666666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0.90255700000000005</v>
      </c>
      <c r="H79" s="21">
        <v>5.90524</v>
      </c>
      <c r="I79" s="21">
        <v>-3.2302899999999998E-3</v>
      </c>
      <c r="J79" s="21">
        <v>69</v>
      </c>
      <c r="K79" s="21">
        <v>0.90179399999999998</v>
      </c>
      <c r="L79">
        <f t="shared" si="12"/>
        <v>19.577515151515147</v>
      </c>
      <c r="M79">
        <f t="shared" si="13"/>
        <v>17.669823342606058</v>
      </c>
      <c r="N79" s="9"/>
      <c r="O79" s="21">
        <v>0.247498</v>
      </c>
      <c r="P79" s="21">
        <v>8.62669</v>
      </c>
      <c r="Q79" s="21">
        <v>-3.3157299999999998E-3</v>
      </c>
      <c r="R79" s="21">
        <v>69</v>
      </c>
      <c r="S79" s="21">
        <v>0.24655199999999999</v>
      </c>
      <c r="T79">
        <f t="shared" si="14"/>
        <v>20.095333333333329</v>
      </c>
      <c r="U79">
        <f t="shared" si="15"/>
        <v>4.9735548093333319</v>
      </c>
      <c r="X79" s="9"/>
      <c r="Y79" s="21">
        <v>0.90255700000000005</v>
      </c>
      <c r="Z79" s="21">
        <v>12.997400000000001</v>
      </c>
      <c r="AA79" s="21">
        <v>-3.2507299999999999E-3</v>
      </c>
      <c r="AB79" s="21">
        <v>69</v>
      </c>
      <c r="AC79" s="21">
        <v>0.90148899999999998</v>
      </c>
      <c r="AD79">
        <f t="shared" si="16"/>
        <v>19.701393939393938</v>
      </c>
      <c r="AE79">
        <f t="shared" si="17"/>
        <v>17.781631009757575</v>
      </c>
      <c r="AF79" s="9"/>
      <c r="AG79" s="21">
        <v>0.247498</v>
      </c>
      <c r="AH79" s="21">
        <v>15.7188</v>
      </c>
      <c r="AI79" s="21">
        <v>-3.3068799999999999E-3</v>
      </c>
      <c r="AJ79" s="21">
        <v>69</v>
      </c>
      <c r="AK79" s="21">
        <v>0.24655199999999999</v>
      </c>
      <c r="AL79">
        <f t="shared" si="18"/>
        <v>20.041696969696968</v>
      </c>
      <c r="AM79">
        <f t="shared" si="19"/>
        <v>4.9602799166060603</v>
      </c>
      <c r="AP79" s="9"/>
      <c r="AQ79" s="21">
        <v>0.90255700000000005</v>
      </c>
      <c r="AR79" s="21">
        <v>20.113600000000002</v>
      </c>
      <c r="AS79" s="21">
        <v>-3.2174700000000001E-3</v>
      </c>
      <c r="AT79" s="21">
        <v>69</v>
      </c>
      <c r="AU79" s="21">
        <v>0.90118399999999999</v>
      </c>
      <c r="AV79">
        <f t="shared" si="20"/>
        <v>19.499818181818181</v>
      </c>
      <c r="AW79">
        <f t="shared" si="21"/>
        <v>17.599697398727272</v>
      </c>
      <c r="AX79" s="9"/>
      <c r="AY79" s="21">
        <v>0.247498</v>
      </c>
      <c r="AZ79" s="21">
        <v>22.835000000000001</v>
      </c>
      <c r="BA79" s="21">
        <v>-3.3059700000000001E-3</v>
      </c>
      <c r="BB79" s="21">
        <v>69</v>
      </c>
      <c r="BC79" s="21">
        <v>0.24655199999999999</v>
      </c>
      <c r="BD79">
        <f t="shared" si="22"/>
        <v>20.036181818181817</v>
      </c>
      <c r="BE79">
        <f t="shared" si="23"/>
        <v>4.9589149276363633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0.89752200000000004</v>
      </c>
      <c r="H80" s="21">
        <v>5.9153099999999998</v>
      </c>
      <c r="I80" s="21">
        <v>-3.2360800000000001E-3</v>
      </c>
      <c r="J80" s="21">
        <v>70</v>
      </c>
      <c r="K80" s="21">
        <v>0.89660600000000001</v>
      </c>
      <c r="L80">
        <f t="shared" si="12"/>
        <v>19.612606060606058</v>
      </c>
      <c r="M80">
        <f t="shared" si="13"/>
        <v>17.60274541672727</v>
      </c>
      <c r="N80" s="9"/>
      <c r="O80" s="21">
        <v>0.25253300000000001</v>
      </c>
      <c r="P80" s="21">
        <v>8.6367600000000007</v>
      </c>
      <c r="Q80" s="21">
        <v>-3.31482E-3</v>
      </c>
      <c r="R80" s="21">
        <v>70</v>
      </c>
      <c r="S80" s="21">
        <v>0.25152600000000003</v>
      </c>
      <c r="T80">
        <f t="shared" si="14"/>
        <v>20.089818181818181</v>
      </c>
      <c r="U80">
        <f t="shared" si="15"/>
        <v>5.0733420549090908</v>
      </c>
      <c r="X80" s="9"/>
      <c r="Y80" s="21">
        <v>0.89752200000000004</v>
      </c>
      <c r="Z80" s="21">
        <v>13.0075</v>
      </c>
      <c r="AA80" s="21">
        <v>-3.25531E-3</v>
      </c>
      <c r="AB80" s="21">
        <v>70</v>
      </c>
      <c r="AC80" s="21">
        <v>0.89691200000000004</v>
      </c>
      <c r="AD80">
        <f t="shared" si="16"/>
        <v>19.729151515151514</v>
      </c>
      <c r="AE80">
        <f t="shared" si="17"/>
        <v>17.707347526181817</v>
      </c>
      <c r="AF80" s="9"/>
      <c r="AG80" s="21">
        <v>0.25253300000000001</v>
      </c>
      <c r="AH80" s="21">
        <v>15.728899999999999</v>
      </c>
      <c r="AI80" s="21">
        <v>-3.3084099999999999E-3</v>
      </c>
      <c r="AJ80" s="21">
        <v>70</v>
      </c>
      <c r="AK80" s="21">
        <v>0.25146499999999999</v>
      </c>
      <c r="AL80">
        <f t="shared" si="18"/>
        <v>20.050969696969695</v>
      </c>
      <c r="AM80">
        <f t="shared" si="19"/>
        <v>5.0635315304848483</v>
      </c>
      <c r="AP80" s="9"/>
      <c r="AQ80" s="21">
        <v>0.89752200000000004</v>
      </c>
      <c r="AR80" s="21">
        <v>20.1236</v>
      </c>
      <c r="AS80" s="21">
        <v>-3.2220500000000002E-3</v>
      </c>
      <c r="AT80" s="21">
        <v>70</v>
      </c>
      <c r="AU80" s="21">
        <v>0.89630100000000001</v>
      </c>
      <c r="AV80">
        <f t="shared" si="20"/>
        <v>19.527575757575757</v>
      </c>
      <c r="AW80">
        <f t="shared" si="21"/>
        <v>17.526428849090909</v>
      </c>
      <c r="AX80" s="9"/>
      <c r="AY80" s="21">
        <v>0.25253300000000001</v>
      </c>
      <c r="AZ80" s="21">
        <v>22.845099999999999</v>
      </c>
      <c r="BA80" s="21">
        <v>-3.3065799999999999E-3</v>
      </c>
      <c r="BB80" s="21">
        <v>70</v>
      </c>
      <c r="BC80" s="21">
        <v>0.25149500000000002</v>
      </c>
      <c r="BD80">
        <f t="shared" si="22"/>
        <v>20.039878787878788</v>
      </c>
      <c r="BE80">
        <f t="shared" si="23"/>
        <v>5.0607307099393939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0.89248700000000003</v>
      </c>
      <c r="H81" s="21">
        <v>5.9253799999999996</v>
      </c>
      <c r="I81" s="21">
        <v>-3.2369999999999999E-3</v>
      </c>
      <c r="J81" s="21">
        <v>71</v>
      </c>
      <c r="K81" s="21">
        <v>0.89111300000000004</v>
      </c>
      <c r="L81">
        <f t="shared" si="12"/>
        <v>19.618181818181817</v>
      </c>
      <c r="M81">
        <f t="shared" si="13"/>
        <v>17.508972236363636</v>
      </c>
      <c r="N81" s="9"/>
      <c r="O81" s="21">
        <v>0.25756800000000002</v>
      </c>
      <c r="P81" s="21">
        <v>8.6468299999999996</v>
      </c>
      <c r="Q81" s="21">
        <v>-3.31482E-3</v>
      </c>
      <c r="R81" s="21">
        <v>71</v>
      </c>
      <c r="S81" s="21">
        <v>0.25653100000000001</v>
      </c>
      <c r="T81">
        <f t="shared" si="14"/>
        <v>20.089818181818181</v>
      </c>
      <c r="U81">
        <f t="shared" si="15"/>
        <v>5.1744942894545458</v>
      </c>
      <c r="X81" s="9"/>
      <c r="Y81" s="21">
        <v>0.89248700000000003</v>
      </c>
      <c r="Z81" s="21">
        <v>13.0175</v>
      </c>
      <c r="AA81" s="21">
        <v>-3.25867E-3</v>
      </c>
      <c r="AB81" s="21">
        <v>71</v>
      </c>
      <c r="AC81" s="21">
        <v>0.89141800000000004</v>
      </c>
      <c r="AD81">
        <f t="shared" si="16"/>
        <v>19.749515151515151</v>
      </c>
      <c r="AE81">
        <f t="shared" si="17"/>
        <v>17.626185529030302</v>
      </c>
      <c r="AF81" s="9"/>
      <c r="AG81" s="21">
        <v>0.25756800000000002</v>
      </c>
      <c r="AH81" s="21">
        <v>15.739000000000001</v>
      </c>
      <c r="AI81" s="21">
        <v>-3.30963E-3</v>
      </c>
      <c r="AJ81" s="21">
        <v>71</v>
      </c>
      <c r="AK81" s="21">
        <v>0.25650000000000001</v>
      </c>
      <c r="AL81">
        <f t="shared" si="18"/>
        <v>20.058363636363634</v>
      </c>
      <c r="AM81">
        <f t="shared" si="19"/>
        <v>5.166392605090909</v>
      </c>
      <c r="AP81" s="9"/>
      <c r="AQ81" s="21">
        <v>0.89248700000000003</v>
      </c>
      <c r="AR81" s="21">
        <v>20.133700000000001</v>
      </c>
      <c r="AS81" s="21">
        <v>-3.2272300000000002E-3</v>
      </c>
      <c r="AT81" s="21">
        <v>71</v>
      </c>
      <c r="AU81" s="21">
        <v>0.89202899999999996</v>
      </c>
      <c r="AV81">
        <f t="shared" si="20"/>
        <v>19.558969696969697</v>
      </c>
      <c r="AW81">
        <f t="shared" si="21"/>
        <v>17.456126187939393</v>
      </c>
      <c r="AX81" s="9"/>
      <c r="AY81" s="21">
        <v>0.25756800000000002</v>
      </c>
      <c r="AZ81" s="21">
        <v>22.8552</v>
      </c>
      <c r="BA81" s="21">
        <v>-3.3065799999999999E-3</v>
      </c>
      <c r="BB81" s="21">
        <v>71</v>
      </c>
      <c r="BC81" s="21">
        <v>0.25659199999999999</v>
      </c>
      <c r="BD81">
        <f t="shared" si="22"/>
        <v>20.039878787878788</v>
      </c>
      <c r="BE81">
        <f t="shared" si="23"/>
        <v>5.1616314996363641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0.88745099999999999</v>
      </c>
      <c r="H82" s="21">
        <v>5.9354500000000003</v>
      </c>
      <c r="I82" s="21">
        <v>-3.2391400000000002E-3</v>
      </c>
      <c r="J82" s="21">
        <v>72</v>
      </c>
      <c r="K82" s="21">
        <v>0.88622999999999996</v>
      </c>
      <c r="L82">
        <f t="shared" si="12"/>
        <v>19.631151515151515</v>
      </c>
      <c r="M82">
        <f t="shared" si="13"/>
        <v>17.421685043272728</v>
      </c>
      <c r="N82" s="9"/>
      <c r="O82" s="21">
        <v>0.262604</v>
      </c>
      <c r="P82" s="21">
        <v>8.6569000000000003</v>
      </c>
      <c r="Q82" s="21">
        <v>-3.3160400000000001E-3</v>
      </c>
      <c r="R82" s="21">
        <v>72</v>
      </c>
      <c r="S82" s="21">
        <v>0.26159700000000002</v>
      </c>
      <c r="T82">
        <f t="shared" si="14"/>
        <v>20.09721212121212</v>
      </c>
      <c r="U82">
        <f t="shared" si="15"/>
        <v>5.2776082918787877</v>
      </c>
      <c r="X82" s="9"/>
      <c r="Y82" s="21">
        <v>0.88745099999999999</v>
      </c>
      <c r="Z82" s="21">
        <v>13.0276</v>
      </c>
      <c r="AA82" s="21">
        <v>-3.26385E-3</v>
      </c>
      <c r="AB82" s="21">
        <v>72</v>
      </c>
      <c r="AC82" s="21">
        <v>0.88714599999999999</v>
      </c>
      <c r="AD82">
        <f t="shared" si="16"/>
        <v>19.780909090909088</v>
      </c>
      <c r="AE82">
        <f t="shared" si="17"/>
        <v>17.55458755363636</v>
      </c>
      <c r="AF82" s="9"/>
      <c r="AG82" s="21">
        <v>0.262604</v>
      </c>
      <c r="AH82" s="21">
        <v>15.7491</v>
      </c>
      <c r="AI82" s="21">
        <v>-3.3120699999999999E-3</v>
      </c>
      <c r="AJ82" s="21">
        <v>72</v>
      </c>
      <c r="AK82" s="21">
        <v>0.26159700000000002</v>
      </c>
      <c r="AL82">
        <f t="shared" si="18"/>
        <v>20.073151515151512</v>
      </c>
      <c r="AM82">
        <f t="shared" si="19"/>
        <v>5.271289880484848</v>
      </c>
      <c r="AP82" s="9"/>
      <c r="AQ82" s="21">
        <v>0.88745099999999999</v>
      </c>
      <c r="AR82" s="21">
        <v>20.143799999999999</v>
      </c>
      <c r="AS82" s="21">
        <v>-3.2284499999999999E-3</v>
      </c>
      <c r="AT82" s="21">
        <v>72</v>
      </c>
      <c r="AU82" s="21">
        <v>0.88561999999999996</v>
      </c>
      <c r="AV82">
        <f t="shared" si="20"/>
        <v>19.566363636363636</v>
      </c>
      <c r="AW82">
        <f t="shared" si="21"/>
        <v>17.364188975454546</v>
      </c>
      <c r="AX82" s="9"/>
      <c r="AY82" s="21">
        <v>0.262604</v>
      </c>
      <c r="AZ82" s="21">
        <v>22.865200000000002</v>
      </c>
      <c r="BA82" s="21">
        <v>-3.3035299999999998E-3</v>
      </c>
      <c r="BB82" s="21">
        <v>72</v>
      </c>
      <c r="BC82" s="21">
        <v>0.26159700000000002</v>
      </c>
      <c r="BD82">
        <f t="shared" si="22"/>
        <v>20.021393939393935</v>
      </c>
      <c r="BE82">
        <f t="shared" si="23"/>
        <v>5.2576981340606048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0.88241599999999998</v>
      </c>
      <c r="H83" s="21">
        <v>5.9455200000000001</v>
      </c>
      <c r="I83" s="21">
        <v>-3.24341E-3</v>
      </c>
      <c r="J83" s="21">
        <v>73</v>
      </c>
      <c r="K83" s="21">
        <v>0.88165300000000002</v>
      </c>
      <c r="L83">
        <f t="shared" si="12"/>
        <v>19.6570303030303</v>
      </c>
      <c r="M83">
        <f t="shared" si="13"/>
        <v>17.345678051878785</v>
      </c>
      <c r="N83" s="9"/>
      <c r="O83" s="21">
        <v>0.26763900000000002</v>
      </c>
      <c r="P83" s="21">
        <v>8.6669699999999992</v>
      </c>
      <c r="Q83" s="21">
        <v>-3.3190899999999998E-3</v>
      </c>
      <c r="R83" s="21">
        <v>73</v>
      </c>
      <c r="S83" s="21">
        <v>0.26666299999999998</v>
      </c>
      <c r="T83">
        <f t="shared" si="14"/>
        <v>20.115696969696966</v>
      </c>
      <c r="U83">
        <f t="shared" si="15"/>
        <v>5.3837450212727269</v>
      </c>
      <c r="X83" s="9"/>
      <c r="Y83" s="21">
        <v>0.88241599999999998</v>
      </c>
      <c r="Z83" s="21">
        <v>13.037699999999999</v>
      </c>
      <c r="AA83" s="21">
        <v>-3.2681300000000002E-3</v>
      </c>
      <c r="AB83" s="21">
        <v>73</v>
      </c>
      <c r="AC83" s="21">
        <v>0.88195800000000002</v>
      </c>
      <c r="AD83">
        <f t="shared" si="16"/>
        <v>19.806848484848487</v>
      </c>
      <c r="AE83">
        <f t="shared" si="17"/>
        <v>17.477880012606061</v>
      </c>
      <c r="AF83" s="9"/>
      <c r="AG83" s="21">
        <v>0.26763900000000002</v>
      </c>
      <c r="AH83" s="21">
        <v>15.7591</v>
      </c>
      <c r="AI83" s="21">
        <v>-3.3126800000000001E-3</v>
      </c>
      <c r="AJ83" s="21">
        <v>73</v>
      </c>
      <c r="AK83" s="21">
        <v>0.26663199999999998</v>
      </c>
      <c r="AL83">
        <f t="shared" si="18"/>
        <v>20.076848484848487</v>
      </c>
      <c r="AM83">
        <f t="shared" si="19"/>
        <v>5.3733476516363643</v>
      </c>
      <c r="AP83" s="9"/>
      <c r="AQ83" s="21">
        <v>0.88241599999999998</v>
      </c>
      <c r="AR83" s="21">
        <v>20.1539</v>
      </c>
      <c r="AS83" s="21">
        <v>-3.2290600000000002E-3</v>
      </c>
      <c r="AT83" s="21">
        <v>73</v>
      </c>
      <c r="AU83" s="21">
        <v>0.88134800000000002</v>
      </c>
      <c r="AV83">
        <f t="shared" si="20"/>
        <v>19.570060606060604</v>
      </c>
      <c r="AW83">
        <f t="shared" si="21"/>
        <v>17.268934599757575</v>
      </c>
      <c r="AX83" s="9"/>
      <c r="AY83" s="21">
        <v>0.26763900000000002</v>
      </c>
      <c r="AZ83" s="21">
        <v>22.875299999999999</v>
      </c>
      <c r="BA83" s="21">
        <v>-3.3038299999999998E-3</v>
      </c>
      <c r="BB83" s="21">
        <v>73</v>
      </c>
      <c r="BC83" s="21">
        <v>0.26672400000000002</v>
      </c>
      <c r="BD83">
        <f t="shared" si="22"/>
        <v>20.023212121212119</v>
      </c>
      <c r="BE83">
        <f t="shared" si="23"/>
        <v>5.3589924689090909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0.87738000000000005</v>
      </c>
      <c r="H84" s="21">
        <v>5.9555899999999999</v>
      </c>
      <c r="I84" s="21">
        <v>-3.2488999999999999E-3</v>
      </c>
      <c r="J84" s="21">
        <v>74</v>
      </c>
      <c r="K84" s="21">
        <v>0.87616000000000005</v>
      </c>
      <c r="L84">
        <f t="shared" si="12"/>
        <v>19.690303030303031</v>
      </c>
      <c r="M84">
        <f t="shared" si="13"/>
        <v>17.275878072727274</v>
      </c>
      <c r="N84" s="9"/>
      <c r="O84" s="21">
        <v>0.272675</v>
      </c>
      <c r="P84" s="21">
        <v>8.6770399999999999</v>
      </c>
      <c r="Q84" s="21">
        <v>-3.3209200000000002E-3</v>
      </c>
      <c r="R84" s="21">
        <v>74</v>
      </c>
      <c r="S84" s="21">
        <v>0.271698</v>
      </c>
      <c r="T84">
        <f t="shared" si="14"/>
        <v>20.12678787878788</v>
      </c>
      <c r="U84">
        <f t="shared" si="15"/>
        <v>5.4880718848484848</v>
      </c>
      <c r="X84" s="9"/>
      <c r="Y84" s="21">
        <v>0.87738000000000005</v>
      </c>
      <c r="Z84" s="21">
        <v>13.047700000000001</v>
      </c>
      <c r="AA84" s="21">
        <v>-3.27057E-3</v>
      </c>
      <c r="AB84" s="21">
        <v>74</v>
      </c>
      <c r="AC84" s="21">
        <v>0.87585400000000002</v>
      </c>
      <c r="AD84">
        <f t="shared" si="16"/>
        <v>19.821636363636365</v>
      </c>
      <c r="AE84">
        <f t="shared" si="17"/>
        <v>17.391107312727275</v>
      </c>
      <c r="AF84" s="9"/>
      <c r="AG84" s="21">
        <v>0.272675</v>
      </c>
      <c r="AH84" s="21">
        <v>15.7692</v>
      </c>
      <c r="AI84" s="21">
        <v>-3.3117699999999999E-3</v>
      </c>
      <c r="AJ84" s="21">
        <v>74</v>
      </c>
      <c r="AK84" s="21">
        <v>0.27163700000000002</v>
      </c>
      <c r="AL84">
        <f t="shared" si="18"/>
        <v>20.071333333333332</v>
      </c>
      <c r="AM84">
        <f t="shared" si="19"/>
        <v>5.4729508166666658</v>
      </c>
      <c r="AP84" s="9"/>
      <c r="AQ84" s="21">
        <v>0.87738000000000005</v>
      </c>
      <c r="AR84" s="21">
        <v>20.163900000000002</v>
      </c>
      <c r="AS84" s="21">
        <v>-3.2324200000000002E-3</v>
      </c>
      <c r="AT84" s="21">
        <v>74</v>
      </c>
      <c r="AU84" s="21">
        <v>0.87616000000000005</v>
      </c>
      <c r="AV84">
        <f t="shared" si="20"/>
        <v>19.590424242424241</v>
      </c>
      <c r="AW84">
        <f t="shared" si="21"/>
        <v>17.188246421818182</v>
      </c>
      <c r="AX84" s="9"/>
      <c r="AY84" s="21">
        <v>0.272675</v>
      </c>
      <c r="AZ84" s="21">
        <v>22.885400000000001</v>
      </c>
      <c r="BA84" s="21">
        <v>-3.3056600000000002E-3</v>
      </c>
      <c r="BB84" s="21">
        <v>74</v>
      </c>
      <c r="BC84" s="21">
        <v>0.27166699999999999</v>
      </c>
      <c r="BD84">
        <f t="shared" si="22"/>
        <v>20.034303030303033</v>
      </c>
      <c r="BE84">
        <f t="shared" si="23"/>
        <v>5.4628535787878798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0.87234500000000004</v>
      </c>
      <c r="H85" s="21">
        <v>5.9656599999999997</v>
      </c>
      <c r="I85" s="21">
        <v>-3.2525599999999998E-3</v>
      </c>
      <c r="J85" s="21">
        <v>75</v>
      </c>
      <c r="K85" s="21">
        <v>0.87158199999999997</v>
      </c>
      <c r="L85">
        <f t="shared" si="12"/>
        <v>19.712484848484848</v>
      </c>
      <c r="M85">
        <f t="shared" si="13"/>
        <v>17.196087595151514</v>
      </c>
      <c r="N85" s="9"/>
      <c r="O85" s="21">
        <v>0.27771000000000001</v>
      </c>
      <c r="P85" s="21">
        <v>8.6871200000000002</v>
      </c>
      <c r="Q85" s="21">
        <v>-3.3221399999999999E-3</v>
      </c>
      <c r="R85" s="21">
        <v>75</v>
      </c>
      <c r="S85" s="21">
        <v>0.27670299999999998</v>
      </c>
      <c r="T85">
        <f t="shared" si="14"/>
        <v>20.134181818181816</v>
      </c>
      <c r="U85">
        <f t="shared" si="15"/>
        <v>5.5914636327272724</v>
      </c>
      <c r="X85" s="9"/>
      <c r="Y85" s="21">
        <v>0.87234500000000004</v>
      </c>
      <c r="Z85" s="21">
        <v>13.0578</v>
      </c>
      <c r="AA85" s="21">
        <v>-3.2730099999999998E-3</v>
      </c>
      <c r="AB85" s="21">
        <v>75</v>
      </c>
      <c r="AC85" s="21">
        <v>0.87097199999999997</v>
      </c>
      <c r="AD85">
        <f t="shared" si="16"/>
        <v>19.83642424242424</v>
      </c>
      <c r="AE85">
        <f t="shared" si="17"/>
        <v>17.304205505757576</v>
      </c>
      <c r="AF85" s="9"/>
      <c r="AG85" s="21">
        <v>0.27771000000000001</v>
      </c>
      <c r="AH85" s="21">
        <v>15.779299999999999</v>
      </c>
      <c r="AI85" s="21">
        <v>-3.31146E-3</v>
      </c>
      <c r="AJ85" s="21">
        <v>75</v>
      </c>
      <c r="AK85" s="21">
        <v>0.27676400000000001</v>
      </c>
      <c r="AL85">
        <f t="shared" si="18"/>
        <v>20.069454545454544</v>
      </c>
      <c r="AM85">
        <f t="shared" si="19"/>
        <v>5.5734882218181818</v>
      </c>
      <c r="AP85" s="9"/>
      <c r="AQ85" s="21">
        <v>0.87234500000000004</v>
      </c>
      <c r="AR85" s="21">
        <v>20.173999999999999</v>
      </c>
      <c r="AS85" s="21">
        <v>-3.2360800000000001E-3</v>
      </c>
      <c r="AT85" s="21">
        <v>75</v>
      </c>
      <c r="AU85" s="21">
        <v>0.87097199999999997</v>
      </c>
      <c r="AV85">
        <f t="shared" si="20"/>
        <v>19.612606060606058</v>
      </c>
      <c r="AW85">
        <f t="shared" si="21"/>
        <v>17.108958833939393</v>
      </c>
      <c r="AX85" s="9"/>
      <c r="AY85" s="21">
        <v>0.27771000000000001</v>
      </c>
      <c r="AZ85" s="21">
        <v>22.895399999999999</v>
      </c>
      <c r="BA85" s="21">
        <v>-3.3041400000000001E-3</v>
      </c>
      <c r="BB85" s="21">
        <v>75</v>
      </c>
      <c r="BC85" s="21">
        <v>0.27676400000000001</v>
      </c>
      <c r="BD85">
        <f t="shared" si="22"/>
        <v>20.02509090909091</v>
      </c>
      <c r="BE85">
        <f t="shared" si="23"/>
        <v>5.5611679963636371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0.86731000000000003</v>
      </c>
      <c r="H86" s="21">
        <v>5.9757300000000004</v>
      </c>
      <c r="I86" s="21">
        <v>-3.2562300000000001E-3</v>
      </c>
      <c r="J86" s="21">
        <v>76</v>
      </c>
      <c r="K86" s="21">
        <v>0.866394</v>
      </c>
      <c r="L86">
        <f t="shared" si="12"/>
        <v>19.734727272727273</v>
      </c>
      <c r="M86">
        <f t="shared" si="13"/>
        <v>17.116126310909092</v>
      </c>
      <c r="N86" s="9"/>
      <c r="O86" s="21">
        <v>0.28274500000000002</v>
      </c>
      <c r="P86" s="21">
        <v>8.6971900000000009</v>
      </c>
      <c r="Q86" s="21">
        <v>-3.3224499999999998E-3</v>
      </c>
      <c r="R86" s="21">
        <v>76</v>
      </c>
      <c r="S86" s="21">
        <v>0.28173799999999999</v>
      </c>
      <c r="T86">
        <f t="shared" si="14"/>
        <v>20.136060606060607</v>
      </c>
      <c r="U86">
        <f t="shared" si="15"/>
        <v>5.6933704560606069</v>
      </c>
      <c r="X86" s="9"/>
      <c r="Y86" s="21">
        <v>0.86731000000000003</v>
      </c>
      <c r="Z86" s="21">
        <v>13.0679</v>
      </c>
      <c r="AA86" s="21">
        <v>-3.2769800000000001E-3</v>
      </c>
      <c r="AB86" s="21">
        <v>76</v>
      </c>
      <c r="AC86" s="21">
        <v>0.866394</v>
      </c>
      <c r="AD86">
        <f t="shared" si="16"/>
        <v>19.860484848484848</v>
      </c>
      <c r="AE86">
        <f t="shared" si="17"/>
        <v>17.225197113939394</v>
      </c>
      <c r="AF86" s="9"/>
      <c r="AG86" s="21">
        <v>0.28274500000000002</v>
      </c>
      <c r="AH86" s="21">
        <v>15.789300000000001</v>
      </c>
      <c r="AI86" s="21">
        <v>-3.3102399999999999E-3</v>
      </c>
      <c r="AJ86" s="21">
        <v>76</v>
      </c>
      <c r="AK86" s="21">
        <v>0.28179900000000002</v>
      </c>
      <c r="AL86">
        <f t="shared" si="18"/>
        <v>20.062060606060605</v>
      </c>
      <c r="AM86">
        <f t="shared" si="19"/>
        <v>5.6724473260606061</v>
      </c>
      <c r="AP86" s="9"/>
      <c r="AQ86" s="21">
        <v>0.86731000000000003</v>
      </c>
      <c r="AR86" s="21">
        <v>20.184100000000001</v>
      </c>
      <c r="AS86" s="21">
        <v>-3.2412700000000001E-3</v>
      </c>
      <c r="AT86" s="21">
        <v>76</v>
      </c>
      <c r="AU86" s="21">
        <v>0.866394</v>
      </c>
      <c r="AV86">
        <f t="shared" si="20"/>
        <v>19.644060606060606</v>
      </c>
      <c r="AW86">
        <f t="shared" si="21"/>
        <v>17.037490204242424</v>
      </c>
      <c r="AX86" s="9"/>
      <c r="AY86" s="21">
        <v>0.28274500000000002</v>
      </c>
      <c r="AZ86" s="21">
        <v>22.9055</v>
      </c>
      <c r="BA86" s="21">
        <v>-3.3001699999999998E-3</v>
      </c>
      <c r="BB86" s="21">
        <v>76</v>
      </c>
      <c r="BC86" s="21">
        <v>0.28170800000000001</v>
      </c>
      <c r="BD86">
        <f t="shared" si="22"/>
        <v>20.001030303030301</v>
      </c>
      <c r="BE86">
        <f t="shared" si="23"/>
        <v>5.6551913130303033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0.86227399999999998</v>
      </c>
      <c r="H87" s="21">
        <v>5.9858099999999999</v>
      </c>
      <c r="I87" s="21">
        <v>-3.26202E-3</v>
      </c>
      <c r="J87" s="21">
        <v>77</v>
      </c>
      <c r="K87" s="21">
        <v>0.86120600000000003</v>
      </c>
      <c r="L87">
        <f t="shared" si="12"/>
        <v>19.769818181818181</v>
      </c>
      <c r="M87">
        <f t="shared" si="13"/>
        <v>17.047000202909089</v>
      </c>
      <c r="N87" s="9"/>
      <c r="O87" s="21">
        <v>0.28778100000000001</v>
      </c>
      <c r="P87" s="21">
        <v>8.7072599999999998</v>
      </c>
      <c r="Q87" s="21">
        <v>-3.3212300000000001E-3</v>
      </c>
      <c r="R87" s="21">
        <v>77</v>
      </c>
      <c r="S87" s="21">
        <v>0.28677399999999997</v>
      </c>
      <c r="T87">
        <f t="shared" si="14"/>
        <v>20.128666666666668</v>
      </c>
      <c r="U87">
        <f t="shared" si="15"/>
        <v>5.7926478220000002</v>
      </c>
      <c r="X87" s="9"/>
      <c r="Y87" s="21">
        <v>0.86227399999999998</v>
      </c>
      <c r="Z87" s="21">
        <v>13.077999999999999</v>
      </c>
      <c r="AA87" s="21">
        <v>-3.2800300000000002E-3</v>
      </c>
      <c r="AB87" s="21">
        <v>77</v>
      </c>
      <c r="AC87" s="21">
        <v>0.86120600000000003</v>
      </c>
      <c r="AD87">
        <f t="shared" si="16"/>
        <v>19.878969696969698</v>
      </c>
      <c r="AE87">
        <f t="shared" si="17"/>
        <v>17.141118716484847</v>
      </c>
      <c r="AF87" s="9"/>
      <c r="AG87" s="21">
        <v>0.28778100000000001</v>
      </c>
      <c r="AH87" s="21">
        <v>15.7994</v>
      </c>
      <c r="AI87" s="21">
        <v>-3.3105500000000002E-3</v>
      </c>
      <c r="AJ87" s="21">
        <v>77</v>
      </c>
      <c r="AK87" s="21">
        <v>0.28686499999999998</v>
      </c>
      <c r="AL87">
        <f t="shared" si="18"/>
        <v>20.063939393939393</v>
      </c>
      <c r="AM87">
        <f t="shared" si="19"/>
        <v>5.7740205427272722</v>
      </c>
      <c r="AP87" s="9"/>
      <c r="AQ87" s="21">
        <v>0.86227399999999998</v>
      </c>
      <c r="AR87" s="21">
        <v>20.194099999999999</v>
      </c>
      <c r="AS87" s="21">
        <v>-3.2464600000000001E-3</v>
      </c>
      <c r="AT87" s="21">
        <v>77</v>
      </c>
      <c r="AU87" s="21">
        <v>0.86090100000000003</v>
      </c>
      <c r="AV87">
        <f t="shared" si="20"/>
        <v>19.675515151515153</v>
      </c>
      <c r="AW87">
        <f t="shared" si="21"/>
        <v>16.965685151757576</v>
      </c>
      <c r="AX87" s="9"/>
      <c r="AY87" s="21">
        <v>0.28778100000000001</v>
      </c>
      <c r="AZ87" s="21">
        <v>22.915600000000001</v>
      </c>
      <c r="BA87" s="21">
        <v>-3.29926E-3</v>
      </c>
      <c r="BB87" s="21">
        <v>77</v>
      </c>
      <c r="BC87" s="21">
        <v>0.286713</v>
      </c>
      <c r="BD87">
        <f t="shared" si="22"/>
        <v>19.99551515151515</v>
      </c>
      <c r="BE87">
        <f t="shared" si="23"/>
        <v>5.7543293458181815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0.85723899999999997</v>
      </c>
      <c r="H88" s="21">
        <v>5.9958799999999997</v>
      </c>
      <c r="I88" s="21">
        <v>-3.2675199999999999E-3</v>
      </c>
      <c r="J88" s="21">
        <v>78</v>
      </c>
      <c r="K88" s="21">
        <v>0.85632299999999995</v>
      </c>
      <c r="L88">
        <f t="shared" si="12"/>
        <v>19.803151515151512</v>
      </c>
      <c r="M88">
        <f t="shared" si="13"/>
        <v>16.976033801696968</v>
      </c>
      <c r="N88" s="9"/>
      <c r="O88" s="21">
        <v>0.29281600000000002</v>
      </c>
      <c r="P88" s="21">
        <v>8.7173300000000005</v>
      </c>
      <c r="Q88" s="21">
        <v>-3.3242800000000002E-3</v>
      </c>
      <c r="R88" s="21">
        <v>78</v>
      </c>
      <c r="S88" s="21">
        <v>0.29180899999999999</v>
      </c>
      <c r="T88">
        <f t="shared" si="14"/>
        <v>20.147151515151513</v>
      </c>
      <c r="U88">
        <f t="shared" si="15"/>
        <v>5.8994083180606056</v>
      </c>
      <c r="X88" s="9"/>
      <c r="Y88" s="21">
        <v>0.85723899999999997</v>
      </c>
      <c r="Z88" s="21">
        <v>13.087999999999999</v>
      </c>
      <c r="AA88" s="21">
        <v>-3.2827799999999999E-3</v>
      </c>
      <c r="AB88" s="21">
        <v>78</v>
      </c>
      <c r="AC88" s="21">
        <v>0.85632299999999995</v>
      </c>
      <c r="AD88">
        <f t="shared" si="16"/>
        <v>19.895636363636363</v>
      </c>
      <c r="AE88">
        <f t="shared" si="17"/>
        <v>17.055315420727272</v>
      </c>
      <c r="AF88" s="9"/>
      <c r="AG88" s="21">
        <v>0.29281600000000002</v>
      </c>
      <c r="AH88" s="21">
        <v>15.8095</v>
      </c>
      <c r="AI88" s="21">
        <v>-3.3102399999999999E-3</v>
      </c>
      <c r="AJ88" s="21">
        <v>78</v>
      </c>
      <c r="AK88" s="21">
        <v>0.29174800000000001</v>
      </c>
      <c r="AL88">
        <f t="shared" si="18"/>
        <v>20.062060606060605</v>
      </c>
      <c r="AM88">
        <f t="shared" si="19"/>
        <v>5.8744923384242425</v>
      </c>
      <c r="AP88" s="9"/>
      <c r="AQ88" s="21">
        <v>0.85723899999999997</v>
      </c>
      <c r="AR88" s="21">
        <v>20.2042</v>
      </c>
      <c r="AS88" s="21">
        <v>-3.2504299999999999E-3</v>
      </c>
      <c r="AT88" s="21">
        <v>78</v>
      </c>
      <c r="AU88" s="21">
        <v>0.85632299999999995</v>
      </c>
      <c r="AV88">
        <f t="shared" si="20"/>
        <v>19.699575757575754</v>
      </c>
      <c r="AW88">
        <f t="shared" si="21"/>
        <v>16.887244622848481</v>
      </c>
      <c r="AX88" s="9"/>
      <c r="AY88" s="21">
        <v>0.29281600000000002</v>
      </c>
      <c r="AZ88" s="21">
        <v>22.925699999999999</v>
      </c>
      <c r="BA88" s="21">
        <v>-3.2989500000000001E-3</v>
      </c>
      <c r="BB88" s="21">
        <v>78</v>
      </c>
      <c r="BC88" s="21">
        <v>0.29177900000000001</v>
      </c>
      <c r="BD88">
        <f t="shared" si="22"/>
        <v>19.993636363636362</v>
      </c>
      <c r="BE88">
        <f t="shared" si="23"/>
        <v>5.8544566254545458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0.85220300000000004</v>
      </c>
      <c r="H89" s="21">
        <v>6.0059500000000003</v>
      </c>
      <c r="I89" s="21">
        <v>-3.26874E-3</v>
      </c>
      <c r="J89" s="21">
        <v>79</v>
      </c>
      <c r="K89" s="21">
        <v>0.85143999999999997</v>
      </c>
      <c r="L89">
        <f t="shared" si="12"/>
        <v>19.810545454545451</v>
      </c>
      <c r="M89">
        <f t="shared" si="13"/>
        <v>16.882606267999996</v>
      </c>
      <c r="N89" s="9"/>
      <c r="O89" s="21">
        <v>0.29785200000000001</v>
      </c>
      <c r="P89" s="21">
        <v>8.7273999999999994</v>
      </c>
      <c r="Q89" s="21">
        <v>-3.3242800000000002E-3</v>
      </c>
      <c r="R89" s="21">
        <v>79</v>
      </c>
      <c r="S89" s="21">
        <v>0.296844</v>
      </c>
      <c r="T89">
        <f t="shared" si="14"/>
        <v>20.147151515151513</v>
      </c>
      <c r="U89">
        <f t="shared" si="15"/>
        <v>6.0008693730909091</v>
      </c>
      <c r="X89" s="9"/>
      <c r="Y89" s="21">
        <v>0.85220300000000004</v>
      </c>
      <c r="Z89" s="21">
        <v>13.098100000000001</v>
      </c>
      <c r="AA89" s="21">
        <v>-3.28247E-3</v>
      </c>
      <c r="AB89" s="21">
        <v>79</v>
      </c>
      <c r="AC89" s="21">
        <v>0.85113499999999997</v>
      </c>
      <c r="AD89">
        <f t="shared" si="16"/>
        <v>19.893757575757576</v>
      </c>
      <c r="AE89">
        <f t="shared" si="17"/>
        <v>16.953519887333336</v>
      </c>
      <c r="AF89" s="9"/>
      <c r="AG89" s="21">
        <v>0.29785200000000001</v>
      </c>
      <c r="AH89" s="21">
        <v>15.819599999999999</v>
      </c>
      <c r="AI89" s="21">
        <v>-3.3126800000000001E-3</v>
      </c>
      <c r="AJ89" s="21">
        <v>79</v>
      </c>
      <c r="AK89" s="21">
        <v>0.29681400000000002</v>
      </c>
      <c r="AL89">
        <f t="shared" si="18"/>
        <v>20.076848484848487</v>
      </c>
      <c r="AM89">
        <f t="shared" si="19"/>
        <v>5.9799294749090919</v>
      </c>
      <c r="AP89" s="9"/>
      <c r="AQ89" s="21">
        <v>0.85220300000000004</v>
      </c>
      <c r="AR89" s="21">
        <v>20.214300000000001</v>
      </c>
      <c r="AS89" s="21">
        <v>-3.2498200000000001E-3</v>
      </c>
      <c r="AT89" s="21">
        <v>79</v>
      </c>
      <c r="AU89" s="21">
        <v>0.85113499999999997</v>
      </c>
      <c r="AV89">
        <f t="shared" si="20"/>
        <v>19.695878787878787</v>
      </c>
      <c r="AW89">
        <f t="shared" si="21"/>
        <v>16.784886990666667</v>
      </c>
      <c r="AX89" s="9"/>
      <c r="AY89" s="21">
        <v>0.29785200000000001</v>
      </c>
      <c r="AZ89" s="21">
        <v>22.935700000000001</v>
      </c>
      <c r="BA89" s="21">
        <v>-3.2974200000000001E-3</v>
      </c>
      <c r="BB89" s="21">
        <v>79</v>
      </c>
      <c r="BC89" s="21">
        <v>0.296906</v>
      </c>
      <c r="BD89">
        <f t="shared" si="22"/>
        <v>19.984363636363636</v>
      </c>
      <c r="BE89">
        <f t="shared" si="23"/>
        <v>5.9523826778181821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0.84716800000000003</v>
      </c>
      <c r="H90" s="21">
        <v>6.0160200000000001</v>
      </c>
      <c r="I90" s="21">
        <v>-3.2693499999999999E-3</v>
      </c>
      <c r="J90" s="21">
        <v>80</v>
      </c>
      <c r="K90" s="21">
        <v>0.846252</v>
      </c>
      <c r="L90">
        <f t="shared" si="12"/>
        <v>19.814242424242423</v>
      </c>
      <c r="M90">
        <f t="shared" si="13"/>
        <v>16.785992126060606</v>
      </c>
      <c r="N90" s="9"/>
      <c r="O90" s="21">
        <v>0.30288700000000002</v>
      </c>
      <c r="P90" s="21">
        <v>8.7374700000000001</v>
      </c>
      <c r="Q90" s="21">
        <v>-3.3224499999999998E-3</v>
      </c>
      <c r="R90" s="21">
        <v>80</v>
      </c>
      <c r="S90" s="21">
        <v>0.30194100000000001</v>
      </c>
      <c r="T90">
        <f t="shared" si="14"/>
        <v>20.136060606060607</v>
      </c>
      <c r="U90">
        <f t="shared" si="15"/>
        <v>6.0989509887878794</v>
      </c>
      <c r="X90" s="9"/>
      <c r="Y90" s="21">
        <v>0.84716800000000003</v>
      </c>
      <c r="Z90" s="21">
        <v>13.1082</v>
      </c>
      <c r="AA90" s="21">
        <v>-3.2812499999999999E-3</v>
      </c>
      <c r="AB90" s="21">
        <v>80</v>
      </c>
      <c r="AC90" s="21">
        <v>0.84686300000000003</v>
      </c>
      <c r="AD90">
        <f t="shared" si="16"/>
        <v>19.886363636363637</v>
      </c>
      <c r="AE90">
        <f t="shared" si="17"/>
        <v>16.847090909090909</v>
      </c>
      <c r="AF90" s="9"/>
      <c r="AG90" s="21">
        <v>0.30288700000000002</v>
      </c>
      <c r="AH90" s="21">
        <v>15.829599999999999</v>
      </c>
      <c r="AI90" s="21">
        <v>-3.3157299999999998E-3</v>
      </c>
      <c r="AJ90" s="21">
        <v>80</v>
      </c>
      <c r="AK90" s="21">
        <v>0.30184899999999998</v>
      </c>
      <c r="AL90">
        <f t="shared" si="18"/>
        <v>20.095333333333329</v>
      </c>
      <c r="AM90">
        <f t="shared" si="19"/>
        <v>6.0866152273333327</v>
      </c>
      <c r="AP90" s="9"/>
      <c r="AQ90" s="21">
        <v>0.84716800000000003</v>
      </c>
      <c r="AR90" s="21">
        <v>20.224399999999999</v>
      </c>
      <c r="AS90" s="21">
        <v>-3.2525599999999998E-3</v>
      </c>
      <c r="AT90" s="21">
        <v>80</v>
      </c>
      <c r="AU90" s="21">
        <v>0.846252</v>
      </c>
      <c r="AV90">
        <f t="shared" si="20"/>
        <v>19.712484848484848</v>
      </c>
      <c r="AW90">
        <f t="shared" si="21"/>
        <v>16.699786364121213</v>
      </c>
      <c r="AX90" s="9"/>
      <c r="AY90" s="21">
        <v>0.30288700000000002</v>
      </c>
      <c r="AZ90" s="21">
        <v>22.945799999999998</v>
      </c>
      <c r="BA90" s="21">
        <v>-3.2952900000000002E-3</v>
      </c>
      <c r="BB90" s="21">
        <v>80</v>
      </c>
      <c r="BC90" s="21">
        <v>0.301819</v>
      </c>
      <c r="BD90">
        <f t="shared" si="22"/>
        <v>19.971454545454545</v>
      </c>
      <c r="BE90">
        <f t="shared" si="23"/>
        <v>6.0490939529090912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0.84213300000000002</v>
      </c>
      <c r="H91" s="21">
        <v>6.0260899999999999</v>
      </c>
      <c r="I91" s="21">
        <v>-3.27057E-3</v>
      </c>
      <c r="J91" s="21">
        <v>81</v>
      </c>
      <c r="K91" s="21">
        <v>0.84075900000000003</v>
      </c>
      <c r="L91">
        <f t="shared" si="12"/>
        <v>19.821636363636365</v>
      </c>
      <c r="M91">
        <f t="shared" si="13"/>
        <v>16.692454095818185</v>
      </c>
      <c r="N91" s="9"/>
      <c r="O91" s="21">
        <v>0.30792199999999997</v>
      </c>
      <c r="P91" s="21">
        <v>8.7475400000000008</v>
      </c>
      <c r="Q91" s="21">
        <v>-3.3194000000000001E-3</v>
      </c>
      <c r="R91" s="21">
        <v>81</v>
      </c>
      <c r="S91" s="21">
        <v>0.30688500000000002</v>
      </c>
      <c r="T91">
        <f t="shared" si="14"/>
        <v>20.117575757575757</v>
      </c>
      <c r="U91">
        <f t="shared" si="15"/>
        <v>6.1946441624242414</v>
      </c>
      <c r="X91" s="9"/>
      <c r="Y91" s="21">
        <v>0.84213300000000002</v>
      </c>
      <c r="Z91" s="21">
        <v>13.1182</v>
      </c>
      <c r="AA91" s="21">
        <v>-3.2812499999999999E-3</v>
      </c>
      <c r="AB91" s="21">
        <v>81</v>
      </c>
      <c r="AC91" s="21">
        <v>0.84106400000000003</v>
      </c>
      <c r="AD91">
        <f t="shared" si="16"/>
        <v>19.886363636363637</v>
      </c>
      <c r="AE91">
        <f t="shared" si="17"/>
        <v>16.74696306818182</v>
      </c>
      <c r="AF91" s="9"/>
      <c r="AG91" s="21">
        <v>0.30792199999999997</v>
      </c>
      <c r="AH91" s="21">
        <v>15.839700000000001</v>
      </c>
      <c r="AI91" s="21">
        <v>-3.3172599999999998E-3</v>
      </c>
      <c r="AJ91" s="21">
        <v>81</v>
      </c>
      <c r="AK91" s="21">
        <v>0.30691499999999999</v>
      </c>
      <c r="AL91">
        <f t="shared" si="18"/>
        <v>20.104606060606059</v>
      </c>
      <c r="AM91">
        <f t="shared" si="19"/>
        <v>6.1906505073939382</v>
      </c>
      <c r="AP91" s="9"/>
      <c r="AQ91" s="21">
        <v>0.84213300000000002</v>
      </c>
      <c r="AR91" s="21">
        <v>20.234400000000001</v>
      </c>
      <c r="AS91" s="21">
        <v>-3.2528700000000002E-3</v>
      </c>
      <c r="AT91" s="21">
        <v>81</v>
      </c>
      <c r="AU91" s="21">
        <v>0.84167499999999995</v>
      </c>
      <c r="AV91">
        <f t="shared" si="20"/>
        <v>19.714363636363636</v>
      </c>
      <c r="AW91">
        <f t="shared" si="21"/>
        <v>16.602116192181818</v>
      </c>
      <c r="AX91" s="9"/>
      <c r="AY91" s="21">
        <v>0.30792199999999997</v>
      </c>
      <c r="AZ91" s="21">
        <v>22.9559</v>
      </c>
      <c r="BA91" s="21">
        <v>-3.2968099999999998E-3</v>
      </c>
      <c r="BB91" s="21">
        <v>81</v>
      </c>
      <c r="BC91" s="21">
        <v>0.30685400000000002</v>
      </c>
      <c r="BD91">
        <f t="shared" si="22"/>
        <v>19.980666666666664</v>
      </c>
      <c r="BE91">
        <f t="shared" si="23"/>
        <v>6.1524868413333325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0.83709699999999998</v>
      </c>
      <c r="H92" s="21">
        <v>6.0361599999999997</v>
      </c>
      <c r="I92" s="21">
        <v>-3.2724E-3</v>
      </c>
      <c r="J92" s="21">
        <v>82</v>
      </c>
      <c r="K92" s="21">
        <v>0.83618199999999998</v>
      </c>
      <c r="L92">
        <f t="shared" si="12"/>
        <v>19.832727272727272</v>
      </c>
      <c r="M92">
        <f t="shared" si="13"/>
        <v>16.601916501818181</v>
      </c>
      <c r="N92" s="9"/>
      <c r="O92" s="21">
        <v>0.31295800000000001</v>
      </c>
      <c r="P92" s="21">
        <v>8.7576099999999997</v>
      </c>
      <c r="Q92" s="21">
        <v>-3.3175700000000002E-3</v>
      </c>
      <c r="R92" s="21">
        <v>82</v>
      </c>
      <c r="S92" s="21">
        <v>0.31189</v>
      </c>
      <c r="T92">
        <f t="shared" si="14"/>
        <v>20.10648484848485</v>
      </c>
      <c r="U92">
        <f t="shared" si="15"/>
        <v>6.2924852852121225</v>
      </c>
      <c r="X92" s="9"/>
      <c r="Y92" s="21">
        <v>0.83709699999999998</v>
      </c>
      <c r="Z92" s="21">
        <v>13.128299999999999</v>
      </c>
      <c r="AA92" s="21">
        <v>-3.2833900000000002E-3</v>
      </c>
      <c r="AB92" s="21">
        <v>82</v>
      </c>
      <c r="AC92" s="21">
        <v>0.83648699999999998</v>
      </c>
      <c r="AD92">
        <f t="shared" si="16"/>
        <v>19.899333333333335</v>
      </c>
      <c r="AE92">
        <f t="shared" si="17"/>
        <v>16.657672235333333</v>
      </c>
      <c r="AF92" s="9"/>
      <c r="AG92" s="21">
        <v>0.31295800000000001</v>
      </c>
      <c r="AH92" s="21">
        <v>15.8498</v>
      </c>
      <c r="AI92" s="21">
        <v>-3.32001E-3</v>
      </c>
      <c r="AJ92" s="21">
        <v>82</v>
      </c>
      <c r="AK92" s="21">
        <v>0.31195099999999998</v>
      </c>
      <c r="AL92">
        <f t="shared" si="18"/>
        <v>20.121272727272729</v>
      </c>
      <c r="AM92">
        <f t="shared" si="19"/>
        <v>6.2971132701818187</v>
      </c>
      <c r="AP92" s="9"/>
      <c r="AQ92" s="21">
        <v>0.83709699999999998</v>
      </c>
      <c r="AR92" s="21">
        <v>20.244499999999999</v>
      </c>
      <c r="AS92" s="21">
        <v>-3.2543899999999998E-3</v>
      </c>
      <c r="AT92" s="21">
        <v>82</v>
      </c>
      <c r="AU92" s="21">
        <v>0.83557099999999995</v>
      </c>
      <c r="AV92">
        <f t="shared" si="20"/>
        <v>19.723575757575755</v>
      </c>
      <c r="AW92">
        <f t="shared" si="21"/>
        <v>16.510546095939393</v>
      </c>
      <c r="AX92" s="9"/>
      <c r="AY92" s="21">
        <v>0.31295800000000001</v>
      </c>
      <c r="AZ92" s="21">
        <v>22.965900000000001</v>
      </c>
      <c r="BA92" s="21">
        <v>-3.29773E-3</v>
      </c>
      <c r="BB92" s="21">
        <v>82</v>
      </c>
      <c r="BC92" s="21">
        <v>0.31198100000000001</v>
      </c>
      <c r="BD92">
        <f t="shared" si="22"/>
        <v>19.986242424242423</v>
      </c>
      <c r="BE92">
        <f t="shared" si="23"/>
        <v>6.2548544566060604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0.83206199999999997</v>
      </c>
      <c r="H93" s="21">
        <v>6.0462300000000004</v>
      </c>
      <c r="I93" s="21">
        <v>-3.2733200000000001E-3</v>
      </c>
      <c r="J93" s="21">
        <v>83</v>
      </c>
      <c r="K93" s="21">
        <v>0.83129900000000001</v>
      </c>
      <c r="L93">
        <f t="shared" si="12"/>
        <v>19.838303030303027</v>
      </c>
      <c r="M93">
        <f t="shared" si="13"/>
        <v>16.506698095999997</v>
      </c>
      <c r="N93" s="9"/>
      <c r="O93" s="21">
        <v>0.31799300000000003</v>
      </c>
      <c r="P93" s="21">
        <v>8.7676800000000004</v>
      </c>
      <c r="Q93" s="21">
        <v>-3.3169599999999999E-3</v>
      </c>
      <c r="R93" s="21">
        <v>83</v>
      </c>
      <c r="S93" s="21">
        <v>0.31698599999999999</v>
      </c>
      <c r="T93">
        <f t="shared" si="14"/>
        <v>20.102787878787876</v>
      </c>
      <c r="U93">
        <f t="shared" si="15"/>
        <v>6.3925458259393935</v>
      </c>
      <c r="X93" s="9"/>
      <c r="Y93" s="21">
        <v>0.83206199999999997</v>
      </c>
      <c r="Z93" s="21">
        <v>13.138400000000001</v>
      </c>
      <c r="AA93" s="21">
        <v>-3.2849099999999998E-3</v>
      </c>
      <c r="AB93" s="21">
        <v>83</v>
      </c>
      <c r="AC93" s="21">
        <v>0.83160400000000001</v>
      </c>
      <c r="AD93">
        <f t="shared" si="16"/>
        <v>19.908545454545454</v>
      </c>
      <c r="AE93">
        <f t="shared" si="17"/>
        <v>16.565144147999998</v>
      </c>
      <c r="AF93" s="9"/>
      <c r="AG93" s="21">
        <v>0.31799300000000003</v>
      </c>
      <c r="AH93" s="21">
        <v>15.8598</v>
      </c>
      <c r="AI93" s="21">
        <v>-3.31848E-3</v>
      </c>
      <c r="AJ93" s="21">
        <v>83</v>
      </c>
      <c r="AK93" s="21">
        <v>0.31698599999999999</v>
      </c>
      <c r="AL93">
        <f t="shared" si="18"/>
        <v>20.111999999999998</v>
      </c>
      <c r="AM93">
        <f t="shared" si="19"/>
        <v>6.3954752160000004</v>
      </c>
      <c r="AP93" s="9"/>
      <c r="AQ93" s="21">
        <v>0.83206199999999997</v>
      </c>
      <c r="AR93" s="21">
        <v>20.2546</v>
      </c>
      <c r="AS93" s="21">
        <v>-3.25348E-3</v>
      </c>
      <c r="AT93" s="21">
        <v>83</v>
      </c>
      <c r="AU93" s="21">
        <v>0.83160400000000001</v>
      </c>
      <c r="AV93">
        <f t="shared" si="20"/>
        <v>19.718060606060604</v>
      </c>
      <c r="AW93">
        <f t="shared" si="21"/>
        <v>16.406648943999997</v>
      </c>
      <c r="AX93" s="9"/>
      <c r="AY93" s="21">
        <v>0.31799300000000003</v>
      </c>
      <c r="AZ93" s="21">
        <v>22.975999999999999</v>
      </c>
      <c r="BA93" s="21">
        <v>-3.2959E-3</v>
      </c>
      <c r="BB93" s="21">
        <v>83</v>
      </c>
      <c r="BC93" s="21">
        <v>0.31704700000000002</v>
      </c>
      <c r="BD93">
        <f t="shared" si="22"/>
        <v>19.975151515151516</v>
      </c>
      <c r="BE93">
        <f t="shared" si="23"/>
        <v>6.3519583557575769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0.82702600000000004</v>
      </c>
      <c r="H94" s="21">
        <v>6.0563000000000002</v>
      </c>
      <c r="I94" s="21">
        <v>-3.27393E-3</v>
      </c>
      <c r="J94" s="21">
        <v>84</v>
      </c>
      <c r="K94" s="21">
        <v>0.82580600000000004</v>
      </c>
      <c r="L94">
        <f t="shared" si="12"/>
        <v>19.841999999999999</v>
      </c>
      <c r="M94">
        <f t="shared" si="13"/>
        <v>16.409849892</v>
      </c>
      <c r="N94" s="9"/>
      <c r="O94" s="21">
        <v>0.32302900000000001</v>
      </c>
      <c r="P94" s="21">
        <v>8.7777499999999993</v>
      </c>
      <c r="Q94" s="21">
        <v>-3.3169599999999999E-3</v>
      </c>
      <c r="R94" s="21">
        <v>84</v>
      </c>
      <c r="S94" s="21">
        <v>0.322052</v>
      </c>
      <c r="T94">
        <f t="shared" si="14"/>
        <v>20.102787878787876</v>
      </c>
      <c r="U94">
        <f t="shared" si="15"/>
        <v>6.4937834656969686</v>
      </c>
      <c r="X94" s="9"/>
      <c r="Y94" s="21">
        <v>0.82702600000000004</v>
      </c>
      <c r="Z94" s="21">
        <v>13.1485</v>
      </c>
      <c r="AA94" s="21">
        <v>-3.2879599999999999E-3</v>
      </c>
      <c r="AB94" s="21">
        <v>84</v>
      </c>
      <c r="AC94" s="21">
        <v>0.82672100000000004</v>
      </c>
      <c r="AD94">
        <f t="shared" si="16"/>
        <v>19.9270303030303</v>
      </c>
      <c r="AE94">
        <f t="shared" si="17"/>
        <v>16.480172163393938</v>
      </c>
      <c r="AF94" s="9"/>
      <c r="AG94" s="21">
        <v>0.32302900000000001</v>
      </c>
      <c r="AH94" s="21">
        <v>15.869899999999999</v>
      </c>
      <c r="AI94" s="21">
        <v>-3.3172599999999998E-3</v>
      </c>
      <c r="AJ94" s="21">
        <v>84</v>
      </c>
      <c r="AK94" s="21">
        <v>0.32208300000000001</v>
      </c>
      <c r="AL94">
        <f t="shared" si="18"/>
        <v>20.104606060606059</v>
      </c>
      <c r="AM94">
        <f t="shared" si="19"/>
        <v>6.4943707911515149</v>
      </c>
      <c r="AP94" s="9"/>
      <c r="AQ94" s="21">
        <v>0.82702600000000004</v>
      </c>
      <c r="AR94" s="21">
        <v>20.264600000000002</v>
      </c>
      <c r="AS94" s="21">
        <v>-3.2528700000000002E-3</v>
      </c>
      <c r="AT94" s="21">
        <v>84</v>
      </c>
      <c r="AU94" s="21">
        <v>0.82641600000000004</v>
      </c>
      <c r="AV94">
        <f t="shared" si="20"/>
        <v>19.714363636363636</v>
      </c>
      <c r="AW94">
        <f t="shared" si="21"/>
        <v>16.304291300727272</v>
      </c>
      <c r="AX94" s="9"/>
      <c r="AY94" s="21">
        <v>0.32302900000000001</v>
      </c>
      <c r="AZ94" s="21">
        <v>22.9861</v>
      </c>
      <c r="BA94" s="21">
        <v>-3.2965099999999999E-3</v>
      </c>
      <c r="BB94" s="21">
        <v>84</v>
      </c>
      <c r="BC94" s="21">
        <v>0.32208300000000001</v>
      </c>
      <c r="BD94">
        <f t="shared" si="22"/>
        <v>19.978848484848484</v>
      </c>
      <c r="BE94">
        <f t="shared" si="23"/>
        <v>6.4537474472121215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0.82199100000000003</v>
      </c>
      <c r="H95" s="21">
        <v>6.06637</v>
      </c>
      <c r="I95" s="21">
        <v>-3.2748400000000002E-3</v>
      </c>
      <c r="J95" s="21">
        <v>85</v>
      </c>
      <c r="K95" s="21">
        <v>0.82122799999999996</v>
      </c>
      <c r="L95">
        <f t="shared" si="12"/>
        <v>19.84751515151515</v>
      </c>
      <c r="M95">
        <f t="shared" si="13"/>
        <v>16.314478826909092</v>
      </c>
      <c r="N95" s="9"/>
      <c r="O95" s="21">
        <v>0.32806400000000002</v>
      </c>
      <c r="P95" s="21">
        <v>8.7878299999999996</v>
      </c>
      <c r="Q95" s="21">
        <v>-3.3212300000000001E-3</v>
      </c>
      <c r="R95" s="21">
        <v>85</v>
      </c>
      <c r="S95" s="21">
        <v>0.32705699999999999</v>
      </c>
      <c r="T95">
        <f t="shared" si="14"/>
        <v>20.128666666666668</v>
      </c>
      <c r="U95">
        <f t="shared" si="15"/>
        <v>6.6034909013333341</v>
      </c>
      <c r="X95" s="9"/>
      <c r="Y95" s="21">
        <v>0.82199100000000003</v>
      </c>
      <c r="Z95" s="21">
        <v>13.1585</v>
      </c>
      <c r="AA95" s="21">
        <v>-3.2888800000000001E-3</v>
      </c>
      <c r="AB95" s="21">
        <v>85</v>
      </c>
      <c r="AC95" s="21">
        <v>0.82092299999999996</v>
      </c>
      <c r="AD95">
        <f t="shared" si="16"/>
        <v>19.932606060606059</v>
      </c>
      <c r="AE95">
        <f t="shared" si="17"/>
        <v>16.384422788363636</v>
      </c>
      <c r="AF95" s="9"/>
      <c r="AG95" s="21">
        <v>0.32806400000000002</v>
      </c>
      <c r="AH95" s="21">
        <v>15.88</v>
      </c>
      <c r="AI95" s="21">
        <v>-3.3190899999999998E-3</v>
      </c>
      <c r="AJ95" s="21">
        <v>85</v>
      </c>
      <c r="AK95" s="21">
        <v>0.32705699999999999</v>
      </c>
      <c r="AL95">
        <f t="shared" si="18"/>
        <v>20.115696969696966</v>
      </c>
      <c r="AM95">
        <f t="shared" si="19"/>
        <v>6.5992360106666661</v>
      </c>
      <c r="AP95" s="9"/>
      <c r="AQ95" s="21">
        <v>0.82199100000000003</v>
      </c>
      <c r="AR95" s="21">
        <v>20.274699999999999</v>
      </c>
      <c r="AS95" s="21">
        <v>-3.2543899999999998E-3</v>
      </c>
      <c r="AT95" s="21">
        <v>85</v>
      </c>
      <c r="AU95" s="21">
        <v>0.82122799999999996</v>
      </c>
      <c r="AV95">
        <f t="shared" si="20"/>
        <v>19.723575757575755</v>
      </c>
      <c r="AW95">
        <f t="shared" si="21"/>
        <v>16.212601760545454</v>
      </c>
      <c r="AX95" s="9"/>
      <c r="AY95" s="21">
        <v>0.32806400000000002</v>
      </c>
      <c r="AZ95" s="21">
        <v>22.996200000000002</v>
      </c>
      <c r="BA95" s="21">
        <v>-3.2955900000000002E-3</v>
      </c>
      <c r="BB95" s="21">
        <v>85</v>
      </c>
      <c r="BC95" s="21">
        <v>0.32702599999999998</v>
      </c>
      <c r="BD95">
        <f t="shared" si="22"/>
        <v>19.973272727272729</v>
      </c>
      <c r="BE95">
        <f t="shared" si="23"/>
        <v>6.5525117440000011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0.81695600000000002</v>
      </c>
      <c r="H96" s="21">
        <v>6.0764399999999998</v>
      </c>
      <c r="I96" s="21">
        <v>-3.2778899999999999E-3</v>
      </c>
      <c r="J96" s="21">
        <v>86</v>
      </c>
      <c r="K96" s="21">
        <v>0.81634499999999999</v>
      </c>
      <c r="L96">
        <f t="shared" si="12"/>
        <v>19.866</v>
      </c>
      <c r="M96">
        <f t="shared" si="13"/>
        <v>16.229647895999999</v>
      </c>
      <c r="N96" s="9"/>
      <c r="O96" s="21">
        <v>0.33309899999999998</v>
      </c>
      <c r="P96" s="21">
        <v>8.7979000000000003</v>
      </c>
      <c r="Q96" s="21">
        <v>-3.3251999999999999E-3</v>
      </c>
      <c r="R96" s="21">
        <v>86</v>
      </c>
      <c r="S96" s="21">
        <v>0.332092</v>
      </c>
      <c r="T96">
        <f t="shared" si="14"/>
        <v>20.152727272727269</v>
      </c>
      <c r="U96">
        <f t="shared" si="15"/>
        <v>6.7128533018181802</v>
      </c>
      <c r="X96" s="9"/>
      <c r="Y96" s="21">
        <v>0.81695600000000002</v>
      </c>
      <c r="Z96" s="21">
        <v>13.1686</v>
      </c>
      <c r="AA96" s="21">
        <v>-3.2879599999999999E-3</v>
      </c>
      <c r="AB96" s="21">
        <v>86</v>
      </c>
      <c r="AC96" s="21">
        <v>0.81634499999999999</v>
      </c>
      <c r="AD96">
        <f t="shared" si="16"/>
        <v>19.9270303030303</v>
      </c>
      <c r="AE96">
        <f t="shared" si="17"/>
        <v>16.279506968242423</v>
      </c>
      <c r="AF96" s="9"/>
      <c r="AG96" s="21">
        <v>0.33309899999999998</v>
      </c>
      <c r="AH96" s="21">
        <v>15.89</v>
      </c>
      <c r="AI96" s="21">
        <v>-3.3194000000000001E-3</v>
      </c>
      <c r="AJ96" s="21">
        <v>86</v>
      </c>
      <c r="AK96" s="21">
        <v>0.33215299999999998</v>
      </c>
      <c r="AL96">
        <f t="shared" si="18"/>
        <v>20.117575757575757</v>
      </c>
      <c r="AM96">
        <f t="shared" si="19"/>
        <v>6.7011443672727271</v>
      </c>
      <c r="AP96" s="9"/>
      <c r="AQ96" s="21">
        <v>0.81695600000000002</v>
      </c>
      <c r="AR96" s="21">
        <v>20.284800000000001</v>
      </c>
      <c r="AS96" s="21">
        <v>-3.2550000000000001E-3</v>
      </c>
      <c r="AT96" s="21">
        <v>86</v>
      </c>
      <c r="AU96" s="21">
        <v>0.81573499999999999</v>
      </c>
      <c r="AV96">
        <f t="shared" si="20"/>
        <v>19.727272727272727</v>
      </c>
      <c r="AW96">
        <f t="shared" si="21"/>
        <v>16.116313818181819</v>
      </c>
      <c r="AX96" s="9"/>
      <c r="AY96" s="21">
        <v>0.33309899999999998</v>
      </c>
      <c r="AZ96" s="21">
        <v>23.0062</v>
      </c>
      <c r="BA96" s="21">
        <v>-3.2946799999999999E-3</v>
      </c>
      <c r="BB96" s="21">
        <v>86</v>
      </c>
      <c r="BC96" s="21">
        <v>0.33200099999999999</v>
      </c>
      <c r="BD96">
        <f t="shared" si="22"/>
        <v>19.967757575757574</v>
      </c>
      <c r="BE96">
        <f t="shared" si="23"/>
        <v>6.6512400807272716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0.81191999999999998</v>
      </c>
      <c r="H97" s="21">
        <v>6.0865200000000002</v>
      </c>
      <c r="I97" s="21">
        <v>-3.2812499999999999E-3</v>
      </c>
      <c r="J97" s="21">
        <v>87</v>
      </c>
      <c r="K97" s="21">
        <v>0.81054700000000002</v>
      </c>
      <c r="L97">
        <f t="shared" si="12"/>
        <v>19.886363636363637</v>
      </c>
      <c r="M97">
        <f t="shared" si="13"/>
        <v>16.146136363636362</v>
      </c>
      <c r="N97" s="9"/>
      <c r="O97" s="21">
        <v>0.33813500000000002</v>
      </c>
      <c r="P97" s="21">
        <v>8.8079699999999992</v>
      </c>
      <c r="Q97" s="21">
        <v>-3.32672E-3</v>
      </c>
      <c r="R97" s="21">
        <v>87</v>
      </c>
      <c r="S97" s="21">
        <v>0.33715800000000001</v>
      </c>
      <c r="T97">
        <f t="shared" si="14"/>
        <v>20.161939393939392</v>
      </c>
      <c r="U97">
        <f t="shared" si="15"/>
        <v>6.8174573769696964</v>
      </c>
      <c r="X97" s="9"/>
      <c r="Y97" s="21">
        <v>0.81191999999999998</v>
      </c>
      <c r="Z97" s="21">
        <v>13.178699999999999</v>
      </c>
      <c r="AA97" s="21">
        <v>-3.28766E-3</v>
      </c>
      <c r="AB97" s="21">
        <v>87</v>
      </c>
      <c r="AC97" s="21">
        <v>0.81115700000000002</v>
      </c>
      <c r="AD97">
        <f t="shared" si="16"/>
        <v>19.92521212121212</v>
      </c>
      <c r="AE97">
        <f t="shared" si="17"/>
        <v>16.177678225454542</v>
      </c>
      <c r="AF97" s="9"/>
      <c r="AG97" s="21">
        <v>0.33813500000000002</v>
      </c>
      <c r="AH97" s="21">
        <v>15.9001</v>
      </c>
      <c r="AI97" s="21">
        <v>-3.3203099999999999E-3</v>
      </c>
      <c r="AJ97" s="21">
        <v>87</v>
      </c>
      <c r="AK97" s="21">
        <v>0.33715800000000001</v>
      </c>
      <c r="AL97">
        <f t="shared" si="18"/>
        <v>20.123090909090905</v>
      </c>
      <c r="AM97">
        <f t="shared" si="19"/>
        <v>6.8043213445454533</v>
      </c>
      <c r="AP97" s="9"/>
      <c r="AQ97" s="21">
        <v>0.81191999999999998</v>
      </c>
      <c r="AR97" s="21">
        <v>20.294799999999999</v>
      </c>
      <c r="AS97" s="21">
        <v>-3.25684E-3</v>
      </c>
      <c r="AT97" s="21">
        <v>87</v>
      </c>
      <c r="AU97" s="21">
        <v>0.81115700000000002</v>
      </c>
      <c r="AV97">
        <f t="shared" si="20"/>
        <v>19.738424242424241</v>
      </c>
      <c r="AW97">
        <f t="shared" si="21"/>
        <v>16.026021410909088</v>
      </c>
      <c r="AX97" s="9"/>
      <c r="AY97" s="21">
        <v>0.33813500000000002</v>
      </c>
      <c r="AZ97" s="21">
        <v>23.016300000000001</v>
      </c>
      <c r="BA97" s="21">
        <v>-3.2955900000000002E-3</v>
      </c>
      <c r="BB97" s="21">
        <v>87</v>
      </c>
      <c r="BC97" s="21">
        <v>0.33709699999999998</v>
      </c>
      <c r="BD97">
        <f t="shared" si="22"/>
        <v>19.973272727272729</v>
      </c>
      <c r="BE97">
        <f t="shared" si="23"/>
        <v>6.7536625736363645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0.80688499999999996</v>
      </c>
      <c r="H98" s="21">
        <v>6.09659</v>
      </c>
      <c r="I98" s="21">
        <v>-3.2843E-3</v>
      </c>
      <c r="J98" s="21">
        <v>88</v>
      </c>
      <c r="K98" s="21">
        <v>0.80566400000000005</v>
      </c>
      <c r="L98">
        <f t="shared" si="12"/>
        <v>19.904848484848483</v>
      </c>
      <c r="M98">
        <f t="shared" si="13"/>
        <v>16.060923669696969</v>
      </c>
      <c r="N98" s="9"/>
      <c r="O98" s="21">
        <v>0.34316999999999998</v>
      </c>
      <c r="P98" s="21">
        <v>8.8180399999999999</v>
      </c>
      <c r="Q98" s="21">
        <v>-3.3242800000000002E-3</v>
      </c>
      <c r="R98" s="21">
        <v>88</v>
      </c>
      <c r="S98" s="21">
        <v>0.342194</v>
      </c>
      <c r="T98">
        <f t="shared" si="14"/>
        <v>20.147151515151513</v>
      </c>
      <c r="U98">
        <f t="shared" si="15"/>
        <v>6.9138979854545441</v>
      </c>
      <c r="X98" s="9"/>
      <c r="Y98" s="21">
        <v>0.80688499999999996</v>
      </c>
      <c r="Z98" s="21">
        <v>13.188700000000001</v>
      </c>
      <c r="AA98" s="21">
        <v>-3.2882699999999998E-3</v>
      </c>
      <c r="AB98" s="21">
        <v>88</v>
      </c>
      <c r="AC98" s="21">
        <v>0.80566400000000005</v>
      </c>
      <c r="AD98">
        <f t="shared" si="16"/>
        <v>19.928909090909087</v>
      </c>
      <c r="AE98">
        <f t="shared" si="17"/>
        <v>16.080337811818179</v>
      </c>
      <c r="AF98" s="9"/>
      <c r="AG98" s="21">
        <v>0.34316999999999998</v>
      </c>
      <c r="AH98" s="21">
        <v>15.9102</v>
      </c>
      <c r="AI98" s="21">
        <v>-3.32001E-3</v>
      </c>
      <c r="AJ98" s="21">
        <v>88</v>
      </c>
      <c r="AK98" s="21">
        <v>0.34213300000000002</v>
      </c>
      <c r="AL98">
        <f t="shared" si="18"/>
        <v>20.121272727272729</v>
      </c>
      <c r="AM98">
        <f t="shared" si="19"/>
        <v>6.9050171618181819</v>
      </c>
      <c r="AP98" s="9"/>
      <c r="AQ98" s="21">
        <v>0.80688499999999996</v>
      </c>
      <c r="AR98" s="21">
        <v>20.3049</v>
      </c>
      <c r="AS98" s="21">
        <v>-3.2583600000000001E-3</v>
      </c>
      <c r="AT98" s="21">
        <v>88</v>
      </c>
      <c r="AU98" s="21">
        <v>0.80535900000000005</v>
      </c>
      <c r="AV98">
        <f t="shared" si="20"/>
        <v>19.747636363636364</v>
      </c>
      <c r="AW98">
        <f t="shared" si="21"/>
        <v>15.934071567272726</v>
      </c>
      <c r="AX98" s="9"/>
      <c r="AY98" s="21">
        <v>0.34316999999999998</v>
      </c>
      <c r="AZ98" s="21">
        <v>23.026399999999999</v>
      </c>
      <c r="BA98" s="21">
        <v>-3.29803E-3</v>
      </c>
      <c r="BB98" s="21">
        <v>88</v>
      </c>
      <c r="BC98" s="21">
        <v>0.34210200000000002</v>
      </c>
      <c r="BD98">
        <f t="shared" si="22"/>
        <v>19.988060606060607</v>
      </c>
      <c r="BE98">
        <f t="shared" si="23"/>
        <v>6.8593027581818182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0.80184900000000003</v>
      </c>
      <c r="H99" s="21">
        <v>6.1066599999999998</v>
      </c>
      <c r="I99" s="21">
        <v>-3.2867399999999998E-3</v>
      </c>
      <c r="J99" s="21">
        <v>89</v>
      </c>
      <c r="K99" s="21">
        <v>0.80108599999999996</v>
      </c>
      <c r="L99">
        <f t="shared" si="12"/>
        <v>19.919636363636361</v>
      </c>
      <c r="M99">
        <f t="shared" si="13"/>
        <v>15.972540498545452</v>
      </c>
      <c r="N99" s="9"/>
      <c r="O99" s="21">
        <v>0.34820600000000002</v>
      </c>
      <c r="P99" s="21">
        <v>8.8281100000000006</v>
      </c>
      <c r="Q99" s="21">
        <v>-3.3215300000000001E-3</v>
      </c>
      <c r="R99" s="21">
        <v>89</v>
      </c>
      <c r="S99" s="21">
        <v>0.34713699999999997</v>
      </c>
      <c r="T99">
        <f t="shared" si="14"/>
        <v>20.130484848484848</v>
      </c>
      <c r="U99">
        <f t="shared" si="15"/>
        <v>7.0095556071515155</v>
      </c>
      <c r="X99" s="9"/>
      <c r="Y99" s="21">
        <v>0.80184900000000003</v>
      </c>
      <c r="Z99" s="21">
        <v>13.1988</v>
      </c>
      <c r="AA99" s="21">
        <v>-3.2894899999999999E-3</v>
      </c>
      <c r="AB99" s="21">
        <v>89</v>
      </c>
      <c r="AC99" s="21">
        <v>0.80169699999999999</v>
      </c>
      <c r="AD99">
        <f t="shared" si="16"/>
        <v>19.93630303030303</v>
      </c>
      <c r="AE99">
        <f t="shared" si="17"/>
        <v>15.985904648545455</v>
      </c>
      <c r="AF99" s="9"/>
      <c r="AG99" s="21">
        <v>0.34820600000000002</v>
      </c>
      <c r="AH99" s="21">
        <v>15.920299999999999</v>
      </c>
      <c r="AI99" s="21">
        <v>-3.3203099999999999E-3</v>
      </c>
      <c r="AJ99" s="21">
        <v>89</v>
      </c>
      <c r="AK99" s="21">
        <v>0.34716799999999998</v>
      </c>
      <c r="AL99">
        <f t="shared" si="18"/>
        <v>20.123090909090905</v>
      </c>
      <c r="AM99">
        <f t="shared" si="19"/>
        <v>7.0069809930909077</v>
      </c>
      <c r="AP99" s="9"/>
      <c r="AQ99" s="21">
        <v>0.80184900000000003</v>
      </c>
      <c r="AR99" s="21">
        <v>20.315000000000001</v>
      </c>
      <c r="AS99" s="21">
        <v>-3.2598900000000001E-3</v>
      </c>
      <c r="AT99" s="21">
        <v>89</v>
      </c>
      <c r="AU99" s="21">
        <v>0.80078099999999997</v>
      </c>
      <c r="AV99">
        <f t="shared" si="20"/>
        <v>19.75690909090909</v>
      </c>
      <c r="AW99">
        <f t="shared" si="21"/>
        <v>15.842057797636365</v>
      </c>
      <c r="AX99" s="9"/>
      <c r="AY99" s="21">
        <v>0.34820600000000002</v>
      </c>
      <c r="AZ99" s="21">
        <v>23.0364</v>
      </c>
      <c r="BA99" s="21">
        <v>-3.3016999999999999E-3</v>
      </c>
      <c r="BB99" s="21">
        <v>89</v>
      </c>
      <c r="BC99" s="21">
        <v>0.347107</v>
      </c>
      <c r="BD99">
        <f t="shared" si="22"/>
        <v>20.010303030303028</v>
      </c>
      <c r="BE99">
        <f t="shared" si="23"/>
        <v>6.9677075769696968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0.79681400000000002</v>
      </c>
      <c r="H100" s="21">
        <v>6.1167299999999996</v>
      </c>
      <c r="I100" s="21">
        <v>-3.28613E-3</v>
      </c>
      <c r="J100" s="21">
        <v>90</v>
      </c>
      <c r="K100" s="21">
        <v>0.79650900000000002</v>
      </c>
      <c r="L100">
        <f t="shared" si="12"/>
        <v>19.915939393939393</v>
      </c>
      <c r="M100">
        <f t="shared" si="13"/>
        <v>15.869299332242424</v>
      </c>
      <c r="N100" s="9"/>
      <c r="O100" s="21">
        <v>0.35324100000000003</v>
      </c>
      <c r="P100" s="21">
        <v>8.8381799999999995</v>
      </c>
      <c r="Q100" s="21">
        <v>-3.3203099999999999E-3</v>
      </c>
      <c r="R100" s="21">
        <v>90</v>
      </c>
      <c r="S100" s="21">
        <v>0.35223399999999999</v>
      </c>
      <c r="T100">
        <f t="shared" si="14"/>
        <v>20.123090909090905</v>
      </c>
      <c r="U100">
        <f t="shared" si="15"/>
        <v>7.1083007558181812</v>
      </c>
      <c r="X100" s="9"/>
      <c r="Y100" s="21">
        <v>0.79681400000000002</v>
      </c>
      <c r="Z100" s="21">
        <v>13.2089</v>
      </c>
      <c r="AA100" s="21">
        <v>-3.2894899999999999E-3</v>
      </c>
      <c r="AB100" s="21">
        <v>90</v>
      </c>
      <c r="AC100" s="21">
        <v>0.79559299999999999</v>
      </c>
      <c r="AD100">
        <f t="shared" si="16"/>
        <v>19.93630303030303</v>
      </c>
      <c r="AE100">
        <f t="shared" si="17"/>
        <v>15.885525362787879</v>
      </c>
      <c r="AF100" s="9"/>
      <c r="AG100" s="21">
        <v>0.35324100000000003</v>
      </c>
      <c r="AH100" s="21">
        <v>15.930300000000001</v>
      </c>
      <c r="AI100" s="21">
        <v>-3.31818E-3</v>
      </c>
      <c r="AJ100" s="21">
        <v>90</v>
      </c>
      <c r="AK100" s="21">
        <v>0.35220299999999999</v>
      </c>
      <c r="AL100">
        <f t="shared" si="18"/>
        <v>20.110181818181818</v>
      </c>
      <c r="AM100">
        <f t="shared" si="19"/>
        <v>7.1037407356363644</v>
      </c>
      <c r="AP100" s="9"/>
      <c r="AQ100" s="21">
        <v>0.79681400000000002</v>
      </c>
      <c r="AR100" s="21">
        <v>20.325099999999999</v>
      </c>
      <c r="AS100" s="21">
        <v>-3.2604999999999999E-3</v>
      </c>
      <c r="AT100" s="21">
        <v>90</v>
      </c>
      <c r="AU100" s="21">
        <v>0.79589799999999999</v>
      </c>
      <c r="AV100">
        <f t="shared" si="20"/>
        <v>19.760606060606058</v>
      </c>
      <c r="AW100">
        <f t="shared" si="21"/>
        <v>15.745527557575755</v>
      </c>
      <c r="AX100" s="9"/>
      <c r="AY100" s="21">
        <v>0.35324100000000003</v>
      </c>
      <c r="AZ100" s="21">
        <v>23.046500000000002</v>
      </c>
      <c r="BA100" s="21">
        <v>-3.3001699999999998E-3</v>
      </c>
      <c r="BB100" s="21">
        <v>90</v>
      </c>
      <c r="BC100" s="21">
        <v>0.35229500000000002</v>
      </c>
      <c r="BD100">
        <f t="shared" si="22"/>
        <v>20.001030303030301</v>
      </c>
      <c r="BE100">
        <f t="shared" si="23"/>
        <v>7.065183945272727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0.79177900000000001</v>
      </c>
      <c r="H101" s="21">
        <v>6.1268000000000002</v>
      </c>
      <c r="I101" s="21">
        <v>-3.284E-3</v>
      </c>
      <c r="J101" s="21">
        <v>91</v>
      </c>
      <c r="K101" s="21">
        <v>0.79101600000000005</v>
      </c>
      <c r="L101">
        <f t="shared" si="12"/>
        <v>19.903030303030302</v>
      </c>
      <c r="M101">
        <f t="shared" si="13"/>
        <v>15.758801430303031</v>
      </c>
      <c r="N101" s="9"/>
      <c r="O101" s="21">
        <v>0.35827599999999998</v>
      </c>
      <c r="P101" s="21">
        <v>8.8482500000000002</v>
      </c>
      <c r="Q101" s="21">
        <v>-3.31848E-3</v>
      </c>
      <c r="R101" s="21">
        <v>91</v>
      </c>
      <c r="S101" s="21">
        <v>0.35730000000000001</v>
      </c>
      <c r="T101">
        <f t="shared" si="14"/>
        <v>20.111999999999998</v>
      </c>
      <c r="U101">
        <f t="shared" si="15"/>
        <v>7.2056469119999988</v>
      </c>
      <c r="X101" s="9"/>
      <c r="Y101" s="21">
        <v>0.79177900000000001</v>
      </c>
      <c r="Z101" s="21">
        <v>13.218999999999999</v>
      </c>
      <c r="AA101" s="21">
        <v>-3.2888800000000001E-3</v>
      </c>
      <c r="AB101" s="21">
        <v>91</v>
      </c>
      <c r="AC101" s="21">
        <v>0.79071000000000002</v>
      </c>
      <c r="AD101">
        <f t="shared" si="16"/>
        <v>19.932606060606059</v>
      </c>
      <c r="AE101">
        <f t="shared" si="17"/>
        <v>15.782218894060605</v>
      </c>
      <c r="AF101" s="9"/>
      <c r="AG101" s="21">
        <v>0.35827599999999998</v>
      </c>
      <c r="AH101" s="21">
        <v>15.9404</v>
      </c>
      <c r="AI101" s="21">
        <v>-3.31635E-3</v>
      </c>
      <c r="AJ101" s="21">
        <v>91</v>
      </c>
      <c r="AK101" s="21">
        <v>0.357269</v>
      </c>
      <c r="AL101">
        <f t="shared" si="18"/>
        <v>20.099090909090908</v>
      </c>
      <c r="AM101">
        <f t="shared" si="19"/>
        <v>7.2010218945454536</v>
      </c>
      <c r="AP101" s="9"/>
      <c r="AQ101" s="21">
        <v>0.79177900000000001</v>
      </c>
      <c r="AR101" s="21">
        <v>20.335100000000001</v>
      </c>
      <c r="AS101" s="21">
        <v>-3.2614100000000002E-3</v>
      </c>
      <c r="AT101" s="21">
        <v>91</v>
      </c>
      <c r="AU101" s="21">
        <v>0.79132100000000005</v>
      </c>
      <c r="AV101">
        <f t="shared" si="20"/>
        <v>19.76612121212121</v>
      </c>
      <c r="AW101">
        <f t="shared" si="21"/>
        <v>15.650399687212118</v>
      </c>
      <c r="AX101" s="9"/>
      <c r="AY101" s="21">
        <v>0.35827599999999998</v>
      </c>
      <c r="AZ101" s="21">
        <v>23.0566</v>
      </c>
      <c r="BA101" s="21">
        <v>-3.2998699999999999E-3</v>
      </c>
      <c r="BB101" s="21">
        <v>91</v>
      </c>
      <c r="BC101" s="21">
        <v>0.35730000000000001</v>
      </c>
      <c r="BD101">
        <f t="shared" si="22"/>
        <v>19.999212121212118</v>
      </c>
      <c r="BE101">
        <f t="shared" si="23"/>
        <v>7.1652377219393921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0.78674299999999997</v>
      </c>
      <c r="H102" s="21">
        <v>6.13687</v>
      </c>
      <c r="I102" s="21">
        <v>-3.2833900000000002E-3</v>
      </c>
      <c r="J102" s="21">
        <v>92</v>
      </c>
      <c r="K102" s="21">
        <v>0.78582799999999997</v>
      </c>
      <c r="L102">
        <f t="shared" si="12"/>
        <v>19.899333333333335</v>
      </c>
      <c r="M102">
        <f t="shared" si="13"/>
        <v>15.655661204666668</v>
      </c>
      <c r="N102" s="9"/>
      <c r="O102" s="21">
        <v>0.36331200000000002</v>
      </c>
      <c r="P102" s="21">
        <v>8.8583200000000009</v>
      </c>
      <c r="Q102" s="21">
        <v>-3.3197000000000001E-3</v>
      </c>
      <c r="R102" s="21">
        <v>92</v>
      </c>
      <c r="S102" s="21">
        <v>0.36233500000000002</v>
      </c>
      <c r="T102">
        <f t="shared" si="14"/>
        <v>20.119393939393941</v>
      </c>
      <c r="U102">
        <f t="shared" si="15"/>
        <v>7.309617250909092</v>
      </c>
      <c r="X102" s="9"/>
      <c r="Y102" s="21">
        <v>0.78674299999999997</v>
      </c>
      <c r="Z102" s="21">
        <v>13.228999999999999</v>
      </c>
      <c r="AA102" s="21">
        <v>-3.2867399999999998E-3</v>
      </c>
      <c r="AB102" s="21">
        <v>92</v>
      </c>
      <c r="AC102" s="21">
        <v>0.78613299999999997</v>
      </c>
      <c r="AD102">
        <f t="shared" si="16"/>
        <v>19.919636363636361</v>
      </c>
      <c r="AE102">
        <f t="shared" si="17"/>
        <v>15.671634471636361</v>
      </c>
      <c r="AF102" s="9"/>
      <c r="AG102" s="21">
        <v>0.36331200000000002</v>
      </c>
      <c r="AH102" s="21">
        <v>15.9505</v>
      </c>
      <c r="AI102" s="21">
        <v>-3.3138999999999998E-3</v>
      </c>
      <c r="AJ102" s="21">
        <v>92</v>
      </c>
      <c r="AK102" s="21">
        <v>0.36230499999999999</v>
      </c>
      <c r="AL102">
        <f t="shared" si="18"/>
        <v>20.084242424242422</v>
      </c>
      <c r="AM102">
        <f t="shared" si="19"/>
        <v>7.2968462836363637</v>
      </c>
      <c r="AP102" s="9"/>
      <c r="AQ102" s="21">
        <v>0.78674299999999997</v>
      </c>
      <c r="AR102" s="21">
        <v>20.345199999999998</v>
      </c>
      <c r="AS102" s="21">
        <v>-3.2626299999999999E-3</v>
      </c>
      <c r="AT102" s="21">
        <v>92</v>
      </c>
      <c r="AU102" s="21">
        <v>0.78521700000000005</v>
      </c>
      <c r="AV102">
        <f t="shared" si="20"/>
        <v>19.773515151515149</v>
      </c>
      <c r="AW102">
        <f t="shared" si="21"/>
        <v>15.556674630848482</v>
      </c>
      <c r="AX102" s="9"/>
      <c r="AY102" s="21">
        <v>0.36331200000000002</v>
      </c>
      <c r="AZ102" s="21">
        <v>23.066700000000001</v>
      </c>
      <c r="BA102" s="21">
        <v>-3.2998699999999999E-3</v>
      </c>
      <c r="BB102" s="21">
        <v>92</v>
      </c>
      <c r="BC102" s="21">
        <v>0.36227399999999998</v>
      </c>
      <c r="BD102">
        <f t="shared" si="22"/>
        <v>19.999212121212118</v>
      </c>
      <c r="BE102">
        <f t="shared" si="23"/>
        <v>7.2659537541818171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0.78170799999999996</v>
      </c>
      <c r="H103" s="21">
        <v>6.1469399999999998</v>
      </c>
      <c r="I103" s="21">
        <v>-3.28247E-3</v>
      </c>
      <c r="J103" s="21">
        <v>93</v>
      </c>
      <c r="K103" s="21">
        <v>0.780945</v>
      </c>
      <c r="L103">
        <f t="shared" si="12"/>
        <v>19.893757575757576</v>
      </c>
      <c r="M103">
        <f t="shared" si="13"/>
        <v>15.551109447030303</v>
      </c>
      <c r="N103" s="9"/>
      <c r="O103" s="21">
        <v>0.36834699999999998</v>
      </c>
      <c r="P103" s="21">
        <v>8.8683899999999998</v>
      </c>
      <c r="Q103" s="21">
        <v>-3.32336E-3</v>
      </c>
      <c r="R103" s="21">
        <v>93</v>
      </c>
      <c r="S103" s="21">
        <v>0.36731000000000003</v>
      </c>
      <c r="T103">
        <f t="shared" si="14"/>
        <v>20.141575757575758</v>
      </c>
      <c r="U103">
        <f t="shared" si="15"/>
        <v>7.4190890055757572</v>
      </c>
      <c r="X103" s="9"/>
      <c r="Y103" s="21">
        <v>0.78170799999999996</v>
      </c>
      <c r="Z103" s="21">
        <v>13.239100000000001</v>
      </c>
      <c r="AA103" s="21">
        <v>-3.28766E-3</v>
      </c>
      <c r="AB103" s="21">
        <v>93</v>
      </c>
      <c r="AC103" s="21">
        <v>0.780945</v>
      </c>
      <c r="AD103">
        <f t="shared" si="16"/>
        <v>19.92521212121212</v>
      </c>
      <c r="AE103">
        <f t="shared" si="17"/>
        <v>15.575697716848483</v>
      </c>
      <c r="AF103" s="9"/>
      <c r="AG103" s="21">
        <v>0.36834699999999998</v>
      </c>
      <c r="AH103" s="21">
        <v>15.9605</v>
      </c>
      <c r="AI103" s="21">
        <v>-3.3120699999999999E-3</v>
      </c>
      <c r="AJ103" s="21">
        <v>93</v>
      </c>
      <c r="AK103" s="21">
        <v>0.36731000000000003</v>
      </c>
      <c r="AL103">
        <f t="shared" si="18"/>
        <v>20.073151515151512</v>
      </c>
      <c r="AM103">
        <f t="shared" si="19"/>
        <v>7.3938851411515136</v>
      </c>
      <c r="AP103" s="9"/>
      <c r="AQ103" s="21">
        <v>0.78170799999999996</v>
      </c>
      <c r="AR103" s="21">
        <v>20.3553</v>
      </c>
      <c r="AS103" s="21">
        <v>-3.2626299999999999E-3</v>
      </c>
      <c r="AT103" s="21">
        <v>93</v>
      </c>
      <c r="AU103" s="21">
        <v>0.78064</v>
      </c>
      <c r="AV103">
        <f t="shared" si="20"/>
        <v>19.773515151515149</v>
      </c>
      <c r="AW103">
        <f t="shared" si="21"/>
        <v>15.457114982060602</v>
      </c>
      <c r="AX103" s="9"/>
      <c r="AY103" s="21">
        <v>0.36834699999999998</v>
      </c>
      <c r="AZ103" s="21">
        <v>23.076699999999999</v>
      </c>
      <c r="BA103" s="21">
        <v>-3.29926E-3</v>
      </c>
      <c r="BB103" s="21">
        <v>93</v>
      </c>
      <c r="BC103" s="21">
        <v>0.367371</v>
      </c>
      <c r="BD103">
        <f t="shared" si="22"/>
        <v>19.99551515151515</v>
      </c>
      <c r="BE103">
        <f t="shared" si="23"/>
        <v>7.3652880195151509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0.77667200000000003</v>
      </c>
      <c r="H104" s="21">
        <v>6.1570099999999996</v>
      </c>
      <c r="I104" s="21">
        <v>-3.2846099999999999E-3</v>
      </c>
      <c r="J104" s="21">
        <v>94</v>
      </c>
      <c r="K104" s="21">
        <v>0.77606200000000003</v>
      </c>
      <c r="L104">
        <f t="shared" si="12"/>
        <v>19.90672727272727</v>
      </c>
      <c r="M104">
        <f t="shared" si="13"/>
        <v>15.460997684363635</v>
      </c>
      <c r="N104" s="9"/>
      <c r="O104" s="21">
        <v>0.37338300000000002</v>
      </c>
      <c r="P104" s="21">
        <v>8.8784600000000005</v>
      </c>
      <c r="Q104" s="21">
        <v>-3.3248900000000001E-3</v>
      </c>
      <c r="R104" s="21">
        <v>94</v>
      </c>
      <c r="S104" s="21">
        <v>0.37237500000000001</v>
      </c>
      <c r="T104">
        <f t="shared" si="14"/>
        <v>20.150848484848485</v>
      </c>
      <c r="U104">
        <f t="shared" si="15"/>
        <v>7.5239842598181825</v>
      </c>
      <c r="X104" s="9"/>
      <c r="Y104" s="21">
        <v>0.77667200000000003</v>
      </c>
      <c r="Z104" s="21">
        <v>13.2492</v>
      </c>
      <c r="AA104" s="21">
        <v>-3.2904100000000001E-3</v>
      </c>
      <c r="AB104" s="21">
        <v>94</v>
      </c>
      <c r="AC104" s="21">
        <v>0.77575700000000003</v>
      </c>
      <c r="AD104">
        <f t="shared" si="16"/>
        <v>19.941878787878785</v>
      </c>
      <c r="AE104">
        <f t="shared" si="17"/>
        <v>15.488298881939393</v>
      </c>
      <c r="AF104" s="9"/>
      <c r="AG104" s="21">
        <v>0.37338300000000002</v>
      </c>
      <c r="AH104" s="21">
        <v>15.970599999999999</v>
      </c>
      <c r="AI104" s="21">
        <v>-3.3126800000000001E-3</v>
      </c>
      <c r="AJ104" s="21">
        <v>94</v>
      </c>
      <c r="AK104" s="21">
        <v>0.37231399999999998</v>
      </c>
      <c r="AL104">
        <f t="shared" si="18"/>
        <v>20.076848484848487</v>
      </c>
      <c r="AM104">
        <f t="shared" si="19"/>
        <v>7.4963539178181833</v>
      </c>
      <c r="AP104" s="9"/>
      <c r="AQ104" s="21">
        <v>0.77667200000000003</v>
      </c>
      <c r="AR104" s="21">
        <v>20.365300000000001</v>
      </c>
      <c r="AS104" s="21">
        <v>-3.2611099999999998E-3</v>
      </c>
      <c r="AT104" s="21">
        <v>94</v>
      </c>
      <c r="AU104" s="21">
        <v>0.77545200000000003</v>
      </c>
      <c r="AV104">
        <f t="shared" si="20"/>
        <v>19.764303030303029</v>
      </c>
      <c r="AW104">
        <f t="shared" si="21"/>
        <v>15.350380763151515</v>
      </c>
      <c r="AX104" s="9"/>
      <c r="AY104" s="21">
        <v>0.37338300000000002</v>
      </c>
      <c r="AZ104" s="21">
        <v>23.0868</v>
      </c>
      <c r="BA104" s="21">
        <v>-3.2986500000000002E-3</v>
      </c>
      <c r="BB104" s="21">
        <v>94</v>
      </c>
      <c r="BC104" s="21">
        <v>0.37240600000000001</v>
      </c>
      <c r="BD104">
        <f t="shared" si="22"/>
        <v>19.991818181818182</v>
      </c>
      <c r="BE104">
        <f t="shared" si="23"/>
        <v>7.4646050481818191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0.77163700000000002</v>
      </c>
      <c r="H105" s="21">
        <v>6.1670800000000003</v>
      </c>
      <c r="I105" s="21">
        <v>-3.2870500000000001E-3</v>
      </c>
      <c r="J105" s="21">
        <v>95</v>
      </c>
      <c r="K105" s="21">
        <v>0.77087399999999995</v>
      </c>
      <c r="L105">
        <f t="shared" si="12"/>
        <v>19.921515151515152</v>
      </c>
      <c r="M105">
        <f t="shared" si="13"/>
        <v>15.372178186969698</v>
      </c>
      <c r="N105" s="9"/>
      <c r="O105" s="21">
        <v>0.37841799999999998</v>
      </c>
      <c r="P105" s="21">
        <v>8.8885400000000008</v>
      </c>
      <c r="Q105" s="21">
        <v>-3.32672E-3</v>
      </c>
      <c r="R105" s="21">
        <v>95</v>
      </c>
      <c r="S105" s="21">
        <v>0.377502</v>
      </c>
      <c r="T105">
        <f t="shared" si="14"/>
        <v>20.161939393939392</v>
      </c>
      <c r="U105">
        <f t="shared" si="15"/>
        <v>7.6296407815757563</v>
      </c>
      <c r="X105" s="9"/>
      <c r="Y105" s="21">
        <v>0.77163700000000002</v>
      </c>
      <c r="Z105" s="21">
        <v>13.2592</v>
      </c>
      <c r="AA105" s="21">
        <v>-3.2949799999999999E-3</v>
      </c>
      <c r="AB105" s="21">
        <v>95</v>
      </c>
      <c r="AC105" s="21">
        <v>0.76995800000000003</v>
      </c>
      <c r="AD105">
        <f t="shared" si="16"/>
        <v>19.969575757575754</v>
      </c>
      <c r="AE105">
        <f t="shared" si="17"/>
        <v>15.409263528848482</v>
      </c>
      <c r="AF105" s="9"/>
      <c r="AG105" s="21">
        <v>0.37841799999999998</v>
      </c>
      <c r="AH105" s="21">
        <v>15.980700000000001</v>
      </c>
      <c r="AI105" s="21">
        <v>-3.30963E-3</v>
      </c>
      <c r="AJ105" s="21">
        <v>95</v>
      </c>
      <c r="AK105" s="21">
        <v>0.377411</v>
      </c>
      <c r="AL105">
        <f t="shared" si="18"/>
        <v>20.058363636363634</v>
      </c>
      <c r="AM105">
        <f t="shared" si="19"/>
        <v>7.5904458505454535</v>
      </c>
      <c r="AP105" s="9"/>
      <c r="AQ105" s="21">
        <v>0.77163700000000002</v>
      </c>
      <c r="AR105" s="21">
        <v>20.375399999999999</v>
      </c>
      <c r="AS105" s="21">
        <v>-3.2623299999999999E-3</v>
      </c>
      <c r="AT105" s="21">
        <v>95</v>
      </c>
      <c r="AU105" s="21">
        <v>0.77087399999999995</v>
      </c>
      <c r="AV105">
        <f t="shared" si="20"/>
        <v>19.771696969696968</v>
      </c>
      <c r="AW105">
        <f t="shared" si="21"/>
        <v>15.25657293460606</v>
      </c>
      <c r="AX105" s="9"/>
      <c r="AY105" s="21">
        <v>0.37841799999999998</v>
      </c>
      <c r="AZ105" s="21">
        <v>23.096900000000002</v>
      </c>
      <c r="BA105" s="21">
        <v>-3.2971200000000002E-3</v>
      </c>
      <c r="BB105" s="21">
        <v>95</v>
      </c>
      <c r="BC105" s="21">
        <v>0.377502</v>
      </c>
      <c r="BD105">
        <f t="shared" si="22"/>
        <v>19.982545454545455</v>
      </c>
      <c r="BE105">
        <f t="shared" si="23"/>
        <v>7.561754885818182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0.76660200000000001</v>
      </c>
      <c r="H106" s="21">
        <v>6.1771500000000001</v>
      </c>
      <c r="I106" s="21">
        <v>-3.28766E-3</v>
      </c>
      <c r="J106" s="21">
        <v>96</v>
      </c>
      <c r="K106" s="21">
        <v>0.76538099999999998</v>
      </c>
      <c r="L106">
        <f t="shared" si="12"/>
        <v>19.92521212121212</v>
      </c>
      <c r="M106">
        <f t="shared" si="13"/>
        <v>15.274707462545454</v>
      </c>
      <c r="N106" s="9"/>
      <c r="O106" s="21">
        <v>0.38345299999999999</v>
      </c>
      <c r="P106" s="21">
        <v>8.8986099999999997</v>
      </c>
      <c r="Q106" s="21">
        <v>-3.33038E-3</v>
      </c>
      <c r="R106" s="21">
        <v>96</v>
      </c>
      <c r="S106" s="21">
        <v>0.38244600000000001</v>
      </c>
      <c r="T106">
        <f t="shared" si="14"/>
        <v>20.184121212121212</v>
      </c>
      <c r="U106">
        <f t="shared" si="15"/>
        <v>7.7396618311515146</v>
      </c>
      <c r="X106" s="9"/>
      <c r="Y106" s="21">
        <v>0.76660200000000001</v>
      </c>
      <c r="Z106" s="21">
        <v>13.269299999999999</v>
      </c>
      <c r="AA106" s="21">
        <v>-3.29773E-3</v>
      </c>
      <c r="AB106" s="21">
        <v>96</v>
      </c>
      <c r="AC106" s="21">
        <v>0.76507599999999998</v>
      </c>
      <c r="AD106">
        <f t="shared" si="16"/>
        <v>19.986242424242423</v>
      </c>
      <c r="AE106">
        <f t="shared" si="17"/>
        <v>15.32149341490909</v>
      </c>
      <c r="AF106" s="9"/>
      <c r="AG106" s="21">
        <v>0.38345299999999999</v>
      </c>
      <c r="AH106" s="21">
        <v>15.9908</v>
      </c>
      <c r="AI106" s="21">
        <v>-3.3065799999999999E-3</v>
      </c>
      <c r="AJ106" s="21">
        <v>96</v>
      </c>
      <c r="AK106" s="21">
        <v>0.38244600000000001</v>
      </c>
      <c r="AL106">
        <f t="shared" si="18"/>
        <v>20.039878787878788</v>
      </c>
      <c r="AM106">
        <f t="shared" si="19"/>
        <v>7.6843516408484849</v>
      </c>
      <c r="AP106" s="9"/>
      <c r="AQ106" s="21">
        <v>0.76660200000000001</v>
      </c>
      <c r="AR106" s="21">
        <v>20.3855</v>
      </c>
      <c r="AS106" s="21">
        <v>-3.2626299999999999E-3</v>
      </c>
      <c r="AT106" s="21">
        <v>96</v>
      </c>
      <c r="AU106" s="21">
        <v>0.76538099999999998</v>
      </c>
      <c r="AV106">
        <f t="shared" si="20"/>
        <v>19.773515151515149</v>
      </c>
      <c r="AW106">
        <f t="shared" si="21"/>
        <v>15.158416262181817</v>
      </c>
      <c r="AX106" s="9"/>
      <c r="AY106" s="21">
        <v>0.38345299999999999</v>
      </c>
      <c r="AZ106" s="21">
        <v>23.1069</v>
      </c>
      <c r="BA106" s="21">
        <v>-3.2952900000000002E-3</v>
      </c>
      <c r="BB106" s="21">
        <v>96</v>
      </c>
      <c r="BC106" s="21">
        <v>0.38253799999999999</v>
      </c>
      <c r="BD106">
        <f t="shared" si="22"/>
        <v>19.971454545454545</v>
      </c>
      <c r="BE106">
        <f t="shared" si="23"/>
        <v>7.6581141598181812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0.76156599999999997</v>
      </c>
      <c r="H107" s="21">
        <v>6.1872299999999996</v>
      </c>
      <c r="I107" s="21">
        <v>-3.2894899999999999E-3</v>
      </c>
      <c r="J107" s="21">
        <v>97</v>
      </c>
      <c r="K107" s="21">
        <v>0.76049800000000001</v>
      </c>
      <c r="L107">
        <f t="shared" si="12"/>
        <v>19.93630303030303</v>
      </c>
      <c r="M107">
        <f t="shared" si="13"/>
        <v>15.182810553575756</v>
      </c>
      <c r="N107" s="9"/>
      <c r="O107" s="21">
        <v>0.38848899999999997</v>
      </c>
      <c r="P107" s="21">
        <v>8.9086800000000004</v>
      </c>
      <c r="Q107" s="21">
        <v>-3.3325199999999998E-3</v>
      </c>
      <c r="R107" s="21">
        <v>97</v>
      </c>
      <c r="S107" s="21">
        <v>0.38748199999999999</v>
      </c>
      <c r="T107">
        <f t="shared" si="14"/>
        <v>20.197090909090907</v>
      </c>
      <c r="U107">
        <f t="shared" si="15"/>
        <v>7.8463476501818166</v>
      </c>
      <c r="X107" s="9"/>
      <c r="Y107" s="21">
        <v>0.76156599999999997</v>
      </c>
      <c r="Z107" s="21">
        <v>13.279400000000001</v>
      </c>
      <c r="AA107" s="21">
        <v>-3.2986500000000002E-3</v>
      </c>
      <c r="AB107" s="21">
        <v>97</v>
      </c>
      <c r="AC107" s="21">
        <v>0.76080300000000001</v>
      </c>
      <c r="AD107">
        <f t="shared" si="16"/>
        <v>19.991818181818182</v>
      </c>
      <c r="AE107">
        <f t="shared" si="17"/>
        <v>15.225089005454546</v>
      </c>
      <c r="AF107" s="9"/>
      <c r="AG107" s="21">
        <v>0.38848899999999997</v>
      </c>
      <c r="AH107" s="21">
        <v>16.000800000000002</v>
      </c>
      <c r="AI107" s="21">
        <v>-3.3059700000000001E-3</v>
      </c>
      <c r="AJ107" s="21">
        <v>97</v>
      </c>
      <c r="AK107" s="21">
        <v>0.38754300000000003</v>
      </c>
      <c r="AL107">
        <f t="shared" si="18"/>
        <v>20.036181818181817</v>
      </c>
      <c r="AM107">
        <f t="shared" si="19"/>
        <v>7.7838362383636355</v>
      </c>
      <c r="AP107" s="9"/>
      <c r="AQ107" s="21">
        <v>0.76156599999999997</v>
      </c>
      <c r="AR107" s="21">
        <v>20.395600000000002</v>
      </c>
      <c r="AS107" s="21">
        <v>-3.2632400000000002E-3</v>
      </c>
      <c r="AT107" s="21">
        <v>97</v>
      </c>
      <c r="AU107" s="21">
        <v>0.76080300000000001</v>
      </c>
      <c r="AV107">
        <f t="shared" si="20"/>
        <v>19.777212121212123</v>
      </c>
      <c r="AW107">
        <f t="shared" si="21"/>
        <v>15.061652326303031</v>
      </c>
      <c r="AX107" s="9"/>
      <c r="AY107" s="21">
        <v>0.38848899999999997</v>
      </c>
      <c r="AZ107" s="21">
        <v>23.117000000000001</v>
      </c>
      <c r="BA107" s="21">
        <v>-3.2934599999999998E-3</v>
      </c>
      <c r="BB107" s="21">
        <v>97</v>
      </c>
      <c r="BC107" s="21">
        <v>0.38748199999999999</v>
      </c>
      <c r="BD107">
        <f t="shared" si="22"/>
        <v>19.960363636363635</v>
      </c>
      <c r="BE107">
        <f t="shared" si="23"/>
        <v>7.7543817087272719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0.75653099999999995</v>
      </c>
      <c r="H108" s="21">
        <v>6.1973000000000003</v>
      </c>
      <c r="I108" s="21">
        <v>-3.2904100000000001E-3</v>
      </c>
      <c r="J108" s="21">
        <v>98</v>
      </c>
      <c r="K108" s="21">
        <v>0.75592000000000004</v>
      </c>
      <c r="L108">
        <f t="shared" si="12"/>
        <v>19.941878787878785</v>
      </c>
      <c r="M108">
        <f t="shared" si="13"/>
        <v>15.086649501272724</v>
      </c>
      <c r="N108" s="9"/>
      <c r="O108" s="21">
        <v>0.39352399999999998</v>
      </c>
      <c r="P108" s="21">
        <v>8.9187499999999993</v>
      </c>
      <c r="Q108" s="21">
        <v>-3.3313000000000001E-3</v>
      </c>
      <c r="R108" s="21">
        <v>98</v>
      </c>
      <c r="S108" s="21">
        <v>0.39257799999999998</v>
      </c>
      <c r="T108">
        <f t="shared" si="14"/>
        <v>20.189696969696968</v>
      </c>
      <c r="U108">
        <f t="shared" si="15"/>
        <v>7.9451303103030293</v>
      </c>
      <c r="X108" s="9"/>
      <c r="Y108" s="21">
        <v>0.75653099999999995</v>
      </c>
      <c r="Z108" s="21">
        <v>13.289400000000001</v>
      </c>
      <c r="AA108" s="21">
        <v>-3.30109E-3</v>
      </c>
      <c r="AB108" s="21">
        <v>98</v>
      </c>
      <c r="AC108" s="21">
        <v>0.75561500000000004</v>
      </c>
      <c r="AD108">
        <f t="shared" si="16"/>
        <v>20.006606060606057</v>
      </c>
      <c r="AE108">
        <f t="shared" si="17"/>
        <v>15.13561768963636</v>
      </c>
      <c r="AF108" s="9"/>
      <c r="AG108" s="21">
        <v>0.39352399999999998</v>
      </c>
      <c r="AH108" s="21">
        <v>16.010899999999999</v>
      </c>
      <c r="AI108" s="21">
        <v>-3.30811E-3</v>
      </c>
      <c r="AJ108" s="21">
        <v>98</v>
      </c>
      <c r="AK108" s="21">
        <v>0.39254800000000001</v>
      </c>
      <c r="AL108">
        <f t="shared" si="18"/>
        <v>20.049151515151515</v>
      </c>
      <c r="AM108">
        <f t="shared" si="19"/>
        <v>7.8898223008484845</v>
      </c>
      <c r="AP108" s="9"/>
      <c r="AQ108" s="21">
        <v>0.75653099999999995</v>
      </c>
      <c r="AR108" s="21">
        <v>20.4056</v>
      </c>
      <c r="AS108" s="21">
        <v>-3.26385E-3</v>
      </c>
      <c r="AT108" s="21">
        <v>98</v>
      </c>
      <c r="AU108" s="21">
        <v>0.75531000000000004</v>
      </c>
      <c r="AV108">
        <f t="shared" si="20"/>
        <v>19.780909090909088</v>
      </c>
      <c r="AW108">
        <f t="shared" si="21"/>
        <v>14.964870935454542</v>
      </c>
      <c r="AX108" s="9"/>
      <c r="AY108" s="21">
        <v>0.39352399999999998</v>
      </c>
      <c r="AZ108" s="21">
        <v>23.127099999999999</v>
      </c>
      <c r="BA108" s="21">
        <v>-3.29102E-3</v>
      </c>
      <c r="BB108" s="21">
        <v>98</v>
      </c>
      <c r="BC108" s="21">
        <v>0.39254800000000001</v>
      </c>
      <c r="BD108">
        <f t="shared" si="22"/>
        <v>19.945575757575757</v>
      </c>
      <c r="BE108">
        <f t="shared" si="23"/>
        <v>7.8490627544242422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0.75149500000000002</v>
      </c>
      <c r="H109" s="21">
        <v>6.2073700000000001</v>
      </c>
      <c r="I109" s="21">
        <v>-3.29254E-3</v>
      </c>
      <c r="J109" s="21">
        <v>99</v>
      </c>
      <c r="K109" s="21">
        <v>0.75036599999999998</v>
      </c>
      <c r="L109">
        <f t="shared" si="12"/>
        <v>19.954787878787876</v>
      </c>
      <c r="M109">
        <f t="shared" si="13"/>
        <v>14.995923316969694</v>
      </c>
      <c r="N109" s="9"/>
      <c r="O109" s="21">
        <v>0.39856000000000003</v>
      </c>
      <c r="P109" s="21">
        <v>8.92882</v>
      </c>
      <c r="Q109" s="21">
        <v>-3.32855E-3</v>
      </c>
      <c r="R109" s="21">
        <v>99</v>
      </c>
      <c r="S109" s="21">
        <v>0.39758300000000002</v>
      </c>
      <c r="T109">
        <f t="shared" si="14"/>
        <v>20.173030303030302</v>
      </c>
      <c r="U109">
        <f t="shared" si="15"/>
        <v>8.0401629575757578</v>
      </c>
      <c r="X109" s="9"/>
      <c r="Y109" s="21">
        <v>0.75149500000000002</v>
      </c>
      <c r="Z109" s="21">
        <v>13.2995</v>
      </c>
      <c r="AA109" s="21">
        <v>-3.3026100000000001E-3</v>
      </c>
      <c r="AB109" s="21">
        <v>99</v>
      </c>
      <c r="AC109" s="21">
        <v>0.75048800000000004</v>
      </c>
      <c r="AD109">
        <f t="shared" si="16"/>
        <v>20.01581818181818</v>
      </c>
      <c r="AE109">
        <f t="shared" si="17"/>
        <v>15.041787284545453</v>
      </c>
      <c r="AF109" s="9"/>
      <c r="AG109" s="21">
        <v>0.39856000000000003</v>
      </c>
      <c r="AH109" s="21">
        <v>16.021000000000001</v>
      </c>
      <c r="AI109" s="21">
        <v>-3.3099399999999999E-3</v>
      </c>
      <c r="AJ109" s="21">
        <v>99</v>
      </c>
      <c r="AK109" s="21">
        <v>0.39755200000000002</v>
      </c>
      <c r="AL109">
        <f t="shared" si="18"/>
        <v>20.060242424242421</v>
      </c>
      <c r="AM109">
        <f t="shared" si="19"/>
        <v>7.9952102206060598</v>
      </c>
      <c r="AP109" s="9"/>
      <c r="AQ109" s="21">
        <v>0.75149500000000002</v>
      </c>
      <c r="AR109" s="21">
        <v>20.415700000000001</v>
      </c>
      <c r="AS109" s="21">
        <v>-3.2650800000000001E-3</v>
      </c>
      <c r="AT109" s="21">
        <v>99</v>
      </c>
      <c r="AU109" s="21">
        <v>0.75042699999999996</v>
      </c>
      <c r="AV109">
        <f t="shared" si="20"/>
        <v>19.788363636363634</v>
      </c>
      <c r="AW109">
        <f t="shared" si="21"/>
        <v>14.87085633090909</v>
      </c>
      <c r="AX109" s="9"/>
      <c r="AY109" s="21">
        <v>0.39856000000000003</v>
      </c>
      <c r="AZ109" s="21">
        <v>23.1372</v>
      </c>
      <c r="BA109" s="21">
        <v>-3.2894899999999999E-3</v>
      </c>
      <c r="BB109" s="21">
        <v>99</v>
      </c>
      <c r="BC109" s="21">
        <v>0.39755200000000002</v>
      </c>
      <c r="BD109">
        <f t="shared" si="22"/>
        <v>19.93630303030303</v>
      </c>
      <c r="BE109">
        <f t="shared" si="23"/>
        <v>7.9458129357575764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0.74646000000000001</v>
      </c>
      <c r="H110" s="21">
        <v>6.2174399999999999</v>
      </c>
      <c r="I110" s="21">
        <v>-3.2949799999999999E-3</v>
      </c>
      <c r="J110" s="21">
        <v>100</v>
      </c>
      <c r="K110" s="21">
        <v>0.74551400000000001</v>
      </c>
      <c r="L110">
        <f t="shared" si="12"/>
        <v>19.969575757575754</v>
      </c>
      <c r="M110">
        <f t="shared" si="13"/>
        <v>14.906489519999997</v>
      </c>
      <c r="N110" s="9"/>
      <c r="O110" s="21">
        <v>0.40359499999999998</v>
      </c>
      <c r="P110" s="21">
        <v>8.9388900000000007</v>
      </c>
      <c r="Q110" s="21">
        <v>-3.3264200000000001E-3</v>
      </c>
      <c r="R110" s="21">
        <v>100</v>
      </c>
      <c r="S110" s="21">
        <v>0.40261799999999998</v>
      </c>
      <c r="T110">
        <f t="shared" si="14"/>
        <v>20.160121212121211</v>
      </c>
      <c r="U110">
        <f t="shared" si="15"/>
        <v>8.1365241206060599</v>
      </c>
      <c r="X110" s="9"/>
      <c r="Y110" s="21">
        <v>0.74646000000000001</v>
      </c>
      <c r="Z110" s="21">
        <v>13.3096</v>
      </c>
      <c r="AA110" s="21">
        <v>-3.3056600000000002E-3</v>
      </c>
      <c r="AB110" s="21">
        <v>100</v>
      </c>
      <c r="AC110" s="21">
        <v>0.74554399999999998</v>
      </c>
      <c r="AD110">
        <f t="shared" si="16"/>
        <v>20.034303030303033</v>
      </c>
      <c r="AE110">
        <f t="shared" si="17"/>
        <v>14.954805840000002</v>
      </c>
      <c r="AF110" s="9"/>
      <c r="AG110" s="21">
        <v>0.40359499999999998</v>
      </c>
      <c r="AH110" s="21">
        <v>16.030999999999999</v>
      </c>
      <c r="AI110" s="21">
        <v>-3.30811E-3</v>
      </c>
      <c r="AJ110" s="21">
        <v>100</v>
      </c>
      <c r="AK110" s="21">
        <v>0.40264899999999998</v>
      </c>
      <c r="AL110">
        <f t="shared" si="18"/>
        <v>20.049151515151515</v>
      </c>
      <c r="AM110">
        <f t="shared" si="19"/>
        <v>8.0917373057575759</v>
      </c>
      <c r="AP110" s="9"/>
      <c r="AQ110" s="21">
        <v>0.74646000000000001</v>
      </c>
      <c r="AR110" s="21">
        <v>20.425799999999999</v>
      </c>
      <c r="AS110" s="21">
        <v>-3.2681300000000002E-3</v>
      </c>
      <c r="AT110" s="21">
        <v>100</v>
      </c>
      <c r="AU110" s="21">
        <v>0.74551400000000001</v>
      </c>
      <c r="AV110">
        <f t="shared" si="20"/>
        <v>19.806848484848487</v>
      </c>
      <c r="AW110">
        <f t="shared" si="21"/>
        <v>14.785020120000002</v>
      </c>
      <c r="AX110" s="9"/>
      <c r="AY110" s="21">
        <v>0.40359499999999998</v>
      </c>
      <c r="AZ110" s="21">
        <v>23.147200000000002</v>
      </c>
      <c r="BA110" s="21">
        <v>-3.2904100000000001E-3</v>
      </c>
      <c r="BB110" s="21">
        <v>100</v>
      </c>
      <c r="BC110" s="21">
        <v>0.40264899999999998</v>
      </c>
      <c r="BD110">
        <f t="shared" si="22"/>
        <v>19.941878787878785</v>
      </c>
      <c r="BE110">
        <f t="shared" si="23"/>
        <v>8.0484425693939379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0.741425</v>
      </c>
      <c r="H111" s="21">
        <v>6.2275099999999997</v>
      </c>
      <c r="I111" s="21">
        <v>-3.2971200000000002E-3</v>
      </c>
      <c r="J111" s="21">
        <v>101</v>
      </c>
      <c r="K111" s="21">
        <v>0.74041699999999999</v>
      </c>
      <c r="L111">
        <f t="shared" si="12"/>
        <v>19.982545454545455</v>
      </c>
      <c r="M111">
        <f t="shared" si="13"/>
        <v>14.815558763636364</v>
      </c>
      <c r="N111" s="9"/>
      <c r="O111" s="21">
        <v>0.40862999999999999</v>
      </c>
      <c r="P111" s="21">
        <v>8.9489599999999996</v>
      </c>
      <c r="Q111" s="21">
        <v>-3.3251999999999999E-3</v>
      </c>
      <c r="R111" s="21">
        <v>101</v>
      </c>
      <c r="S111" s="21">
        <v>0.40759299999999998</v>
      </c>
      <c r="T111">
        <f t="shared" si="14"/>
        <v>20.152727272727269</v>
      </c>
      <c r="U111">
        <f t="shared" si="15"/>
        <v>8.2350089454545436</v>
      </c>
      <c r="X111" s="9"/>
      <c r="Y111" s="21">
        <v>0.741425</v>
      </c>
      <c r="Z111" s="21">
        <v>13.319699999999999</v>
      </c>
      <c r="AA111" s="21">
        <v>-3.3065799999999999E-3</v>
      </c>
      <c r="AB111" s="21">
        <v>101</v>
      </c>
      <c r="AC111" s="21">
        <v>0.740448</v>
      </c>
      <c r="AD111">
        <f t="shared" si="16"/>
        <v>20.039878787878788</v>
      </c>
      <c r="AE111">
        <f t="shared" si="17"/>
        <v>14.858067130303031</v>
      </c>
      <c r="AF111" s="9"/>
      <c r="AG111" s="21">
        <v>0.40862999999999999</v>
      </c>
      <c r="AH111" s="21">
        <v>16.0411</v>
      </c>
      <c r="AI111" s="21">
        <v>-3.3078000000000001E-3</v>
      </c>
      <c r="AJ111" s="21">
        <v>101</v>
      </c>
      <c r="AK111" s="21">
        <v>0.40765400000000002</v>
      </c>
      <c r="AL111">
        <f t="shared" si="18"/>
        <v>20.047272727272727</v>
      </c>
      <c r="AM111">
        <f t="shared" si="19"/>
        <v>8.1919170545454545</v>
      </c>
      <c r="AP111" s="9"/>
      <c r="AQ111" s="21">
        <v>0.741425</v>
      </c>
      <c r="AR111" s="21">
        <v>20.4358</v>
      </c>
      <c r="AS111" s="21">
        <v>-3.2699600000000001E-3</v>
      </c>
      <c r="AT111" s="21">
        <v>101</v>
      </c>
      <c r="AU111" s="21">
        <v>0.74041699999999999</v>
      </c>
      <c r="AV111">
        <f t="shared" si="20"/>
        <v>19.817939393939394</v>
      </c>
      <c r="AW111">
        <f t="shared" si="21"/>
        <v>14.693515715151515</v>
      </c>
      <c r="AX111" s="9"/>
      <c r="AY111" s="21">
        <v>0.40862999999999999</v>
      </c>
      <c r="AZ111" s="21">
        <v>23.157299999999999</v>
      </c>
      <c r="BA111" s="21">
        <v>-3.2894899999999999E-3</v>
      </c>
      <c r="BB111" s="21">
        <v>101</v>
      </c>
      <c r="BC111" s="21">
        <v>0.40762300000000001</v>
      </c>
      <c r="BD111">
        <f t="shared" si="22"/>
        <v>19.93630303030303</v>
      </c>
      <c r="BE111">
        <f t="shared" si="23"/>
        <v>8.1465715072727267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0.73638899999999996</v>
      </c>
      <c r="H112" s="21">
        <v>6.2375800000000003</v>
      </c>
      <c r="I112" s="21">
        <v>-3.2989500000000001E-3</v>
      </c>
      <c r="J112" s="21">
        <v>102</v>
      </c>
      <c r="K112" s="21">
        <v>0.73538199999999998</v>
      </c>
      <c r="L112">
        <f t="shared" si="12"/>
        <v>19.993636363636362</v>
      </c>
      <c r="M112">
        <f t="shared" si="13"/>
        <v>14.723093888181817</v>
      </c>
      <c r="N112" s="9"/>
      <c r="O112" s="21">
        <v>0.41366599999999998</v>
      </c>
      <c r="P112" s="21">
        <v>8.9590300000000003</v>
      </c>
      <c r="Q112" s="21">
        <v>-3.3254999999999999E-3</v>
      </c>
      <c r="R112" s="21">
        <v>102</v>
      </c>
      <c r="S112" s="21">
        <v>0.41262799999999999</v>
      </c>
      <c r="T112">
        <f t="shared" si="14"/>
        <v>20.154545454545453</v>
      </c>
      <c r="U112">
        <f t="shared" si="15"/>
        <v>8.3372501999999979</v>
      </c>
      <c r="X112" s="9"/>
      <c r="Y112" s="21">
        <v>0.73638899999999996</v>
      </c>
      <c r="Z112" s="21">
        <v>13.329700000000001</v>
      </c>
      <c r="AA112" s="21">
        <v>-3.30963E-3</v>
      </c>
      <c r="AB112" s="21">
        <v>102</v>
      </c>
      <c r="AC112" s="21">
        <v>0.73538199999999998</v>
      </c>
      <c r="AD112">
        <f t="shared" si="16"/>
        <v>20.058363636363634</v>
      </c>
      <c r="AE112">
        <f t="shared" si="17"/>
        <v>14.77075833981818</v>
      </c>
      <c r="AF112" s="9"/>
      <c r="AG112" s="21">
        <v>0.41366599999999998</v>
      </c>
      <c r="AH112" s="21">
        <v>16.051200000000001</v>
      </c>
      <c r="AI112" s="21">
        <v>-3.3078000000000001E-3</v>
      </c>
      <c r="AJ112" s="21">
        <v>102</v>
      </c>
      <c r="AK112" s="21">
        <v>0.41262799999999999</v>
      </c>
      <c r="AL112">
        <f t="shared" si="18"/>
        <v>20.047272727272727</v>
      </c>
      <c r="AM112">
        <f t="shared" si="19"/>
        <v>8.2928751199999997</v>
      </c>
      <c r="AP112" s="9"/>
      <c r="AQ112" s="21">
        <v>0.73638899999999996</v>
      </c>
      <c r="AR112" s="21">
        <v>20.445900000000002</v>
      </c>
      <c r="AS112" s="21">
        <v>-3.2708699999999999E-3</v>
      </c>
      <c r="AT112" s="21">
        <v>102</v>
      </c>
      <c r="AU112" s="21">
        <v>0.73544299999999996</v>
      </c>
      <c r="AV112">
        <f t="shared" si="20"/>
        <v>19.823454545454542</v>
      </c>
      <c r="AW112">
        <f t="shared" si="21"/>
        <v>14.597773869272723</v>
      </c>
      <c r="AX112" s="9"/>
      <c r="AY112" s="21">
        <v>0.41366599999999998</v>
      </c>
      <c r="AZ112" s="21">
        <v>23.167400000000001</v>
      </c>
      <c r="BA112" s="21">
        <v>-3.2919300000000002E-3</v>
      </c>
      <c r="BB112" s="21">
        <v>102</v>
      </c>
      <c r="BC112" s="21">
        <v>0.412659</v>
      </c>
      <c r="BD112">
        <f t="shared" si="22"/>
        <v>19.951090909090908</v>
      </c>
      <c r="BE112">
        <f t="shared" si="23"/>
        <v>8.2530879719999994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0.73135399999999995</v>
      </c>
      <c r="H113" s="21">
        <v>6.2476500000000001</v>
      </c>
      <c r="I113" s="21">
        <v>-3.3023100000000001E-3</v>
      </c>
      <c r="J113" s="21">
        <v>103</v>
      </c>
      <c r="K113" s="21">
        <v>0.73037700000000005</v>
      </c>
      <c r="L113">
        <f t="shared" si="12"/>
        <v>20.013999999999999</v>
      </c>
      <c r="M113">
        <f t="shared" si="13"/>
        <v>14.637318955999998</v>
      </c>
      <c r="N113" s="9"/>
      <c r="O113" s="21">
        <v>0.41870099999999999</v>
      </c>
      <c r="P113" s="21">
        <v>8.9690999999999992</v>
      </c>
      <c r="Q113" s="21">
        <v>-3.3236699999999999E-3</v>
      </c>
      <c r="R113" s="21">
        <v>103</v>
      </c>
      <c r="S113" s="21">
        <v>0.41778599999999999</v>
      </c>
      <c r="T113">
        <f t="shared" si="14"/>
        <v>20.143454545454546</v>
      </c>
      <c r="U113">
        <f t="shared" si="15"/>
        <v>8.4340845616363627</v>
      </c>
      <c r="X113" s="9"/>
      <c r="Y113" s="21">
        <v>0.73135399999999995</v>
      </c>
      <c r="Z113" s="21">
        <v>13.3398</v>
      </c>
      <c r="AA113" s="21">
        <v>-3.3090200000000002E-3</v>
      </c>
      <c r="AB113" s="21">
        <v>103</v>
      </c>
      <c r="AC113" s="21">
        <v>0.73034699999999997</v>
      </c>
      <c r="AD113">
        <f t="shared" si="16"/>
        <v>20.05466666666667</v>
      </c>
      <c r="AE113">
        <f t="shared" si="17"/>
        <v>14.667060685333334</v>
      </c>
      <c r="AF113" s="9"/>
      <c r="AG113" s="21">
        <v>0.41870099999999999</v>
      </c>
      <c r="AH113" s="21">
        <v>16.061299999999999</v>
      </c>
      <c r="AI113" s="21">
        <v>-3.3078000000000001E-3</v>
      </c>
      <c r="AJ113" s="21">
        <v>103</v>
      </c>
      <c r="AK113" s="21">
        <v>0.41769400000000001</v>
      </c>
      <c r="AL113">
        <f t="shared" si="18"/>
        <v>20.047272727272727</v>
      </c>
      <c r="AM113">
        <f t="shared" si="19"/>
        <v>8.3938131381818177</v>
      </c>
      <c r="AP113" s="9"/>
      <c r="AQ113" s="21">
        <v>0.73135399999999995</v>
      </c>
      <c r="AR113" s="21">
        <v>20.456</v>
      </c>
      <c r="AS113" s="21">
        <v>-3.2714799999999998E-3</v>
      </c>
      <c r="AT113" s="21">
        <v>103</v>
      </c>
      <c r="AU113" s="21">
        <v>0.73034699999999997</v>
      </c>
      <c r="AV113">
        <f t="shared" si="20"/>
        <v>19.827151515151513</v>
      </c>
      <c r="AW113">
        <f t="shared" si="21"/>
        <v>14.500666569212118</v>
      </c>
      <c r="AX113" s="9"/>
      <c r="AY113" s="21">
        <v>0.41870099999999999</v>
      </c>
      <c r="AZ113" s="21">
        <v>23.177399999999999</v>
      </c>
      <c r="BA113" s="21">
        <v>-3.2940700000000001E-3</v>
      </c>
      <c r="BB113" s="21">
        <v>103</v>
      </c>
      <c r="BC113" s="21">
        <v>0.41769400000000001</v>
      </c>
      <c r="BD113">
        <f t="shared" si="22"/>
        <v>19.964060606060606</v>
      </c>
      <c r="BE113">
        <f t="shared" si="23"/>
        <v>8.3589721398181815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0.72631800000000002</v>
      </c>
      <c r="H114" s="21">
        <v>6.2577199999999999</v>
      </c>
      <c r="I114" s="21">
        <v>-3.3035299999999998E-3</v>
      </c>
      <c r="J114" s="21">
        <v>104</v>
      </c>
      <c r="K114" s="21">
        <v>0.72531100000000004</v>
      </c>
      <c r="L114">
        <f t="shared" si="12"/>
        <v>20.021393939393935</v>
      </c>
      <c r="M114">
        <f t="shared" si="13"/>
        <v>14.541898803272725</v>
      </c>
      <c r="N114" s="9"/>
      <c r="O114" s="21">
        <v>0.42373699999999997</v>
      </c>
      <c r="P114" s="21">
        <v>8.9791699999999999</v>
      </c>
      <c r="Q114" s="21">
        <v>-3.3215300000000001E-3</v>
      </c>
      <c r="R114" s="21">
        <v>104</v>
      </c>
      <c r="S114" s="21">
        <v>0.42276000000000002</v>
      </c>
      <c r="T114">
        <f t="shared" si="14"/>
        <v>20.130484848484848</v>
      </c>
      <c r="U114">
        <f t="shared" si="15"/>
        <v>8.530031258242424</v>
      </c>
      <c r="X114" s="9"/>
      <c r="Y114" s="21">
        <v>0.72631800000000002</v>
      </c>
      <c r="Z114" s="21">
        <v>13.3499</v>
      </c>
      <c r="AA114" s="21">
        <v>-3.3087199999999998E-3</v>
      </c>
      <c r="AB114" s="21">
        <v>104</v>
      </c>
      <c r="AC114" s="21">
        <v>0.72528099999999995</v>
      </c>
      <c r="AD114">
        <f t="shared" si="16"/>
        <v>20.052848484848482</v>
      </c>
      <c r="AE114">
        <f t="shared" si="17"/>
        <v>14.564744805818181</v>
      </c>
      <c r="AF114" s="9"/>
      <c r="AG114" s="21">
        <v>0.42373699999999997</v>
      </c>
      <c r="AH114" s="21">
        <v>16.071300000000001</v>
      </c>
      <c r="AI114" s="21">
        <v>-3.30963E-3</v>
      </c>
      <c r="AJ114" s="21">
        <v>104</v>
      </c>
      <c r="AK114" s="21">
        <v>0.42272900000000002</v>
      </c>
      <c r="AL114">
        <f t="shared" si="18"/>
        <v>20.058363636363634</v>
      </c>
      <c r="AM114">
        <f t="shared" si="19"/>
        <v>8.4994708321818173</v>
      </c>
      <c r="AP114" s="9"/>
      <c r="AQ114" s="21">
        <v>0.72631800000000002</v>
      </c>
      <c r="AR114" s="21">
        <v>20.466100000000001</v>
      </c>
      <c r="AS114" s="21">
        <v>-3.27393E-3</v>
      </c>
      <c r="AT114" s="21">
        <v>104</v>
      </c>
      <c r="AU114" s="21">
        <v>0.72528099999999995</v>
      </c>
      <c r="AV114">
        <f t="shared" si="20"/>
        <v>19.841999999999999</v>
      </c>
      <c r="AW114">
        <f t="shared" si="21"/>
        <v>14.411601756</v>
      </c>
      <c r="AX114" s="9"/>
      <c r="AY114" s="21">
        <v>0.42373699999999997</v>
      </c>
      <c r="AZ114" s="21">
        <v>23.1875</v>
      </c>
      <c r="BA114" s="21">
        <v>-3.2952900000000002E-3</v>
      </c>
      <c r="BB114" s="21">
        <v>104</v>
      </c>
      <c r="BC114" s="21">
        <v>0.42272900000000002</v>
      </c>
      <c r="BD114">
        <f t="shared" si="22"/>
        <v>19.971454545454545</v>
      </c>
      <c r="BE114">
        <f t="shared" si="23"/>
        <v>8.4626442347272715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0.72128300000000001</v>
      </c>
      <c r="H115" s="21">
        <v>6.2677899999999998</v>
      </c>
      <c r="I115" s="21">
        <v>-3.3019999999999998E-3</v>
      </c>
      <c r="J115" s="21">
        <v>105</v>
      </c>
      <c r="K115" s="21">
        <v>0.72033700000000001</v>
      </c>
      <c r="L115">
        <f t="shared" si="12"/>
        <v>20.012121212121212</v>
      </c>
      <c r="M115">
        <f t="shared" si="13"/>
        <v>14.434402824242424</v>
      </c>
      <c r="N115" s="9"/>
      <c r="O115" s="21">
        <v>0.42877199999999999</v>
      </c>
      <c r="P115" s="21">
        <v>8.9892500000000002</v>
      </c>
      <c r="Q115" s="21">
        <v>-3.3212300000000001E-3</v>
      </c>
      <c r="R115" s="21">
        <v>105</v>
      </c>
      <c r="S115" s="21">
        <v>0.427734</v>
      </c>
      <c r="T115">
        <f t="shared" si="14"/>
        <v>20.128666666666668</v>
      </c>
      <c r="U115">
        <f t="shared" si="15"/>
        <v>8.6306086640000004</v>
      </c>
      <c r="X115" s="9"/>
      <c r="Y115" s="21">
        <v>0.72128300000000001</v>
      </c>
      <c r="Z115" s="21">
        <v>13.3599</v>
      </c>
      <c r="AA115" s="21">
        <v>-3.3102399999999999E-3</v>
      </c>
      <c r="AB115" s="21">
        <v>105</v>
      </c>
      <c r="AC115" s="21">
        <v>0.72027600000000003</v>
      </c>
      <c r="AD115">
        <f t="shared" si="16"/>
        <v>20.062060606060605</v>
      </c>
      <c r="AE115">
        <f t="shared" si="17"/>
        <v>14.470423260121212</v>
      </c>
      <c r="AF115" s="9"/>
      <c r="AG115" s="21">
        <v>0.42877199999999999</v>
      </c>
      <c r="AH115" s="21">
        <v>16.081399999999999</v>
      </c>
      <c r="AI115" s="21">
        <v>-3.31299E-3</v>
      </c>
      <c r="AJ115" s="21">
        <v>105</v>
      </c>
      <c r="AK115" s="21">
        <v>0.42776500000000001</v>
      </c>
      <c r="AL115">
        <f t="shared" si="18"/>
        <v>20.078727272727271</v>
      </c>
      <c r="AM115">
        <f t="shared" si="19"/>
        <v>8.6091960501818168</v>
      </c>
      <c r="AP115" s="9"/>
      <c r="AQ115" s="21">
        <v>0.72128300000000001</v>
      </c>
      <c r="AR115" s="21">
        <v>20.476099999999999</v>
      </c>
      <c r="AS115" s="21">
        <v>-3.2751500000000001E-3</v>
      </c>
      <c r="AT115" s="21">
        <v>105</v>
      </c>
      <c r="AU115" s="21">
        <v>0.72027600000000003</v>
      </c>
      <c r="AV115">
        <f t="shared" si="20"/>
        <v>19.849393939393938</v>
      </c>
      <c r="AW115">
        <f t="shared" si="21"/>
        <v>14.317030408787877</v>
      </c>
      <c r="AX115" s="9"/>
      <c r="AY115" s="21">
        <v>0.42877199999999999</v>
      </c>
      <c r="AZ115" s="21">
        <v>23.197600000000001</v>
      </c>
      <c r="BA115" s="21">
        <v>-3.2974200000000001E-3</v>
      </c>
      <c r="BB115" s="21">
        <v>105</v>
      </c>
      <c r="BC115" s="21">
        <v>0.42779499999999998</v>
      </c>
      <c r="BD115">
        <f t="shared" si="22"/>
        <v>19.984363636363636</v>
      </c>
      <c r="BE115">
        <f t="shared" si="23"/>
        <v>8.5687355650909094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0.716248</v>
      </c>
      <c r="H116" s="21">
        <v>6.2778600000000004</v>
      </c>
      <c r="I116" s="21">
        <v>-3.30109E-3</v>
      </c>
      <c r="J116" s="21">
        <v>106</v>
      </c>
      <c r="K116" s="21">
        <v>0.71533199999999997</v>
      </c>
      <c r="L116">
        <f t="shared" si="12"/>
        <v>20.006606060606057</v>
      </c>
      <c r="M116">
        <f t="shared" si="13"/>
        <v>14.329691577696966</v>
      </c>
      <c r="N116" s="9"/>
      <c r="O116" s="21">
        <v>0.433807</v>
      </c>
      <c r="P116" s="21">
        <v>8.9993200000000009</v>
      </c>
      <c r="Q116" s="21">
        <v>-3.3212300000000001E-3</v>
      </c>
      <c r="R116" s="21">
        <v>106</v>
      </c>
      <c r="S116" s="21">
        <v>0.43276999999999999</v>
      </c>
      <c r="T116">
        <f t="shared" si="14"/>
        <v>20.128666666666668</v>
      </c>
      <c r="U116">
        <f t="shared" si="15"/>
        <v>8.7319565006666675</v>
      </c>
      <c r="X116" s="9"/>
      <c r="Y116" s="21">
        <v>0.716248</v>
      </c>
      <c r="Z116" s="21">
        <v>13.37</v>
      </c>
      <c r="AA116" s="21">
        <v>-3.3108500000000002E-3</v>
      </c>
      <c r="AB116" s="21">
        <v>106</v>
      </c>
      <c r="AC116" s="21">
        <v>0.71533199999999997</v>
      </c>
      <c r="AD116">
        <f t="shared" si="16"/>
        <v>20.065757575757576</v>
      </c>
      <c r="AE116">
        <f t="shared" si="17"/>
        <v>14.372058732121213</v>
      </c>
      <c r="AF116" s="9"/>
      <c r="AG116" s="21">
        <v>0.433807</v>
      </c>
      <c r="AH116" s="21">
        <v>16.0915</v>
      </c>
      <c r="AI116" s="21">
        <v>-3.31329E-3</v>
      </c>
      <c r="AJ116" s="21">
        <v>106</v>
      </c>
      <c r="AK116" s="21">
        <v>0.432861</v>
      </c>
      <c r="AL116">
        <f t="shared" si="18"/>
        <v>20.080545454545454</v>
      </c>
      <c r="AM116">
        <f t="shared" si="19"/>
        <v>8.7110811819999991</v>
      </c>
      <c r="AP116" s="9"/>
      <c r="AQ116" s="21">
        <v>0.716248</v>
      </c>
      <c r="AR116" s="21">
        <v>20.4862</v>
      </c>
      <c r="AS116" s="21">
        <v>-3.2785000000000002E-3</v>
      </c>
      <c r="AT116" s="21">
        <v>106</v>
      </c>
      <c r="AU116" s="21">
        <v>0.71523999999999999</v>
      </c>
      <c r="AV116">
        <f t="shared" si="20"/>
        <v>19.869696969696971</v>
      </c>
      <c r="AW116">
        <f t="shared" si="21"/>
        <v>14.231630715151516</v>
      </c>
      <c r="AX116" s="9"/>
      <c r="AY116" s="21">
        <v>0.433807</v>
      </c>
      <c r="AZ116" s="21">
        <v>23.207599999999999</v>
      </c>
      <c r="BA116" s="21">
        <v>-3.2989500000000001E-3</v>
      </c>
      <c r="BB116" s="21">
        <v>106</v>
      </c>
      <c r="BC116" s="21">
        <v>0.43292199999999997</v>
      </c>
      <c r="BD116">
        <f t="shared" si="22"/>
        <v>19.993636363636362</v>
      </c>
      <c r="BE116">
        <f t="shared" si="23"/>
        <v>8.673379409999999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0.71121199999999996</v>
      </c>
      <c r="H117" s="21">
        <v>6.2879399999999999</v>
      </c>
      <c r="I117" s="21">
        <v>-3.2989500000000001E-3</v>
      </c>
      <c r="J117" s="21">
        <v>107</v>
      </c>
      <c r="K117" s="21">
        <v>0.71020499999999998</v>
      </c>
      <c r="L117">
        <f t="shared" si="12"/>
        <v>19.993636363636362</v>
      </c>
      <c r="M117">
        <f t="shared" si="13"/>
        <v>14.219714105454544</v>
      </c>
      <c r="N117" s="9"/>
      <c r="O117" s="21">
        <v>0.43884299999999998</v>
      </c>
      <c r="P117" s="21">
        <v>9.0093899999999998</v>
      </c>
      <c r="Q117" s="21">
        <v>-3.3209200000000002E-3</v>
      </c>
      <c r="R117" s="21">
        <v>107</v>
      </c>
      <c r="S117" s="21">
        <v>0.43789699999999998</v>
      </c>
      <c r="T117">
        <f t="shared" si="14"/>
        <v>20.12678787878788</v>
      </c>
      <c r="U117">
        <f t="shared" si="15"/>
        <v>8.8324999730909095</v>
      </c>
      <c r="X117" s="9"/>
      <c r="Y117" s="21">
        <v>0.71121199999999996</v>
      </c>
      <c r="Z117" s="21">
        <v>13.380100000000001</v>
      </c>
      <c r="AA117" s="21">
        <v>-3.3084099999999999E-3</v>
      </c>
      <c r="AB117" s="21">
        <v>107</v>
      </c>
      <c r="AC117" s="21">
        <v>0.71023599999999998</v>
      </c>
      <c r="AD117">
        <f t="shared" si="16"/>
        <v>20.050969696969695</v>
      </c>
      <c r="AE117">
        <f t="shared" si="17"/>
        <v>14.260490260121209</v>
      </c>
      <c r="AF117" s="9"/>
      <c r="AG117" s="21">
        <v>0.43884299999999998</v>
      </c>
      <c r="AH117" s="21">
        <v>16.101500000000001</v>
      </c>
      <c r="AI117" s="21">
        <v>-3.31329E-3</v>
      </c>
      <c r="AJ117" s="21">
        <v>107</v>
      </c>
      <c r="AK117" s="21">
        <v>0.437836</v>
      </c>
      <c r="AL117">
        <f t="shared" si="18"/>
        <v>20.080545454545454</v>
      </c>
      <c r="AM117">
        <f t="shared" si="19"/>
        <v>8.8122068089090906</v>
      </c>
      <c r="AP117" s="9"/>
      <c r="AQ117" s="21">
        <v>0.71121199999999996</v>
      </c>
      <c r="AR117" s="21">
        <v>20.496300000000002</v>
      </c>
      <c r="AS117" s="21">
        <v>-3.28247E-3</v>
      </c>
      <c r="AT117" s="21">
        <v>107</v>
      </c>
      <c r="AU117" s="21">
        <v>0.71023599999999998</v>
      </c>
      <c r="AV117">
        <f t="shared" si="20"/>
        <v>19.893757575757576</v>
      </c>
      <c r="AW117">
        <f t="shared" si="21"/>
        <v>14.148679112969695</v>
      </c>
      <c r="AX117" s="9"/>
      <c r="AY117" s="21">
        <v>0.43884299999999998</v>
      </c>
      <c r="AZ117" s="21">
        <v>23.217700000000001</v>
      </c>
      <c r="BA117" s="21">
        <v>-3.2962E-3</v>
      </c>
      <c r="BB117" s="21">
        <v>107</v>
      </c>
      <c r="BC117" s="21">
        <v>0.437805</v>
      </c>
      <c r="BD117">
        <f t="shared" si="22"/>
        <v>19.976969696969693</v>
      </c>
      <c r="BE117">
        <f t="shared" si="23"/>
        <v>8.7667533127272712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0.70617700000000005</v>
      </c>
      <c r="H118" s="21">
        <v>6.2980099999999997</v>
      </c>
      <c r="I118" s="21">
        <v>-3.3004800000000002E-3</v>
      </c>
      <c r="J118" s="21">
        <v>108</v>
      </c>
      <c r="K118" s="21">
        <v>0.70513899999999996</v>
      </c>
      <c r="L118">
        <f t="shared" si="12"/>
        <v>20.002909090909093</v>
      </c>
      <c r="M118">
        <f t="shared" si="13"/>
        <v>14.125594333090911</v>
      </c>
      <c r="N118" s="9"/>
      <c r="O118" s="21">
        <v>0.44387799999999999</v>
      </c>
      <c r="P118" s="21">
        <v>9.0194600000000005</v>
      </c>
      <c r="Q118" s="21">
        <v>-3.3190899999999998E-3</v>
      </c>
      <c r="R118" s="21">
        <v>108</v>
      </c>
      <c r="S118" s="21">
        <v>0.44287100000000001</v>
      </c>
      <c r="T118">
        <f t="shared" si="14"/>
        <v>20.115696969696966</v>
      </c>
      <c r="U118">
        <f t="shared" si="15"/>
        <v>8.9289153395151502</v>
      </c>
      <c r="X118" s="9"/>
      <c r="Y118" s="21">
        <v>0.70617700000000005</v>
      </c>
      <c r="Z118" s="21">
        <v>13.3902</v>
      </c>
      <c r="AA118" s="21">
        <v>-3.3087199999999998E-3</v>
      </c>
      <c r="AB118" s="21">
        <v>108</v>
      </c>
      <c r="AC118" s="21">
        <v>0.70523100000000005</v>
      </c>
      <c r="AD118">
        <f t="shared" si="16"/>
        <v>20.052848484848482</v>
      </c>
      <c r="AE118">
        <f t="shared" si="17"/>
        <v>14.160860384484847</v>
      </c>
      <c r="AF118" s="9"/>
      <c r="AG118" s="21">
        <v>0.44387799999999999</v>
      </c>
      <c r="AH118" s="21">
        <v>16.111599999999999</v>
      </c>
      <c r="AI118" s="21">
        <v>-3.31299E-3</v>
      </c>
      <c r="AJ118" s="21">
        <v>108</v>
      </c>
      <c r="AK118" s="21">
        <v>0.44293199999999999</v>
      </c>
      <c r="AL118">
        <f t="shared" si="18"/>
        <v>20.078727272727271</v>
      </c>
      <c r="AM118">
        <f t="shared" si="19"/>
        <v>8.912505304363636</v>
      </c>
      <c r="AP118" s="9"/>
      <c r="AQ118" s="21">
        <v>0.70617700000000005</v>
      </c>
      <c r="AR118" s="21">
        <v>20.5063</v>
      </c>
      <c r="AS118" s="21">
        <v>-3.2833900000000002E-3</v>
      </c>
      <c r="AT118" s="21">
        <v>108</v>
      </c>
      <c r="AU118" s="21">
        <v>0.70520000000000005</v>
      </c>
      <c r="AV118">
        <f t="shared" si="20"/>
        <v>19.899333333333335</v>
      </c>
      <c r="AW118">
        <f t="shared" si="21"/>
        <v>14.052451515333335</v>
      </c>
      <c r="AX118" s="9"/>
      <c r="AY118" s="21">
        <v>0.44387799999999999</v>
      </c>
      <c r="AZ118" s="21">
        <v>23.227799999999998</v>
      </c>
      <c r="BA118" s="21">
        <v>-3.2934599999999998E-3</v>
      </c>
      <c r="BB118" s="21">
        <v>108</v>
      </c>
      <c r="BC118" s="21">
        <v>0.44287100000000001</v>
      </c>
      <c r="BD118">
        <f t="shared" si="22"/>
        <v>19.960363636363635</v>
      </c>
      <c r="BE118">
        <f t="shared" si="23"/>
        <v>8.8599662901818181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0.70114100000000001</v>
      </c>
      <c r="H119" s="21">
        <v>6.3080800000000004</v>
      </c>
      <c r="I119" s="21">
        <v>-3.30109E-3</v>
      </c>
      <c r="J119" s="21">
        <v>109</v>
      </c>
      <c r="K119" s="21">
        <v>0.70013400000000003</v>
      </c>
      <c r="L119">
        <f t="shared" si="12"/>
        <v>20.006606060606057</v>
      </c>
      <c r="M119">
        <f t="shared" si="13"/>
        <v>14.027451779939392</v>
      </c>
      <c r="N119" s="9"/>
      <c r="O119" s="21">
        <v>0.44891399999999998</v>
      </c>
      <c r="P119" s="21">
        <v>9.0295299999999994</v>
      </c>
      <c r="Q119" s="21">
        <v>-3.3190899999999998E-3</v>
      </c>
      <c r="R119" s="21">
        <v>109</v>
      </c>
      <c r="S119" s="21">
        <v>0.447876</v>
      </c>
      <c r="T119">
        <f t="shared" si="14"/>
        <v>20.115696969696966</v>
      </c>
      <c r="U119">
        <f t="shared" si="15"/>
        <v>9.0302179894545436</v>
      </c>
      <c r="X119" s="9"/>
      <c r="Y119" s="21">
        <v>0.70114100000000001</v>
      </c>
      <c r="Z119" s="21">
        <v>13.4002</v>
      </c>
      <c r="AA119" s="21">
        <v>-3.3078000000000001E-3</v>
      </c>
      <c r="AB119" s="21">
        <v>109</v>
      </c>
      <c r="AC119" s="21">
        <v>0.70010399999999995</v>
      </c>
      <c r="AD119">
        <f t="shared" si="16"/>
        <v>20.047272727272727</v>
      </c>
      <c r="AE119">
        <f t="shared" si="17"/>
        <v>14.055964847272728</v>
      </c>
      <c r="AF119" s="9"/>
      <c r="AG119" s="21">
        <v>0.44891399999999998</v>
      </c>
      <c r="AH119" s="21">
        <v>16.121700000000001</v>
      </c>
      <c r="AI119" s="21">
        <v>-3.3099399999999999E-3</v>
      </c>
      <c r="AJ119" s="21">
        <v>109</v>
      </c>
      <c r="AK119" s="21">
        <v>0.44781500000000002</v>
      </c>
      <c r="AL119">
        <f t="shared" si="18"/>
        <v>20.060242424242421</v>
      </c>
      <c r="AM119">
        <f t="shared" si="19"/>
        <v>9.0053236676363611</v>
      </c>
      <c r="AP119" s="9"/>
      <c r="AQ119" s="21">
        <v>0.70114100000000001</v>
      </c>
      <c r="AR119" s="21">
        <v>20.516400000000001</v>
      </c>
      <c r="AS119" s="21">
        <v>-3.284E-3</v>
      </c>
      <c r="AT119" s="21">
        <v>109</v>
      </c>
      <c r="AU119" s="21">
        <v>0.70010399999999995</v>
      </c>
      <c r="AV119">
        <f t="shared" si="20"/>
        <v>19.903030303030302</v>
      </c>
      <c r="AW119">
        <f t="shared" si="21"/>
        <v>13.95483056969697</v>
      </c>
      <c r="AX119" s="9"/>
      <c r="AY119" s="21">
        <v>0.44891399999999998</v>
      </c>
      <c r="AZ119" s="21">
        <v>23.2379</v>
      </c>
      <c r="BA119" s="21">
        <v>-3.2922400000000001E-3</v>
      </c>
      <c r="BB119" s="21">
        <v>109</v>
      </c>
      <c r="BC119" s="21">
        <v>0.447876</v>
      </c>
      <c r="BD119">
        <f t="shared" si="22"/>
        <v>19.952969696969699</v>
      </c>
      <c r="BE119">
        <f t="shared" si="23"/>
        <v>8.9571674385454543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0.696106</v>
      </c>
      <c r="H120" s="21">
        <v>6.3181500000000002</v>
      </c>
      <c r="I120" s="21">
        <v>-3.29956E-3</v>
      </c>
      <c r="J120" s="21">
        <v>110</v>
      </c>
      <c r="K120" s="21">
        <v>0.695129</v>
      </c>
      <c r="L120">
        <f t="shared" si="12"/>
        <v>19.997333333333334</v>
      </c>
      <c r="M120">
        <f t="shared" si="13"/>
        <v>13.920263717333334</v>
      </c>
      <c r="N120" s="9"/>
      <c r="O120" s="21">
        <v>0.45394899999999999</v>
      </c>
      <c r="P120" s="21">
        <v>9.0396000000000001</v>
      </c>
      <c r="Q120" s="21">
        <v>-3.3209200000000002E-3</v>
      </c>
      <c r="R120" s="21">
        <v>110</v>
      </c>
      <c r="S120" s="21">
        <v>0.45297199999999999</v>
      </c>
      <c r="T120">
        <f t="shared" si="14"/>
        <v>20.12678787878788</v>
      </c>
      <c r="U120">
        <f t="shared" si="15"/>
        <v>9.1365352307878798</v>
      </c>
      <c r="X120" s="9"/>
      <c r="Y120" s="21">
        <v>0.696106</v>
      </c>
      <c r="Z120" s="21">
        <v>13.410299999999999</v>
      </c>
      <c r="AA120" s="21">
        <v>-3.3102399999999999E-3</v>
      </c>
      <c r="AB120" s="21">
        <v>110</v>
      </c>
      <c r="AC120" s="21">
        <v>0.695129</v>
      </c>
      <c r="AD120">
        <f t="shared" si="16"/>
        <v>20.062060606060605</v>
      </c>
      <c r="AE120">
        <f t="shared" si="17"/>
        <v>13.965320760242424</v>
      </c>
      <c r="AF120" s="9"/>
      <c r="AG120" s="21">
        <v>0.45394899999999999</v>
      </c>
      <c r="AH120" s="21">
        <v>16.131799999999998</v>
      </c>
      <c r="AI120" s="21">
        <v>-3.3053599999999998E-3</v>
      </c>
      <c r="AJ120" s="21">
        <v>110</v>
      </c>
      <c r="AK120" s="21">
        <v>0.45294200000000001</v>
      </c>
      <c r="AL120">
        <f t="shared" si="18"/>
        <v>20.032484848484849</v>
      </c>
      <c r="AM120">
        <f t="shared" si="19"/>
        <v>9.093726464484849</v>
      </c>
      <c r="AP120" s="9"/>
      <c r="AQ120" s="21">
        <v>0.696106</v>
      </c>
      <c r="AR120" s="21">
        <v>20.526499999999999</v>
      </c>
      <c r="AS120" s="21">
        <v>-3.2830799999999999E-3</v>
      </c>
      <c r="AT120" s="21">
        <v>110</v>
      </c>
      <c r="AU120" s="21">
        <v>0.695129</v>
      </c>
      <c r="AV120">
        <f t="shared" si="20"/>
        <v>19.897454545454544</v>
      </c>
      <c r="AW120">
        <f t="shared" si="21"/>
        <v>13.85073749381818</v>
      </c>
      <c r="AX120" s="9"/>
      <c r="AY120" s="21">
        <v>0.45394899999999999</v>
      </c>
      <c r="AZ120" s="21">
        <v>23.247900000000001</v>
      </c>
      <c r="BA120" s="21">
        <v>-3.2922400000000001E-3</v>
      </c>
      <c r="BB120" s="21">
        <v>110</v>
      </c>
      <c r="BC120" s="21">
        <v>0.45288099999999998</v>
      </c>
      <c r="BD120">
        <f t="shared" si="22"/>
        <v>19.952969696969699</v>
      </c>
      <c r="BE120">
        <f t="shared" si="23"/>
        <v>9.0576306409696983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0.69107099999999999</v>
      </c>
      <c r="H121" s="21">
        <v>6.32822</v>
      </c>
      <c r="I121" s="21">
        <v>-3.3026100000000001E-3</v>
      </c>
      <c r="J121" s="21">
        <v>111</v>
      </c>
      <c r="K121" s="21">
        <v>0.69009399999999999</v>
      </c>
      <c r="L121">
        <f t="shared" si="12"/>
        <v>20.01581818181818</v>
      </c>
      <c r="M121">
        <f t="shared" si="13"/>
        <v>13.832351486727271</v>
      </c>
      <c r="N121" s="9"/>
      <c r="O121" s="21">
        <v>0.458984</v>
      </c>
      <c r="P121" s="21">
        <v>9.0496700000000008</v>
      </c>
      <c r="Q121" s="21">
        <v>-3.3206199999999998E-3</v>
      </c>
      <c r="R121" s="21">
        <v>111</v>
      </c>
      <c r="S121" s="21">
        <v>0.45794699999999999</v>
      </c>
      <c r="T121">
        <f t="shared" si="14"/>
        <v>20.124969696969693</v>
      </c>
      <c r="U121">
        <f t="shared" si="15"/>
        <v>9.2370390913939371</v>
      </c>
      <c r="X121" s="9"/>
      <c r="Y121" s="21">
        <v>0.69107099999999999</v>
      </c>
      <c r="Z121" s="21">
        <v>13.420400000000001</v>
      </c>
      <c r="AA121" s="21">
        <v>-3.31482E-3</v>
      </c>
      <c r="AB121" s="21">
        <v>111</v>
      </c>
      <c r="AC121" s="21">
        <v>0.69012499999999999</v>
      </c>
      <c r="AD121">
        <f t="shared" si="16"/>
        <v>20.089818181818181</v>
      </c>
      <c r="AE121">
        <f t="shared" si="17"/>
        <v>13.883490740727272</v>
      </c>
      <c r="AF121" s="9"/>
      <c r="AG121" s="21">
        <v>0.458984</v>
      </c>
      <c r="AH121" s="21">
        <v>16.1418</v>
      </c>
      <c r="AI121" s="21">
        <v>-3.3041400000000001E-3</v>
      </c>
      <c r="AJ121" s="21">
        <v>111</v>
      </c>
      <c r="AK121" s="21">
        <v>0.45794699999999999</v>
      </c>
      <c r="AL121">
        <f t="shared" si="18"/>
        <v>20.02509090909091</v>
      </c>
      <c r="AM121">
        <f t="shared" si="19"/>
        <v>9.1911963258181828</v>
      </c>
      <c r="AP121" s="9"/>
      <c r="AQ121" s="21">
        <v>0.69107099999999999</v>
      </c>
      <c r="AR121" s="21">
        <v>20.5366</v>
      </c>
      <c r="AS121" s="21">
        <v>-3.28064E-3</v>
      </c>
      <c r="AT121" s="21">
        <v>111</v>
      </c>
      <c r="AU121" s="21">
        <v>0.690002</v>
      </c>
      <c r="AV121">
        <f t="shared" si="20"/>
        <v>19.882666666666665</v>
      </c>
      <c r="AW121">
        <f t="shared" si="21"/>
        <v>13.740334335999998</v>
      </c>
      <c r="AX121" s="9"/>
      <c r="AY121" s="21">
        <v>0.458984</v>
      </c>
      <c r="AZ121" s="21">
        <v>23.257999999999999</v>
      </c>
      <c r="BA121" s="21">
        <v>-3.2934599999999998E-3</v>
      </c>
      <c r="BB121" s="21">
        <v>111</v>
      </c>
      <c r="BC121" s="21">
        <v>0.45797700000000002</v>
      </c>
      <c r="BD121">
        <f t="shared" si="22"/>
        <v>19.960363636363635</v>
      </c>
      <c r="BE121">
        <f t="shared" si="23"/>
        <v>9.1614875432727274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0.68603499999999995</v>
      </c>
      <c r="H122" s="21">
        <v>6.3382899999999998</v>
      </c>
      <c r="I122" s="21">
        <v>-3.3053599999999998E-3</v>
      </c>
      <c r="J122" s="21">
        <v>112</v>
      </c>
      <c r="K122" s="21">
        <v>0.68502799999999997</v>
      </c>
      <c r="L122">
        <f t="shared" si="12"/>
        <v>20.032484848484849</v>
      </c>
      <c r="M122">
        <f t="shared" si="13"/>
        <v>13.742985743030303</v>
      </c>
      <c r="N122" s="9"/>
      <c r="O122" s="21">
        <v>0.46401999999999999</v>
      </c>
      <c r="P122" s="21">
        <v>9.0597399999999997</v>
      </c>
      <c r="Q122" s="21">
        <v>-3.3203099999999999E-3</v>
      </c>
      <c r="R122" s="21">
        <v>112</v>
      </c>
      <c r="S122" s="21">
        <v>0.462982</v>
      </c>
      <c r="T122">
        <f t="shared" si="14"/>
        <v>20.123090909090905</v>
      </c>
      <c r="U122">
        <f t="shared" si="15"/>
        <v>9.337516643636361</v>
      </c>
      <c r="X122" s="9"/>
      <c r="Y122" s="21">
        <v>0.68603499999999995</v>
      </c>
      <c r="Z122" s="21">
        <v>13.430400000000001</v>
      </c>
      <c r="AA122" s="21">
        <v>-3.31665E-3</v>
      </c>
      <c r="AB122" s="21">
        <v>112</v>
      </c>
      <c r="AC122" s="21">
        <v>0.68508899999999995</v>
      </c>
      <c r="AD122">
        <f t="shared" si="16"/>
        <v>20.100909090909088</v>
      </c>
      <c r="AE122">
        <f t="shared" si="17"/>
        <v>13.789927168181816</v>
      </c>
      <c r="AF122" s="9"/>
      <c r="AG122" s="21">
        <v>0.46401999999999999</v>
      </c>
      <c r="AH122" s="21">
        <v>16.151900000000001</v>
      </c>
      <c r="AI122" s="21">
        <v>-3.3032199999999999E-3</v>
      </c>
      <c r="AJ122" s="21">
        <v>112</v>
      </c>
      <c r="AK122" s="21">
        <v>0.462982</v>
      </c>
      <c r="AL122">
        <f t="shared" si="18"/>
        <v>20.019515151515151</v>
      </c>
      <c r="AM122">
        <f t="shared" si="19"/>
        <v>9.2894554206060604</v>
      </c>
      <c r="AP122" s="9"/>
      <c r="AQ122" s="21">
        <v>0.68603499999999995</v>
      </c>
      <c r="AR122" s="21">
        <v>20.546600000000002</v>
      </c>
      <c r="AS122" s="21">
        <v>-3.2794199999999999E-3</v>
      </c>
      <c r="AT122" s="21">
        <v>112</v>
      </c>
      <c r="AU122" s="21">
        <v>0.68502799999999997</v>
      </c>
      <c r="AV122">
        <f t="shared" si="20"/>
        <v>19.875272727272723</v>
      </c>
      <c r="AW122">
        <f t="shared" si="21"/>
        <v>13.635132725454541</v>
      </c>
      <c r="AX122" s="9"/>
      <c r="AY122" s="21">
        <v>0.46401999999999999</v>
      </c>
      <c r="AZ122" s="21">
        <v>23.2681</v>
      </c>
      <c r="BA122" s="21">
        <v>-3.2934599999999998E-3</v>
      </c>
      <c r="BB122" s="21">
        <v>112</v>
      </c>
      <c r="BC122" s="21">
        <v>0.462982</v>
      </c>
      <c r="BD122">
        <f t="shared" si="22"/>
        <v>19.960363636363635</v>
      </c>
      <c r="BE122">
        <f t="shared" si="23"/>
        <v>9.2620079345454531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0.68100000000000005</v>
      </c>
      <c r="H123" s="21">
        <v>6.3483599999999996</v>
      </c>
      <c r="I123" s="21">
        <v>-3.3087199999999998E-3</v>
      </c>
      <c r="J123" s="21">
        <v>113</v>
      </c>
      <c r="K123" s="21">
        <v>0.68002300000000004</v>
      </c>
      <c r="L123">
        <f t="shared" si="12"/>
        <v>20.052848484848482</v>
      </c>
      <c r="M123">
        <f t="shared" si="13"/>
        <v>13.655989818181817</v>
      </c>
      <c r="N123" s="9"/>
      <c r="O123" s="21">
        <v>0.469055</v>
      </c>
      <c r="P123" s="21">
        <v>9.0698100000000004</v>
      </c>
      <c r="Q123" s="21">
        <v>-3.3194000000000001E-3</v>
      </c>
      <c r="R123" s="21">
        <v>113</v>
      </c>
      <c r="S123" s="21">
        <v>0.46807900000000002</v>
      </c>
      <c r="T123">
        <f t="shared" si="14"/>
        <v>20.117575757575757</v>
      </c>
      <c r="U123">
        <f t="shared" si="15"/>
        <v>9.4362494969696975</v>
      </c>
      <c r="X123" s="9"/>
      <c r="Y123" s="21">
        <v>0.68100000000000005</v>
      </c>
      <c r="Z123" s="21">
        <v>13.4405</v>
      </c>
      <c r="AA123" s="21">
        <v>-3.3172599999999998E-3</v>
      </c>
      <c r="AB123" s="21">
        <v>113</v>
      </c>
      <c r="AC123" s="21">
        <v>0.68002300000000004</v>
      </c>
      <c r="AD123">
        <f t="shared" si="16"/>
        <v>20.104606060606059</v>
      </c>
      <c r="AE123">
        <f t="shared" si="17"/>
        <v>13.691236727272727</v>
      </c>
      <c r="AF123" s="9"/>
      <c r="AG123" s="21">
        <v>0.469055</v>
      </c>
      <c r="AH123" s="21">
        <v>16.161999999999999</v>
      </c>
      <c r="AI123" s="21">
        <v>-3.3053599999999998E-3</v>
      </c>
      <c r="AJ123" s="21">
        <v>113</v>
      </c>
      <c r="AK123" s="21">
        <v>0.46807900000000002</v>
      </c>
      <c r="AL123">
        <f t="shared" si="18"/>
        <v>20.032484848484849</v>
      </c>
      <c r="AM123">
        <f t="shared" si="19"/>
        <v>9.3963371806060607</v>
      </c>
      <c r="AP123" s="9"/>
      <c r="AQ123" s="21">
        <v>0.68100000000000005</v>
      </c>
      <c r="AR123" s="21">
        <v>20.556699999999999</v>
      </c>
      <c r="AS123" s="21">
        <v>-3.27576E-3</v>
      </c>
      <c r="AT123" s="21">
        <v>113</v>
      </c>
      <c r="AU123" s="21">
        <v>0.67996199999999996</v>
      </c>
      <c r="AV123">
        <f t="shared" si="20"/>
        <v>19.853090909090906</v>
      </c>
      <c r="AW123">
        <f t="shared" si="21"/>
        <v>13.519954909090908</v>
      </c>
      <c r="AX123" s="9"/>
      <c r="AY123" s="21">
        <v>0.469055</v>
      </c>
      <c r="AZ123" s="21">
        <v>23.278099999999998</v>
      </c>
      <c r="BA123" s="21">
        <v>-3.2931499999999999E-3</v>
      </c>
      <c r="BB123" s="21">
        <v>113</v>
      </c>
      <c r="BC123" s="21">
        <v>0.46807900000000002</v>
      </c>
      <c r="BD123">
        <f t="shared" si="22"/>
        <v>19.958484848484847</v>
      </c>
      <c r="BE123">
        <f t="shared" si="23"/>
        <v>9.3616271106060598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0.67596400000000001</v>
      </c>
      <c r="H124" s="21">
        <v>6.3584300000000002</v>
      </c>
      <c r="I124" s="21">
        <v>-3.3087199999999998E-3</v>
      </c>
      <c r="J124" s="21">
        <v>114</v>
      </c>
      <c r="K124" s="21">
        <v>0.67489600000000005</v>
      </c>
      <c r="L124">
        <f t="shared" si="12"/>
        <v>20.052848484848482</v>
      </c>
      <c r="M124">
        <f t="shared" si="13"/>
        <v>13.55500367321212</v>
      </c>
      <c r="N124" s="9"/>
      <c r="O124" s="21">
        <v>0.47409099999999998</v>
      </c>
      <c r="P124" s="21">
        <v>9.0798799999999993</v>
      </c>
      <c r="Q124" s="21">
        <v>-3.3175700000000002E-3</v>
      </c>
      <c r="R124" s="21">
        <v>114</v>
      </c>
      <c r="S124" s="21">
        <v>0.473053</v>
      </c>
      <c r="T124">
        <f t="shared" si="14"/>
        <v>20.10648484848485</v>
      </c>
      <c r="U124">
        <f t="shared" si="15"/>
        <v>9.5323035083030305</v>
      </c>
      <c r="X124" s="9"/>
      <c r="Y124" s="21">
        <v>0.67596400000000001</v>
      </c>
      <c r="Z124" s="21">
        <v>13.4506</v>
      </c>
      <c r="AA124" s="21">
        <v>-3.3187899999999998E-3</v>
      </c>
      <c r="AB124" s="21">
        <v>114</v>
      </c>
      <c r="AC124" s="21">
        <v>0.67492700000000005</v>
      </c>
      <c r="AD124">
        <f t="shared" si="16"/>
        <v>20.113878787878786</v>
      </c>
      <c r="AE124">
        <f t="shared" si="17"/>
        <v>13.596257960969696</v>
      </c>
      <c r="AF124" s="9"/>
      <c r="AG124" s="21">
        <v>0.47409099999999998</v>
      </c>
      <c r="AH124" s="21">
        <v>16.172000000000001</v>
      </c>
      <c r="AI124" s="21">
        <v>-3.3065799999999999E-3</v>
      </c>
      <c r="AJ124" s="21">
        <v>114</v>
      </c>
      <c r="AK124" s="21">
        <v>0.47311399999999998</v>
      </c>
      <c r="AL124">
        <f t="shared" si="18"/>
        <v>20.039878787878788</v>
      </c>
      <c r="AM124">
        <f t="shared" si="19"/>
        <v>9.5007261744242424</v>
      </c>
      <c r="AP124" s="9"/>
      <c r="AQ124" s="21">
        <v>0.67596400000000001</v>
      </c>
      <c r="AR124" s="21">
        <v>20.566800000000001</v>
      </c>
      <c r="AS124" s="21">
        <v>-3.2766700000000002E-3</v>
      </c>
      <c r="AT124" s="21">
        <v>114</v>
      </c>
      <c r="AU124" s="21">
        <v>0.67492700000000005</v>
      </c>
      <c r="AV124">
        <f t="shared" si="20"/>
        <v>19.858606060606061</v>
      </c>
      <c r="AW124">
        <f t="shared" si="21"/>
        <v>13.423702787151516</v>
      </c>
      <c r="AX124" s="9"/>
      <c r="AY124" s="21">
        <v>0.47409099999999998</v>
      </c>
      <c r="AZ124" s="21">
        <v>23.2882</v>
      </c>
      <c r="BA124" s="21">
        <v>-3.2928499999999999E-3</v>
      </c>
      <c r="BB124" s="21">
        <v>114</v>
      </c>
      <c r="BC124" s="21">
        <v>0.473053</v>
      </c>
      <c r="BD124">
        <f t="shared" si="22"/>
        <v>19.956666666666663</v>
      </c>
      <c r="BE124">
        <f t="shared" si="23"/>
        <v>9.461276056666664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0.670929</v>
      </c>
      <c r="H125" s="21">
        <v>6.3685</v>
      </c>
      <c r="I125" s="21">
        <v>-3.3087199999999998E-3</v>
      </c>
      <c r="J125" s="21">
        <v>115</v>
      </c>
      <c r="K125" s="21">
        <v>0.66992200000000002</v>
      </c>
      <c r="L125">
        <f t="shared" si="12"/>
        <v>20.052848484848482</v>
      </c>
      <c r="M125">
        <f t="shared" si="13"/>
        <v>13.454037581090907</v>
      </c>
      <c r="N125" s="9"/>
      <c r="O125" s="21">
        <v>0.479126</v>
      </c>
      <c r="P125" s="21">
        <v>9.0899599999999996</v>
      </c>
      <c r="Q125" s="21">
        <v>-3.31848E-3</v>
      </c>
      <c r="R125" s="21">
        <v>115</v>
      </c>
      <c r="S125" s="21">
        <v>0.47808800000000001</v>
      </c>
      <c r="T125">
        <f t="shared" si="14"/>
        <v>20.111999999999998</v>
      </c>
      <c r="U125">
        <f t="shared" si="15"/>
        <v>9.6361821119999984</v>
      </c>
      <c r="X125" s="9"/>
      <c r="Y125" s="21">
        <v>0.670929</v>
      </c>
      <c r="Z125" s="21">
        <v>13.460699999999999</v>
      </c>
      <c r="AA125" s="21">
        <v>-3.3178700000000001E-3</v>
      </c>
      <c r="AB125" s="21">
        <v>115</v>
      </c>
      <c r="AC125" s="21">
        <v>0.66995199999999999</v>
      </c>
      <c r="AD125">
        <f t="shared" si="16"/>
        <v>20.108303030303027</v>
      </c>
      <c r="AE125">
        <f t="shared" si="17"/>
        <v>13.49124364381818</v>
      </c>
      <c r="AF125" s="9"/>
      <c r="AG125" s="21">
        <v>0.479126</v>
      </c>
      <c r="AH125" s="21">
        <v>16.182099999999998</v>
      </c>
      <c r="AI125" s="21">
        <v>-3.3087199999999998E-3</v>
      </c>
      <c r="AJ125" s="21">
        <v>115</v>
      </c>
      <c r="AK125" s="21">
        <v>0.47814899999999999</v>
      </c>
      <c r="AL125">
        <f t="shared" si="18"/>
        <v>20.052848484848482</v>
      </c>
      <c r="AM125">
        <f t="shared" si="19"/>
        <v>9.6078410831515146</v>
      </c>
      <c r="AP125" s="9"/>
      <c r="AQ125" s="21">
        <v>0.670929</v>
      </c>
      <c r="AR125" s="21">
        <v>20.576799999999999</v>
      </c>
      <c r="AS125" s="21">
        <v>-3.2769800000000001E-3</v>
      </c>
      <c r="AT125" s="21">
        <v>115</v>
      </c>
      <c r="AU125" s="21">
        <v>0.66989100000000001</v>
      </c>
      <c r="AV125">
        <f t="shared" si="20"/>
        <v>19.860484848484848</v>
      </c>
      <c r="AW125">
        <f t="shared" si="21"/>
        <v>13.32497523890909</v>
      </c>
      <c r="AX125" s="9"/>
      <c r="AY125" s="21">
        <v>0.479126</v>
      </c>
      <c r="AZ125" s="21">
        <v>23.298300000000001</v>
      </c>
      <c r="BA125" s="21">
        <v>-3.2897899999999999E-3</v>
      </c>
      <c r="BB125" s="21">
        <v>115</v>
      </c>
      <c r="BC125" s="21">
        <v>0.47805799999999998</v>
      </c>
      <c r="BD125">
        <f t="shared" si="22"/>
        <v>19.93812121212121</v>
      </c>
      <c r="BE125">
        <f t="shared" si="23"/>
        <v>9.5528722638787862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0.66589399999999999</v>
      </c>
      <c r="H126" s="21">
        <v>6.3785699999999999</v>
      </c>
      <c r="I126" s="21">
        <v>-3.3090200000000002E-3</v>
      </c>
      <c r="J126" s="21">
        <v>116</v>
      </c>
      <c r="K126" s="21">
        <v>0.66488599999999998</v>
      </c>
      <c r="L126">
        <f t="shared" si="12"/>
        <v>20.05466666666667</v>
      </c>
      <c r="M126">
        <f t="shared" si="13"/>
        <v>13.354282205333336</v>
      </c>
      <c r="N126" s="9"/>
      <c r="O126" s="21">
        <v>0.48416100000000001</v>
      </c>
      <c r="P126" s="21">
        <v>9.1000300000000003</v>
      </c>
      <c r="Q126" s="21">
        <v>-3.3212300000000001E-3</v>
      </c>
      <c r="R126" s="21">
        <v>116</v>
      </c>
      <c r="S126" s="21">
        <v>0.48309299999999999</v>
      </c>
      <c r="T126">
        <f t="shared" si="14"/>
        <v>20.128666666666668</v>
      </c>
      <c r="U126">
        <f t="shared" si="15"/>
        <v>9.7455153820000007</v>
      </c>
      <c r="X126" s="9"/>
      <c r="Y126" s="21">
        <v>0.66589399999999999</v>
      </c>
      <c r="Z126" s="21">
        <v>13.470700000000001</v>
      </c>
      <c r="AA126" s="21">
        <v>-3.3154299999999999E-3</v>
      </c>
      <c r="AB126" s="21">
        <v>116</v>
      </c>
      <c r="AC126" s="21">
        <v>0.664856</v>
      </c>
      <c r="AD126">
        <f t="shared" si="16"/>
        <v>20.093515151515149</v>
      </c>
      <c r="AE126">
        <f t="shared" si="17"/>
        <v>13.380151178303029</v>
      </c>
      <c r="AF126" s="9"/>
      <c r="AG126" s="21">
        <v>0.48416100000000001</v>
      </c>
      <c r="AH126" s="21">
        <v>16.1922</v>
      </c>
      <c r="AI126" s="21">
        <v>-3.3138999999999998E-3</v>
      </c>
      <c r="AJ126" s="21">
        <v>116</v>
      </c>
      <c r="AK126" s="21">
        <v>0.48309299999999999</v>
      </c>
      <c r="AL126">
        <f t="shared" si="18"/>
        <v>20.084242424242422</v>
      </c>
      <c r="AM126">
        <f t="shared" si="19"/>
        <v>9.724006896363635</v>
      </c>
      <c r="AP126" s="9"/>
      <c r="AQ126" s="21">
        <v>0.66589399999999999</v>
      </c>
      <c r="AR126" s="21">
        <v>20.5869</v>
      </c>
      <c r="AS126" s="21">
        <v>-3.2769800000000001E-3</v>
      </c>
      <c r="AT126" s="21">
        <v>116</v>
      </c>
      <c r="AU126" s="21">
        <v>0.664856</v>
      </c>
      <c r="AV126">
        <f t="shared" si="20"/>
        <v>19.860484848484848</v>
      </c>
      <c r="AW126">
        <f t="shared" si="21"/>
        <v>13.22497769769697</v>
      </c>
      <c r="AX126" s="9"/>
      <c r="AY126" s="21">
        <v>0.48416100000000001</v>
      </c>
      <c r="AZ126" s="21">
        <v>23.308399999999999</v>
      </c>
      <c r="BA126" s="21">
        <v>-3.28583E-3</v>
      </c>
      <c r="BB126" s="21">
        <v>116</v>
      </c>
      <c r="BC126" s="21">
        <v>0.483124</v>
      </c>
      <c r="BD126">
        <f t="shared" si="22"/>
        <v>19.914121212121213</v>
      </c>
      <c r="BE126">
        <f t="shared" si="23"/>
        <v>9.6416408401818181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0.66085799999999995</v>
      </c>
      <c r="H127" s="21">
        <v>6.3886500000000002</v>
      </c>
      <c r="I127" s="21">
        <v>-3.30811E-3</v>
      </c>
      <c r="J127" s="21">
        <v>117</v>
      </c>
      <c r="K127" s="21">
        <v>0.65982099999999999</v>
      </c>
      <c r="L127">
        <f t="shared" si="12"/>
        <v>20.049151515151515</v>
      </c>
      <c r="M127">
        <f t="shared" si="13"/>
        <v>13.249642171999998</v>
      </c>
      <c r="N127" s="9"/>
      <c r="O127" s="21">
        <v>0.48919699999999999</v>
      </c>
      <c r="P127" s="21">
        <v>9.1100999999999992</v>
      </c>
      <c r="Q127" s="21">
        <v>-3.3221399999999999E-3</v>
      </c>
      <c r="R127" s="21">
        <v>117</v>
      </c>
      <c r="S127" s="21">
        <v>0.48819000000000001</v>
      </c>
      <c r="T127">
        <f t="shared" si="14"/>
        <v>20.134181818181816</v>
      </c>
      <c r="U127">
        <f t="shared" si="15"/>
        <v>9.8495813429090902</v>
      </c>
      <c r="X127" s="9"/>
      <c r="Y127" s="21">
        <v>0.66085799999999995</v>
      </c>
      <c r="Z127" s="21">
        <v>13.4808</v>
      </c>
      <c r="AA127" s="21">
        <v>-3.3117699999999999E-3</v>
      </c>
      <c r="AB127" s="21">
        <v>117</v>
      </c>
      <c r="AC127" s="21">
        <v>0.65988199999999997</v>
      </c>
      <c r="AD127">
        <f t="shared" si="16"/>
        <v>20.071333333333332</v>
      </c>
      <c r="AE127">
        <f t="shared" si="17"/>
        <v>13.264301203999997</v>
      </c>
      <c r="AF127" s="9"/>
      <c r="AG127" s="21">
        <v>0.48919699999999999</v>
      </c>
      <c r="AH127" s="21">
        <v>16.202200000000001</v>
      </c>
      <c r="AI127" s="21">
        <v>-3.31512E-3</v>
      </c>
      <c r="AJ127" s="21">
        <v>117</v>
      </c>
      <c r="AK127" s="21">
        <v>0.48815900000000001</v>
      </c>
      <c r="AL127">
        <f t="shared" si="18"/>
        <v>20.091636363636365</v>
      </c>
      <c r="AM127">
        <f t="shared" si="19"/>
        <v>9.828768234181819</v>
      </c>
      <c r="AP127" s="9"/>
      <c r="AQ127" s="21">
        <v>0.66085799999999995</v>
      </c>
      <c r="AR127" s="21">
        <v>20.597000000000001</v>
      </c>
      <c r="AS127" s="21">
        <v>-3.2766700000000002E-3</v>
      </c>
      <c r="AT127" s="21">
        <v>117</v>
      </c>
      <c r="AU127" s="21">
        <v>0.65991200000000005</v>
      </c>
      <c r="AV127">
        <f t="shared" si="20"/>
        <v>19.858606060606061</v>
      </c>
      <c r="AW127">
        <f t="shared" si="21"/>
        <v>13.123718683999998</v>
      </c>
      <c r="AX127" s="9"/>
      <c r="AY127" s="21">
        <v>0.48919699999999999</v>
      </c>
      <c r="AZ127" s="21">
        <v>23.3184</v>
      </c>
      <c r="BA127" s="21">
        <v>-3.28613E-3</v>
      </c>
      <c r="BB127" s="21">
        <v>117</v>
      </c>
      <c r="BC127" s="21">
        <v>0.48815900000000001</v>
      </c>
      <c r="BD127">
        <f t="shared" si="22"/>
        <v>19.915939393939393</v>
      </c>
      <c r="BE127">
        <f t="shared" si="23"/>
        <v>9.742817803696969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0.65582300000000004</v>
      </c>
      <c r="H128" s="21">
        <v>6.39872</v>
      </c>
      <c r="I128" s="21">
        <v>-3.3075000000000001E-3</v>
      </c>
      <c r="J128" s="21">
        <v>118</v>
      </c>
      <c r="K128" s="21">
        <v>0.65487700000000004</v>
      </c>
      <c r="L128">
        <f t="shared" si="12"/>
        <v>20.045454545454547</v>
      </c>
      <c r="M128">
        <f t="shared" si="13"/>
        <v>13.146270136363638</v>
      </c>
      <c r="N128" s="9"/>
      <c r="O128" s="21">
        <v>0.494232</v>
      </c>
      <c r="P128" s="21">
        <v>9.1201699999999999</v>
      </c>
      <c r="Q128" s="21">
        <v>-3.3209200000000002E-3</v>
      </c>
      <c r="R128" s="21">
        <v>118</v>
      </c>
      <c r="S128" s="21">
        <v>0.49319499999999999</v>
      </c>
      <c r="T128">
        <f t="shared" si="14"/>
        <v>20.12678787878788</v>
      </c>
      <c r="U128">
        <f t="shared" si="15"/>
        <v>9.9473026269090923</v>
      </c>
      <c r="X128" s="9"/>
      <c r="Y128" s="21">
        <v>0.65582300000000004</v>
      </c>
      <c r="Z128" s="21">
        <v>13.4909</v>
      </c>
      <c r="AA128" s="21">
        <v>-3.3123800000000002E-3</v>
      </c>
      <c r="AB128" s="21">
        <v>118</v>
      </c>
      <c r="AC128" s="21">
        <v>0.65484600000000004</v>
      </c>
      <c r="AD128">
        <f t="shared" si="16"/>
        <v>20.075030303030303</v>
      </c>
      <c r="AE128">
        <f t="shared" si="17"/>
        <v>13.165666598424243</v>
      </c>
      <c r="AF128" s="9"/>
      <c r="AG128" s="21">
        <v>0.494232</v>
      </c>
      <c r="AH128" s="21">
        <v>16.212299999999999</v>
      </c>
      <c r="AI128" s="21">
        <v>-3.31635E-3</v>
      </c>
      <c r="AJ128" s="21">
        <v>118</v>
      </c>
      <c r="AK128" s="21">
        <v>0.49319499999999999</v>
      </c>
      <c r="AL128">
        <f t="shared" si="18"/>
        <v>20.099090909090908</v>
      </c>
      <c r="AM128">
        <f t="shared" si="19"/>
        <v>9.9336138981818181</v>
      </c>
      <c r="AP128" s="9"/>
      <c r="AQ128" s="21">
        <v>0.65582300000000004</v>
      </c>
      <c r="AR128" s="21">
        <v>20.606999999999999</v>
      </c>
      <c r="AS128" s="21">
        <v>-3.2778899999999999E-3</v>
      </c>
      <c r="AT128" s="21">
        <v>118</v>
      </c>
      <c r="AU128" s="21">
        <v>0.65481599999999995</v>
      </c>
      <c r="AV128">
        <f t="shared" si="20"/>
        <v>19.866</v>
      </c>
      <c r="AW128">
        <f t="shared" si="21"/>
        <v>13.028579718000001</v>
      </c>
      <c r="AX128" s="9"/>
      <c r="AY128" s="21">
        <v>0.494232</v>
      </c>
      <c r="AZ128" s="21">
        <v>23.328499999999998</v>
      </c>
      <c r="BA128" s="21">
        <v>-3.2836900000000001E-3</v>
      </c>
      <c r="BB128" s="21">
        <v>118</v>
      </c>
      <c r="BC128" s="21">
        <v>0.49322500000000002</v>
      </c>
      <c r="BD128">
        <f t="shared" si="22"/>
        <v>19.901151515151515</v>
      </c>
      <c r="BE128">
        <f t="shared" si="23"/>
        <v>9.8357859156363627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0.650787</v>
      </c>
      <c r="H129" s="21">
        <v>6.4087899999999998</v>
      </c>
      <c r="I129" s="21">
        <v>-3.3068799999999999E-3</v>
      </c>
      <c r="J129" s="21">
        <v>119</v>
      </c>
      <c r="K129" s="21">
        <v>0.649841</v>
      </c>
      <c r="L129">
        <f t="shared" si="12"/>
        <v>20.041696969696968</v>
      </c>
      <c r="M129">
        <f t="shared" si="13"/>
        <v>13.04287584581818</v>
      </c>
      <c r="N129" s="9"/>
      <c r="O129" s="21">
        <v>0.49926799999999999</v>
      </c>
      <c r="P129" s="21">
        <v>9.1302400000000006</v>
      </c>
      <c r="Q129" s="21">
        <v>-3.3218399999999999E-3</v>
      </c>
      <c r="R129" s="21">
        <v>119</v>
      </c>
      <c r="S129" s="21">
        <v>0.49813800000000003</v>
      </c>
      <c r="T129">
        <f t="shared" si="14"/>
        <v>20.132363636363635</v>
      </c>
      <c r="U129">
        <f t="shared" si="15"/>
        <v>10.051444927999999</v>
      </c>
      <c r="X129" s="9"/>
      <c r="Y129" s="21">
        <v>0.650787</v>
      </c>
      <c r="Z129" s="21">
        <v>13.5009</v>
      </c>
      <c r="AA129" s="21">
        <v>-3.3135999999999999E-3</v>
      </c>
      <c r="AB129" s="21">
        <v>119</v>
      </c>
      <c r="AC129" s="21">
        <v>0.649841</v>
      </c>
      <c r="AD129">
        <f t="shared" si="16"/>
        <v>20.082424242424242</v>
      </c>
      <c r="AE129">
        <f t="shared" si="17"/>
        <v>13.069380625454546</v>
      </c>
      <c r="AF129" s="9"/>
      <c r="AG129" s="21">
        <v>0.49926799999999999</v>
      </c>
      <c r="AH129" s="21">
        <v>16.2224</v>
      </c>
      <c r="AI129" s="21">
        <v>-3.31635E-3</v>
      </c>
      <c r="AJ129" s="21">
        <v>119</v>
      </c>
      <c r="AK129" s="21">
        <v>0.498199</v>
      </c>
      <c r="AL129">
        <f t="shared" si="18"/>
        <v>20.099090909090908</v>
      </c>
      <c r="AM129">
        <f t="shared" si="19"/>
        <v>10.034832919999999</v>
      </c>
      <c r="AP129" s="9"/>
      <c r="AQ129" s="21">
        <v>0.650787</v>
      </c>
      <c r="AR129" s="21">
        <v>20.617100000000001</v>
      </c>
      <c r="AS129" s="21">
        <v>-3.2778899999999999E-3</v>
      </c>
      <c r="AT129" s="21">
        <v>119</v>
      </c>
      <c r="AU129" s="21">
        <v>0.64978000000000002</v>
      </c>
      <c r="AV129">
        <f t="shared" si="20"/>
        <v>19.866</v>
      </c>
      <c r="AW129">
        <f t="shared" si="21"/>
        <v>12.928534542</v>
      </c>
      <c r="AX129" s="9"/>
      <c r="AY129" s="21">
        <v>0.49926799999999999</v>
      </c>
      <c r="AZ129" s="21">
        <v>23.3386</v>
      </c>
      <c r="BA129" s="21">
        <v>-3.28094E-3</v>
      </c>
      <c r="BB129" s="21">
        <v>119</v>
      </c>
      <c r="BC129" s="21">
        <v>0.49823000000000001</v>
      </c>
      <c r="BD129">
        <f t="shared" si="22"/>
        <v>19.884484848484846</v>
      </c>
      <c r="BE129">
        <f t="shared" si="23"/>
        <v>9.9276869813333324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0.64575199999999999</v>
      </c>
      <c r="H130" s="21">
        <v>6.4188599999999996</v>
      </c>
      <c r="I130" s="21">
        <v>-3.3102399999999999E-3</v>
      </c>
      <c r="J130" s="21">
        <v>120</v>
      </c>
      <c r="K130" s="21">
        <v>0.64486699999999997</v>
      </c>
      <c r="L130">
        <f t="shared" si="12"/>
        <v>20.062060606060605</v>
      </c>
      <c r="M130">
        <f t="shared" si="13"/>
        <v>12.955115760484848</v>
      </c>
      <c r="N130" s="9"/>
      <c r="O130" s="21">
        <v>0.50430299999999995</v>
      </c>
      <c r="P130" s="21">
        <v>9.1403099999999995</v>
      </c>
      <c r="Q130" s="21">
        <v>-3.3224499999999998E-3</v>
      </c>
      <c r="R130" s="21">
        <v>120</v>
      </c>
      <c r="S130" s="21">
        <v>0.50320399999999998</v>
      </c>
      <c r="T130">
        <f t="shared" si="14"/>
        <v>20.136060606060607</v>
      </c>
      <c r="U130">
        <f t="shared" si="15"/>
        <v>10.15467577181818</v>
      </c>
      <c r="X130" s="9"/>
      <c r="Y130" s="21">
        <v>0.64575199999999999</v>
      </c>
      <c r="Z130" s="21">
        <v>13.510999999999999</v>
      </c>
      <c r="AA130" s="21">
        <v>-3.3126800000000001E-3</v>
      </c>
      <c r="AB130" s="21">
        <v>120</v>
      </c>
      <c r="AC130" s="21">
        <v>0.64480599999999999</v>
      </c>
      <c r="AD130">
        <f t="shared" si="16"/>
        <v>20.076848484848487</v>
      </c>
      <c r="AE130">
        <f t="shared" si="17"/>
        <v>12.96466506278788</v>
      </c>
      <c r="AF130" s="9"/>
      <c r="AG130" s="21">
        <v>0.50430299999999995</v>
      </c>
      <c r="AH130" s="21">
        <v>16.232500000000002</v>
      </c>
      <c r="AI130" s="21">
        <v>-3.3178700000000001E-3</v>
      </c>
      <c r="AJ130" s="21">
        <v>120</v>
      </c>
      <c r="AK130" s="21">
        <v>0.50326499999999996</v>
      </c>
      <c r="AL130">
        <f t="shared" si="18"/>
        <v>20.108303030303027</v>
      </c>
      <c r="AM130">
        <f t="shared" si="19"/>
        <v>10.140677543090906</v>
      </c>
      <c r="AP130" s="9"/>
      <c r="AQ130" s="21">
        <v>0.64575199999999999</v>
      </c>
      <c r="AR130" s="21">
        <v>20.627199999999998</v>
      </c>
      <c r="AS130" s="21">
        <v>-3.2754500000000001E-3</v>
      </c>
      <c r="AT130" s="21">
        <v>120</v>
      </c>
      <c r="AU130" s="21">
        <v>0.64477499999999999</v>
      </c>
      <c r="AV130">
        <f t="shared" si="20"/>
        <v>19.851212121212122</v>
      </c>
      <c r="AW130">
        <f t="shared" si="21"/>
        <v>12.81895992969697</v>
      </c>
      <c r="AX130" s="9"/>
      <c r="AY130" s="21">
        <v>0.50430299999999995</v>
      </c>
      <c r="AZ130" s="21">
        <v>23.348600000000001</v>
      </c>
      <c r="BA130" s="21">
        <v>-3.2800300000000002E-3</v>
      </c>
      <c r="BB130" s="21">
        <v>120</v>
      </c>
      <c r="BC130" s="21">
        <v>0.50323499999999999</v>
      </c>
      <c r="BD130">
        <f t="shared" si="22"/>
        <v>19.878969696969698</v>
      </c>
      <c r="BE130">
        <f t="shared" si="23"/>
        <v>10.025024055090908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0.64071699999999998</v>
      </c>
      <c r="H131" s="21">
        <v>6.4289300000000003</v>
      </c>
      <c r="I131" s="21">
        <v>-3.3087199999999998E-3</v>
      </c>
      <c r="J131" s="21">
        <v>121</v>
      </c>
      <c r="K131" s="21">
        <v>0.63973999999999998</v>
      </c>
      <c r="L131">
        <f t="shared" si="12"/>
        <v>20.052848484848482</v>
      </c>
      <c r="M131">
        <f t="shared" si="13"/>
        <v>12.848200922666665</v>
      </c>
      <c r="N131" s="9"/>
      <c r="O131" s="21">
        <v>0.50933799999999996</v>
      </c>
      <c r="P131" s="21">
        <v>9.1503800000000002</v>
      </c>
      <c r="Q131" s="21">
        <v>-3.3190899999999998E-3</v>
      </c>
      <c r="R131" s="21">
        <v>121</v>
      </c>
      <c r="S131" s="21">
        <v>0.50833099999999998</v>
      </c>
      <c r="T131">
        <f t="shared" si="14"/>
        <v>20.115696969696966</v>
      </c>
      <c r="U131">
        <f t="shared" si="15"/>
        <v>10.245688863151512</v>
      </c>
      <c r="X131" s="9"/>
      <c r="Y131" s="21">
        <v>0.64071699999999998</v>
      </c>
      <c r="Z131" s="21">
        <v>13.521100000000001</v>
      </c>
      <c r="AA131" s="21">
        <v>-3.3108500000000002E-3</v>
      </c>
      <c r="AB131" s="21">
        <v>121</v>
      </c>
      <c r="AC131" s="21">
        <v>0.63970899999999997</v>
      </c>
      <c r="AD131">
        <f t="shared" si="16"/>
        <v>20.065757575757576</v>
      </c>
      <c r="AE131">
        <f t="shared" si="17"/>
        <v>12.856471996666667</v>
      </c>
      <c r="AF131" s="9"/>
      <c r="AG131" s="21">
        <v>0.50933799999999996</v>
      </c>
      <c r="AH131" s="21">
        <v>16.2425</v>
      </c>
      <c r="AI131" s="21">
        <v>-3.32001E-3</v>
      </c>
      <c r="AJ131" s="21">
        <v>121</v>
      </c>
      <c r="AK131" s="21">
        <v>0.508301</v>
      </c>
      <c r="AL131">
        <f t="shared" si="18"/>
        <v>20.121272727272729</v>
      </c>
      <c r="AM131">
        <f t="shared" si="19"/>
        <v>10.248528808363636</v>
      </c>
      <c r="AP131" s="9"/>
      <c r="AQ131" s="21">
        <v>0.64071699999999998</v>
      </c>
      <c r="AR131" s="21">
        <v>20.6373</v>
      </c>
      <c r="AS131" s="21">
        <v>-3.2769800000000001E-3</v>
      </c>
      <c r="AT131" s="21">
        <v>121</v>
      </c>
      <c r="AU131" s="21">
        <v>0.63970899999999997</v>
      </c>
      <c r="AV131">
        <f t="shared" si="20"/>
        <v>19.860484848484848</v>
      </c>
      <c r="AW131">
        <f t="shared" si="21"/>
        <v>12.724950270666666</v>
      </c>
      <c r="AX131" s="9"/>
      <c r="AY131" s="21">
        <v>0.50933799999999996</v>
      </c>
      <c r="AZ131" s="21">
        <v>23.358699999999999</v>
      </c>
      <c r="BA131" s="21">
        <v>-3.27911E-3</v>
      </c>
      <c r="BB131" s="21">
        <v>121</v>
      </c>
      <c r="BC131" s="21">
        <v>0.50833099999999998</v>
      </c>
      <c r="BD131">
        <f t="shared" si="22"/>
        <v>19.873393939393939</v>
      </c>
      <c r="BE131">
        <f t="shared" si="23"/>
        <v>10.122274722303029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0.63568100000000005</v>
      </c>
      <c r="H132" s="21">
        <v>6.4390000000000001</v>
      </c>
      <c r="I132" s="21">
        <v>-3.3087199999999998E-3</v>
      </c>
      <c r="J132" s="21">
        <v>122</v>
      </c>
      <c r="K132" s="21">
        <v>0.63473500000000005</v>
      </c>
      <c r="L132">
        <f t="shared" si="12"/>
        <v>20.052848484848482</v>
      </c>
      <c r="M132">
        <f t="shared" si="13"/>
        <v>12.74721477769697</v>
      </c>
      <c r="N132" s="9"/>
      <c r="O132" s="21">
        <v>0.514374</v>
      </c>
      <c r="P132" s="21">
        <v>9.1604500000000009</v>
      </c>
      <c r="Q132" s="21">
        <v>-3.3145100000000001E-3</v>
      </c>
      <c r="R132" s="21">
        <v>122</v>
      </c>
      <c r="S132" s="21">
        <v>0.51339699999999999</v>
      </c>
      <c r="T132">
        <f t="shared" si="14"/>
        <v>20.087939393939394</v>
      </c>
      <c r="U132">
        <f t="shared" si="15"/>
        <v>10.332713737818182</v>
      </c>
      <c r="X132" s="9"/>
      <c r="Y132" s="21">
        <v>0.63568100000000005</v>
      </c>
      <c r="Z132" s="21">
        <v>13.5312</v>
      </c>
      <c r="AA132" s="21">
        <v>-3.3099399999999999E-3</v>
      </c>
      <c r="AB132" s="21">
        <v>122</v>
      </c>
      <c r="AC132" s="21">
        <v>0.63467399999999996</v>
      </c>
      <c r="AD132">
        <f t="shared" si="16"/>
        <v>20.060242424242421</v>
      </c>
      <c r="AE132">
        <f t="shared" si="17"/>
        <v>12.751914964484847</v>
      </c>
      <c r="AF132" s="9"/>
      <c r="AG132" s="21">
        <v>0.514374</v>
      </c>
      <c r="AH132" s="21">
        <v>16.252600000000001</v>
      </c>
      <c r="AI132" s="21">
        <v>-3.3194000000000001E-3</v>
      </c>
      <c r="AJ132" s="21">
        <v>122</v>
      </c>
      <c r="AK132" s="21">
        <v>0.51333600000000001</v>
      </c>
      <c r="AL132">
        <f t="shared" si="18"/>
        <v>20.117575757575757</v>
      </c>
      <c r="AM132">
        <f t="shared" si="19"/>
        <v>10.347957912727273</v>
      </c>
      <c r="AP132" s="9"/>
      <c r="AQ132" s="21">
        <v>0.63568100000000005</v>
      </c>
      <c r="AR132" s="21">
        <v>20.647300000000001</v>
      </c>
      <c r="AS132" s="21">
        <v>-3.2775899999999999E-3</v>
      </c>
      <c r="AT132" s="21">
        <v>122</v>
      </c>
      <c r="AU132" s="21">
        <v>0.63464399999999999</v>
      </c>
      <c r="AV132">
        <f t="shared" si="20"/>
        <v>19.864181818181816</v>
      </c>
      <c r="AW132">
        <f t="shared" si="21"/>
        <v>12.627282962363635</v>
      </c>
      <c r="AX132" s="9"/>
      <c r="AY132" s="21">
        <v>0.514374</v>
      </c>
      <c r="AZ132" s="21">
        <v>23.3688</v>
      </c>
      <c r="BA132" s="21">
        <v>-3.28064E-3</v>
      </c>
      <c r="BB132" s="21">
        <v>122</v>
      </c>
      <c r="BC132" s="21">
        <v>0.51324499999999995</v>
      </c>
      <c r="BD132">
        <f t="shared" si="22"/>
        <v>19.882666666666665</v>
      </c>
      <c r="BE132">
        <f t="shared" si="23"/>
        <v>10.227126783999999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0.63064600000000004</v>
      </c>
      <c r="H133" s="21">
        <v>6.4490699999999999</v>
      </c>
      <c r="I133" s="21">
        <v>-3.30963E-3</v>
      </c>
      <c r="J133" s="21">
        <v>123</v>
      </c>
      <c r="K133" s="21">
        <v>0.62960799999999995</v>
      </c>
      <c r="L133">
        <f t="shared" si="12"/>
        <v>20.058363636363634</v>
      </c>
      <c r="M133">
        <f t="shared" si="13"/>
        <v>12.64972679381818</v>
      </c>
      <c r="N133" s="9"/>
      <c r="O133" s="21">
        <v>0.51940900000000001</v>
      </c>
      <c r="P133" s="21">
        <v>9.1705199999999998</v>
      </c>
      <c r="Q133" s="21">
        <v>-3.3123800000000002E-3</v>
      </c>
      <c r="R133" s="21">
        <v>123</v>
      </c>
      <c r="S133" s="21">
        <v>0.51834100000000005</v>
      </c>
      <c r="T133">
        <f t="shared" si="14"/>
        <v>20.075030303030303</v>
      </c>
      <c r="U133">
        <f t="shared" si="15"/>
        <v>10.427151414666668</v>
      </c>
      <c r="X133" s="9"/>
      <c r="Y133" s="21">
        <v>0.63064600000000004</v>
      </c>
      <c r="Z133" s="21">
        <v>13.5412</v>
      </c>
      <c r="AA133" s="21">
        <v>-3.3108500000000002E-3</v>
      </c>
      <c r="AB133" s="21">
        <v>123</v>
      </c>
      <c r="AC133" s="21">
        <v>0.62954699999999997</v>
      </c>
      <c r="AD133">
        <f t="shared" si="16"/>
        <v>20.065757575757576</v>
      </c>
      <c r="AE133">
        <f t="shared" si="17"/>
        <v>12.654389752121213</v>
      </c>
      <c r="AF133" s="9"/>
      <c r="AG133" s="21">
        <v>0.51940900000000001</v>
      </c>
      <c r="AH133" s="21">
        <v>16.262699999999999</v>
      </c>
      <c r="AI133" s="21">
        <v>-3.3175700000000002E-3</v>
      </c>
      <c r="AJ133" s="21">
        <v>123</v>
      </c>
      <c r="AK133" s="21">
        <v>0.51834100000000005</v>
      </c>
      <c r="AL133">
        <f t="shared" si="18"/>
        <v>20.10648484848485</v>
      </c>
      <c r="AM133">
        <f t="shared" si="19"/>
        <v>10.443489188666668</v>
      </c>
      <c r="AP133" s="9"/>
      <c r="AQ133" s="21">
        <v>0.63064600000000004</v>
      </c>
      <c r="AR133" s="21">
        <v>20.657399999999999</v>
      </c>
      <c r="AS133" s="21">
        <v>-3.2797199999999999E-3</v>
      </c>
      <c r="AT133" s="21">
        <v>123</v>
      </c>
      <c r="AU133" s="21">
        <v>0.62960799999999995</v>
      </c>
      <c r="AV133">
        <f t="shared" si="20"/>
        <v>19.877090909090906</v>
      </c>
      <c r="AW133">
        <f t="shared" si="21"/>
        <v>12.535407873454545</v>
      </c>
      <c r="AX133" s="9"/>
      <c r="AY133" s="21">
        <v>0.51940900000000001</v>
      </c>
      <c r="AZ133" s="21">
        <v>23.378900000000002</v>
      </c>
      <c r="BA133" s="21">
        <v>-3.28064E-3</v>
      </c>
      <c r="BB133" s="21">
        <v>123</v>
      </c>
      <c r="BC133" s="21">
        <v>0.51837200000000005</v>
      </c>
      <c r="BD133">
        <f t="shared" si="22"/>
        <v>19.882666666666665</v>
      </c>
      <c r="BE133">
        <f t="shared" si="23"/>
        <v>10.327236010666667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0.62561</v>
      </c>
      <c r="H134" s="21">
        <v>6.4591399999999997</v>
      </c>
      <c r="I134" s="21">
        <v>-3.3078000000000001E-3</v>
      </c>
      <c r="J134" s="21">
        <v>124</v>
      </c>
      <c r="K134" s="21">
        <v>0.62463400000000002</v>
      </c>
      <c r="L134">
        <f t="shared" si="12"/>
        <v>20.047272727272727</v>
      </c>
      <c r="M134">
        <f t="shared" si="13"/>
        <v>12.541774290909091</v>
      </c>
      <c r="N134" s="9"/>
      <c r="O134" s="21">
        <v>0.52444500000000005</v>
      </c>
      <c r="P134" s="21">
        <v>9.1805900000000005</v>
      </c>
      <c r="Q134" s="21">
        <v>-3.3111600000000001E-3</v>
      </c>
      <c r="R134" s="21">
        <v>124</v>
      </c>
      <c r="S134" s="21">
        <v>0.52340699999999996</v>
      </c>
      <c r="T134">
        <f t="shared" si="14"/>
        <v>20.067636363636364</v>
      </c>
      <c r="U134">
        <f t="shared" si="15"/>
        <v>10.524371552727274</v>
      </c>
      <c r="X134" s="9"/>
      <c r="Y134" s="21">
        <v>0.62561</v>
      </c>
      <c r="Z134" s="21">
        <v>13.551299999999999</v>
      </c>
      <c r="AA134" s="21">
        <v>-3.3102399999999999E-3</v>
      </c>
      <c r="AB134" s="21">
        <v>124</v>
      </c>
      <c r="AC134" s="21">
        <v>0.62463400000000002</v>
      </c>
      <c r="AD134">
        <f t="shared" si="16"/>
        <v>20.062060606060605</v>
      </c>
      <c r="AE134">
        <f t="shared" si="17"/>
        <v>12.551025735757575</v>
      </c>
      <c r="AF134" s="9"/>
      <c r="AG134" s="21">
        <v>0.52444500000000005</v>
      </c>
      <c r="AH134" s="21">
        <v>16.2727</v>
      </c>
      <c r="AI134" s="21">
        <v>-3.31665E-3</v>
      </c>
      <c r="AJ134" s="21">
        <v>124</v>
      </c>
      <c r="AK134" s="21">
        <v>0.52343799999999996</v>
      </c>
      <c r="AL134">
        <f t="shared" si="18"/>
        <v>20.100909090909088</v>
      </c>
      <c r="AM134">
        <f t="shared" si="19"/>
        <v>10.541821268181817</v>
      </c>
      <c r="AP134" s="9"/>
      <c r="AQ134" s="21">
        <v>0.62561</v>
      </c>
      <c r="AR134" s="21">
        <v>20.6675</v>
      </c>
      <c r="AS134" s="21">
        <v>-3.2800300000000002E-3</v>
      </c>
      <c r="AT134" s="21">
        <v>124</v>
      </c>
      <c r="AU134" s="21">
        <v>0.62460300000000002</v>
      </c>
      <c r="AV134">
        <f t="shared" si="20"/>
        <v>19.878969696969698</v>
      </c>
      <c r="AW134">
        <f t="shared" si="21"/>
        <v>12.436482232121213</v>
      </c>
      <c r="AX134" s="9"/>
      <c r="AY134" s="21">
        <v>0.52444500000000005</v>
      </c>
      <c r="AZ134" s="21">
        <v>23.3889</v>
      </c>
      <c r="BA134" s="21">
        <v>-3.2827799999999999E-3</v>
      </c>
      <c r="BB134" s="21">
        <v>124</v>
      </c>
      <c r="BC134" s="21">
        <v>0.52343799999999996</v>
      </c>
      <c r="BD134">
        <f t="shared" si="22"/>
        <v>19.895636363636363</v>
      </c>
      <c r="BE134">
        <f t="shared" si="23"/>
        <v>10.434167012727274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0.62057499999999999</v>
      </c>
      <c r="H135" s="21">
        <v>6.4692100000000003</v>
      </c>
      <c r="I135" s="21">
        <v>-3.3078000000000001E-3</v>
      </c>
      <c r="J135" s="21">
        <v>125</v>
      </c>
      <c r="K135" s="21">
        <v>0.61959799999999998</v>
      </c>
      <c r="L135">
        <f t="shared" si="12"/>
        <v>20.047272727272727</v>
      </c>
      <c r="M135">
        <f t="shared" si="13"/>
        <v>12.440836272727273</v>
      </c>
      <c r="N135" s="9"/>
      <c r="O135" s="21">
        <v>0.52947999999999995</v>
      </c>
      <c r="P135" s="21">
        <v>9.1906700000000008</v>
      </c>
      <c r="Q135" s="21">
        <v>-3.3111600000000001E-3</v>
      </c>
      <c r="R135" s="21">
        <v>125</v>
      </c>
      <c r="S135" s="21">
        <v>0.52844199999999997</v>
      </c>
      <c r="T135">
        <f t="shared" si="14"/>
        <v>20.067636363636364</v>
      </c>
      <c r="U135">
        <f t="shared" si="15"/>
        <v>10.625412101818181</v>
      </c>
      <c r="X135" s="9"/>
      <c r="Y135" s="21">
        <v>0.62057499999999999</v>
      </c>
      <c r="Z135" s="21">
        <v>13.561400000000001</v>
      </c>
      <c r="AA135" s="21">
        <v>-3.31146E-3</v>
      </c>
      <c r="AB135" s="21">
        <v>125</v>
      </c>
      <c r="AC135" s="21">
        <v>0.619537</v>
      </c>
      <c r="AD135">
        <f t="shared" si="16"/>
        <v>20.069454545454544</v>
      </c>
      <c r="AE135">
        <f t="shared" si="17"/>
        <v>12.454601754545454</v>
      </c>
      <c r="AF135" s="9"/>
      <c r="AG135" s="21">
        <v>0.52947999999999995</v>
      </c>
      <c r="AH135" s="21">
        <v>16.282800000000002</v>
      </c>
      <c r="AI135" s="21">
        <v>-3.3154299999999999E-3</v>
      </c>
      <c r="AJ135" s="21">
        <v>125</v>
      </c>
      <c r="AK135" s="21">
        <v>0.52844199999999997</v>
      </c>
      <c r="AL135">
        <f t="shared" si="18"/>
        <v>20.093515151515149</v>
      </c>
      <c r="AM135">
        <f t="shared" si="19"/>
        <v>10.639114402424241</v>
      </c>
      <c r="AP135" s="9"/>
      <c r="AQ135" s="21">
        <v>0.62057499999999999</v>
      </c>
      <c r="AR135" s="21">
        <v>20.677499999999998</v>
      </c>
      <c r="AS135" s="21">
        <v>-3.2800300000000002E-3</v>
      </c>
      <c r="AT135" s="21">
        <v>125</v>
      </c>
      <c r="AU135" s="21">
        <v>0.61950700000000003</v>
      </c>
      <c r="AV135">
        <f t="shared" si="20"/>
        <v>19.878969696969698</v>
      </c>
      <c r="AW135">
        <f t="shared" si="21"/>
        <v>12.33639161969697</v>
      </c>
      <c r="AX135" s="9"/>
      <c r="AY135" s="21">
        <v>0.52947999999999995</v>
      </c>
      <c r="AZ135" s="21">
        <v>23.399000000000001</v>
      </c>
      <c r="BA135" s="21">
        <v>-3.2827799999999999E-3</v>
      </c>
      <c r="BB135" s="21">
        <v>125</v>
      </c>
      <c r="BC135" s="21">
        <v>0.52844199999999997</v>
      </c>
      <c r="BD135">
        <f t="shared" si="22"/>
        <v>19.895636363636363</v>
      </c>
      <c r="BE135">
        <f t="shared" si="23"/>
        <v>10.534341541818181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0.61553999999999998</v>
      </c>
      <c r="H136" s="21">
        <v>6.4792800000000002</v>
      </c>
      <c r="I136" s="21">
        <v>-3.3059700000000001E-3</v>
      </c>
      <c r="J136" s="21">
        <v>126</v>
      </c>
      <c r="K136" s="21">
        <v>0.61453199999999997</v>
      </c>
      <c r="L136">
        <f t="shared" si="12"/>
        <v>20.036181818181817</v>
      </c>
      <c r="M136">
        <f t="shared" si="13"/>
        <v>12.333071356363634</v>
      </c>
      <c r="N136" s="9"/>
      <c r="O136" s="21">
        <v>0.53451499999999996</v>
      </c>
      <c r="P136" s="21">
        <v>9.2007399999999997</v>
      </c>
      <c r="Q136" s="21">
        <v>-3.30811E-3</v>
      </c>
      <c r="R136" s="21">
        <v>126</v>
      </c>
      <c r="S136" s="21">
        <v>0.533447</v>
      </c>
      <c r="T136">
        <f t="shared" si="14"/>
        <v>20.049151515151515</v>
      </c>
      <c r="U136">
        <f t="shared" si="15"/>
        <v>10.716572222121211</v>
      </c>
      <c r="X136" s="9"/>
      <c r="Y136" s="21">
        <v>0.61553999999999998</v>
      </c>
      <c r="Z136" s="21">
        <v>13.571400000000001</v>
      </c>
      <c r="AA136" s="21">
        <v>-3.3142100000000002E-3</v>
      </c>
      <c r="AB136" s="21">
        <v>126</v>
      </c>
      <c r="AC136" s="21">
        <v>0.61450199999999999</v>
      </c>
      <c r="AD136">
        <f t="shared" si="16"/>
        <v>20.08612121212121</v>
      </c>
      <c r="AE136">
        <f t="shared" si="17"/>
        <v>12.363811050909089</v>
      </c>
      <c r="AF136" s="9"/>
      <c r="AG136" s="21">
        <v>0.53451499999999996</v>
      </c>
      <c r="AH136" s="21">
        <v>16.292899999999999</v>
      </c>
      <c r="AI136" s="21">
        <v>-3.3135999999999999E-3</v>
      </c>
      <c r="AJ136" s="21">
        <v>126</v>
      </c>
      <c r="AK136" s="21">
        <v>0.53347800000000001</v>
      </c>
      <c r="AL136">
        <f t="shared" si="18"/>
        <v>20.082424242424242</v>
      </c>
      <c r="AM136">
        <f t="shared" si="19"/>
        <v>10.734356993939393</v>
      </c>
      <c r="AP136" s="9"/>
      <c r="AQ136" s="21">
        <v>0.61553999999999998</v>
      </c>
      <c r="AR136" s="21">
        <v>20.6876</v>
      </c>
      <c r="AS136" s="21">
        <v>-3.2827799999999999E-3</v>
      </c>
      <c r="AT136" s="21">
        <v>126</v>
      </c>
      <c r="AU136" s="21">
        <v>0.61450199999999999</v>
      </c>
      <c r="AV136">
        <f t="shared" si="20"/>
        <v>19.895636363636363</v>
      </c>
      <c r="AW136">
        <f t="shared" si="21"/>
        <v>12.246560007272727</v>
      </c>
      <c r="AX136" s="9"/>
      <c r="AY136" s="21">
        <v>0.53451499999999996</v>
      </c>
      <c r="AZ136" s="21">
        <v>23.409099999999999</v>
      </c>
      <c r="BA136" s="21">
        <v>-3.2830799999999999E-3</v>
      </c>
      <c r="BB136" s="21">
        <v>126</v>
      </c>
      <c r="BC136" s="21">
        <v>0.53347800000000001</v>
      </c>
      <c r="BD136">
        <f t="shared" si="22"/>
        <v>19.897454545454544</v>
      </c>
      <c r="BE136">
        <f t="shared" si="23"/>
        <v>10.635487916363635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0.61050400000000005</v>
      </c>
      <c r="H137" s="21">
        <v>6.4893599999999996</v>
      </c>
      <c r="I137" s="21">
        <v>-3.3050499999999999E-3</v>
      </c>
      <c r="J137" s="21">
        <v>127</v>
      </c>
      <c r="K137" s="21">
        <v>0.60952799999999996</v>
      </c>
      <c r="L137">
        <f t="shared" si="12"/>
        <v>20.030606060606058</v>
      </c>
      <c r="M137">
        <f t="shared" si="13"/>
        <v>12.228765122424242</v>
      </c>
      <c r="N137" s="9"/>
      <c r="O137" s="21">
        <v>0.539551</v>
      </c>
      <c r="P137" s="21">
        <v>9.2108100000000004</v>
      </c>
      <c r="Q137" s="21">
        <v>-3.3075000000000001E-3</v>
      </c>
      <c r="R137" s="21">
        <v>127</v>
      </c>
      <c r="S137" s="21">
        <v>0.53854400000000002</v>
      </c>
      <c r="T137">
        <f t="shared" si="14"/>
        <v>20.045454545454547</v>
      </c>
      <c r="U137">
        <f t="shared" si="15"/>
        <v>10.815545045454547</v>
      </c>
      <c r="X137" s="9"/>
      <c r="Y137" s="21">
        <v>0.61050400000000005</v>
      </c>
      <c r="Z137" s="21">
        <v>13.5815</v>
      </c>
      <c r="AA137" s="21">
        <v>-3.3197000000000001E-3</v>
      </c>
      <c r="AB137" s="21">
        <v>127</v>
      </c>
      <c r="AC137" s="21">
        <v>0.60943599999999998</v>
      </c>
      <c r="AD137">
        <f t="shared" si="16"/>
        <v>20.119393939393941</v>
      </c>
      <c r="AE137">
        <f t="shared" si="17"/>
        <v>12.282970477575759</v>
      </c>
      <c r="AF137" s="9"/>
      <c r="AG137" s="21">
        <v>0.539551</v>
      </c>
      <c r="AH137" s="21">
        <v>16.303000000000001</v>
      </c>
      <c r="AI137" s="21">
        <v>-3.3123800000000002E-3</v>
      </c>
      <c r="AJ137" s="21">
        <v>127</v>
      </c>
      <c r="AK137" s="21">
        <v>0.53854400000000002</v>
      </c>
      <c r="AL137">
        <f t="shared" si="18"/>
        <v>20.075030303030303</v>
      </c>
      <c r="AM137">
        <f t="shared" si="19"/>
        <v>10.831502675030302</v>
      </c>
      <c r="AP137" s="9"/>
      <c r="AQ137" s="21">
        <v>0.61050400000000005</v>
      </c>
      <c r="AR137" s="21">
        <v>20.697700000000001</v>
      </c>
      <c r="AS137" s="21">
        <v>-3.2830799999999999E-3</v>
      </c>
      <c r="AT137" s="21">
        <v>127</v>
      </c>
      <c r="AU137" s="21">
        <v>0.60955800000000004</v>
      </c>
      <c r="AV137">
        <f t="shared" si="20"/>
        <v>19.897454545454544</v>
      </c>
      <c r="AW137">
        <f t="shared" si="21"/>
        <v>12.147475589818182</v>
      </c>
      <c r="AX137" s="9"/>
      <c r="AY137" s="21">
        <v>0.539551</v>
      </c>
      <c r="AZ137" s="21">
        <v>23.4191</v>
      </c>
      <c r="BA137" s="21">
        <v>-3.2815600000000002E-3</v>
      </c>
      <c r="BB137" s="21">
        <v>127</v>
      </c>
      <c r="BC137" s="21">
        <v>0.53851300000000002</v>
      </c>
      <c r="BD137">
        <f t="shared" si="22"/>
        <v>19.888242424242424</v>
      </c>
      <c r="BE137">
        <f t="shared" si="23"/>
        <v>10.730721088242424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0.60546900000000003</v>
      </c>
      <c r="H138" s="21">
        <v>6.4994300000000003</v>
      </c>
      <c r="I138" s="21">
        <v>-3.3035299999999998E-3</v>
      </c>
      <c r="J138" s="21">
        <v>128</v>
      </c>
      <c r="K138" s="21">
        <v>0.60440099999999997</v>
      </c>
      <c r="L138">
        <f t="shared" si="12"/>
        <v>20.021393939393935</v>
      </c>
      <c r="M138">
        <f t="shared" si="13"/>
        <v>12.122333367090906</v>
      </c>
      <c r="N138" s="9"/>
      <c r="O138" s="21">
        <v>0.54458600000000001</v>
      </c>
      <c r="P138" s="21">
        <v>9.2208799999999993</v>
      </c>
      <c r="Q138" s="21">
        <v>-3.3084099999999999E-3</v>
      </c>
      <c r="R138" s="21">
        <v>128</v>
      </c>
      <c r="S138" s="21">
        <v>0.54357900000000003</v>
      </c>
      <c r="T138">
        <f t="shared" si="14"/>
        <v>20.050969696969695</v>
      </c>
      <c r="U138">
        <f t="shared" si="15"/>
        <v>10.919477383393938</v>
      </c>
      <c r="X138" s="9"/>
      <c r="Y138" s="21">
        <v>0.60546900000000003</v>
      </c>
      <c r="Z138" s="21">
        <v>13.5916</v>
      </c>
      <c r="AA138" s="21">
        <v>-3.3224499999999998E-3</v>
      </c>
      <c r="AB138" s="21">
        <v>128</v>
      </c>
      <c r="AC138" s="21">
        <v>0.60440099999999997</v>
      </c>
      <c r="AD138">
        <f t="shared" si="16"/>
        <v>20.136060606060607</v>
      </c>
      <c r="AE138">
        <f t="shared" si="17"/>
        <v>12.19176047909091</v>
      </c>
      <c r="AF138" s="9"/>
      <c r="AG138" s="21">
        <v>0.54458600000000001</v>
      </c>
      <c r="AH138" s="21">
        <v>16.312999999999999</v>
      </c>
      <c r="AI138" s="21">
        <v>-3.3090200000000002E-3</v>
      </c>
      <c r="AJ138" s="21">
        <v>128</v>
      </c>
      <c r="AK138" s="21">
        <v>0.54357900000000003</v>
      </c>
      <c r="AL138">
        <f t="shared" si="18"/>
        <v>20.05466666666667</v>
      </c>
      <c r="AM138">
        <f t="shared" si="19"/>
        <v>10.921490701333335</v>
      </c>
      <c r="AP138" s="9"/>
      <c r="AQ138" s="21">
        <v>0.60546900000000003</v>
      </c>
      <c r="AR138" s="21">
        <v>20.707799999999999</v>
      </c>
      <c r="AS138" s="21">
        <v>-3.2818600000000002E-3</v>
      </c>
      <c r="AT138" s="21">
        <v>128</v>
      </c>
      <c r="AU138" s="21">
        <v>0.60446200000000005</v>
      </c>
      <c r="AV138">
        <f t="shared" si="20"/>
        <v>19.890060606060604</v>
      </c>
      <c r="AW138">
        <f t="shared" si="21"/>
        <v>12.042815105090909</v>
      </c>
      <c r="AX138" s="9"/>
      <c r="AY138" s="21">
        <v>0.54458600000000001</v>
      </c>
      <c r="AZ138" s="21">
        <v>23.429200000000002</v>
      </c>
      <c r="BA138" s="21">
        <v>-3.2833900000000002E-3</v>
      </c>
      <c r="BB138" s="21">
        <v>128</v>
      </c>
      <c r="BC138" s="21">
        <v>0.54351799999999995</v>
      </c>
      <c r="BD138">
        <f t="shared" si="22"/>
        <v>19.899333333333335</v>
      </c>
      <c r="BE138">
        <f t="shared" si="23"/>
        <v>10.836898342666668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0.60043299999999999</v>
      </c>
      <c r="H139" s="21">
        <v>6.5095000000000001</v>
      </c>
      <c r="I139" s="21">
        <v>-3.30139E-3</v>
      </c>
      <c r="J139" s="21">
        <v>129</v>
      </c>
      <c r="K139" s="21">
        <v>0.59939600000000004</v>
      </c>
      <c r="L139">
        <f t="shared" si="12"/>
        <v>20.00842424242424</v>
      </c>
      <c r="M139">
        <f t="shared" si="13"/>
        <v>12.013718193151513</v>
      </c>
      <c r="N139" s="9"/>
      <c r="O139" s="21">
        <v>0.54962200000000005</v>
      </c>
      <c r="P139" s="21">
        <v>9.23095</v>
      </c>
      <c r="Q139" s="21">
        <v>-3.3093300000000001E-3</v>
      </c>
      <c r="R139" s="21">
        <v>129</v>
      </c>
      <c r="S139" s="21">
        <v>0.54861499999999996</v>
      </c>
      <c r="T139">
        <f t="shared" si="14"/>
        <v>20.056545454545457</v>
      </c>
      <c r="U139">
        <f t="shared" si="15"/>
        <v>11.023518625818184</v>
      </c>
      <c r="X139" s="9"/>
      <c r="Y139" s="21">
        <v>0.60043299999999999</v>
      </c>
      <c r="Z139" s="21">
        <v>13.601599999999999</v>
      </c>
      <c r="AA139" s="21">
        <v>-3.32336E-3</v>
      </c>
      <c r="AB139" s="21">
        <v>129</v>
      </c>
      <c r="AC139" s="21">
        <v>0.59945700000000002</v>
      </c>
      <c r="AD139">
        <f t="shared" si="16"/>
        <v>20.141575757575758</v>
      </c>
      <c r="AE139">
        <f t="shared" si="17"/>
        <v>12.093666756848485</v>
      </c>
      <c r="AF139" s="9"/>
      <c r="AG139" s="21">
        <v>0.54962200000000005</v>
      </c>
      <c r="AH139" s="21">
        <v>16.3231</v>
      </c>
      <c r="AI139" s="21">
        <v>-3.3068799999999999E-3</v>
      </c>
      <c r="AJ139" s="21">
        <v>129</v>
      </c>
      <c r="AK139" s="21">
        <v>0.54861499999999996</v>
      </c>
      <c r="AL139">
        <f t="shared" si="18"/>
        <v>20.041696969696968</v>
      </c>
      <c r="AM139">
        <f t="shared" si="19"/>
        <v>11.015357571878788</v>
      </c>
      <c r="AP139" s="9"/>
      <c r="AQ139" s="21">
        <v>0.60043299999999999</v>
      </c>
      <c r="AR139" s="21">
        <v>20.7178</v>
      </c>
      <c r="AS139" s="21">
        <v>-3.28064E-3</v>
      </c>
      <c r="AT139" s="21">
        <v>129</v>
      </c>
      <c r="AU139" s="21">
        <v>0.59945700000000002</v>
      </c>
      <c r="AV139">
        <f t="shared" si="20"/>
        <v>19.882666666666665</v>
      </c>
      <c r="AW139">
        <f t="shared" si="21"/>
        <v>11.938209194666666</v>
      </c>
      <c r="AX139" s="9"/>
      <c r="AY139" s="21">
        <v>0.54962200000000005</v>
      </c>
      <c r="AZ139" s="21">
        <v>23.439299999999999</v>
      </c>
      <c r="BA139" s="21">
        <v>-3.2849099999999998E-3</v>
      </c>
      <c r="BB139" s="21">
        <v>129</v>
      </c>
      <c r="BC139" s="21">
        <v>0.54864500000000005</v>
      </c>
      <c r="BD139">
        <f t="shared" si="22"/>
        <v>19.908545454545454</v>
      </c>
      <c r="BE139">
        <f t="shared" si="23"/>
        <v>10.942174569818183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0.59539799999999998</v>
      </c>
      <c r="H140" s="21">
        <v>6.5195699999999999</v>
      </c>
      <c r="I140" s="21">
        <v>-3.3004800000000002E-3</v>
      </c>
      <c r="J140" s="21">
        <v>130</v>
      </c>
      <c r="K140" s="21">
        <v>0.59433000000000002</v>
      </c>
      <c r="L140">
        <f t="shared" ref="L140:L203" si="24">-I140/$F$2*1000</f>
        <v>20.002909090909093</v>
      </c>
      <c r="M140">
        <f t="shared" ref="M140:M203" si="25">L140*G140</f>
        <v>11.909692066909091</v>
      </c>
      <c r="N140" s="9"/>
      <c r="O140" s="21">
        <v>0.55465699999999996</v>
      </c>
      <c r="P140" s="21">
        <v>9.2410200000000007</v>
      </c>
      <c r="Q140" s="21">
        <v>-3.3093300000000001E-3</v>
      </c>
      <c r="R140" s="21">
        <v>130</v>
      </c>
      <c r="S140" s="21">
        <v>0.553589</v>
      </c>
      <c r="T140">
        <f t="shared" ref="T140:T203" si="26">-Q140/$F$2*1000</f>
        <v>20.056545454545457</v>
      </c>
      <c r="U140">
        <f t="shared" ref="U140:U203" si="27">T140*O140</f>
        <v>11.124503332181819</v>
      </c>
      <c r="X140" s="9"/>
      <c r="Y140" s="21">
        <v>0.59539799999999998</v>
      </c>
      <c r="Z140" s="21">
        <v>13.611700000000001</v>
      </c>
      <c r="AA140" s="21">
        <v>-3.3236699999999999E-3</v>
      </c>
      <c r="AB140" s="21">
        <v>130</v>
      </c>
      <c r="AC140" s="21">
        <v>0.594391</v>
      </c>
      <c r="AD140">
        <f t="shared" ref="AD140:AD203" si="28">-AA140/$F$2*1000</f>
        <v>20.143454545454546</v>
      </c>
      <c r="AE140">
        <f t="shared" ref="AE140:AE203" si="29">AD140*Y140</f>
        <v>11.993372549454545</v>
      </c>
      <c r="AF140" s="9"/>
      <c r="AG140" s="21">
        <v>0.55465699999999996</v>
      </c>
      <c r="AH140" s="21">
        <v>16.333200000000001</v>
      </c>
      <c r="AI140" s="21">
        <v>-3.3056600000000002E-3</v>
      </c>
      <c r="AJ140" s="21">
        <v>130</v>
      </c>
      <c r="AK140" s="21">
        <v>0.553589</v>
      </c>
      <c r="AL140">
        <f t="shared" ref="AL140:AL203" si="30">-AI140/$F$2*1000</f>
        <v>20.034303030303033</v>
      </c>
      <c r="AM140">
        <f t="shared" ref="AM140:AM203" si="31">AL140*AG140</f>
        <v>11.112166415878788</v>
      </c>
      <c r="AP140" s="9"/>
      <c r="AQ140" s="21">
        <v>0.59539799999999998</v>
      </c>
      <c r="AR140" s="21">
        <v>20.727900000000002</v>
      </c>
      <c r="AS140" s="21">
        <v>-3.2775899999999999E-3</v>
      </c>
      <c r="AT140" s="21">
        <v>130</v>
      </c>
      <c r="AU140" s="21">
        <v>0.59436</v>
      </c>
      <c r="AV140">
        <f t="shared" ref="AV140:AV203" si="32">-AS140/$F$2*1000</f>
        <v>19.864181818181816</v>
      </c>
      <c r="AW140">
        <f t="shared" ref="AW140:AW203" si="33">AV140*AQ140</f>
        <v>11.827094126181816</v>
      </c>
      <c r="AX140" s="9"/>
      <c r="AY140" s="21">
        <v>0.55465699999999996</v>
      </c>
      <c r="AZ140" s="21">
        <v>23.449400000000001</v>
      </c>
      <c r="BA140" s="21">
        <v>-3.28583E-3</v>
      </c>
      <c r="BB140" s="21">
        <v>130</v>
      </c>
      <c r="BC140" s="21">
        <v>0.55361899999999997</v>
      </c>
      <c r="BD140">
        <f t="shared" ref="BD140:BD203" si="34">-BA140/$F$2*1000</f>
        <v>19.914121212121213</v>
      </c>
      <c r="BE140">
        <f t="shared" ref="BE140:BE203" si="35">BD140*AY140</f>
        <v>11.045506729151514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0.59036299999999997</v>
      </c>
      <c r="H141" s="21">
        <v>6.5296399999999997</v>
      </c>
      <c r="I141" s="21">
        <v>-3.3016999999999999E-3</v>
      </c>
      <c r="J141" s="21">
        <v>131</v>
      </c>
      <c r="K141" s="21">
        <v>0.58932499999999999</v>
      </c>
      <c r="L141">
        <f t="shared" si="24"/>
        <v>20.010303030303028</v>
      </c>
      <c r="M141">
        <f t="shared" si="25"/>
        <v>11.813342527878786</v>
      </c>
      <c r="N141" s="9"/>
      <c r="O141" s="21">
        <v>0.55969199999999997</v>
      </c>
      <c r="P141" s="21">
        <v>9.2510899999999996</v>
      </c>
      <c r="Q141" s="21">
        <v>-3.3090200000000002E-3</v>
      </c>
      <c r="R141" s="21">
        <v>131</v>
      </c>
      <c r="S141" s="21">
        <v>0.55865500000000001</v>
      </c>
      <c r="T141">
        <f t="shared" si="26"/>
        <v>20.05466666666667</v>
      </c>
      <c r="U141">
        <f t="shared" si="27"/>
        <v>11.224436496000001</v>
      </c>
      <c r="X141" s="9"/>
      <c r="Y141" s="21">
        <v>0.59036299999999997</v>
      </c>
      <c r="Z141" s="21">
        <v>13.6218</v>
      </c>
      <c r="AA141" s="21">
        <v>-3.32336E-3</v>
      </c>
      <c r="AB141" s="21">
        <v>131</v>
      </c>
      <c r="AC141" s="21">
        <v>0.58935499999999996</v>
      </c>
      <c r="AD141">
        <f t="shared" si="28"/>
        <v>20.141575757575758</v>
      </c>
      <c r="AE141">
        <f t="shared" si="29"/>
        <v>11.890841088969697</v>
      </c>
      <c r="AF141" s="9"/>
      <c r="AG141" s="21">
        <v>0.55969199999999997</v>
      </c>
      <c r="AH141" s="21">
        <v>16.3432</v>
      </c>
      <c r="AI141" s="21">
        <v>-3.3059700000000001E-3</v>
      </c>
      <c r="AJ141" s="21">
        <v>131</v>
      </c>
      <c r="AK141" s="21">
        <v>0.55862400000000001</v>
      </c>
      <c r="AL141">
        <f t="shared" si="30"/>
        <v>20.036181818181817</v>
      </c>
      <c r="AM141">
        <f t="shared" si="31"/>
        <v>11.214090674181817</v>
      </c>
      <c r="AP141" s="9"/>
      <c r="AQ141" s="21">
        <v>0.59036299999999997</v>
      </c>
      <c r="AR141" s="21">
        <v>20.738</v>
      </c>
      <c r="AS141" s="21">
        <v>-3.2778899999999999E-3</v>
      </c>
      <c r="AT141" s="21">
        <v>131</v>
      </c>
      <c r="AU141" s="21">
        <v>0.58938599999999997</v>
      </c>
      <c r="AV141">
        <f t="shared" si="32"/>
        <v>19.866</v>
      </c>
      <c r="AW141">
        <f t="shared" si="33"/>
        <v>11.728151358</v>
      </c>
      <c r="AX141" s="9"/>
      <c r="AY141" s="21">
        <v>0.55969199999999997</v>
      </c>
      <c r="AZ141" s="21">
        <v>23.459399999999999</v>
      </c>
      <c r="BA141" s="21">
        <v>-3.2864399999999998E-3</v>
      </c>
      <c r="BB141" s="21">
        <v>131</v>
      </c>
      <c r="BC141" s="21">
        <v>0.55868499999999999</v>
      </c>
      <c r="BD141">
        <f t="shared" si="34"/>
        <v>19.917818181818181</v>
      </c>
      <c r="BE141">
        <f t="shared" si="35"/>
        <v>11.147843493818181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0.58532700000000004</v>
      </c>
      <c r="H142" s="21">
        <v>6.5397100000000004</v>
      </c>
      <c r="I142" s="21">
        <v>-3.3035299999999998E-3</v>
      </c>
      <c r="J142" s="21">
        <v>132</v>
      </c>
      <c r="K142" s="21">
        <v>0.58435099999999995</v>
      </c>
      <c r="L142">
        <f t="shared" si="24"/>
        <v>20.021393939393935</v>
      </c>
      <c r="M142">
        <f t="shared" si="25"/>
        <v>11.719062450363635</v>
      </c>
      <c r="N142" s="9"/>
      <c r="O142" s="21">
        <v>0.56472800000000001</v>
      </c>
      <c r="P142" s="21">
        <v>9.2611600000000003</v>
      </c>
      <c r="Q142" s="21">
        <v>-3.3099399999999999E-3</v>
      </c>
      <c r="R142" s="21">
        <v>132</v>
      </c>
      <c r="S142" s="21">
        <v>0.56369000000000002</v>
      </c>
      <c r="T142">
        <f t="shared" si="26"/>
        <v>20.060242424242421</v>
      </c>
      <c r="U142">
        <f t="shared" si="27"/>
        <v>11.328580583757574</v>
      </c>
      <c r="X142" s="9"/>
      <c r="Y142" s="21">
        <v>0.58532700000000004</v>
      </c>
      <c r="Z142" s="21">
        <v>13.6319</v>
      </c>
      <c r="AA142" s="21">
        <v>-3.3248900000000001E-3</v>
      </c>
      <c r="AB142" s="21">
        <v>132</v>
      </c>
      <c r="AC142" s="21">
        <v>0.58428999999999998</v>
      </c>
      <c r="AD142">
        <f t="shared" si="28"/>
        <v>20.150848484848485</v>
      </c>
      <c r="AE142">
        <f t="shared" si="29"/>
        <v>11.79483569109091</v>
      </c>
      <c r="AF142" s="9"/>
      <c r="AG142" s="21">
        <v>0.56472800000000001</v>
      </c>
      <c r="AH142" s="21">
        <v>16.353300000000001</v>
      </c>
      <c r="AI142" s="21">
        <v>-3.3065799999999999E-3</v>
      </c>
      <c r="AJ142" s="21">
        <v>132</v>
      </c>
      <c r="AK142" s="21">
        <v>0.56372100000000003</v>
      </c>
      <c r="AL142">
        <f t="shared" si="30"/>
        <v>20.039878787878788</v>
      </c>
      <c r="AM142">
        <f t="shared" si="31"/>
        <v>11.317080668121212</v>
      </c>
      <c r="AP142" s="9"/>
      <c r="AQ142" s="21">
        <v>0.58532700000000004</v>
      </c>
      <c r="AR142" s="21">
        <v>20.748000000000001</v>
      </c>
      <c r="AS142" s="21">
        <v>-3.2794199999999999E-3</v>
      </c>
      <c r="AT142" s="21">
        <v>132</v>
      </c>
      <c r="AU142" s="21">
        <v>0.58428999999999998</v>
      </c>
      <c r="AV142">
        <f t="shared" si="32"/>
        <v>19.875272727272723</v>
      </c>
      <c r="AW142">
        <f t="shared" si="33"/>
        <v>11.633533759636363</v>
      </c>
      <c r="AX142" s="9"/>
      <c r="AY142" s="21">
        <v>0.56472800000000001</v>
      </c>
      <c r="AZ142" s="21">
        <v>23.4695</v>
      </c>
      <c r="BA142" s="21">
        <v>-3.28613E-3</v>
      </c>
      <c r="BB142" s="21">
        <v>132</v>
      </c>
      <c r="BC142" s="21">
        <v>0.563751</v>
      </c>
      <c r="BD142">
        <f t="shared" si="34"/>
        <v>19.915939393939393</v>
      </c>
      <c r="BE142">
        <f t="shared" si="35"/>
        <v>11.247088622060605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0.58029200000000003</v>
      </c>
      <c r="H143" s="21">
        <v>6.5497800000000002</v>
      </c>
      <c r="I143" s="21">
        <v>-3.3019999999999998E-3</v>
      </c>
      <c r="J143" s="21">
        <v>133</v>
      </c>
      <c r="K143" s="21">
        <v>0.57922399999999996</v>
      </c>
      <c r="L143">
        <f t="shared" si="24"/>
        <v>20.012121212121212</v>
      </c>
      <c r="M143">
        <f t="shared" si="25"/>
        <v>11.612873842424243</v>
      </c>
      <c r="N143" s="9"/>
      <c r="O143" s="21">
        <v>0.56976300000000002</v>
      </c>
      <c r="P143" s="21">
        <v>9.2712299999999992</v>
      </c>
      <c r="Q143" s="21">
        <v>-3.3102399999999999E-3</v>
      </c>
      <c r="R143" s="21">
        <v>133</v>
      </c>
      <c r="S143" s="21">
        <v>0.56872599999999995</v>
      </c>
      <c r="T143">
        <f t="shared" si="26"/>
        <v>20.062060606060605</v>
      </c>
      <c r="U143">
        <f t="shared" si="27"/>
        <v>11.430619837090909</v>
      </c>
      <c r="X143" s="9"/>
      <c r="Y143" s="21">
        <v>0.58029200000000003</v>
      </c>
      <c r="Z143" s="21">
        <v>13.6419</v>
      </c>
      <c r="AA143" s="21">
        <v>-3.3254999999999999E-3</v>
      </c>
      <c r="AB143" s="21">
        <v>133</v>
      </c>
      <c r="AC143" s="21">
        <v>0.57925400000000005</v>
      </c>
      <c r="AD143">
        <f t="shared" si="28"/>
        <v>20.154545454545453</v>
      </c>
      <c r="AE143">
        <f t="shared" si="29"/>
        <v>11.695521490909091</v>
      </c>
      <c r="AF143" s="9"/>
      <c r="AG143" s="21">
        <v>0.56976300000000002</v>
      </c>
      <c r="AH143" s="21">
        <v>16.363399999999999</v>
      </c>
      <c r="AI143" s="21">
        <v>-3.3044400000000001E-3</v>
      </c>
      <c r="AJ143" s="21">
        <v>133</v>
      </c>
      <c r="AK143" s="21">
        <v>0.56875600000000004</v>
      </c>
      <c r="AL143">
        <f t="shared" si="30"/>
        <v>20.026909090909093</v>
      </c>
      <c r="AM143">
        <f t="shared" si="31"/>
        <v>11.410591804363639</v>
      </c>
      <c r="AP143" s="9"/>
      <c r="AQ143" s="21">
        <v>0.58029200000000003</v>
      </c>
      <c r="AR143" s="21">
        <v>20.758099999999999</v>
      </c>
      <c r="AS143" s="21">
        <v>-3.2800300000000002E-3</v>
      </c>
      <c r="AT143" s="21">
        <v>133</v>
      </c>
      <c r="AU143" s="21">
        <v>0.57928500000000005</v>
      </c>
      <c r="AV143">
        <f t="shared" si="32"/>
        <v>19.878969696969698</v>
      </c>
      <c r="AW143">
        <f t="shared" si="33"/>
        <v>11.535607083393941</v>
      </c>
      <c r="AX143" s="9"/>
      <c r="AY143" s="21">
        <v>0.56976300000000002</v>
      </c>
      <c r="AZ143" s="21">
        <v>23.479600000000001</v>
      </c>
      <c r="BA143" s="21">
        <v>-3.28613E-3</v>
      </c>
      <c r="BB143" s="21">
        <v>133</v>
      </c>
      <c r="BC143" s="21">
        <v>0.56872599999999995</v>
      </c>
      <c r="BD143">
        <f t="shared" si="34"/>
        <v>19.915939393939393</v>
      </c>
      <c r="BE143">
        <f t="shared" si="35"/>
        <v>11.347365376909091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0.57525599999999999</v>
      </c>
      <c r="H144" s="21">
        <v>6.55985</v>
      </c>
      <c r="I144" s="21">
        <v>-3.2986500000000002E-3</v>
      </c>
      <c r="J144" s="21">
        <v>134</v>
      </c>
      <c r="K144" s="21">
        <v>0.57428000000000001</v>
      </c>
      <c r="L144">
        <f t="shared" si="24"/>
        <v>19.991818181818182</v>
      </c>
      <c r="M144">
        <f t="shared" si="25"/>
        <v>11.50041336</v>
      </c>
      <c r="N144" s="9"/>
      <c r="O144" s="21">
        <v>0.57479899999999995</v>
      </c>
      <c r="P144" s="21">
        <v>9.2812999999999999</v>
      </c>
      <c r="Q144" s="21">
        <v>-3.3102399999999999E-3</v>
      </c>
      <c r="R144" s="21">
        <v>134</v>
      </c>
      <c r="S144" s="21">
        <v>0.57379199999999997</v>
      </c>
      <c r="T144">
        <f t="shared" si="26"/>
        <v>20.062060606060605</v>
      </c>
      <c r="U144">
        <f t="shared" si="27"/>
        <v>11.531652374303029</v>
      </c>
      <c r="X144" s="9"/>
      <c r="Y144" s="21">
        <v>0.57525599999999999</v>
      </c>
      <c r="Z144" s="21">
        <v>13.651999999999999</v>
      </c>
      <c r="AA144" s="21">
        <v>-3.3264200000000001E-3</v>
      </c>
      <c r="AB144" s="21">
        <v>134</v>
      </c>
      <c r="AC144" s="21">
        <v>0.57418800000000003</v>
      </c>
      <c r="AD144">
        <f t="shared" si="28"/>
        <v>20.160121212121211</v>
      </c>
      <c r="AE144">
        <f t="shared" si="29"/>
        <v>11.597230688</v>
      </c>
      <c r="AF144" s="9"/>
      <c r="AG144" s="21">
        <v>0.57479899999999995</v>
      </c>
      <c r="AH144" s="21">
        <v>16.3735</v>
      </c>
      <c r="AI144" s="21">
        <v>-3.3038299999999998E-3</v>
      </c>
      <c r="AJ144" s="21">
        <v>134</v>
      </c>
      <c r="AK144" s="21">
        <v>0.57382200000000005</v>
      </c>
      <c r="AL144">
        <f t="shared" si="30"/>
        <v>20.023212121212119</v>
      </c>
      <c r="AM144">
        <f t="shared" si="31"/>
        <v>11.509322304060603</v>
      </c>
      <c r="AP144" s="9"/>
      <c r="AQ144" s="21">
        <v>0.57525599999999999</v>
      </c>
      <c r="AR144" s="21">
        <v>20.7682</v>
      </c>
      <c r="AS144" s="21">
        <v>-3.2782000000000002E-3</v>
      </c>
      <c r="AT144" s="21">
        <v>134</v>
      </c>
      <c r="AU144" s="21">
        <v>0.57424900000000001</v>
      </c>
      <c r="AV144">
        <f t="shared" si="32"/>
        <v>19.867878787878787</v>
      </c>
      <c r="AW144">
        <f t="shared" si="33"/>
        <v>11.429116479999999</v>
      </c>
      <c r="AX144" s="9"/>
      <c r="AY144" s="21">
        <v>0.57479899999999995</v>
      </c>
      <c r="AZ144" s="21">
        <v>23.489599999999999</v>
      </c>
      <c r="BA144" s="21">
        <v>-3.2867399999999998E-3</v>
      </c>
      <c r="BB144" s="21">
        <v>134</v>
      </c>
      <c r="BC144" s="21">
        <v>0.57369999999999999</v>
      </c>
      <c r="BD144">
        <f t="shared" si="34"/>
        <v>19.919636363636361</v>
      </c>
      <c r="BE144">
        <f t="shared" si="35"/>
        <v>11.449787062181816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0.57022099999999998</v>
      </c>
      <c r="H145" s="21">
        <v>6.5699199999999998</v>
      </c>
      <c r="I145" s="21">
        <v>-3.3001699999999998E-3</v>
      </c>
      <c r="J145" s="21">
        <v>135</v>
      </c>
      <c r="K145" s="21">
        <v>0.56924399999999997</v>
      </c>
      <c r="L145">
        <f t="shared" si="24"/>
        <v>20.001030303030301</v>
      </c>
      <c r="M145">
        <f t="shared" si="25"/>
        <v>11.40500750042424</v>
      </c>
      <c r="N145" s="9"/>
      <c r="O145" s="21">
        <v>0.57983399999999996</v>
      </c>
      <c r="P145" s="21">
        <v>9.2913800000000002</v>
      </c>
      <c r="Q145" s="21">
        <v>-3.3087199999999998E-3</v>
      </c>
      <c r="R145" s="21">
        <v>135</v>
      </c>
      <c r="S145" s="21">
        <v>0.57879599999999998</v>
      </c>
      <c r="T145">
        <f t="shared" si="26"/>
        <v>20.052848484848482</v>
      </c>
      <c r="U145">
        <f t="shared" si="27"/>
        <v>11.627323348363634</v>
      </c>
      <c r="X145" s="9"/>
      <c r="Y145" s="21">
        <v>0.57022099999999998</v>
      </c>
      <c r="Z145" s="21">
        <v>13.662100000000001</v>
      </c>
      <c r="AA145" s="21">
        <v>-3.3279400000000002E-3</v>
      </c>
      <c r="AB145" s="21">
        <v>135</v>
      </c>
      <c r="AC145" s="21">
        <v>0.569214</v>
      </c>
      <c r="AD145">
        <f t="shared" si="28"/>
        <v>20.169333333333334</v>
      </c>
      <c r="AE145">
        <f t="shared" si="29"/>
        <v>11.500977422666667</v>
      </c>
      <c r="AF145" s="9"/>
      <c r="AG145" s="21">
        <v>0.57983399999999996</v>
      </c>
      <c r="AH145" s="21">
        <v>16.383500000000002</v>
      </c>
      <c r="AI145" s="21">
        <v>-3.3044400000000001E-3</v>
      </c>
      <c r="AJ145" s="21">
        <v>135</v>
      </c>
      <c r="AK145" s="21">
        <v>0.57882699999999998</v>
      </c>
      <c r="AL145">
        <f t="shared" si="30"/>
        <v>20.026909090909093</v>
      </c>
      <c r="AM145">
        <f t="shared" si="31"/>
        <v>11.612282805818182</v>
      </c>
      <c r="AP145" s="9"/>
      <c r="AQ145" s="21">
        <v>0.57022099999999998</v>
      </c>
      <c r="AR145" s="21">
        <v>20.778300000000002</v>
      </c>
      <c r="AS145" s="21">
        <v>-3.2763699999999998E-3</v>
      </c>
      <c r="AT145" s="21">
        <v>135</v>
      </c>
      <c r="AU145" s="21">
        <v>0.56912200000000002</v>
      </c>
      <c r="AV145">
        <f t="shared" si="32"/>
        <v>19.856787878787877</v>
      </c>
      <c r="AW145">
        <f t="shared" si="33"/>
        <v>11.322757441030301</v>
      </c>
      <c r="AX145" s="9"/>
      <c r="AY145" s="21">
        <v>0.57983399999999996</v>
      </c>
      <c r="AZ145" s="21">
        <v>23.499700000000001</v>
      </c>
      <c r="BA145" s="21">
        <v>-3.284E-3</v>
      </c>
      <c r="BB145" s="21">
        <v>135</v>
      </c>
      <c r="BC145" s="21">
        <v>0.57867400000000002</v>
      </c>
      <c r="BD145">
        <f t="shared" si="34"/>
        <v>19.903030303030302</v>
      </c>
      <c r="BE145">
        <f t="shared" si="35"/>
        <v>11.540453672727272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0.56518599999999997</v>
      </c>
      <c r="H146" s="21">
        <v>6.5799899999999996</v>
      </c>
      <c r="I146" s="21">
        <v>-3.30109E-3</v>
      </c>
      <c r="J146" s="21">
        <v>136</v>
      </c>
      <c r="K146" s="21">
        <v>0.56414799999999998</v>
      </c>
      <c r="L146">
        <f t="shared" si="24"/>
        <v>20.006606060606057</v>
      </c>
      <c r="M146">
        <f t="shared" si="25"/>
        <v>11.307453652969695</v>
      </c>
      <c r="N146" s="9"/>
      <c r="O146" s="21">
        <v>0.58486899999999997</v>
      </c>
      <c r="P146" s="21">
        <v>9.3014500000000009</v>
      </c>
      <c r="Q146" s="21">
        <v>-3.30627E-3</v>
      </c>
      <c r="R146" s="21">
        <v>136</v>
      </c>
      <c r="S146" s="21">
        <v>0.583893</v>
      </c>
      <c r="T146">
        <f t="shared" si="26"/>
        <v>20.038</v>
      </c>
      <c r="U146">
        <f t="shared" si="27"/>
        <v>11.719605022</v>
      </c>
      <c r="X146" s="9"/>
      <c r="Y146" s="21">
        <v>0.56518599999999997</v>
      </c>
      <c r="Z146" s="21">
        <v>13.6721</v>
      </c>
      <c r="AA146" s="21">
        <v>-3.3279400000000002E-3</v>
      </c>
      <c r="AB146" s="21">
        <v>136</v>
      </c>
      <c r="AC146" s="21">
        <v>0.564056</v>
      </c>
      <c r="AD146">
        <f t="shared" si="28"/>
        <v>20.169333333333334</v>
      </c>
      <c r="AE146">
        <f t="shared" si="29"/>
        <v>11.399424829333332</v>
      </c>
      <c r="AF146" s="9"/>
      <c r="AG146" s="21">
        <v>0.58486899999999997</v>
      </c>
      <c r="AH146" s="21">
        <v>16.393599999999999</v>
      </c>
      <c r="AI146" s="21">
        <v>-3.3038299999999998E-3</v>
      </c>
      <c r="AJ146" s="21">
        <v>136</v>
      </c>
      <c r="AK146" s="21">
        <v>0.58380100000000001</v>
      </c>
      <c r="AL146">
        <f t="shared" si="30"/>
        <v>20.023212121212119</v>
      </c>
      <c r="AM146">
        <f t="shared" si="31"/>
        <v>11.71095605012121</v>
      </c>
      <c r="AP146" s="9"/>
      <c r="AQ146" s="21">
        <v>0.56518599999999997</v>
      </c>
      <c r="AR146" s="21">
        <v>20.7883</v>
      </c>
      <c r="AS146" s="21">
        <v>-3.2754500000000001E-3</v>
      </c>
      <c r="AT146" s="21">
        <v>136</v>
      </c>
      <c r="AU146" s="21">
        <v>0.56414799999999998</v>
      </c>
      <c r="AV146">
        <f t="shared" si="32"/>
        <v>19.851212121212122</v>
      </c>
      <c r="AW146">
        <f t="shared" si="33"/>
        <v>11.219627173939394</v>
      </c>
      <c r="AX146" s="9"/>
      <c r="AY146" s="21">
        <v>0.58486899999999997</v>
      </c>
      <c r="AZ146" s="21">
        <v>23.509799999999998</v>
      </c>
      <c r="BA146" s="21">
        <v>-3.2827799999999999E-3</v>
      </c>
      <c r="BB146" s="21">
        <v>136</v>
      </c>
      <c r="BC146" s="21">
        <v>0.583893</v>
      </c>
      <c r="BD146">
        <f t="shared" si="34"/>
        <v>19.895636363636363</v>
      </c>
      <c r="BE146">
        <f t="shared" si="35"/>
        <v>11.636340944363635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0.56015000000000004</v>
      </c>
      <c r="H147" s="21">
        <v>6.5900699999999999</v>
      </c>
      <c r="I147" s="21">
        <v>-3.3032199999999999E-3</v>
      </c>
      <c r="J147" s="21">
        <v>137</v>
      </c>
      <c r="K147" s="21">
        <v>0.55914299999999995</v>
      </c>
      <c r="L147">
        <f t="shared" si="24"/>
        <v>20.019515151515151</v>
      </c>
      <c r="M147">
        <f t="shared" si="25"/>
        <v>11.213931412121212</v>
      </c>
      <c r="N147" s="9"/>
      <c r="O147" s="21">
        <v>0.58990500000000001</v>
      </c>
      <c r="P147" s="21">
        <v>9.3115199999999998</v>
      </c>
      <c r="Q147" s="21">
        <v>-3.30475E-3</v>
      </c>
      <c r="R147" s="21">
        <v>137</v>
      </c>
      <c r="S147" s="21">
        <v>0.58889800000000003</v>
      </c>
      <c r="T147">
        <f t="shared" si="26"/>
        <v>20.028787878787877</v>
      </c>
      <c r="U147">
        <f t="shared" si="27"/>
        <v>11.815082113636363</v>
      </c>
      <c r="X147" s="9"/>
      <c r="Y147" s="21">
        <v>0.56015000000000004</v>
      </c>
      <c r="Z147" s="21">
        <v>13.6822</v>
      </c>
      <c r="AA147" s="21">
        <v>-3.3239699999999999E-3</v>
      </c>
      <c r="AB147" s="21">
        <v>137</v>
      </c>
      <c r="AC147" s="21">
        <v>0.55914299999999995</v>
      </c>
      <c r="AD147">
        <f t="shared" si="28"/>
        <v>20.145272727272726</v>
      </c>
      <c r="AE147">
        <f t="shared" si="29"/>
        <v>11.284374518181819</v>
      </c>
      <c r="AF147" s="9"/>
      <c r="AG147" s="21">
        <v>0.58990500000000001</v>
      </c>
      <c r="AH147" s="21">
        <v>16.403700000000001</v>
      </c>
      <c r="AI147" s="21">
        <v>-3.3050499999999999E-3</v>
      </c>
      <c r="AJ147" s="21">
        <v>137</v>
      </c>
      <c r="AK147" s="21">
        <v>0.58880600000000005</v>
      </c>
      <c r="AL147">
        <f t="shared" si="30"/>
        <v>20.030606060606058</v>
      </c>
      <c r="AM147">
        <f t="shared" si="31"/>
        <v>11.816154668181817</v>
      </c>
      <c r="AP147" s="9"/>
      <c r="AQ147" s="21">
        <v>0.56015000000000004</v>
      </c>
      <c r="AR147" s="21">
        <v>20.798400000000001</v>
      </c>
      <c r="AS147" s="21">
        <v>-3.2760599999999999E-3</v>
      </c>
      <c r="AT147" s="21">
        <v>137</v>
      </c>
      <c r="AU147" s="21">
        <v>0.55917399999999995</v>
      </c>
      <c r="AV147">
        <f t="shared" si="32"/>
        <v>19.854909090909089</v>
      </c>
      <c r="AW147">
        <f t="shared" si="33"/>
        <v>11.121727327272728</v>
      </c>
      <c r="AX147" s="9"/>
      <c r="AY147" s="21">
        <v>0.58990500000000001</v>
      </c>
      <c r="AZ147" s="21">
        <v>23.5198</v>
      </c>
      <c r="BA147" s="21">
        <v>-3.2818600000000002E-3</v>
      </c>
      <c r="BB147" s="21">
        <v>137</v>
      </c>
      <c r="BC147" s="21">
        <v>0.58892800000000001</v>
      </c>
      <c r="BD147">
        <f t="shared" si="34"/>
        <v>19.890060606060604</v>
      </c>
      <c r="BE147">
        <f t="shared" si="35"/>
        <v>11.733246201818181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0.55511500000000003</v>
      </c>
      <c r="H148" s="21">
        <v>6.6001399999999997</v>
      </c>
      <c r="I148" s="21">
        <v>-3.3059700000000001E-3</v>
      </c>
      <c r="J148" s="21">
        <v>138</v>
      </c>
      <c r="K148" s="21">
        <v>0.55404699999999996</v>
      </c>
      <c r="L148">
        <f t="shared" si="24"/>
        <v>20.036181818181817</v>
      </c>
      <c r="M148">
        <f t="shared" si="25"/>
        <v>11.12238507</v>
      </c>
      <c r="N148" s="9"/>
      <c r="O148" s="21">
        <v>0.59494000000000002</v>
      </c>
      <c r="P148" s="21">
        <v>9.3215900000000005</v>
      </c>
      <c r="Q148" s="21">
        <v>-3.3050499999999999E-3</v>
      </c>
      <c r="R148" s="21">
        <v>138</v>
      </c>
      <c r="S148" s="21">
        <v>0.59390299999999996</v>
      </c>
      <c r="T148">
        <f t="shared" si="26"/>
        <v>20.030606060606058</v>
      </c>
      <c r="U148">
        <f t="shared" si="27"/>
        <v>11.917008769696968</v>
      </c>
      <c r="X148" s="9"/>
      <c r="Y148" s="21">
        <v>0.55511500000000003</v>
      </c>
      <c r="Z148" s="21">
        <v>13.692299999999999</v>
      </c>
      <c r="AA148" s="21">
        <v>-3.32001E-3</v>
      </c>
      <c r="AB148" s="21">
        <v>138</v>
      </c>
      <c r="AC148" s="21">
        <v>0.55413800000000002</v>
      </c>
      <c r="AD148">
        <f t="shared" si="28"/>
        <v>20.121272727272729</v>
      </c>
      <c r="AE148">
        <f t="shared" si="29"/>
        <v>11.169620310000001</v>
      </c>
      <c r="AF148" s="9"/>
      <c r="AG148" s="21">
        <v>0.59494000000000002</v>
      </c>
      <c r="AH148" s="21">
        <v>16.413699999999999</v>
      </c>
      <c r="AI148" s="21">
        <v>-3.3075000000000001E-3</v>
      </c>
      <c r="AJ148" s="21">
        <v>138</v>
      </c>
      <c r="AK148" s="21">
        <v>0.59390299999999996</v>
      </c>
      <c r="AL148">
        <f t="shared" si="30"/>
        <v>20.045454545454547</v>
      </c>
      <c r="AM148">
        <f t="shared" si="31"/>
        <v>11.925842727272729</v>
      </c>
      <c r="AP148" s="9"/>
      <c r="AQ148" s="21">
        <v>0.55511500000000003</v>
      </c>
      <c r="AR148" s="21">
        <v>20.808499999999999</v>
      </c>
      <c r="AS148" s="21">
        <v>-3.2760599999999999E-3</v>
      </c>
      <c r="AT148" s="21">
        <v>138</v>
      </c>
      <c r="AU148" s="21">
        <v>0.55407700000000004</v>
      </c>
      <c r="AV148">
        <f t="shared" si="32"/>
        <v>19.854909090909089</v>
      </c>
      <c r="AW148">
        <f t="shared" si="33"/>
        <v>11.021757859999999</v>
      </c>
      <c r="AX148" s="9"/>
      <c r="AY148" s="21">
        <v>0.59494000000000002</v>
      </c>
      <c r="AZ148" s="21">
        <v>23.529900000000001</v>
      </c>
      <c r="BA148" s="21">
        <v>-3.2794199999999999E-3</v>
      </c>
      <c r="BB148" s="21">
        <v>138</v>
      </c>
      <c r="BC148" s="21">
        <v>0.59390299999999996</v>
      </c>
      <c r="BD148">
        <f t="shared" si="34"/>
        <v>19.875272727272723</v>
      </c>
      <c r="BE148">
        <f t="shared" si="35"/>
        <v>11.824594756363634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0.55007899999999998</v>
      </c>
      <c r="H149" s="21">
        <v>6.6102100000000004</v>
      </c>
      <c r="I149" s="21">
        <v>-3.3105500000000002E-3</v>
      </c>
      <c r="J149" s="21">
        <v>139</v>
      </c>
      <c r="K149" s="21">
        <v>0.54913299999999998</v>
      </c>
      <c r="L149">
        <f t="shared" si="24"/>
        <v>20.063939393939393</v>
      </c>
      <c r="M149">
        <f t="shared" si="25"/>
        <v>11.036751717878786</v>
      </c>
      <c r="N149" s="9"/>
      <c r="O149" s="21">
        <v>0.59997599999999995</v>
      </c>
      <c r="P149" s="21">
        <v>9.3316599999999994</v>
      </c>
      <c r="Q149" s="21">
        <v>-3.3053599999999998E-3</v>
      </c>
      <c r="R149" s="21">
        <v>139</v>
      </c>
      <c r="S149" s="21">
        <v>0.59902999999999995</v>
      </c>
      <c r="T149">
        <f t="shared" si="26"/>
        <v>20.032484848484849</v>
      </c>
      <c r="U149">
        <f t="shared" si="27"/>
        <v>12.019010129454545</v>
      </c>
      <c r="X149" s="9"/>
      <c r="Y149" s="21">
        <v>0.55007899999999998</v>
      </c>
      <c r="Z149" s="21">
        <v>13.702400000000001</v>
      </c>
      <c r="AA149" s="21">
        <v>-3.31848E-3</v>
      </c>
      <c r="AB149" s="21">
        <v>139</v>
      </c>
      <c r="AC149" s="21">
        <v>0.54910300000000001</v>
      </c>
      <c r="AD149">
        <f t="shared" si="28"/>
        <v>20.111999999999998</v>
      </c>
      <c r="AE149">
        <f t="shared" si="29"/>
        <v>11.063188847999999</v>
      </c>
      <c r="AF149" s="9"/>
      <c r="AG149" s="21">
        <v>0.59997599999999995</v>
      </c>
      <c r="AH149" s="21">
        <v>16.4238</v>
      </c>
      <c r="AI149" s="21">
        <v>-3.30811E-3</v>
      </c>
      <c r="AJ149" s="21">
        <v>139</v>
      </c>
      <c r="AK149" s="21">
        <v>0.59899899999999995</v>
      </c>
      <c r="AL149">
        <f t="shared" si="30"/>
        <v>20.049151515151515</v>
      </c>
      <c r="AM149">
        <f t="shared" si="31"/>
        <v>12.029009729454543</v>
      </c>
      <c r="AP149" s="9"/>
      <c r="AQ149" s="21">
        <v>0.55007899999999998</v>
      </c>
      <c r="AR149" s="21">
        <v>20.8185</v>
      </c>
      <c r="AS149" s="21">
        <v>-3.2751500000000001E-3</v>
      </c>
      <c r="AT149" s="21">
        <v>139</v>
      </c>
      <c r="AU149" s="21">
        <v>0.549072</v>
      </c>
      <c r="AV149">
        <f t="shared" si="32"/>
        <v>19.849393939393938</v>
      </c>
      <c r="AW149">
        <f t="shared" si="33"/>
        <v>10.918734768787878</v>
      </c>
      <c r="AX149" s="9"/>
      <c r="AY149" s="21">
        <v>0.59997599999999995</v>
      </c>
      <c r="AZ149" s="21">
        <v>23.54</v>
      </c>
      <c r="BA149" s="21">
        <v>-3.2769800000000001E-3</v>
      </c>
      <c r="BB149" s="21">
        <v>139</v>
      </c>
      <c r="BC149" s="21">
        <v>0.59890699999999997</v>
      </c>
      <c r="BD149">
        <f t="shared" si="34"/>
        <v>19.860484848484848</v>
      </c>
      <c r="BE149">
        <f t="shared" si="35"/>
        <v>11.915814257454544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0.54504399999999997</v>
      </c>
      <c r="H150" s="21">
        <v>6.6202800000000002</v>
      </c>
      <c r="I150" s="21">
        <v>-3.3108500000000002E-3</v>
      </c>
      <c r="J150" s="21">
        <v>140</v>
      </c>
      <c r="K150" s="21">
        <v>0.54400599999999999</v>
      </c>
      <c r="L150">
        <f t="shared" si="24"/>
        <v>20.065757575757576</v>
      </c>
      <c r="M150">
        <f t="shared" si="25"/>
        <v>10.936720772121213</v>
      </c>
      <c r="N150" s="9"/>
      <c r="O150" s="21">
        <v>0.60501099999999997</v>
      </c>
      <c r="P150" s="21">
        <v>9.3417300000000001</v>
      </c>
      <c r="Q150" s="21">
        <v>-3.3056600000000002E-3</v>
      </c>
      <c r="R150" s="21">
        <v>140</v>
      </c>
      <c r="S150" s="21">
        <v>0.60400399999999999</v>
      </c>
      <c r="T150">
        <f t="shared" si="26"/>
        <v>20.034303030303033</v>
      </c>
      <c r="U150">
        <f t="shared" si="27"/>
        <v>12.120973710666668</v>
      </c>
      <c r="X150" s="9"/>
      <c r="Y150" s="21">
        <v>0.54504399999999997</v>
      </c>
      <c r="Z150" s="21">
        <v>13.712400000000001</v>
      </c>
      <c r="AA150" s="21">
        <v>-3.3175700000000002E-3</v>
      </c>
      <c r="AB150" s="21">
        <v>140</v>
      </c>
      <c r="AC150" s="21">
        <v>0.54397600000000002</v>
      </c>
      <c r="AD150">
        <f t="shared" si="28"/>
        <v>20.10648484848485</v>
      </c>
      <c r="AE150">
        <f t="shared" si="29"/>
        <v>10.958918927757576</v>
      </c>
      <c r="AF150" s="9"/>
      <c r="AG150" s="21">
        <v>0.60501099999999997</v>
      </c>
      <c r="AH150" s="21">
        <v>16.433900000000001</v>
      </c>
      <c r="AI150" s="21">
        <v>-3.3056600000000002E-3</v>
      </c>
      <c r="AJ150" s="21">
        <v>140</v>
      </c>
      <c r="AK150" s="21">
        <v>0.60400399999999999</v>
      </c>
      <c r="AL150">
        <f t="shared" si="30"/>
        <v>20.034303030303033</v>
      </c>
      <c r="AM150">
        <f t="shared" si="31"/>
        <v>12.120973710666668</v>
      </c>
      <c r="AP150" s="9"/>
      <c r="AQ150" s="21">
        <v>0.54504399999999997</v>
      </c>
      <c r="AR150" s="21">
        <v>20.828600000000002</v>
      </c>
      <c r="AS150" s="21">
        <v>-3.2754500000000001E-3</v>
      </c>
      <c r="AT150" s="21">
        <v>140</v>
      </c>
      <c r="AU150" s="21">
        <v>0.54394500000000001</v>
      </c>
      <c r="AV150">
        <f t="shared" si="32"/>
        <v>19.851212121212122</v>
      </c>
      <c r="AW150">
        <f t="shared" si="33"/>
        <v>10.819784059393939</v>
      </c>
      <c r="AX150" s="9"/>
      <c r="AY150" s="21">
        <v>0.60501099999999997</v>
      </c>
      <c r="AZ150" s="21">
        <v>23.5501</v>
      </c>
      <c r="BA150" s="21">
        <v>-3.27576E-3</v>
      </c>
      <c r="BB150" s="21">
        <v>140</v>
      </c>
      <c r="BC150" s="21">
        <v>0.60400399999999999</v>
      </c>
      <c r="BD150">
        <f t="shared" si="34"/>
        <v>19.853090909090906</v>
      </c>
      <c r="BE150">
        <f t="shared" si="35"/>
        <v>12.011338383999997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0.54000899999999996</v>
      </c>
      <c r="H151" s="21">
        <v>6.63035</v>
      </c>
      <c r="I151" s="21">
        <v>-3.3099399999999999E-3</v>
      </c>
      <c r="J151" s="21">
        <v>141</v>
      </c>
      <c r="K151" s="21">
        <v>0.53893999999999997</v>
      </c>
      <c r="L151">
        <f t="shared" si="24"/>
        <v>20.060242424242421</v>
      </c>
      <c r="M151">
        <f t="shared" si="25"/>
        <v>10.832711451272726</v>
      </c>
      <c r="N151" s="9"/>
      <c r="O151" s="21">
        <v>0.61004599999999998</v>
      </c>
      <c r="P151" s="21">
        <v>9.3518000000000008</v>
      </c>
      <c r="Q151" s="21">
        <v>-3.3065799999999999E-3</v>
      </c>
      <c r="R151" s="21">
        <v>141</v>
      </c>
      <c r="S151" s="21">
        <v>0.60900900000000002</v>
      </c>
      <c r="T151">
        <f t="shared" si="26"/>
        <v>20.039878787878788</v>
      </c>
      <c r="U151">
        <f t="shared" si="27"/>
        <v>12.225247895030302</v>
      </c>
      <c r="X151" s="9"/>
      <c r="Y151" s="21">
        <v>0.54000899999999996</v>
      </c>
      <c r="Z151" s="21">
        <v>13.7225</v>
      </c>
      <c r="AA151" s="21">
        <v>-3.31818E-3</v>
      </c>
      <c r="AB151" s="21">
        <v>141</v>
      </c>
      <c r="AC151" s="21">
        <v>0.53900099999999995</v>
      </c>
      <c r="AD151">
        <f t="shared" si="28"/>
        <v>20.110181818181818</v>
      </c>
      <c r="AE151">
        <f t="shared" si="29"/>
        <v>10.859679173454545</v>
      </c>
      <c r="AF151" s="9"/>
      <c r="AG151" s="21">
        <v>0.61004599999999998</v>
      </c>
      <c r="AH151" s="21">
        <v>16.443999999999999</v>
      </c>
      <c r="AI151" s="21">
        <v>-3.3035299999999998E-3</v>
      </c>
      <c r="AJ151" s="21">
        <v>141</v>
      </c>
      <c r="AK151" s="21">
        <v>0.60900900000000002</v>
      </c>
      <c r="AL151">
        <f t="shared" si="30"/>
        <v>20.021393939393935</v>
      </c>
      <c r="AM151">
        <f t="shared" si="31"/>
        <v>12.213971287151512</v>
      </c>
      <c r="AP151" s="9"/>
      <c r="AQ151" s="21">
        <v>0.54000899999999996</v>
      </c>
      <c r="AR151" s="21">
        <v>20.838699999999999</v>
      </c>
      <c r="AS151" s="21">
        <v>-3.2742299999999999E-3</v>
      </c>
      <c r="AT151" s="21">
        <v>141</v>
      </c>
      <c r="AU151" s="21">
        <v>0.53900099999999995</v>
      </c>
      <c r="AV151">
        <f t="shared" si="32"/>
        <v>19.843818181818182</v>
      </c>
      <c r="AW151">
        <f t="shared" si="33"/>
        <v>10.715840412545454</v>
      </c>
      <c r="AX151" s="9"/>
      <c r="AY151" s="21">
        <v>0.61004599999999998</v>
      </c>
      <c r="AZ151" s="21">
        <v>23.560099999999998</v>
      </c>
      <c r="BA151" s="21">
        <v>-3.27393E-3</v>
      </c>
      <c r="BB151" s="21">
        <v>141</v>
      </c>
      <c r="BC151" s="21">
        <v>0.60900900000000002</v>
      </c>
      <c r="BD151">
        <f t="shared" si="34"/>
        <v>19.841999999999999</v>
      </c>
      <c r="BE151">
        <f t="shared" si="35"/>
        <v>12.104532731999999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0.53497300000000003</v>
      </c>
      <c r="H152" s="21">
        <v>6.6404199999999998</v>
      </c>
      <c r="I152" s="21">
        <v>-3.3108500000000002E-3</v>
      </c>
      <c r="J152" s="21">
        <v>142</v>
      </c>
      <c r="K152" s="21">
        <v>0.53390499999999996</v>
      </c>
      <c r="L152">
        <f t="shared" si="24"/>
        <v>20.065757575757576</v>
      </c>
      <c r="M152">
        <f t="shared" si="25"/>
        <v>10.734638527575758</v>
      </c>
      <c r="N152" s="9"/>
      <c r="O152" s="21">
        <v>0.61508200000000002</v>
      </c>
      <c r="P152" s="21">
        <v>9.3618699999999997</v>
      </c>
      <c r="Q152" s="21">
        <v>-3.3035299999999998E-3</v>
      </c>
      <c r="R152" s="21">
        <v>142</v>
      </c>
      <c r="S152" s="21">
        <v>0.61410500000000001</v>
      </c>
      <c r="T152">
        <f t="shared" si="26"/>
        <v>20.021393939393935</v>
      </c>
      <c r="U152">
        <f t="shared" si="27"/>
        <v>12.3147990270303</v>
      </c>
      <c r="X152" s="9"/>
      <c r="Y152" s="21">
        <v>0.53497300000000003</v>
      </c>
      <c r="Z152" s="21">
        <v>13.7326</v>
      </c>
      <c r="AA152" s="21">
        <v>-3.3190899999999998E-3</v>
      </c>
      <c r="AB152" s="21">
        <v>142</v>
      </c>
      <c r="AC152" s="21">
        <v>0.53387499999999999</v>
      </c>
      <c r="AD152">
        <f t="shared" si="28"/>
        <v>20.115696969696966</v>
      </c>
      <c r="AE152">
        <f t="shared" si="29"/>
        <v>10.761354754969696</v>
      </c>
      <c r="AF152" s="9"/>
      <c r="AG152" s="21">
        <v>0.61508200000000002</v>
      </c>
      <c r="AH152" s="21">
        <v>16.454000000000001</v>
      </c>
      <c r="AI152" s="21">
        <v>-3.3023100000000001E-3</v>
      </c>
      <c r="AJ152" s="21">
        <v>142</v>
      </c>
      <c r="AK152" s="21">
        <v>0.61407500000000004</v>
      </c>
      <c r="AL152">
        <f t="shared" si="30"/>
        <v>20.013999999999999</v>
      </c>
      <c r="AM152">
        <f t="shared" si="31"/>
        <v>12.310251148000001</v>
      </c>
      <c r="AP152" s="9"/>
      <c r="AQ152" s="21">
        <v>0.53497300000000003</v>
      </c>
      <c r="AR152" s="21">
        <v>20.848800000000001</v>
      </c>
      <c r="AS152" s="21">
        <v>-3.2769800000000001E-3</v>
      </c>
      <c r="AT152" s="21">
        <v>142</v>
      </c>
      <c r="AU152" s="21">
        <v>0.53396600000000005</v>
      </c>
      <c r="AV152">
        <f t="shared" si="32"/>
        <v>19.860484848484848</v>
      </c>
      <c r="AW152">
        <f t="shared" si="33"/>
        <v>10.624823160848486</v>
      </c>
      <c r="AX152" s="9"/>
      <c r="AY152" s="21">
        <v>0.61508200000000002</v>
      </c>
      <c r="AZ152" s="21">
        <v>23.5702</v>
      </c>
      <c r="BA152" s="21">
        <v>-3.2730099999999998E-3</v>
      </c>
      <c r="BB152" s="21">
        <v>142</v>
      </c>
      <c r="BC152" s="21">
        <v>0.61401399999999995</v>
      </c>
      <c r="BD152">
        <f t="shared" si="34"/>
        <v>19.83642424242424</v>
      </c>
      <c r="BE152">
        <f t="shared" si="35"/>
        <v>12.201027495878787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0.52993800000000002</v>
      </c>
      <c r="H153" s="21">
        <v>6.6504899999999996</v>
      </c>
      <c r="I153" s="21">
        <v>-3.3123800000000002E-3</v>
      </c>
      <c r="J153" s="21">
        <v>143</v>
      </c>
      <c r="K153" s="21">
        <v>0.52896100000000001</v>
      </c>
      <c r="L153">
        <f t="shared" si="24"/>
        <v>20.075030303030303</v>
      </c>
      <c r="M153">
        <f t="shared" si="25"/>
        <v>10.638521408727273</v>
      </c>
      <c r="N153" s="9"/>
      <c r="O153" s="21">
        <v>0.62011700000000003</v>
      </c>
      <c r="P153" s="21">
        <v>9.3719400000000004</v>
      </c>
      <c r="Q153" s="21">
        <v>-3.3032199999999999E-3</v>
      </c>
      <c r="R153" s="21">
        <v>143</v>
      </c>
      <c r="S153" s="21">
        <v>0.61917100000000003</v>
      </c>
      <c r="T153">
        <f t="shared" si="26"/>
        <v>20.019515151515151</v>
      </c>
      <c r="U153">
        <f t="shared" si="27"/>
        <v>12.414441677212121</v>
      </c>
      <c r="X153" s="9"/>
      <c r="Y153" s="21">
        <v>0.52993800000000002</v>
      </c>
      <c r="Z153" s="21">
        <v>13.742599999999999</v>
      </c>
      <c r="AA153" s="21">
        <v>-3.32001E-3</v>
      </c>
      <c r="AB153" s="21">
        <v>143</v>
      </c>
      <c r="AC153" s="21">
        <v>0.52886999999999995</v>
      </c>
      <c r="AD153">
        <f t="shared" si="28"/>
        <v>20.121272727272729</v>
      </c>
      <c r="AE153">
        <f t="shared" si="29"/>
        <v>10.663027026545455</v>
      </c>
      <c r="AF153" s="9"/>
      <c r="AG153" s="21">
        <v>0.62011700000000003</v>
      </c>
      <c r="AH153" s="21">
        <v>16.464099999999998</v>
      </c>
      <c r="AI153" s="21">
        <v>-3.2998699999999999E-3</v>
      </c>
      <c r="AJ153" s="21">
        <v>143</v>
      </c>
      <c r="AK153" s="21">
        <v>0.61911000000000005</v>
      </c>
      <c r="AL153">
        <f t="shared" si="30"/>
        <v>19.999212121212118</v>
      </c>
      <c r="AM153">
        <f t="shared" si="31"/>
        <v>12.401851422969695</v>
      </c>
      <c r="AP153" s="9"/>
      <c r="AQ153" s="21">
        <v>0.52993800000000002</v>
      </c>
      <c r="AR153" s="21">
        <v>20.858799999999999</v>
      </c>
      <c r="AS153" s="21">
        <v>-3.2775899999999999E-3</v>
      </c>
      <c r="AT153" s="21">
        <v>143</v>
      </c>
      <c r="AU153" s="21">
        <v>0.52896100000000001</v>
      </c>
      <c r="AV153">
        <f t="shared" si="32"/>
        <v>19.864181818181816</v>
      </c>
      <c r="AW153">
        <f t="shared" si="33"/>
        <v>10.526784784363636</v>
      </c>
      <c r="AX153" s="9"/>
      <c r="AY153" s="21">
        <v>0.62011700000000003</v>
      </c>
      <c r="AZ153" s="21">
        <v>23.580300000000001</v>
      </c>
      <c r="BA153" s="21">
        <v>-3.2714799999999998E-3</v>
      </c>
      <c r="BB153" s="21">
        <v>143</v>
      </c>
      <c r="BC153" s="21">
        <v>0.61917100000000003</v>
      </c>
      <c r="BD153">
        <f t="shared" si="34"/>
        <v>19.827151515151513</v>
      </c>
      <c r="BE153">
        <f t="shared" si="35"/>
        <v>12.295153716121211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0.52490199999999998</v>
      </c>
      <c r="H154" s="21">
        <v>6.6605600000000003</v>
      </c>
      <c r="I154" s="21">
        <v>-3.3142100000000002E-3</v>
      </c>
      <c r="J154" s="21">
        <v>144</v>
      </c>
      <c r="K154" s="21">
        <v>0.523895</v>
      </c>
      <c r="L154">
        <f t="shared" si="24"/>
        <v>20.08612121212121</v>
      </c>
      <c r="M154">
        <f t="shared" si="25"/>
        <v>10.543245196484847</v>
      </c>
      <c r="N154" s="9"/>
      <c r="O154" s="21">
        <v>0.62515299999999996</v>
      </c>
      <c r="P154" s="21">
        <v>9.3820099999999993</v>
      </c>
      <c r="Q154" s="21">
        <v>-3.30292E-3</v>
      </c>
      <c r="R154" s="21">
        <v>144</v>
      </c>
      <c r="S154" s="21">
        <v>0.62417599999999995</v>
      </c>
      <c r="T154">
        <f t="shared" si="26"/>
        <v>20.017696969696971</v>
      </c>
      <c r="U154">
        <f t="shared" si="27"/>
        <v>12.51412331369697</v>
      </c>
      <c r="X154" s="9"/>
      <c r="Y154" s="21">
        <v>0.52490199999999998</v>
      </c>
      <c r="Z154" s="21">
        <v>13.752700000000001</v>
      </c>
      <c r="AA154" s="21">
        <v>-3.3224499999999998E-3</v>
      </c>
      <c r="AB154" s="21">
        <v>144</v>
      </c>
      <c r="AC154" s="21">
        <v>0.52386500000000003</v>
      </c>
      <c r="AD154">
        <f t="shared" si="28"/>
        <v>20.136060606060607</v>
      </c>
      <c r="AE154">
        <f t="shared" si="29"/>
        <v>10.569458484242425</v>
      </c>
      <c r="AF154" s="9"/>
      <c r="AG154" s="21">
        <v>0.62515299999999996</v>
      </c>
      <c r="AH154" s="21">
        <v>16.4742</v>
      </c>
      <c r="AI154" s="21">
        <v>-3.2986500000000002E-3</v>
      </c>
      <c r="AJ154" s="21">
        <v>144</v>
      </c>
      <c r="AK154" s="21">
        <v>0.62417599999999995</v>
      </c>
      <c r="AL154">
        <f t="shared" si="30"/>
        <v>19.991818181818182</v>
      </c>
      <c r="AM154">
        <f t="shared" si="31"/>
        <v>12.497945111818181</v>
      </c>
      <c r="AP154" s="9"/>
      <c r="AQ154" s="21">
        <v>0.52490199999999998</v>
      </c>
      <c r="AR154" s="21">
        <v>20.8689</v>
      </c>
      <c r="AS154" s="21">
        <v>-3.2785000000000002E-3</v>
      </c>
      <c r="AT154" s="21">
        <v>144</v>
      </c>
      <c r="AU154" s="21">
        <v>0.52380400000000005</v>
      </c>
      <c r="AV154">
        <f t="shared" si="32"/>
        <v>19.869696969696971</v>
      </c>
      <c r="AW154">
        <f t="shared" si="33"/>
        <v>10.42964367878788</v>
      </c>
      <c r="AX154" s="9"/>
      <c r="AY154" s="21">
        <v>0.62515299999999996</v>
      </c>
      <c r="AZ154" s="21">
        <v>23.590299999999999</v>
      </c>
      <c r="BA154" s="21">
        <v>-3.27057E-3</v>
      </c>
      <c r="BB154" s="21">
        <v>144</v>
      </c>
      <c r="BC154" s="21">
        <v>0.62417599999999995</v>
      </c>
      <c r="BD154">
        <f t="shared" si="34"/>
        <v>19.821636363636365</v>
      </c>
      <c r="BE154">
        <f t="shared" si="35"/>
        <v>12.391555437636363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0.51986699999999997</v>
      </c>
      <c r="H155" s="21">
        <v>6.6706300000000001</v>
      </c>
      <c r="I155" s="21">
        <v>-3.31299E-3</v>
      </c>
      <c r="J155" s="21">
        <v>145</v>
      </c>
      <c r="K155" s="21">
        <v>0.51885999999999999</v>
      </c>
      <c r="L155">
        <f t="shared" si="24"/>
        <v>20.078727272727271</v>
      </c>
      <c r="M155">
        <f t="shared" si="25"/>
        <v>10.438267711090907</v>
      </c>
      <c r="N155" s="9"/>
      <c r="O155" s="21">
        <v>0.63018799999999997</v>
      </c>
      <c r="P155" s="21">
        <v>9.3920899999999996</v>
      </c>
      <c r="Q155" s="21">
        <v>-3.3041400000000001E-3</v>
      </c>
      <c r="R155" s="21">
        <v>145</v>
      </c>
      <c r="S155" s="21">
        <v>0.62912000000000001</v>
      </c>
      <c r="T155">
        <f t="shared" si="26"/>
        <v>20.02509090909091</v>
      </c>
      <c r="U155">
        <f t="shared" si="27"/>
        <v>12.619571989818182</v>
      </c>
      <c r="X155" s="9"/>
      <c r="Y155" s="21">
        <v>0.51986699999999997</v>
      </c>
      <c r="Z155" s="21">
        <v>13.7628</v>
      </c>
      <c r="AA155" s="21">
        <v>-3.3221399999999999E-3</v>
      </c>
      <c r="AB155" s="21">
        <v>145</v>
      </c>
      <c r="AC155" s="21">
        <v>0.51885999999999999</v>
      </c>
      <c r="AD155">
        <f t="shared" si="28"/>
        <v>20.134181818181816</v>
      </c>
      <c r="AE155">
        <f t="shared" si="29"/>
        <v>10.467096699272725</v>
      </c>
      <c r="AF155" s="9"/>
      <c r="AG155" s="21">
        <v>0.63018799999999997</v>
      </c>
      <c r="AH155" s="21">
        <v>16.484200000000001</v>
      </c>
      <c r="AI155" s="21">
        <v>-3.2983399999999999E-3</v>
      </c>
      <c r="AJ155" s="21">
        <v>145</v>
      </c>
      <c r="AK155" s="21">
        <v>0.62914999999999999</v>
      </c>
      <c r="AL155">
        <f t="shared" si="30"/>
        <v>19.989939393939395</v>
      </c>
      <c r="AM155">
        <f t="shared" si="31"/>
        <v>12.597419926787879</v>
      </c>
      <c r="AP155" s="9"/>
      <c r="AQ155" s="21">
        <v>0.51986699999999997</v>
      </c>
      <c r="AR155" s="21">
        <v>20.879000000000001</v>
      </c>
      <c r="AS155" s="21">
        <v>-3.2812499999999999E-3</v>
      </c>
      <c r="AT155" s="21">
        <v>145</v>
      </c>
      <c r="AU155" s="21">
        <v>0.51879900000000001</v>
      </c>
      <c r="AV155">
        <f t="shared" si="32"/>
        <v>19.886363636363637</v>
      </c>
      <c r="AW155">
        <f t="shared" si="33"/>
        <v>10.338264204545455</v>
      </c>
      <c r="AX155" s="9"/>
      <c r="AY155" s="21">
        <v>0.63018799999999997</v>
      </c>
      <c r="AZ155" s="21">
        <v>23.6004</v>
      </c>
      <c r="BA155" s="21">
        <v>-3.26874E-3</v>
      </c>
      <c r="BB155" s="21">
        <v>145</v>
      </c>
      <c r="BC155" s="21">
        <v>0.62924199999999997</v>
      </c>
      <c r="BD155">
        <f t="shared" si="34"/>
        <v>19.810545454545451</v>
      </c>
      <c r="BE155">
        <f t="shared" si="35"/>
        <v>12.484368018909088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0.51483199999999996</v>
      </c>
      <c r="H156" s="21">
        <v>6.6806999999999999</v>
      </c>
      <c r="I156" s="21">
        <v>-3.3117699999999999E-3</v>
      </c>
      <c r="J156" s="21">
        <v>146</v>
      </c>
      <c r="K156" s="21">
        <v>0.51376299999999997</v>
      </c>
      <c r="L156">
        <f t="shared" si="24"/>
        <v>20.071333333333332</v>
      </c>
      <c r="M156">
        <f t="shared" si="25"/>
        <v>10.333364682666664</v>
      </c>
      <c r="N156" s="9"/>
      <c r="O156" s="21">
        <v>0.63522299999999998</v>
      </c>
      <c r="P156" s="21">
        <v>9.4021600000000003</v>
      </c>
      <c r="Q156" s="21">
        <v>-3.3035299999999998E-3</v>
      </c>
      <c r="R156" s="21">
        <v>146</v>
      </c>
      <c r="S156" s="21">
        <v>0.634216</v>
      </c>
      <c r="T156">
        <f t="shared" si="26"/>
        <v>20.021393939393935</v>
      </c>
      <c r="U156">
        <f t="shared" si="27"/>
        <v>12.718049922363633</v>
      </c>
      <c r="X156" s="9"/>
      <c r="Y156" s="21">
        <v>0.51483199999999996</v>
      </c>
      <c r="Z156" s="21">
        <v>13.7729</v>
      </c>
      <c r="AA156" s="21">
        <v>-3.3242800000000002E-3</v>
      </c>
      <c r="AB156" s="21">
        <v>146</v>
      </c>
      <c r="AC156" s="21">
        <v>0.51382399999999995</v>
      </c>
      <c r="AD156">
        <f t="shared" si="28"/>
        <v>20.147151515151513</v>
      </c>
      <c r="AE156">
        <f t="shared" si="29"/>
        <v>10.372398308848483</v>
      </c>
      <c r="AF156" s="9"/>
      <c r="AG156" s="21">
        <v>0.63522299999999998</v>
      </c>
      <c r="AH156" s="21">
        <v>16.494299999999999</v>
      </c>
      <c r="AI156" s="21">
        <v>-3.29803E-3</v>
      </c>
      <c r="AJ156" s="21">
        <v>146</v>
      </c>
      <c r="AK156" s="21">
        <v>0.634216</v>
      </c>
      <c r="AL156">
        <f t="shared" si="30"/>
        <v>19.988060606060607</v>
      </c>
      <c r="AM156">
        <f t="shared" si="31"/>
        <v>12.696875822363637</v>
      </c>
      <c r="AP156" s="9"/>
      <c r="AQ156" s="21">
        <v>0.51483199999999996</v>
      </c>
      <c r="AR156" s="21">
        <v>20.888999999999999</v>
      </c>
      <c r="AS156" s="21">
        <v>-3.2830799999999999E-3</v>
      </c>
      <c r="AT156" s="21">
        <v>146</v>
      </c>
      <c r="AU156" s="21">
        <v>0.513733</v>
      </c>
      <c r="AV156">
        <f t="shared" si="32"/>
        <v>19.897454545454544</v>
      </c>
      <c r="AW156">
        <f t="shared" si="33"/>
        <v>10.243846318545453</v>
      </c>
      <c r="AX156" s="9"/>
      <c r="AY156" s="21">
        <v>0.63522299999999998</v>
      </c>
      <c r="AZ156" s="21">
        <v>23.610499999999998</v>
      </c>
      <c r="BA156" s="21">
        <v>-3.2659899999999999E-3</v>
      </c>
      <c r="BB156" s="21">
        <v>146</v>
      </c>
      <c r="BC156" s="21">
        <v>0.63415500000000002</v>
      </c>
      <c r="BD156">
        <f t="shared" si="34"/>
        <v>19.793878787878786</v>
      </c>
      <c r="BE156">
        <f t="shared" si="35"/>
        <v>12.573527065272726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0.50979600000000003</v>
      </c>
      <c r="H157" s="21">
        <v>6.6907800000000002</v>
      </c>
      <c r="I157" s="21">
        <v>-3.3142100000000002E-3</v>
      </c>
      <c r="J157" s="21">
        <v>147</v>
      </c>
      <c r="K157" s="21">
        <v>0.50882000000000005</v>
      </c>
      <c r="L157">
        <f t="shared" si="24"/>
        <v>20.08612121212121</v>
      </c>
      <c r="M157">
        <f t="shared" si="25"/>
        <v>10.239824249454545</v>
      </c>
      <c r="N157" s="9"/>
      <c r="O157" s="21">
        <v>0.64025900000000002</v>
      </c>
      <c r="P157" s="21">
        <v>9.4122299999999992</v>
      </c>
      <c r="Q157" s="21">
        <v>-3.30139E-3</v>
      </c>
      <c r="R157" s="21">
        <v>147</v>
      </c>
      <c r="S157" s="21">
        <v>0.63922100000000004</v>
      </c>
      <c r="T157">
        <f t="shared" si="26"/>
        <v>20.00842424242424</v>
      </c>
      <c r="U157">
        <f t="shared" si="27"/>
        <v>12.810573697030302</v>
      </c>
      <c r="X157" s="9"/>
      <c r="Y157" s="21">
        <v>0.50979600000000003</v>
      </c>
      <c r="Z157" s="21">
        <v>13.7829</v>
      </c>
      <c r="AA157" s="21">
        <v>-3.3245800000000002E-3</v>
      </c>
      <c r="AB157" s="21">
        <v>147</v>
      </c>
      <c r="AC157" s="21">
        <v>0.50869799999999998</v>
      </c>
      <c r="AD157">
        <f t="shared" si="28"/>
        <v>20.148969696969697</v>
      </c>
      <c r="AE157">
        <f t="shared" si="29"/>
        <v>10.271864155636365</v>
      </c>
      <c r="AF157" s="9"/>
      <c r="AG157" s="21">
        <v>0.64025900000000002</v>
      </c>
      <c r="AH157" s="21">
        <v>16.5044</v>
      </c>
      <c r="AI157" s="21">
        <v>-3.2968099999999998E-3</v>
      </c>
      <c r="AJ157" s="21">
        <v>147</v>
      </c>
      <c r="AK157" s="21">
        <v>0.63922100000000004</v>
      </c>
      <c r="AL157">
        <f t="shared" si="30"/>
        <v>19.980666666666664</v>
      </c>
      <c r="AM157">
        <f t="shared" si="31"/>
        <v>12.792801659333332</v>
      </c>
      <c r="AP157" s="9"/>
      <c r="AQ157" s="21">
        <v>0.50979600000000003</v>
      </c>
      <c r="AR157" s="21">
        <v>20.899100000000001</v>
      </c>
      <c r="AS157" s="21">
        <v>-3.28583E-3</v>
      </c>
      <c r="AT157" s="21">
        <v>147</v>
      </c>
      <c r="AU157" s="21">
        <v>0.50878900000000005</v>
      </c>
      <c r="AV157">
        <f t="shared" si="32"/>
        <v>19.914121212121213</v>
      </c>
      <c r="AW157">
        <f t="shared" si="33"/>
        <v>10.152139337454546</v>
      </c>
      <c r="AX157" s="9"/>
      <c r="AY157" s="21">
        <v>0.64025900000000002</v>
      </c>
      <c r="AZ157" s="21">
        <v>23.6206</v>
      </c>
      <c r="BA157" s="21">
        <v>-3.2632400000000002E-3</v>
      </c>
      <c r="BB157" s="21">
        <v>147</v>
      </c>
      <c r="BC157" s="21">
        <v>0.63925200000000004</v>
      </c>
      <c r="BD157">
        <f t="shared" si="34"/>
        <v>19.777212121212123</v>
      </c>
      <c r="BE157">
        <f t="shared" si="35"/>
        <v>12.662538055515153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0.50476100000000002</v>
      </c>
      <c r="H158" s="21">
        <v>6.70085</v>
      </c>
      <c r="I158" s="21">
        <v>-3.3175700000000002E-3</v>
      </c>
      <c r="J158" s="21">
        <v>148</v>
      </c>
      <c r="K158" s="21">
        <v>0.50375400000000004</v>
      </c>
      <c r="L158">
        <f t="shared" si="24"/>
        <v>20.10648484848485</v>
      </c>
      <c r="M158">
        <f t="shared" si="25"/>
        <v>10.148969398606061</v>
      </c>
      <c r="N158" s="9"/>
      <c r="O158" s="21">
        <v>0.64529400000000003</v>
      </c>
      <c r="P158" s="21">
        <v>9.4222999999999999</v>
      </c>
      <c r="Q158" s="21">
        <v>-3.3004800000000002E-3</v>
      </c>
      <c r="R158" s="21">
        <v>148</v>
      </c>
      <c r="S158" s="21">
        <v>0.64431799999999995</v>
      </c>
      <c r="T158">
        <f t="shared" si="26"/>
        <v>20.002909090909093</v>
      </c>
      <c r="U158">
        <f t="shared" si="27"/>
        <v>12.907757218909092</v>
      </c>
      <c r="X158" s="9"/>
      <c r="Y158" s="21">
        <v>0.50476100000000002</v>
      </c>
      <c r="Z158" s="21">
        <v>13.792999999999999</v>
      </c>
      <c r="AA158" s="21">
        <v>-3.3245800000000002E-3</v>
      </c>
      <c r="AB158" s="21">
        <v>148</v>
      </c>
      <c r="AC158" s="21">
        <v>0.50375400000000004</v>
      </c>
      <c r="AD158">
        <f t="shared" si="28"/>
        <v>20.148969696969697</v>
      </c>
      <c r="AE158">
        <f t="shared" si="29"/>
        <v>10.170414093212122</v>
      </c>
      <c r="AF158" s="9"/>
      <c r="AG158" s="21">
        <v>0.64529400000000003</v>
      </c>
      <c r="AH158" s="21">
        <v>16.514500000000002</v>
      </c>
      <c r="AI158" s="21">
        <v>-3.2955900000000002E-3</v>
      </c>
      <c r="AJ158" s="21">
        <v>148</v>
      </c>
      <c r="AK158" s="21">
        <v>0.64428700000000005</v>
      </c>
      <c r="AL158">
        <f t="shared" si="30"/>
        <v>19.973272727272729</v>
      </c>
      <c r="AM158">
        <f t="shared" si="31"/>
        <v>12.888633051272729</v>
      </c>
      <c r="AP158" s="9"/>
      <c r="AQ158" s="21">
        <v>0.50476100000000002</v>
      </c>
      <c r="AR158" s="21">
        <v>20.909199999999998</v>
      </c>
      <c r="AS158" s="21">
        <v>-3.2879599999999999E-3</v>
      </c>
      <c r="AT158" s="21">
        <v>148</v>
      </c>
      <c r="AU158" s="21">
        <v>0.50375400000000004</v>
      </c>
      <c r="AV158">
        <f t="shared" si="32"/>
        <v>19.9270303030303</v>
      </c>
      <c r="AW158">
        <f t="shared" si="33"/>
        <v>10.058387742787877</v>
      </c>
      <c r="AX158" s="9"/>
      <c r="AY158" s="21">
        <v>0.64529400000000003</v>
      </c>
      <c r="AZ158" s="21">
        <v>23.630600000000001</v>
      </c>
      <c r="BA158" s="21">
        <v>-3.2614100000000002E-3</v>
      </c>
      <c r="BB158" s="21">
        <v>148</v>
      </c>
      <c r="BC158" s="21">
        <v>0.64422599999999997</v>
      </c>
      <c r="BD158">
        <f t="shared" si="34"/>
        <v>19.76612121212121</v>
      </c>
      <c r="BE158">
        <f t="shared" si="35"/>
        <v>12.754959421454544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0.49972499999999997</v>
      </c>
      <c r="H159" s="21">
        <v>6.7109199999999998</v>
      </c>
      <c r="I159" s="21">
        <v>-3.3203099999999999E-3</v>
      </c>
      <c r="J159" s="21">
        <v>149</v>
      </c>
      <c r="K159" s="21">
        <v>0.498749</v>
      </c>
      <c r="L159">
        <f t="shared" si="24"/>
        <v>20.123090909090905</v>
      </c>
      <c r="M159">
        <f t="shared" si="25"/>
        <v>10.056011604545452</v>
      </c>
      <c r="N159" s="9"/>
      <c r="O159" s="21">
        <v>0.65032999999999996</v>
      </c>
      <c r="P159" s="21">
        <v>9.4323700000000006</v>
      </c>
      <c r="Q159" s="21">
        <v>-3.29926E-3</v>
      </c>
      <c r="R159" s="21">
        <v>149</v>
      </c>
      <c r="S159" s="21">
        <v>0.64935299999999996</v>
      </c>
      <c r="T159">
        <f t="shared" si="26"/>
        <v>19.99551515151515</v>
      </c>
      <c r="U159">
        <f t="shared" si="27"/>
        <v>13.003683368484847</v>
      </c>
      <c r="X159" s="9"/>
      <c r="Y159" s="21">
        <v>0.49972499999999997</v>
      </c>
      <c r="Z159" s="21">
        <v>13.803100000000001</v>
      </c>
      <c r="AA159" s="21">
        <v>-3.3248900000000001E-3</v>
      </c>
      <c r="AB159" s="21">
        <v>149</v>
      </c>
      <c r="AC159" s="21">
        <v>0.498749</v>
      </c>
      <c r="AD159">
        <f t="shared" si="28"/>
        <v>20.150848484848485</v>
      </c>
      <c r="AE159">
        <f t="shared" si="29"/>
        <v>10.069882759090909</v>
      </c>
      <c r="AF159" s="9"/>
      <c r="AG159" s="21">
        <v>0.65032999999999996</v>
      </c>
      <c r="AH159" s="21">
        <v>16.5245</v>
      </c>
      <c r="AI159" s="21">
        <v>-3.2940700000000001E-3</v>
      </c>
      <c r="AJ159" s="21">
        <v>149</v>
      </c>
      <c r="AK159" s="21">
        <v>0.64929199999999998</v>
      </c>
      <c r="AL159">
        <f t="shared" si="30"/>
        <v>19.964060606060606</v>
      </c>
      <c r="AM159">
        <f t="shared" si="31"/>
        <v>12.983227533939393</v>
      </c>
      <c r="AP159" s="9"/>
      <c r="AQ159" s="21">
        <v>0.49972499999999997</v>
      </c>
      <c r="AR159" s="21">
        <v>20.9192</v>
      </c>
      <c r="AS159" s="21">
        <v>-3.2907100000000001E-3</v>
      </c>
      <c r="AT159" s="21">
        <v>149</v>
      </c>
      <c r="AU159" s="21">
        <v>0.49871799999999999</v>
      </c>
      <c r="AV159">
        <f t="shared" si="32"/>
        <v>19.943696969696969</v>
      </c>
      <c r="AW159">
        <f t="shared" si="33"/>
        <v>9.9663639681818168</v>
      </c>
      <c r="AX159" s="9"/>
      <c r="AY159" s="21">
        <v>0.65032999999999996</v>
      </c>
      <c r="AZ159" s="21">
        <v>23.640699999999999</v>
      </c>
      <c r="BA159" s="21">
        <v>-3.2589699999999999E-3</v>
      </c>
      <c r="BB159" s="21">
        <v>149</v>
      </c>
      <c r="BC159" s="21">
        <v>0.64935299999999996</v>
      </c>
      <c r="BD159">
        <f t="shared" si="34"/>
        <v>19.751333333333331</v>
      </c>
      <c r="BE159">
        <f t="shared" si="35"/>
        <v>12.844884606666664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0.49469000000000002</v>
      </c>
      <c r="H160" s="21">
        <v>6.7209899999999996</v>
      </c>
      <c r="I160" s="21">
        <v>-3.32001E-3</v>
      </c>
      <c r="J160" s="21">
        <v>150</v>
      </c>
      <c r="K160" s="21">
        <v>0.49365199999999998</v>
      </c>
      <c r="L160">
        <f t="shared" si="24"/>
        <v>20.121272727272729</v>
      </c>
      <c r="M160">
        <f t="shared" si="25"/>
        <v>9.9537924054545464</v>
      </c>
      <c r="N160" s="9"/>
      <c r="O160" s="21">
        <v>0.65536499999999998</v>
      </c>
      <c r="P160" s="21">
        <v>9.4424399999999995</v>
      </c>
      <c r="Q160" s="21">
        <v>-3.2968099999999998E-3</v>
      </c>
      <c r="R160" s="21">
        <v>150</v>
      </c>
      <c r="S160" s="21">
        <v>0.654358</v>
      </c>
      <c r="T160">
        <f t="shared" si="26"/>
        <v>19.980666666666664</v>
      </c>
      <c r="U160">
        <f t="shared" si="27"/>
        <v>13.094629609999998</v>
      </c>
      <c r="X160" s="9"/>
      <c r="Y160" s="21">
        <v>0.49469000000000002</v>
      </c>
      <c r="Z160" s="21">
        <v>13.8131</v>
      </c>
      <c r="AA160" s="21">
        <v>-3.32336E-3</v>
      </c>
      <c r="AB160" s="21">
        <v>150</v>
      </c>
      <c r="AC160" s="21">
        <v>0.49356100000000003</v>
      </c>
      <c r="AD160">
        <f t="shared" si="28"/>
        <v>20.141575757575758</v>
      </c>
      <c r="AE160">
        <f t="shared" si="29"/>
        <v>9.9638361115151515</v>
      </c>
      <c r="AF160" s="9"/>
      <c r="AG160" s="21">
        <v>0.65536499999999998</v>
      </c>
      <c r="AH160" s="21">
        <v>16.534600000000001</v>
      </c>
      <c r="AI160" s="21">
        <v>-3.2922400000000001E-3</v>
      </c>
      <c r="AJ160" s="21">
        <v>150</v>
      </c>
      <c r="AK160" s="21">
        <v>0.65432699999999999</v>
      </c>
      <c r="AL160">
        <f t="shared" si="30"/>
        <v>19.952969696969699</v>
      </c>
      <c r="AM160">
        <f t="shared" si="31"/>
        <v>13.076477985454547</v>
      </c>
      <c r="AP160" s="9"/>
      <c r="AQ160" s="21">
        <v>0.49469000000000002</v>
      </c>
      <c r="AR160" s="21">
        <v>20.929300000000001</v>
      </c>
      <c r="AS160" s="21">
        <v>-3.2940700000000001E-3</v>
      </c>
      <c r="AT160" s="21">
        <v>150</v>
      </c>
      <c r="AU160" s="21">
        <v>0.49362200000000001</v>
      </c>
      <c r="AV160">
        <f t="shared" si="32"/>
        <v>19.964060606060606</v>
      </c>
      <c r="AW160">
        <f t="shared" si="33"/>
        <v>9.8760211412121208</v>
      </c>
      <c r="AX160" s="9"/>
      <c r="AY160" s="21">
        <v>0.65536499999999998</v>
      </c>
      <c r="AZ160" s="21">
        <v>23.6508</v>
      </c>
      <c r="BA160" s="21">
        <v>-3.2565300000000001E-3</v>
      </c>
      <c r="BB160" s="21">
        <v>150</v>
      </c>
      <c r="BC160" s="21">
        <v>0.65432699999999999</v>
      </c>
      <c r="BD160">
        <f t="shared" si="34"/>
        <v>19.736545454545453</v>
      </c>
      <c r="BE160">
        <f t="shared" si="35"/>
        <v>12.934641111818181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0.48965500000000001</v>
      </c>
      <c r="H161" s="21">
        <v>6.7310600000000003</v>
      </c>
      <c r="I161" s="21">
        <v>-3.3169599999999999E-3</v>
      </c>
      <c r="J161" s="21">
        <v>151</v>
      </c>
      <c r="K161" s="21">
        <v>0.48873899999999998</v>
      </c>
      <c r="L161">
        <f t="shared" si="24"/>
        <v>20.102787878787876</v>
      </c>
      <c r="M161">
        <f t="shared" si="25"/>
        <v>9.8434305987878776</v>
      </c>
      <c r="N161" s="9"/>
      <c r="O161" s="21">
        <v>0.66039999999999999</v>
      </c>
      <c r="P161" s="21">
        <v>9.4525100000000002</v>
      </c>
      <c r="Q161" s="21">
        <v>-3.2946799999999999E-3</v>
      </c>
      <c r="R161" s="21">
        <v>151</v>
      </c>
      <c r="S161" s="21">
        <v>0.65948499999999999</v>
      </c>
      <c r="T161">
        <f t="shared" si="26"/>
        <v>19.967757575757574</v>
      </c>
      <c r="U161">
        <f t="shared" si="27"/>
        <v>13.186707103030301</v>
      </c>
      <c r="X161" s="9"/>
      <c r="Y161" s="21">
        <v>0.48965500000000001</v>
      </c>
      <c r="Z161" s="21">
        <v>13.8232</v>
      </c>
      <c r="AA161" s="21">
        <v>-3.3224499999999998E-3</v>
      </c>
      <c r="AB161" s="21">
        <v>151</v>
      </c>
      <c r="AC161" s="21">
        <v>0.488678</v>
      </c>
      <c r="AD161">
        <f t="shared" si="28"/>
        <v>20.136060606060607</v>
      </c>
      <c r="AE161">
        <f t="shared" si="29"/>
        <v>9.8597227560606058</v>
      </c>
      <c r="AF161" s="9"/>
      <c r="AG161" s="21">
        <v>0.66039999999999999</v>
      </c>
      <c r="AH161" s="21">
        <v>16.544699999999999</v>
      </c>
      <c r="AI161" s="21">
        <v>-3.2885700000000002E-3</v>
      </c>
      <c r="AJ161" s="21">
        <v>151</v>
      </c>
      <c r="AK161" s="21">
        <v>0.65939300000000001</v>
      </c>
      <c r="AL161">
        <f t="shared" si="30"/>
        <v>19.930727272727275</v>
      </c>
      <c r="AM161">
        <f t="shared" si="31"/>
        <v>13.162252290909091</v>
      </c>
      <c r="AP161" s="9"/>
      <c r="AQ161" s="21">
        <v>0.48965500000000001</v>
      </c>
      <c r="AR161" s="21">
        <v>20.939399999999999</v>
      </c>
      <c r="AS161" s="21">
        <v>-3.2934599999999998E-3</v>
      </c>
      <c r="AT161" s="21">
        <v>151</v>
      </c>
      <c r="AU161" s="21">
        <v>0.48861700000000002</v>
      </c>
      <c r="AV161">
        <f t="shared" si="32"/>
        <v>19.960363636363635</v>
      </c>
      <c r="AW161">
        <f t="shared" si="33"/>
        <v>9.7736918563636355</v>
      </c>
      <c r="AX161" s="9"/>
      <c r="AY161" s="21">
        <v>0.66039999999999999</v>
      </c>
      <c r="AZ161" s="21">
        <v>23.660799999999998</v>
      </c>
      <c r="BA161" s="21">
        <v>-3.25531E-3</v>
      </c>
      <c r="BB161" s="21">
        <v>151</v>
      </c>
      <c r="BC161" s="21">
        <v>0.65933200000000003</v>
      </c>
      <c r="BD161">
        <f t="shared" si="34"/>
        <v>19.729151515151514</v>
      </c>
      <c r="BE161">
        <f t="shared" si="35"/>
        <v>13.02913166060606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0.48461900000000002</v>
      </c>
      <c r="H162" s="21">
        <v>6.7411300000000001</v>
      </c>
      <c r="I162" s="21">
        <v>-3.3172599999999998E-3</v>
      </c>
      <c r="J162" s="21">
        <v>152</v>
      </c>
      <c r="K162" s="21">
        <v>0.48364299999999999</v>
      </c>
      <c r="L162">
        <f t="shared" si="24"/>
        <v>20.104606060606059</v>
      </c>
      <c r="M162">
        <f t="shared" si="25"/>
        <v>9.7430740844848476</v>
      </c>
      <c r="N162" s="9"/>
      <c r="O162" s="21">
        <v>0.66543600000000003</v>
      </c>
      <c r="P162" s="21">
        <v>9.4625800000000009</v>
      </c>
      <c r="Q162" s="21">
        <v>-3.2937600000000002E-3</v>
      </c>
      <c r="R162" s="21">
        <v>152</v>
      </c>
      <c r="S162" s="21">
        <v>0.66436799999999996</v>
      </c>
      <c r="T162">
        <f t="shared" si="26"/>
        <v>19.962181818181818</v>
      </c>
      <c r="U162">
        <f t="shared" si="27"/>
        <v>13.283554420363638</v>
      </c>
      <c r="X162" s="9"/>
      <c r="Y162" s="21">
        <v>0.48461900000000002</v>
      </c>
      <c r="Z162" s="21">
        <v>13.833299999999999</v>
      </c>
      <c r="AA162" s="21">
        <v>-3.32001E-3</v>
      </c>
      <c r="AB162" s="21">
        <v>152</v>
      </c>
      <c r="AC162" s="21">
        <v>0.48361199999999999</v>
      </c>
      <c r="AD162">
        <f t="shared" si="28"/>
        <v>20.121272727272729</v>
      </c>
      <c r="AE162">
        <f t="shared" si="29"/>
        <v>9.7511510678181832</v>
      </c>
      <c r="AF162" s="9"/>
      <c r="AG162" s="21">
        <v>0.66543600000000003</v>
      </c>
      <c r="AH162" s="21">
        <v>16.5547</v>
      </c>
      <c r="AI162" s="21">
        <v>-3.28583E-3</v>
      </c>
      <c r="AJ162" s="21">
        <v>152</v>
      </c>
      <c r="AK162" s="21">
        <v>0.66436799999999996</v>
      </c>
      <c r="AL162">
        <f t="shared" si="30"/>
        <v>19.914121212121213</v>
      </c>
      <c r="AM162">
        <f t="shared" si="31"/>
        <v>13.251573162909091</v>
      </c>
      <c r="AP162" s="9"/>
      <c r="AQ162" s="21">
        <v>0.48461900000000002</v>
      </c>
      <c r="AR162" s="21">
        <v>20.9495</v>
      </c>
      <c r="AS162" s="21">
        <v>-3.2952900000000002E-3</v>
      </c>
      <c r="AT162" s="21">
        <v>152</v>
      </c>
      <c r="AU162" s="21">
        <v>0.48355100000000001</v>
      </c>
      <c r="AV162">
        <f t="shared" si="32"/>
        <v>19.971454545454545</v>
      </c>
      <c r="AW162">
        <f t="shared" si="33"/>
        <v>9.6785463303636359</v>
      </c>
      <c r="AX162" s="9"/>
      <c r="AY162" s="21">
        <v>0.66543600000000003</v>
      </c>
      <c r="AZ162" s="21">
        <v>23.6709</v>
      </c>
      <c r="BA162" s="21">
        <v>-3.2547000000000001E-3</v>
      </c>
      <c r="BB162" s="21">
        <v>152</v>
      </c>
      <c r="BC162" s="21">
        <v>0.66442900000000005</v>
      </c>
      <c r="BD162">
        <f t="shared" si="34"/>
        <v>19.725454545454546</v>
      </c>
      <c r="BE162">
        <f t="shared" si="35"/>
        <v>13.126027570909093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0.47958400000000001</v>
      </c>
      <c r="H163" s="21">
        <v>6.7511999999999999</v>
      </c>
      <c r="I163" s="21">
        <v>-3.3169599999999999E-3</v>
      </c>
      <c r="J163" s="21">
        <v>153</v>
      </c>
      <c r="K163" s="21">
        <v>0.47857699999999997</v>
      </c>
      <c r="L163">
        <f t="shared" si="24"/>
        <v>20.102787878787876</v>
      </c>
      <c r="M163">
        <f t="shared" si="25"/>
        <v>9.6409754220606043</v>
      </c>
      <c r="N163" s="9"/>
      <c r="O163" s="21">
        <v>0.67047100000000004</v>
      </c>
      <c r="P163" s="21">
        <v>9.4726499999999998</v>
      </c>
      <c r="Q163" s="21">
        <v>-3.2913199999999999E-3</v>
      </c>
      <c r="R163" s="21">
        <v>153</v>
      </c>
      <c r="S163" s="21">
        <v>0.66943399999999997</v>
      </c>
      <c r="T163">
        <f t="shared" si="26"/>
        <v>19.947393939393937</v>
      </c>
      <c r="U163">
        <f t="shared" si="27"/>
        <v>13.374149161939393</v>
      </c>
      <c r="X163" s="9"/>
      <c r="Y163" s="21">
        <v>0.47958400000000001</v>
      </c>
      <c r="Z163" s="21">
        <v>13.843400000000001</v>
      </c>
      <c r="AA163" s="21">
        <v>-3.3218399999999999E-3</v>
      </c>
      <c r="AB163" s="21">
        <v>153</v>
      </c>
      <c r="AC163" s="21">
        <v>0.47854600000000003</v>
      </c>
      <c r="AD163">
        <f t="shared" si="28"/>
        <v>20.132363636363635</v>
      </c>
      <c r="AE163">
        <f t="shared" si="29"/>
        <v>9.6551594821818174</v>
      </c>
      <c r="AF163" s="9"/>
      <c r="AG163" s="21">
        <v>0.67047100000000004</v>
      </c>
      <c r="AH163" s="21">
        <v>16.564800000000002</v>
      </c>
      <c r="AI163" s="21">
        <v>-3.2849099999999998E-3</v>
      </c>
      <c r="AJ163" s="21">
        <v>153</v>
      </c>
      <c r="AK163" s="21">
        <v>0.66949499999999995</v>
      </c>
      <c r="AL163">
        <f t="shared" si="30"/>
        <v>19.908545454545454</v>
      </c>
      <c r="AM163">
        <f t="shared" si="31"/>
        <v>13.348102379454545</v>
      </c>
      <c r="AP163" s="9"/>
      <c r="AQ163" s="21">
        <v>0.47958400000000001</v>
      </c>
      <c r="AR163" s="21">
        <v>20.959499999999998</v>
      </c>
      <c r="AS163" s="21">
        <v>-3.2955900000000002E-3</v>
      </c>
      <c r="AT163" s="21">
        <v>153</v>
      </c>
      <c r="AU163" s="21">
        <v>0.478607</v>
      </c>
      <c r="AV163">
        <f t="shared" si="32"/>
        <v>19.973272727272729</v>
      </c>
      <c r="AW163">
        <f t="shared" si="33"/>
        <v>9.5788620276363652</v>
      </c>
      <c r="AX163" s="9"/>
      <c r="AY163" s="21">
        <v>0.67047100000000004</v>
      </c>
      <c r="AZ163" s="21">
        <v>23.681000000000001</v>
      </c>
      <c r="BA163" s="21">
        <v>-3.2550000000000001E-3</v>
      </c>
      <c r="BB163" s="21">
        <v>153</v>
      </c>
      <c r="BC163" s="21">
        <v>0.66949499999999995</v>
      </c>
      <c r="BD163">
        <f t="shared" si="34"/>
        <v>19.727272727272727</v>
      </c>
      <c r="BE163">
        <f t="shared" si="35"/>
        <v>13.226564272727273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0.47454800000000003</v>
      </c>
      <c r="H164" s="21">
        <v>6.7612699999999997</v>
      </c>
      <c r="I164" s="21">
        <v>-3.31818E-3</v>
      </c>
      <c r="J164" s="21">
        <v>154</v>
      </c>
      <c r="K164" s="21">
        <v>0.47360200000000002</v>
      </c>
      <c r="L164">
        <f t="shared" si="24"/>
        <v>20.110181818181818</v>
      </c>
      <c r="M164">
        <f t="shared" si="25"/>
        <v>9.5432465614545468</v>
      </c>
      <c r="N164" s="9"/>
      <c r="O164" s="21">
        <v>0.67550699999999997</v>
      </c>
      <c r="P164" s="21">
        <v>9.4827200000000005</v>
      </c>
      <c r="Q164" s="21">
        <v>-3.2870500000000001E-3</v>
      </c>
      <c r="R164" s="21">
        <v>154</v>
      </c>
      <c r="S164" s="21">
        <v>0.67446899999999999</v>
      </c>
      <c r="T164">
        <f t="shared" si="26"/>
        <v>19.921515151515152</v>
      </c>
      <c r="U164">
        <f t="shared" si="27"/>
        <v>13.457122935454546</v>
      </c>
      <c r="X164" s="9"/>
      <c r="Y164" s="21">
        <v>0.47454800000000003</v>
      </c>
      <c r="Z164" s="21">
        <v>13.853400000000001</v>
      </c>
      <c r="AA164" s="21">
        <v>-3.32001E-3</v>
      </c>
      <c r="AB164" s="21">
        <v>154</v>
      </c>
      <c r="AC164" s="21">
        <v>0.47363300000000003</v>
      </c>
      <c r="AD164">
        <f t="shared" si="28"/>
        <v>20.121272727272729</v>
      </c>
      <c r="AE164">
        <f t="shared" si="29"/>
        <v>9.54850973018182</v>
      </c>
      <c r="AF164" s="9"/>
      <c r="AG164" s="21">
        <v>0.67550699999999997</v>
      </c>
      <c r="AH164" s="21">
        <v>16.5749</v>
      </c>
      <c r="AI164" s="21">
        <v>-3.2821700000000001E-3</v>
      </c>
      <c r="AJ164" s="21">
        <v>154</v>
      </c>
      <c r="AK164" s="21">
        <v>0.67446899999999999</v>
      </c>
      <c r="AL164">
        <f t="shared" si="30"/>
        <v>19.891939393939392</v>
      </c>
      <c r="AM164">
        <f t="shared" si="31"/>
        <v>13.437144304181816</v>
      </c>
      <c r="AP164" s="9"/>
      <c r="AQ164" s="21">
        <v>0.47454800000000003</v>
      </c>
      <c r="AR164" s="21">
        <v>20.9696</v>
      </c>
      <c r="AS164" s="21">
        <v>-3.2952900000000002E-3</v>
      </c>
      <c r="AT164" s="21">
        <v>154</v>
      </c>
      <c r="AU164" s="21">
        <v>0.47354099999999999</v>
      </c>
      <c r="AV164">
        <f t="shared" si="32"/>
        <v>19.971454545454545</v>
      </c>
      <c r="AW164">
        <f t="shared" si="33"/>
        <v>9.4774138116363638</v>
      </c>
      <c r="AX164" s="9"/>
      <c r="AY164" s="21">
        <v>0.67550699999999997</v>
      </c>
      <c r="AZ164" s="21">
        <v>23.691099999999999</v>
      </c>
      <c r="BA164" s="21">
        <v>-3.2580600000000001E-3</v>
      </c>
      <c r="BB164" s="21">
        <v>154</v>
      </c>
      <c r="BC164" s="21">
        <v>0.67449999999999999</v>
      </c>
      <c r="BD164">
        <f t="shared" si="34"/>
        <v>19.74581818181818</v>
      </c>
      <c r="BE164">
        <f t="shared" si="35"/>
        <v>13.338438402545453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0.46951300000000001</v>
      </c>
      <c r="H165" s="21">
        <v>6.7713400000000004</v>
      </c>
      <c r="I165" s="21">
        <v>-3.3190899999999998E-3</v>
      </c>
      <c r="J165" s="21">
        <v>155</v>
      </c>
      <c r="K165" s="21">
        <v>0.46856700000000001</v>
      </c>
      <c r="L165">
        <f t="shared" si="24"/>
        <v>20.115696969696966</v>
      </c>
      <c r="M165">
        <f t="shared" si="25"/>
        <v>9.4445812313333324</v>
      </c>
      <c r="N165" s="9"/>
      <c r="O165" s="21">
        <v>0.68054199999999998</v>
      </c>
      <c r="P165" s="21">
        <v>9.4928000000000008</v>
      </c>
      <c r="Q165" s="21">
        <v>-3.28583E-3</v>
      </c>
      <c r="R165" s="21">
        <v>155</v>
      </c>
      <c r="S165" s="21">
        <v>0.67959599999999998</v>
      </c>
      <c r="T165">
        <f t="shared" si="26"/>
        <v>19.914121212121213</v>
      </c>
      <c r="U165">
        <f t="shared" si="27"/>
        <v>13.552395877939395</v>
      </c>
      <c r="X165" s="9"/>
      <c r="Y165" s="21">
        <v>0.46951300000000001</v>
      </c>
      <c r="Z165" s="21">
        <v>13.8635</v>
      </c>
      <c r="AA165" s="21">
        <v>-3.3203099999999999E-3</v>
      </c>
      <c r="AB165" s="21">
        <v>155</v>
      </c>
      <c r="AC165" s="21">
        <v>0.468445</v>
      </c>
      <c r="AD165">
        <f t="shared" si="28"/>
        <v>20.123090909090905</v>
      </c>
      <c r="AE165">
        <f t="shared" si="29"/>
        <v>9.4480527819999978</v>
      </c>
      <c r="AF165" s="9"/>
      <c r="AG165" s="21">
        <v>0.68054199999999998</v>
      </c>
      <c r="AH165" s="21">
        <v>16.584900000000001</v>
      </c>
      <c r="AI165" s="21">
        <v>-3.28094E-3</v>
      </c>
      <c r="AJ165" s="21">
        <v>155</v>
      </c>
      <c r="AK165" s="21">
        <v>0.67956499999999997</v>
      </c>
      <c r="AL165">
        <f t="shared" si="30"/>
        <v>19.884484848484846</v>
      </c>
      <c r="AM165">
        <f t="shared" si="31"/>
        <v>13.532227087757573</v>
      </c>
      <c r="AP165" s="9"/>
      <c r="AQ165" s="21">
        <v>0.46951300000000001</v>
      </c>
      <c r="AR165" s="21">
        <v>20.979700000000001</v>
      </c>
      <c r="AS165" s="21">
        <v>-3.2962E-3</v>
      </c>
      <c r="AT165" s="21">
        <v>155</v>
      </c>
      <c r="AU165" s="21">
        <v>0.46856700000000001</v>
      </c>
      <c r="AV165">
        <f t="shared" si="32"/>
        <v>19.976969696969693</v>
      </c>
      <c r="AW165">
        <f t="shared" si="33"/>
        <v>9.3794469733333319</v>
      </c>
      <c r="AX165" s="9"/>
      <c r="AY165" s="21">
        <v>0.68054199999999998</v>
      </c>
      <c r="AZ165" s="21">
        <v>23.7011</v>
      </c>
      <c r="BA165" s="21">
        <v>-3.2595800000000002E-3</v>
      </c>
      <c r="BB165" s="21">
        <v>155</v>
      </c>
      <c r="BC165" s="21">
        <v>0.679504</v>
      </c>
      <c r="BD165">
        <f t="shared" si="34"/>
        <v>19.755030303030303</v>
      </c>
      <c r="BE165">
        <f t="shared" si="35"/>
        <v>13.444127832484847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0.464478</v>
      </c>
      <c r="H166" s="21">
        <v>6.7814100000000002</v>
      </c>
      <c r="I166" s="21">
        <v>-3.31665E-3</v>
      </c>
      <c r="J166" s="21">
        <v>156</v>
      </c>
      <c r="K166" s="21">
        <v>0.46346999999999999</v>
      </c>
      <c r="L166">
        <f t="shared" si="24"/>
        <v>20.100909090909088</v>
      </c>
      <c r="M166">
        <f t="shared" si="25"/>
        <v>9.3364300527272714</v>
      </c>
      <c r="N166" s="9"/>
      <c r="O166" s="21">
        <v>0.68557699999999999</v>
      </c>
      <c r="P166" s="21">
        <v>9.5028699999999997</v>
      </c>
      <c r="Q166" s="21">
        <v>-3.28247E-3</v>
      </c>
      <c r="R166" s="21">
        <v>156</v>
      </c>
      <c r="S166" s="21">
        <v>0.68457000000000001</v>
      </c>
      <c r="T166">
        <f t="shared" si="26"/>
        <v>19.893757575757576</v>
      </c>
      <c r="U166">
        <f t="shared" si="27"/>
        <v>13.638702637515152</v>
      </c>
      <c r="X166" s="9"/>
      <c r="Y166" s="21">
        <v>0.464478</v>
      </c>
      <c r="Z166" s="21">
        <v>13.8736</v>
      </c>
      <c r="AA166" s="21">
        <v>-3.3190899999999998E-3</v>
      </c>
      <c r="AB166" s="21">
        <v>156</v>
      </c>
      <c r="AC166" s="21">
        <v>0.46344000000000002</v>
      </c>
      <c r="AD166">
        <f t="shared" si="28"/>
        <v>20.115696969696966</v>
      </c>
      <c r="AE166">
        <f t="shared" si="29"/>
        <v>9.3432986970909067</v>
      </c>
      <c r="AF166" s="9"/>
      <c r="AG166" s="21">
        <v>0.68557699999999999</v>
      </c>
      <c r="AH166" s="21">
        <v>16.594999999999999</v>
      </c>
      <c r="AI166" s="21">
        <v>-3.2800300000000002E-3</v>
      </c>
      <c r="AJ166" s="21">
        <v>156</v>
      </c>
      <c r="AK166" s="21">
        <v>0.68447899999999995</v>
      </c>
      <c r="AL166">
        <f t="shared" si="30"/>
        <v>19.878969696969698</v>
      </c>
      <c r="AM166">
        <f t="shared" si="31"/>
        <v>13.628564407939395</v>
      </c>
      <c r="AP166" s="9"/>
      <c r="AQ166" s="21">
        <v>0.464478</v>
      </c>
      <c r="AR166" s="21">
        <v>20.989699999999999</v>
      </c>
      <c r="AS166" s="21">
        <v>-3.2962E-3</v>
      </c>
      <c r="AT166" s="21">
        <v>156</v>
      </c>
      <c r="AU166" s="21">
        <v>0.463501</v>
      </c>
      <c r="AV166">
        <f t="shared" si="32"/>
        <v>19.976969696969693</v>
      </c>
      <c r="AW166">
        <f t="shared" si="33"/>
        <v>9.2788629309090886</v>
      </c>
      <c r="AX166" s="9"/>
      <c r="AY166" s="21">
        <v>0.68557699999999999</v>
      </c>
      <c r="AZ166" s="21">
        <v>23.711200000000002</v>
      </c>
      <c r="BA166" s="21">
        <v>-3.25867E-3</v>
      </c>
      <c r="BB166" s="21">
        <v>156</v>
      </c>
      <c r="BC166" s="21">
        <v>0.68463099999999999</v>
      </c>
      <c r="BD166">
        <f t="shared" si="34"/>
        <v>19.749515151515151</v>
      </c>
      <c r="BE166">
        <f t="shared" si="35"/>
        <v>13.539813349030302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0.45944200000000002</v>
      </c>
      <c r="H167" s="21">
        <v>6.7914899999999996</v>
      </c>
      <c r="I167" s="21">
        <v>-3.31482E-3</v>
      </c>
      <c r="J167" s="21">
        <v>157</v>
      </c>
      <c r="K167" s="21">
        <v>0.45846599999999998</v>
      </c>
      <c r="L167">
        <f t="shared" si="24"/>
        <v>20.089818181818181</v>
      </c>
      <c r="M167">
        <f t="shared" si="25"/>
        <v>9.2301062450909086</v>
      </c>
      <c r="N167" s="9"/>
      <c r="O167" s="21">
        <v>0.69061300000000003</v>
      </c>
      <c r="P167" s="21">
        <v>9.5129400000000004</v>
      </c>
      <c r="Q167" s="21">
        <v>-3.28064E-3</v>
      </c>
      <c r="R167" s="21">
        <v>157</v>
      </c>
      <c r="S167" s="21">
        <v>0.68963600000000003</v>
      </c>
      <c r="T167">
        <f t="shared" si="26"/>
        <v>19.882666666666665</v>
      </c>
      <c r="U167">
        <f t="shared" si="27"/>
        <v>13.731228074666667</v>
      </c>
      <c r="X167" s="9"/>
      <c r="Y167" s="21">
        <v>0.45944200000000002</v>
      </c>
      <c r="Z167" s="21">
        <v>13.883599999999999</v>
      </c>
      <c r="AA167" s="21">
        <v>-3.3212300000000001E-3</v>
      </c>
      <c r="AB167" s="21">
        <v>157</v>
      </c>
      <c r="AC167" s="21">
        <v>0.45849600000000001</v>
      </c>
      <c r="AD167">
        <f t="shared" si="28"/>
        <v>20.128666666666668</v>
      </c>
      <c r="AE167">
        <f t="shared" si="29"/>
        <v>9.2479548706666677</v>
      </c>
      <c r="AF167" s="9"/>
      <c r="AG167" s="21">
        <v>0.69061300000000003</v>
      </c>
      <c r="AH167" s="21">
        <v>16.6051</v>
      </c>
      <c r="AI167" s="21">
        <v>-3.2766700000000002E-3</v>
      </c>
      <c r="AJ167" s="21">
        <v>157</v>
      </c>
      <c r="AK167" s="21">
        <v>0.68957500000000005</v>
      </c>
      <c r="AL167">
        <f t="shared" si="30"/>
        <v>19.858606060606061</v>
      </c>
      <c r="AM167">
        <f t="shared" si="31"/>
        <v>13.714611507333334</v>
      </c>
      <c r="AP167" s="9"/>
      <c r="AQ167" s="21">
        <v>0.45944200000000002</v>
      </c>
      <c r="AR167" s="21">
        <v>20.9998</v>
      </c>
      <c r="AS167" s="21">
        <v>-3.2959E-3</v>
      </c>
      <c r="AT167" s="21">
        <v>157</v>
      </c>
      <c r="AU167" s="21">
        <v>0.45843499999999998</v>
      </c>
      <c r="AV167">
        <f t="shared" si="32"/>
        <v>19.975151515151516</v>
      </c>
      <c r="AW167">
        <f t="shared" si="33"/>
        <v>9.1774235624242433</v>
      </c>
      <c r="AX167" s="9"/>
      <c r="AY167" s="21">
        <v>0.69061300000000003</v>
      </c>
      <c r="AZ167" s="21">
        <v>23.721299999999999</v>
      </c>
      <c r="BA167" s="21">
        <v>-3.2571399999999999E-3</v>
      </c>
      <c r="BB167" s="21">
        <v>157</v>
      </c>
      <c r="BC167" s="21">
        <v>0.68957500000000005</v>
      </c>
      <c r="BD167">
        <f t="shared" si="34"/>
        <v>19.740242424242425</v>
      </c>
      <c r="BE167">
        <f t="shared" si="35"/>
        <v>13.632868041333333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0.45440700000000001</v>
      </c>
      <c r="H168" s="21">
        <v>6.8015600000000003</v>
      </c>
      <c r="I168" s="21">
        <v>-3.31329E-3</v>
      </c>
      <c r="J168" s="21">
        <v>158</v>
      </c>
      <c r="K168" s="21">
        <v>0.45343</v>
      </c>
      <c r="L168">
        <f t="shared" si="24"/>
        <v>20.080545454545454</v>
      </c>
      <c r="M168">
        <f t="shared" si="25"/>
        <v>9.1247404183636363</v>
      </c>
      <c r="N168" s="9"/>
      <c r="O168" s="21">
        <v>0.69564800000000004</v>
      </c>
      <c r="P168" s="21">
        <v>9.5230099999999993</v>
      </c>
      <c r="Q168" s="21">
        <v>-3.2775899999999999E-3</v>
      </c>
      <c r="R168" s="21">
        <v>158</v>
      </c>
      <c r="S168" s="21">
        <v>0.69464099999999995</v>
      </c>
      <c r="T168">
        <f t="shared" si="26"/>
        <v>19.864181818181816</v>
      </c>
      <c r="U168">
        <f t="shared" si="27"/>
        <v>13.818478353454545</v>
      </c>
      <c r="X168" s="9"/>
      <c r="Y168" s="21">
        <v>0.45440700000000001</v>
      </c>
      <c r="Z168" s="21">
        <v>13.893700000000001</v>
      </c>
      <c r="AA168" s="21">
        <v>-3.32336E-3</v>
      </c>
      <c r="AB168" s="21">
        <v>158</v>
      </c>
      <c r="AC168" s="21">
        <v>0.45343</v>
      </c>
      <c r="AD168">
        <f t="shared" si="28"/>
        <v>20.141575757575758</v>
      </c>
      <c r="AE168">
        <f t="shared" si="29"/>
        <v>9.1524730152727276</v>
      </c>
      <c r="AF168" s="9"/>
      <c r="AG168" s="21">
        <v>0.69564800000000004</v>
      </c>
      <c r="AH168" s="21">
        <v>16.615200000000002</v>
      </c>
      <c r="AI168" s="21">
        <v>-3.2745399999999998E-3</v>
      </c>
      <c r="AJ168" s="21">
        <v>158</v>
      </c>
      <c r="AK168" s="21">
        <v>0.69467199999999996</v>
      </c>
      <c r="AL168">
        <f t="shared" si="30"/>
        <v>19.845696969696967</v>
      </c>
      <c r="AM168">
        <f t="shared" si="31"/>
        <v>13.805619405575756</v>
      </c>
      <c r="AP168" s="9"/>
      <c r="AQ168" s="21">
        <v>0.45440700000000001</v>
      </c>
      <c r="AR168" s="21">
        <v>21.009899999999998</v>
      </c>
      <c r="AS168" s="21">
        <v>-3.29803E-3</v>
      </c>
      <c r="AT168" s="21">
        <v>158</v>
      </c>
      <c r="AU168" s="21">
        <v>0.45340000000000003</v>
      </c>
      <c r="AV168">
        <f t="shared" si="32"/>
        <v>19.988060606060607</v>
      </c>
      <c r="AW168">
        <f t="shared" si="33"/>
        <v>9.082714655818183</v>
      </c>
      <c r="AX168" s="9"/>
      <c r="AY168" s="21">
        <v>0.69564800000000004</v>
      </c>
      <c r="AZ168" s="21">
        <v>23.731300000000001</v>
      </c>
      <c r="BA168" s="21">
        <v>-3.2559199999999998E-3</v>
      </c>
      <c r="BB168" s="21">
        <v>158</v>
      </c>
      <c r="BC168" s="21">
        <v>0.69473300000000004</v>
      </c>
      <c r="BD168">
        <f t="shared" si="34"/>
        <v>19.732848484848482</v>
      </c>
      <c r="BE168">
        <f t="shared" si="35"/>
        <v>13.727116582787877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0.44937100000000002</v>
      </c>
      <c r="H169" s="21">
        <v>6.8116300000000001</v>
      </c>
      <c r="I169" s="21">
        <v>-3.31482E-3</v>
      </c>
      <c r="J169" s="21">
        <v>159</v>
      </c>
      <c r="K169" s="21">
        <v>0.44833400000000001</v>
      </c>
      <c r="L169">
        <f t="shared" si="24"/>
        <v>20.089818181818181</v>
      </c>
      <c r="M169">
        <f t="shared" si="25"/>
        <v>9.0277816861818181</v>
      </c>
      <c r="N169" s="9"/>
      <c r="O169" s="21">
        <v>0.70068399999999997</v>
      </c>
      <c r="P169" s="21">
        <v>9.53308</v>
      </c>
      <c r="Q169" s="21">
        <v>-3.2748400000000002E-3</v>
      </c>
      <c r="R169" s="21">
        <v>159</v>
      </c>
      <c r="S169" s="21">
        <v>0.69970699999999997</v>
      </c>
      <c r="T169">
        <f t="shared" si="26"/>
        <v>19.84751515151515</v>
      </c>
      <c r="U169">
        <f t="shared" si="27"/>
        <v>13.906836306424241</v>
      </c>
      <c r="X169" s="9"/>
      <c r="Y169" s="21">
        <v>0.44937100000000002</v>
      </c>
      <c r="Z169" s="21">
        <v>13.9038</v>
      </c>
      <c r="AA169" s="21">
        <v>-3.3230600000000001E-3</v>
      </c>
      <c r="AB169" s="21">
        <v>159</v>
      </c>
      <c r="AC169" s="21">
        <v>0.44839499999999999</v>
      </c>
      <c r="AD169">
        <f t="shared" si="28"/>
        <v>20.139757575757574</v>
      </c>
      <c r="AE169">
        <f t="shared" si="29"/>
        <v>9.0502230015757572</v>
      </c>
      <c r="AF169" s="9"/>
      <c r="AG169" s="21">
        <v>0.70068399999999997</v>
      </c>
      <c r="AH169" s="21">
        <v>16.6252</v>
      </c>
      <c r="AI169" s="21">
        <v>-3.2724E-3</v>
      </c>
      <c r="AJ169" s="21">
        <v>159</v>
      </c>
      <c r="AK169" s="21">
        <v>0.69970699999999997</v>
      </c>
      <c r="AL169">
        <f t="shared" si="30"/>
        <v>19.832727272727272</v>
      </c>
      <c r="AM169">
        <f t="shared" si="31"/>
        <v>13.896474676363635</v>
      </c>
      <c r="AP169" s="9"/>
      <c r="AQ169" s="21">
        <v>0.44937100000000002</v>
      </c>
      <c r="AR169" s="21">
        <v>21.02</v>
      </c>
      <c r="AS169" s="21">
        <v>-3.3001699999999998E-3</v>
      </c>
      <c r="AT169" s="21">
        <v>159</v>
      </c>
      <c r="AU169" s="21">
        <v>0.44833400000000001</v>
      </c>
      <c r="AV169">
        <f t="shared" si="32"/>
        <v>20.001030303030301</v>
      </c>
      <c r="AW169">
        <f t="shared" si="33"/>
        <v>8.9878829883030296</v>
      </c>
      <c r="AX169" s="9"/>
      <c r="AY169" s="21">
        <v>0.70068399999999997</v>
      </c>
      <c r="AZ169" s="21">
        <v>23.741399999999999</v>
      </c>
      <c r="BA169" s="21">
        <v>-3.25378E-3</v>
      </c>
      <c r="BB169" s="21">
        <v>159</v>
      </c>
      <c r="BC169" s="21">
        <v>0.69970699999999997</v>
      </c>
      <c r="BD169">
        <f t="shared" si="34"/>
        <v>19.719878787878788</v>
      </c>
      <c r="BE169">
        <f t="shared" si="35"/>
        <v>13.817403548606061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0.44433600000000001</v>
      </c>
      <c r="H170" s="21">
        <v>6.8216999999999999</v>
      </c>
      <c r="I170" s="21">
        <v>-3.3154299999999999E-3</v>
      </c>
      <c r="J170" s="21">
        <v>160</v>
      </c>
      <c r="K170" s="21">
        <v>0.44323699999999999</v>
      </c>
      <c r="L170">
        <f t="shared" si="24"/>
        <v>20.093515151515149</v>
      </c>
      <c r="M170">
        <f t="shared" si="25"/>
        <v>8.9282721483636358</v>
      </c>
      <c r="N170" s="9"/>
      <c r="O170" s="21">
        <v>0.70571899999999999</v>
      </c>
      <c r="P170" s="21">
        <v>9.5431500000000007</v>
      </c>
      <c r="Q170" s="21">
        <v>-3.2736200000000001E-3</v>
      </c>
      <c r="R170" s="21">
        <v>160</v>
      </c>
      <c r="S170" s="21">
        <v>0.70471200000000001</v>
      </c>
      <c r="T170">
        <f t="shared" si="26"/>
        <v>19.840121212121211</v>
      </c>
      <c r="U170">
        <f t="shared" si="27"/>
        <v>14.001550501696968</v>
      </c>
      <c r="X170" s="9"/>
      <c r="Y170" s="21">
        <v>0.44433600000000001</v>
      </c>
      <c r="Z170" s="21">
        <v>13.9138</v>
      </c>
      <c r="AA170" s="21">
        <v>-3.3227500000000002E-3</v>
      </c>
      <c r="AB170" s="21">
        <v>160</v>
      </c>
      <c r="AC170" s="21">
        <v>0.44329800000000003</v>
      </c>
      <c r="AD170">
        <f t="shared" si="28"/>
        <v>20.137878787878787</v>
      </c>
      <c r="AE170">
        <f t="shared" si="29"/>
        <v>8.947984509090908</v>
      </c>
      <c r="AF170" s="9"/>
      <c r="AG170" s="21">
        <v>0.70571899999999999</v>
      </c>
      <c r="AH170" s="21">
        <v>16.635300000000001</v>
      </c>
      <c r="AI170" s="21">
        <v>-3.2699600000000001E-3</v>
      </c>
      <c r="AJ170" s="21">
        <v>160</v>
      </c>
      <c r="AK170" s="21">
        <v>0.70474199999999998</v>
      </c>
      <c r="AL170">
        <f t="shared" si="30"/>
        <v>19.817939393939394</v>
      </c>
      <c r="AM170">
        <f t="shared" si="31"/>
        <v>13.985896371151515</v>
      </c>
      <c r="AP170" s="9"/>
      <c r="AQ170" s="21">
        <v>0.44433600000000001</v>
      </c>
      <c r="AR170" s="21">
        <v>21.03</v>
      </c>
      <c r="AS170" s="21">
        <v>-3.2986500000000002E-3</v>
      </c>
      <c r="AT170" s="21">
        <v>160</v>
      </c>
      <c r="AU170" s="21">
        <v>0.443359</v>
      </c>
      <c r="AV170">
        <f t="shared" si="32"/>
        <v>19.991818181818182</v>
      </c>
      <c r="AW170">
        <f t="shared" si="33"/>
        <v>8.8830845236363647</v>
      </c>
      <c r="AX170" s="9"/>
      <c r="AY170" s="21">
        <v>0.70571899999999999</v>
      </c>
      <c r="AZ170" s="21">
        <v>23.7515</v>
      </c>
      <c r="BA170" s="21">
        <v>-3.25012E-3</v>
      </c>
      <c r="BB170" s="21">
        <v>160</v>
      </c>
      <c r="BC170" s="21">
        <v>0.70474199999999998</v>
      </c>
      <c r="BD170">
        <f t="shared" si="34"/>
        <v>19.69769696969697</v>
      </c>
      <c r="BE170">
        <f t="shared" si="35"/>
        <v>13.901039007757577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0.439301</v>
      </c>
      <c r="H171" s="21">
        <v>6.8317699999999997</v>
      </c>
      <c r="I171" s="21">
        <v>-3.31512E-3</v>
      </c>
      <c r="J171" s="21">
        <v>161</v>
      </c>
      <c r="K171" s="21">
        <v>0.43823200000000001</v>
      </c>
      <c r="L171">
        <f t="shared" si="24"/>
        <v>20.091636363636365</v>
      </c>
      <c r="M171">
        <f t="shared" si="25"/>
        <v>8.8262759461818181</v>
      </c>
      <c r="N171" s="9"/>
      <c r="O171" s="21">
        <v>0.710754</v>
      </c>
      <c r="P171" s="21">
        <v>9.5532199999999996</v>
      </c>
      <c r="Q171" s="21">
        <v>-3.2699600000000001E-3</v>
      </c>
      <c r="R171" s="21">
        <v>161</v>
      </c>
      <c r="S171" s="21">
        <v>0.70968600000000004</v>
      </c>
      <c r="T171">
        <f t="shared" si="26"/>
        <v>19.817939393939394</v>
      </c>
      <c r="U171">
        <f t="shared" si="27"/>
        <v>14.085679696</v>
      </c>
      <c r="X171" s="9"/>
      <c r="Y171" s="21">
        <v>0.439301</v>
      </c>
      <c r="Z171" s="21">
        <v>13.9239</v>
      </c>
      <c r="AA171" s="21">
        <v>-3.3197000000000001E-3</v>
      </c>
      <c r="AB171" s="21">
        <v>161</v>
      </c>
      <c r="AC171" s="21">
        <v>0.43829299999999999</v>
      </c>
      <c r="AD171">
        <f t="shared" si="28"/>
        <v>20.119393939393941</v>
      </c>
      <c r="AE171">
        <f t="shared" si="29"/>
        <v>8.8384698769696968</v>
      </c>
      <c r="AF171" s="9"/>
      <c r="AG171" s="21">
        <v>0.710754</v>
      </c>
      <c r="AH171" s="21">
        <v>16.645399999999999</v>
      </c>
      <c r="AI171" s="21">
        <v>-3.26874E-3</v>
      </c>
      <c r="AJ171" s="21">
        <v>161</v>
      </c>
      <c r="AK171" s="21">
        <v>0.70974700000000002</v>
      </c>
      <c r="AL171">
        <f t="shared" si="30"/>
        <v>19.810545454545451</v>
      </c>
      <c r="AM171">
        <f t="shared" si="31"/>
        <v>14.080424423999998</v>
      </c>
      <c r="AP171" s="9"/>
      <c r="AQ171" s="21">
        <v>0.439301</v>
      </c>
      <c r="AR171" s="21">
        <v>21.040099999999999</v>
      </c>
      <c r="AS171" s="21">
        <v>-3.2965099999999999E-3</v>
      </c>
      <c r="AT171" s="21">
        <v>161</v>
      </c>
      <c r="AU171" s="21">
        <v>0.43838500000000002</v>
      </c>
      <c r="AV171">
        <f t="shared" si="32"/>
        <v>19.978848484848484</v>
      </c>
      <c r="AW171">
        <f t="shared" si="33"/>
        <v>8.7767281182424242</v>
      </c>
      <c r="AX171" s="9"/>
      <c r="AY171" s="21">
        <v>0.710754</v>
      </c>
      <c r="AZ171" s="21">
        <v>23.761600000000001</v>
      </c>
      <c r="BA171" s="21">
        <v>-3.2479900000000001E-3</v>
      </c>
      <c r="BB171" s="21">
        <v>161</v>
      </c>
      <c r="BC171" s="21">
        <v>0.70974700000000002</v>
      </c>
      <c r="BD171">
        <f t="shared" si="34"/>
        <v>19.684787878787876</v>
      </c>
      <c r="BE171">
        <f t="shared" si="35"/>
        <v>13.991041723999999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0.43426500000000001</v>
      </c>
      <c r="H172" s="21">
        <v>6.8418400000000004</v>
      </c>
      <c r="I172" s="21">
        <v>-3.3154299999999999E-3</v>
      </c>
      <c r="J172" s="21">
        <v>162</v>
      </c>
      <c r="K172" s="21">
        <v>0.43328899999999998</v>
      </c>
      <c r="L172">
        <f t="shared" si="24"/>
        <v>20.093515151515149</v>
      </c>
      <c r="M172">
        <f t="shared" si="25"/>
        <v>8.7259103572727259</v>
      </c>
      <c r="N172" s="9"/>
      <c r="O172" s="21">
        <v>0.71579000000000004</v>
      </c>
      <c r="P172" s="21">
        <v>9.5632900000000003</v>
      </c>
      <c r="Q172" s="21">
        <v>-3.2681300000000002E-3</v>
      </c>
      <c r="R172" s="21">
        <v>162</v>
      </c>
      <c r="S172" s="21">
        <v>0.71484400000000003</v>
      </c>
      <c r="T172">
        <f t="shared" si="26"/>
        <v>19.806848484848487</v>
      </c>
      <c r="U172">
        <f t="shared" si="27"/>
        <v>14.177544076969699</v>
      </c>
      <c r="X172" s="9"/>
      <c r="Y172" s="21">
        <v>0.43426500000000001</v>
      </c>
      <c r="Z172" s="21">
        <v>13.933999999999999</v>
      </c>
      <c r="AA172" s="21">
        <v>-3.31818E-3</v>
      </c>
      <c r="AB172" s="21">
        <v>162</v>
      </c>
      <c r="AC172" s="21">
        <v>0.43325799999999998</v>
      </c>
      <c r="AD172">
        <f t="shared" si="28"/>
        <v>20.110181818181818</v>
      </c>
      <c r="AE172">
        <f t="shared" si="29"/>
        <v>8.7331481072727275</v>
      </c>
      <c r="AF172" s="9"/>
      <c r="AG172" s="21">
        <v>0.71579000000000004</v>
      </c>
      <c r="AH172" s="21">
        <v>16.6554</v>
      </c>
      <c r="AI172" s="21">
        <v>-3.26691E-3</v>
      </c>
      <c r="AJ172" s="21">
        <v>162</v>
      </c>
      <c r="AK172" s="21">
        <v>0.71478299999999995</v>
      </c>
      <c r="AL172">
        <f t="shared" si="30"/>
        <v>19.799454545454545</v>
      </c>
      <c r="AM172">
        <f t="shared" si="31"/>
        <v>14.172251569090909</v>
      </c>
      <c r="AP172" s="9"/>
      <c r="AQ172" s="21">
        <v>0.43426500000000001</v>
      </c>
      <c r="AR172" s="21">
        <v>21.0502</v>
      </c>
      <c r="AS172" s="21">
        <v>-3.29254E-3</v>
      </c>
      <c r="AT172" s="21">
        <v>162</v>
      </c>
      <c r="AU172" s="21">
        <v>0.43328899999999998</v>
      </c>
      <c r="AV172">
        <f t="shared" si="32"/>
        <v>19.954787878787876</v>
      </c>
      <c r="AW172">
        <f t="shared" si="33"/>
        <v>8.6656659581818172</v>
      </c>
      <c r="AX172" s="9"/>
      <c r="AY172" s="21">
        <v>0.71579000000000004</v>
      </c>
      <c r="AZ172" s="21">
        <v>23.771599999999999</v>
      </c>
      <c r="BA172" s="21">
        <v>-3.2452399999999999E-3</v>
      </c>
      <c r="BB172" s="21">
        <v>162</v>
      </c>
      <c r="BC172" s="21">
        <v>0.71478299999999995</v>
      </c>
      <c r="BD172">
        <f t="shared" si="34"/>
        <v>19.668121212121211</v>
      </c>
      <c r="BE172">
        <f t="shared" si="35"/>
        <v>14.078244482424243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0.42923</v>
      </c>
      <c r="H173" s="21">
        <v>6.8519100000000002</v>
      </c>
      <c r="I173" s="21">
        <v>-3.3160400000000001E-3</v>
      </c>
      <c r="J173" s="21">
        <v>163</v>
      </c>
      <c r="K173" s="21">
        <v>0.42816199999999999</v>
      </c>
      <c r="L173">
        <f t="shared" si="24"/>
        <v>20.09721212121212</v>
      </c>
      <c r="M173">
        <f t="shared" si="25"/>
        <v>8.6263263587878782</v>
      </c>
      <c r="N173" s="9"/>
      <c r="O173" s="21">
        <v>0.72082500000000005</v>
      </c>
      <c r="P173" s="21">
        <v>9.5733599999999992</v>
      </c>
      <c r="Q173" s="21">
        <v>-3.2656899999999999E-3</v>
      </c>
      <c r="R173" s="21">
        <v>163</v>
      </c>
      <c r="S173" s="21">
        <v>0.71984899999999996</v>
      </c>
      <c r="T173">
        <f t="shared" si="26"/>
        <v>19.792060606060605</v>
      </c>
      <c r="U173">
        <f t="shared" si="27"/>
        <v>14.266612086363637</v>
      </c>
      <c r="X173" s="9"/>
      <c r="Y173" s="21">
        <v>0.42923</v>
      </c>
      <c r="Z173" s="21">
        <v>13.944100000000001</v>
      </c>
      <c r="AA173" s="21">
        <v>-3.3157299999999998E-3</v>
      </c>
      <c r="AB173" s="21">
        <v>163</v>
      </c>
      <c r="AC173" s="21">
        <v>0.42825299999999999</v>
      </c>
      <c r="AD173">
        <f t="shared" si="28"/>
        <v>20.095333333333329</v>
      </c>
      <c r="AE173">
        <f t="shared" si="29"/>
        <v>8.625519926666664</v>
      </c>
      <c r="AF173" s="9"/>
      <c r="AG173" s="21">
        <v>0.72082500000000005</v>
      </c>
      <c r="AH173" s="21">
        <v>16.665500000000002</v>
      </c>
      <c r="AI173" s="21">
        <v>-3.2650800000000001E-3</v>
      </c>
      <c r="AJ173" s="21">
        <v>163</v>
      </c>
      <c r="AK173" s="21">
        <v>0.71984899999999996</v>
      </c>
      <c r="AL173">
        <f t="shared" si="30"/>
        <v>19.788363636363634</v>
      </c>
      <c r="AM173">
        <f t="shared" si="31"/>
        <v>14.263947218181817</v>
      </c>
      <c r="AP173" s="9"/>
      <c r="AQ173" s="21">
        <v>0.42923</v>
      </c>
      <c r="AR173" s="21">
        <v>21.060199999999998</v>
      </c>
      <c r="AS173" s="21">
        <v>-3.2913199999999999E-3</v>
      </c>
      <c r="AT173" s="21">
        <v>163</v>
      </c>
      <c r="AU173" s="21">
        <v>0.42825299999999999</v>
      </c>
      <c r="AV173">
        <f t="shared" si="32"/>
        <v>19.947393939393937</v>
      </c>
      <c r="AW173">
        <f t="shared" si="33"/>
        <v>8.5620199006060602</v>
      </c>
      <c r="AX173" s="9"/>
      <c r="AY173" s="21">
        <v>0.72082500000000005</v>
      </c>
      <c r="AZ173" s="21">
        <v>23.781700000000001</v>
      </c>
      <c r="BA173" s="21">
        <v>-3.2424900000000002E-3</v>
      </c>
      <c r="BB173" s="21">
        <v>163</v>
      </c>
      <c r="BC173" s="21">
        <v>0.71978799999999998</v>
      </c>
      <c r="BD173">
        <f t="shared" si="34"/>
        <v>19.651454545454545</v>
      </c>
      <c r="BE173">
        <f t="shared" si="35"/>
        <v>14.165259722727273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0.42419400000000002</v>
      </c>
      <c r="H174" s="21">
        <v>6.86198</v>
      </c>
      <c r="I174" s="21">
        <v>-3.3172599999999998E-3</v>
      </c>
      <c r="J174" s="21">
        <v>164</v>
      </c>
      <c r="K174" s="21">
        <v>0.42318699999999998</v>
      </c>
      <c r="L174">
        <f t="shared" si="24"/>
        <v>20.104606060606059</v>
      </c>
      <c r="M174">
        <f t="shared" si="25"/>
        <v>8.5282532632727275</v>
      </c>
      <c r="N174" s="9"/>
      <c r="O174" s="21">
        <v>0.72586099999999998</v>
      </c>
      <c r="P174" s="21">
        <v>9.5834299999999999</v>
      </c>
      <c r="Q174" s="21">
        <v>-3.2632400000000002E-3</v>
      </c>
      <c r="R174" s="21">
        <v>164</v>
      </c>
      <c r="S174" s="21">
        <v>0.724823</v>
      </c>
      <c r="T174">
        <f t="shared" si="26"/>
        <v>19.777212121212123</v>
      </c>
      <c r="U174">
        <f t="shared" si="27"/>
        <v>14.355506967515153</v>
      </c>
      <c r="X174" s="9"/>
      <c r="Y174" s="21">
        <v>0.42419400000000002</v>
      </c>
      <c r="Z174" s="21">
        <v>13.9541</v>
      </c>
      <c r="AA174" s="21">
        <v>-3.31299E-3</v>
      </c>
      <c r="AB174" s="21">
        <v>164</v>
      </c>
      <c r="AC174" s="21">
        <v>0.42321799999999998</v>
      </c>
      <c r="AD174">
        <f t="shared" si="28"/>
        <v>20.078727272727271</v>
      </c>
      <c r="AE174">
        <f t="shared" si="29"/>
        <v>8.5172756367272715</v>
      </c>
      <c r="AF174" s="9"/>
      <c r="AG174" s="21">
        <v>0.72586099999999998</v>
      </c>
      <c r="AH174" s="21">
        <v>16.675599999999999</v>
      </c>
      <c r="AI174" s="21">
        <v>-3.2623299999999999E-3</v>
      </c>
      <c r="AJ174" s="21">
        <v>164</v>
      </c>
      <c r="AK174" s="21">
        <v>0.72488399999999997</v>
      </c>
      <c r="AL174">
        <f t="shared" si="30"/>
        <v>19.771696969696968</v>
      </c>
      <c r="AM174">
        <f t="shared" si="31"/>
        <v>14.351503734121211</v>
      </c>
      <c r="AP174" s="9"/>
      <c r="AQ174" s="21">
        <v>0.42419400000000002</v>
      </c>
      <c r="AR174" s="21">
        <v>21.0703</v>
      </c>
      <c r="AS174" s="21">
        <v>-3.2952900000000002E-3</v>
      </c>
      <c r="AT174" s="21">
        <v>164</v>
      </c>
      <c r="AU174" s="21">
        <v>0.42321799999999998</v>
      </c>
      <c r="AV174">
        <f t="shared" si="32"/>
        <v>19.971454545454545</v>
      </c>
      <c r="AW174">
        <f t="shared" si="33"/>
        <v>8.4717711894545449</v>
      </c>
      <c r="AX174" s="9"/>
      <c r="AY174" s="21">
        <v>0.72586099999999998</v>
      </c>
      <c r="AZ174" s="21">
        <v>23.791799999999999</v>
      </c>
      <c r="BA174" s="21">
        <v>-3.2391400000000002E-3</v>
      </c>
      <c r="BB174" s="21">
        <v>164</v>
      </c>
      <c r="BC174" s="21">
        <v>0.72491499999999998</v>
      </c>
      <c r="BD174">
        <f t="shared" si="34"/>
        <v>19.631151515151515</v>
      </c>
      <c r="BE174">
        <f t="shared" si="35"/>
        <v>14.249487269939394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0.419159</v>
      </c>
      <c r="H175" s="21">
        <v>6.8720499999999998</v>
      </c>
      <c r="I175" s="21">
        <v>-3.3175700000000002E-3</v>
      </c>
      <c r="J175" s="21">
        <v>165</v>
      </c>
      <c r="K175" s="21">
        <v>0.41815200000000002</v>
      </c>
      <c r="L175">
        <f t="shared" si="24"/>
        <v>20.10648484848485</v>
      </c>
      <c r="M175">
        <f t="shared" si="25"/>
        <v>8.4278140826060621</v>
      </c>
      <c r="N175" s="9"/>
      <c r="O175" s="21">
        <v>0.73089599999999999</v>
      </c>
      <c r="P175" s="21">
        <v>9.5935100000000002</v>
      </c>
      <c r="Q175" s="21">
        <v>-3.2595800000000002E-3</v>
      </c>
      <c r="R175" s="21">
        <v>165</v>
      </c>
      <c r="S175" s="21">
        <v>0.72979700000000003</v>
      </c>
      <c r="T175">
        <f t="shared" si="26"/>
        <v>19.755030303030303</v>
      </c>
      <c r="U175">
        <f t="shared" si="27"/>
        <v>14.438872628363637</v>
      </c>
      <c r="X175" s="9"/>
      <c r="Y175" s="21">
        <v>0.419159</v>
      </c>
      <c r="Z175" s="21">
        <v>13.9642</v>
      </c>
      <c r="AA175" s="21">
        <v>-3.3123800000000002E-3</v>
      </c>
      <c r="AB175" s="21">
        <v>165</v>
      </c>
      <c r="AC175" s="21">
        <v>0.418182</v>
      </c>
      <c r="AD175">
        <f t="shared" si="28"/>
        <v>20.075030303030303</v>
      </c>
      <c r="AE175">
        <f t="shared" si="29"/>
        <v>8.4146296267878782</v>
      </c>
      <c r="AF175" s="9"/>
      <c r="AG175" s="21">
        <v>0.73089599999999999</v>
      </c>
      <c r="AH175" s="21">
        <v>16.685700000000001</v>
      </c>
      <c r="AI175" s="21">
        <v>-3.25867E-3</v>
      </c>
      <c r="AJ175" s="21">
        <v>165</v>
      </c>
      <c r="AK175" s="21">
        <v>0.72985800000000001</v>
      </c>
      <c r="AL175">
        <f t="shared" si="30"/>
        <v>19.749515151515151</v>
      </c>
      <c r="AM175">
        <f t="shared" si="31"/>
        <v>14.434841626181818</v>
      </c>
      <c r="AP175" s="9"/>
      <c r="AQ175" s="21">
        <v>0.419159</v>
      </c>
      <c r="AR175" s="21">
        <v>21.080400000000001</v>
      </c>
      <c r="AS175" s="21">
        <v>-3.2962E-3</v>
      </c>
      <c r="AT175" s="21">
        <v>165</v>
      </c>
      <c r="AU175" s="21">
        <v>0.418182</v>
      </c>
      <c r="AV175">
        <f t="shared" si="32"/>
        <v>19.976969696969693</v>
      </c>
      <c r="AW175">
        <f t="shared" si="33"/>
        <v>8.3735266412121199</v>
      </c>
      <c r="AX175" s="9"/>
      <c r="AY175" s="21">
        <v>0.73089599999999999</v>
      </c>
      <c r="AZ175" s="21">
        <v>23.8018</v>
      </c>
      <c r="BA175" s="21">
        <v>-3.2354699999999998E-3</v>
      </c>
      <c r="BB175" s="21">
        <v>165</v>
      </c>
      <c r="BC175" s="21">
        <v>0.72985800000000001</v>
      </c>
      <c r="BD175">
        <f t="shared" si="34"/>
        <v>19.608909090909091</v>
      </c>
      <c r="BE175">
        <f t="shared" si="35"/>
        <v>14.332073218909091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0.41412399999999999</v>
      </c>
      <c r="H176" s="21">
        <v>6.8821199999999996</v>
      </c>
      <c r="I176" s="21">
        <v>-3.3175700000000002E-3</v>
      </c>
      <c r="J176" s="21">
        <v>166</v>
      </c>
      <c r="K176" s="21">
        <v>0.41311599999999998</v>
      </c>
      <c r="L176">
        <f t="shared" si="24"/>
        <v>20.10648484848485</v>
      </c>
      <c r="M176">
        <f t="shared" si="25"/>
        <v>8.3265779313939401</v>
      </c>
      <c r="N176" s="9"/>
      <c r="O176" s="21">
        <v>0.735931</v>
      </c>
      <c r="P176" s="21">
        <v>9.6035799999999991</v>
      </c>
      <c r="Q176" s="21">
        <v>-3.2556199999999999E-3</v>
      </c>
      <c r="R176" s="21">
        <v>166</v>
      </c>
      <c r="S176" s="21">
        <v>0.73486300000000004</v>
      </c>
      <c r="T176">
        <f t="shared" si="26"/>
        <v>19.731030303030302</v>
      </c>
      <c r="U176">
        <f t="shared" si="27"/>
        <v>14.520676861939393</v>
      </c>
      <c r="X176" s="9"/>
      <c r="Y176" s="21">
        <v>0.41412399999999999</v>
      </c>
      <c r="Z176" s="21">
        <v>13.974299999999999</v>
      </c>
      <c r="AA176" s="21">
        <v>-3.3111600000000001E-3</v>
      </c>
      <c r="AB176" s="21">
        <v>166</v>
      </c>
      <c r="AC176" s="21">
        <v>0.41302499999999998</v>
      </c>
      <c r="AD176">
        <f t="shared" si="28"/>
        <v>20.067636363636364</v>
      </c>
      <c r="AE176">
        <f t="shared" si="29"/>
        <v>8.3104898414545456</v>
      </c>
      <c r="AF176" s="9"/>
      <c r="AG176" s="21">
        <v>0.735931</v>
      </c>
      <c r="AH176" s="21">
        <v>16.695699999999999</v>
      </c>
      <c r="AI176" s="21">
        <v>-3.25348E-3</v>
      </c>
      <c r="AJ176" s="21">
        <v>166</v>
      </c>
      <c r="AK176" s="21">
        <v>0.73495500000000002</v>
      </c>
      <c r="AL176">
        <f t="shared" si="30"/>
        <v>19.718060606060604</v>
      </c>
      <c r="AM176">
        <f t="shared" si="31"/>
        <v>14.511132059878786</v>
      </c>
      <c r="AP176" s="9"/>
      <c r="AQ176" s="21">
        <v>0.41412399999999999</v>
      </c>
      <c r="AR176" s="21">
        <v>21.090499999999999</v>
      </c>
      <c r="AS176" s="21">
        <v>-3.2949799999999999E-3</v>
      </c>
      <c r="AT176" s="21">
        <v>166</v>
      </c>
      <c r="AU176" s="21">
        <v>0.41311599999999998</v>
      </c>
      <c r="AV176">
        <f t="shared" si="32"/>
        <v>19.969575757575754</v>
      </c>
      <c r="AW176">
        <f t="shared" si="33"/>
        <v>8.2698805910303008</v>
      </c>
      <c r="AX176" s="9"/>
      <c r="AY176" s="21">
        <v>0.735931</v>
      </c>
      <c r="AZ176" s="21">
        <v>23.811900000000001</v>
      </c>
      <c r="BA176" s="21">
        <v>-3.2324200000000002E-3</v>
      </c>
      <c r="BB176" s="21">
        <v>166</v>
      </c>
      <c r="BC176" s="21">
        <v>0.73495500000000002</v>
      </c>
      <c r="BD176">
        <f t="shared" si="34"/>
        <v>19.590424242424241</v>
      </c>
      <c r="BE176">
        <f t="shared" si="35"/>
        <v>14.417200503151514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0.40908800000000001</v>
      </c>
      <c r="H177" s="21">
        <v>6.8921999999999999</v>
      </c>
      <c r="I177" s="21">
        <v>-3.31482E-3</v>
      </c>
      <c r="J177" s="21">
        <v>167</v>
      </c>
      <c r="K177" s="21">
        <v>0.40808100000000003</v>
      </c>
      <c r="L177">
        <f t="shared" si="24"/>
        <v>20.089818181818181</v>
      </c>
      <c r="M177">
        <f t="shared" si="25"/>
        <v>8.2185035403636366</v>
      </c>
      <c r="N177" s="9"/>
      <c r="O177" s="21">
        <v>0.74096700000000004</v>
      </c>
      <c r="P177" s="21">
        <v>9.6136499999999998</v>
      </c>
      <c r="Q177" s="21">
        <v>-3.2528700000000002E-3</v>
      </c>
      <c r="R177" s="21">
        <v>167</v>
      </c>
      <c r="S177" s="21">
        <v>0.73989899999999997</v>
      </c>
      <c r="T177">
        <f t="shared" si="26"/>
        <v>19.714363636363636</v>
      </c>
      <c r="U177">
        <f t="shared" si="27"/>
        <v>14.607692880545455</v>
      </c>
      <c r="X177" s="9"/>
      <c r="Y177" s="21">
        <v>0.40908800000000001</v>
      </c>
      <c r="Z177" s="21">
        <v>13.984299999999999</v>
      </c>
      <c r="AA177" s="21">
        <v>-3.3099399999999999E-3</v>
      </c>
      <c r="AB177" s="21">
        <v>167</v>
      </c>
      <c r="AC177" s="21">
        <v>0.40808100000000003</v>
      </c>
      <c r="AD177">
        <f t="shared" si="28"/>
        <v>20.060242424242421</v>
      </c>
      <c r="AE177">
        <f t="shared" si="29"/>
        <v>8.2064044528484832</v>
      </c>
      <c r="AF177" s="9"/>
      <c r="AG177" s="21">
        <v>0.74096700000000004</v>
      </c>
      <c r="AH177" s="21">
        <v>16.7058</v>
      </c>
      <c r="AI177" s="21">
        <v>-3.2495100000000002E-3</v>
      </c>
      <c r="AJ177" s="21">
        <v>167</v>
      </c>
      <c r="AK177" s="21">
        <v>0.73999000000000004</v>
      </c>
      <c r="AL177">
        <f t="shared" si="30"/>
        <v>19.693999999999999</v>
      </c>
      <c r="AM177">
        <f t="shared" si="31"/>
        <v>14.592604098000001</v>
      </c>
      <c r="AP177" s="9"/>
      <c r="AQ177" s="21">
        <v>0.40908800000000001</v>
      </c>
      <c r="AR177" s="21">
        <v>21.1005</v>
      </c>
      <c r="AS177" s="21">
        <v>-3.2952900000000002E-3</v>
      </c>
      <c r="AT177" s="21">
        <v>167</v>
      </c>
      <c r="AU177" s="21">
        <v>0.408142</v>
      </c>
      <c r="AV177">
        <f t="shared" si="32"/>
        <v>19.971454545454545</v>
      </c>
      <c r="AW177">
        <f t="shared" si="33"/>
        <v>8.1700823970909084</v>
      </c>
      <c r="AX177" s="9"/>
      <c r="AY177" s="21">
        <v>0.74096700000000004</v>
      </c>
      <c r="AZ177" s="21">
        <v>23.821999999999999</v>
      </c>
      <c r="BA177" s="21">
        <v>-3.2293700000000001E-3</v>
      </c>
      <c r="BB177" s="21">
        <v>167</v>
      </c>
      <c r="BC177" s="21">
        <v>0.73999000000000004</v>
      </c>
      <c r="BD177">
        <f t="shared" si="34"/>
        <v>19.571939393939395</v>
      </c>
      <c r="BE177">
        <f t="shared" si="35"/>
        <v>14.502161216909093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0.404053</v>
      </c>
      <c r="H178" s="21">
        <v>6.9022699999999997</v>
      </c>
      <c r="I178" s="21">
        <v>-3.3126800000000001E-3</v>
      </c>
      <c r="J178" s="21">
        <v>168</v>
      </c>
      <c r="K178" s="21">
        <v>0.40307599999999999</v>
      </c>
      <c r="L178">
        <f t="shared" si="24"/>
        <v>20.076848484848487</v>
      </c>
      <c r="M178">
        <f t="shared" si="25"/>
        <v>8.1121108608484853</v>
      </c>
      <c r="N178" s="9"/>
      <c r="O178" s="21">
        <v>0.74600200000000005</v>
      </c>
      <c r="P178" s="21">
        <v>9.6237200000000005</v>
      </c>
      <c r="Q178" s="21">
        <v>-3.2495100000000002E-3</v>
      </c>
      <c r="R178" s="21">
        <v>168</v>
      </c>
      <c r="S178" s="21">
        <v>0.74502599999999997</v>
      </c>
      <c r="T178">
        <f t="shared" si="26"/>
        <v>19.693999999999999</v>
      </c>
      <c r="U178">
        <f t="shared" si="27"/>
        <v>14.691763388</v>
      </c>
      <c r="X178" s="9"/>
      <c r="Y178" s="21">
        <v>0.404053</v>
      </c>
      <c r="Z178" s="21">
        <v>13.994400000000001</v>
      </c>
      <c r="AA178" s="21">
        <v>-3.3090200000000002E-3</v>
      </c>
      <c r="AB178" s="21">
        <v>168</v>
      </c>
      <c r="AC178" s="21">
        <v>0.40304600000000002</v>
      </c>
      <c r="AD178">
        <f t="shared" si="28"/>
        <v>20.05466666666667</v>
      </c>
      <c r="AE178">
        <f t="shared" si="29"/>
        <v>8.1031482306666671</v>
      </c>
      <c r="AF178" s="9"/>
      <c r="AG178" s="21">
        <v>0.74600200000000005</v>
      </c>
      <c r="AH178" s="21">
        <v>16.715900000000001</v>
      </c>
      <c r="AI178" s="21">
        <v>-3.2455399999999999E-3</v>
      </c>
      <c r="AJ178" s="21">
        <v>168</v>
      </c>
      <c r="AK178" s="21">
        <v>0.74505600000000005</v>
      </c>
      <c r="AL178">
        <f t="shared" si="30"/>
        <v>19.669939393939391</v>
      </c>
      <c r="AM178">
        <f t="shared" si="31"/>
        <v>14.673814127757574</v>
      </c>
      <c r="AP178" s="9"/>
      <c r="AQ178" s="21">
        <v>0.404053</v>
      </c>
      <c r="AR178" s="21">
        <v>21.110600000000002</v>
      </c>
      <c r="AS178" s="21">
        <v>-3.2983399999999999E-3</v>
      </c>
      <c r="AT178" s="21">
        <v>168</v>
      </c>
      <c r="AU178" s="21">
        <v>0.40304600000000002</v>
      </c>
      <c r="AV178">
        <f t="shared" si="32"/>
        <v>19.989939393939395</v>
      </c>
      <c r="AW178">
        <f t="shared" si="33"/>
        <v>8.0769949819393947</v>
      </c>
      <c r="AX178" s="9"/>
      <c r="AY178" s="21">
        <v>0.74600200000000005</v>
      </c>
      <c r="AZ178" s="21">
        <v>23.832000000000001</v>
      </c>
      <c r="BA178" s="21">
        <v>-3.2257100000000001E-3</v>
      </c>
      <c r="BB178" s="21">
        <v>168</v>
      </c>
      <c r="BC178" s="21">
        <v>0.74508700000000005</v>
      </c>
      <c r="BD178">
        <f t="shared" si="34"/>
        <v>19.549757575757575</v>
      </c>
      <c r="BE178">
        <f t="shared" si="35"/>
        <v>14.584158251030303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0.39901700000000001</v>
      </c>
      <c r="H179" s="21">
        <v>6.9123400000000004</v>
      </c>
      <c r="I179" s="21">
        <v>-3.3105500000000002E-3</v>
      </c>
      <c r="J179" s="21">
        <v>169</v>
      </c>
      <c r="K179" s="21">
        <v>0.39800999999999997</v>
      </c>
      <c r="L179">
        <f t="shared" si="24"/>
        <v>20.063939393939393</v>
      </c>
      <c r="M179">
        <f t="shared" si="25"/>
        <v>8.0058529051515155</v>
      </c>
      <c r="N179" s="9"/>
      <c r="O179" s="21">
        <v>0.75103799999999998</v>
      </c>
      <c r="P179" s="21">
        <v>9.6337899999999994</v>
      </c>
      <c r="Q179" s="21">
        <v>-3.2470699999999999E-3</v>
      </c>
      <c r="R179" s="21">
        <v>169</v>
      </c>
      <c r="S179" s="21">
        <v>0.75</v>
      </c>
      <c r="T179">
        <f t="shared" si="26"/>
        <v>19.679212121212117</v>
      </c>
      <c r="U179">
        <f t="shared" si="27"/>
        <v>14.779836113090905</v>
      </c>
      <c r="X179" s="9"/>
      <c r="Y179" s="21">
        <v>0.39901700000000001</v>
      </c>
      <c r="Z179" s="21">
        <v>14.0045</v>
      </c>
      <c r="AA179" s="21">
        <v>-3.3105500000000002E-3</v>
      </c>
      <c r="AB179" s="21">
        <v>169</v>
      </c>
      <c r="AC179" s="21">
        <v>0.39800999999999997</v>
      </c>
      <c r="AD179">
        <f t="shared" si="28"/>
        <v>20.063939393939393</v>
      </c>
      <c r="AE179">
        <f t="shared" si="29"/>
        <v>8.0058529051515155</v>
      </c>
      <c r="AF179" s="9"/>
      <c r="AG179" s="21">
        <v>0.75103799999999998</v>
      </c>
      <c r="AH179" s="21">
        <v>16.725899999999999</v>
      </c>
      <c r="AI179" s="21">
        <v>-3.2443200000000002E-3</v>
      </c>
      <c r="AJ179" s="21">
        <v>169</v>
      </c>
      <c r="AK179" s="21">
        <v>0.74993900000000002</v>
      </c>
      <c r="AL179">
        <f t="shared" si="30"/>
        <v>19.662545454545452</v>
      </c>
      <c r="AM179">
        <f t="shared" si="31"/>
        <v>14.767318813090906</v>
      </c>
      <c r="AP179" s="9"/>
      <c r="AQ179" s="21">
        <v>0.39901700000000001</v>
      </c>
      <c r="AR179" s="21">
        <v>21.120699999999999</v>
      </c>
      <c r="AS179" s="21">
        <v>-3.2989500000000001E-3</v>
      </c>
      <c r="AT179" s="21">
        <v>169</v>
      </c>
      <c r="AU179" s="21">
        <v>0.39800999999999997</v>
      </c>
      <c r="AV179">
        <f t="shared" si="32"/>
        <v>19.993636363636362</v>
      </c>
      <c r="AW179">
        <f t="shared" si="33"/>
        <v>7.9778008009090904</v>
      </c>
      <c r="AX179" s="9"/>
      <c r="AY179" s="21">
        <v>0.75103799999999998</v>
      </c>
      <c r="AZ179" s="21">
        <v>23.842099999999999</v>
      </c>
      <c r="BA179" s="21">
        <v>-3.2205200000000002E-3</v>
      </c>
      <c r="BB179" s="21">
        <v>169</v>
      </c>
      <c r="BC179" s="21">
        <v>0.75</v>
      </c>
      <c r="BD179">
        <f t="shared" si="34"/>
        <v>19.518303030303031</v>
      </c>
      <c r="BE179">
        <f t="shared" si="35"/>
        <v>14.658987271272727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0.393982</v>
      </c>
      <c r="H180" s="21">
        <v>6.9224100000000002</v>
      </c>
      <c r="I180" s="21">
        <v>-3.3087199999999998E-3</v>
      </c>
      <c r="J180" s="21">
        <v>170</v>
      </c>
      <c r="K180" s="21">
        <v>0.39300499999999999</v>
      </c>
      <c r="L180">
        <f t="shared" si="24"/>
        <v>20.052848484848482</v>
      </c>
      <c r="M180">
        <f t="shared" si="25"/>
        <v>7.900461351757575</v>
      </c>
      <c r="N180" s="9"/>
      <c r="O180" s="21">
        <v>0.756073</v>
      </c>
      <c r="P180" s="21">
        <v>9.6438600000000001</v>
      </c>
      <c r="Q180" s="21">
        <v>-3.2437099999999999E-3</v>
      </c>
      <c r="R180" s="21">
        <v>170</v>
      </c>
      <c r="S180" s="21">
        <v>0.75470000000000004</v>
      </c>
      <c r="T180">
        <f t="shared" si="26"/>
        <v>19.658848484848484</v>
      </c>
      <c r="U180">
        <f t="shared" si="27"/>
        <v>14.863524550484847</v>
      </c>
      <c r="X180" s="9"/>
      <c r="Y180" s="21">
        <v>0.393982</v>
      </c>
      <c r="Z180" s="21">
        <v>14.0146</v>
      </c>
      <c r="AA180" s="21">
        <v>-3.3120699999999999E-3</v>
      </c>
      <c r="AB180" s="21">
        <v>170</v>
      </c>
      <c r="AC180" s="21">
        <v>0.39306600000000003</v>
      </c>
      <c r="AD180">
        <f t="shared" si="28"/>
        <v>20.073151515151512</v>
      </c>
      <c r="AE180">
        <f t="shared" si="29"/>
        <v>7.9084603802424231</v>
      </c>
      <c r="AF180" s="9"/>
      <c r="AG180" s="21">
        <v>0.756073</v>
      </c>
      <c r="AH180" s="21">
        <v>16.736000000000001</v>
      </c>
      <c r="AI180" s="21">
        <v>-3.2412700000000001E-3</v>
      </c>
      <c r="AJ180" s="21">
        <v>170</v>
      </c>
      <c r="AK180" s="21">
        <v>0.75531000000000004</v>
      </c>
      <c r="AL180">
        <f t="shared" si="30"/>
        <v>19.644060606060606</v>
      </c>
      <c r="AM180">
        <f t="shared" si="31"/>
        <v>14.85234383460606</v>
      </c>
      <c r="AP180" s="9"/>
      <c r="AQ180" s="21">
        <v>0.393982</v>
      </c>
      <c r="AR180" s="21">
        <v>21.130700000000001</v>
      </c>
      <c r="AS180" s="21">
        <v>-3.3007800000000001E-3</v>
      </c>
      <c r="AT180" s="21">
        <v>170</v>
      </c>
      <c r="AU180" s="21">
        <v>0.393036</v>
      </c>
      <c r="AV180">
        <f t="shared" si="32"/>
        <v>20.004727272727273</v>
      </c>
      <c r="AW180">
        <f t="shared" si="33"/>
        <v>7.8815024603636363</v>
      </c>
      <c r="AX180" s="9"/>
      <c r="AY180" s="21">
        <v>0.756073</v>
      </c>
      <c r="AZ180" s="21">
        <v>23.8522</v>
      </c>
      <c r="BA180" s="21">
        <v>-3.21594E-3</v>
      </c>
      <c r="BB180" s="21">
        <v>170</v>
      </c>
      <c r="BC180" s="21">
        <v>0.75500500000000004</v>
      </c>
      <c r="BD180">
        <f t="shared" si="34"/>
        <v>19.490545454545455</v>
      </c>
      <c r="BE180">
        <f t="shared" si="35"/>
        <v>14.736275173454546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0.38894699999999999</v>
      </c>
      <c r="H181" s="21">
        <v>6.93248</v>
      </c>
      <c r="I181" s="21">
        <v>-3.30811E-3</v>
      </c>
      <c r="J181" s="21">
        <v>171</v>
      </c>
      <c r="K181" s="21">
        <v>0.38793899999999998</v>
      </c>
      <c r="L181">
        <f t="shared" si="24"/>
        <v>20.049151515151515</v>
      </c>
      <c r="M181">
        <f t="shared" si="25"/>
        <v>7.7980573343636355</v>
      </c>
      <c r="N181" s="9"/>
      <c r="O181" s="21">
        <v>0.76110800000000001</v>
      </c>
      <c r="P181" s="21">
        <v>9.6539300000000008</v>
      </c>
      <c r="Q181" s="21">
        <v>-3.24158E-3</v>
      </c>
      <c r="R181" s="21">
        <v>171</v>
      </c>
      <c r="S181" s="21">
        <v>0.76019300000000001</v>
      </c>
      <c r="T181">
        <f t="shared" si="26"/>
        <v>19.645939393939393</v>
      </c>
      <c r="U181">
        <f t="shared" si="27"/>
        <v>14.952681640242425</v>
      </c>
      <c r="X181" s="9"/>
      <c r="Y181" s="21">
        <v>0.38894699999999999</v>
      </c>
      <c r="Z181" s="21">
        <v>14.0246</v>
      </c>
      <c r="AA181" s="21">
        <v>-3.3120699999999999E-3</v>
      </c>
      <c r="AB181" s="21">
        <v>171</v>
      </c>
      <c r="AC181" s="21">
        <v>0.38796999999999998</v>
      </c>
      <c r="AD181">
        <f t="shared" si="28"/>
        <v>20.073151515151512</v>
      </c>
      <c r="AE181">
        <f t="shared" si="29"/>
        <v>7.8073920623636353</v>
      </c>
      <c r="AF181" s="9"/>
      <c r="AG181" s="21">
        <v>0.76110800000000001</v>
      </c>
      <c r="AH181" s="21">
        <v>16.746099999999998</v>
      </c>
      <c r="AI181" s="21">
        <v>-3.23669E-3</v>
      </c>
      <c r="AJ181" s="21">
        <v>171</v>
      </c>
      <c r="AK181" s="21">
        <v>0.75988800000000001</v>
      </c>
      <c r="AL181">
        <f t="shared" si="30"/>
        <v>19.61630303030303</v>
      </c>
      <c r="AM181">
        <f t="shared" si="31"/>
        <v>14.930125166787878</v>
      </c>
      <c r="AP181" s="9"/>
      <c r="AQ181" s="21">
        <v>0.38894699999999999</v>
      </c>
      <c r="AR181" s="21">
        <v>21.140799999999999</v>
      </c>
      <c r="AS181" s="21">
        <v>-3.30109E-3</v>
      </c>
      <c r="AT181" s="21">
        <v>171</v>
      </c>
      <c r="AU181" s="21">
        <v>0.38800000000000001</v>
      </c>
      <c r="AV181">
        <f t="shared" si="32"/>
        <v>20.006606060606057</v>
      </c>
      <c r="AW181">
        <f t="shared" si="33"/>
        <v>7.7815094074545437</v>
      </c>
      <c r="AX181" s="9"/>
      <c r="AY181" s="21">
        <v>0.76110800000000001</v>
      </c>
      <c r="AZ181" s="21">
        <v>23.862300000000001</v>
      </c>
      <c r="BA181" s="21">
        <v>-3.2122800000000001E-3</v>
      </c>
      <c r="BB181" s="21">
        <v>171</v>
      </c>
      <c r="BC181" s="21">
        <v>0.76049800000000001</v>
      </c>
      <c r="BD181">
        <f t="shared" si="34"/>
        <v>19.468363636363634</v>
      </c>
      <c r="BE181">
        <f t="shared" si="35"/>
        <v>14.817527310545453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0.383911</v>
      </c>
      <c r="H182" s="21">
        <v>6.9425499999999998</v>
      </c>
      <c r="I182" s="21">
        <v>-3.3102399999999999E-3</v>
      </c>
      <c r="J182" s="21">
        <v>172</v>
      </c>
      <c r="K182" s="21">
        <v>0.38287399999999999</v>
      </c>
      <c r="L182">
        <f t="shared" si="24"/>
        <v>20.062060606060605</v>
      </c>
      <c r="M182">
        <f t="shared" si="25"/>
        <v>7.7020457493333332</v>
      </c>
      <c r="N182" s="9"/>
      <c r="O182" s="21">
        <v>0.76614400000000005</v>
      </c>
      <c r="P182" s="21">
        <v>9.6639999999999997</v>
      </c>
      <c r="Q182" s="21">
        <v>-3.2372999999999998E-3</v>
      </c>
      <c r="R182" s="21">
        <v>172</v>
      </c>
      <c r="S182" s="21">
        <v>0.76507599999999998</v>
      </c>
      <c r="T182">
        <f t="shared" si="26"/>
        <v>19.619999999999997</v>
      </c>
      <c r="U182">
        <f t="shared" si="27"/>
        <v>15.031745279999999</v>
      </c>
      <c r="X182" s="9"/>
      <c r="Y182" s="21">
        <v>0.383911</v>
      </c>
      <c r="Z182" s="21">
        <v>14.034700000000001</v>
      </c>
      <c r="AA182" s="21">
        <v>-3.31482E-3</v>
      </c>
      <c r="AB182" s="21">
        <v>172</v>
      </c>
      <c r="AC182" s="21">
        <v>0.382965</v>
      </c>
      <c r="AD182">
        <f t="shared" si="28"/>
        <v>20.089818181818181</v>
      </c>
      <c r="AE182">
        <f t="shared" si="29"/>
        <v>7.7127021879999997</v>
      </c>
      <c r="AF182" s="9"/>
      <c r="AG182" s="21">
        <v>0.76614400000000005</v>
      </c>
      <c r="AH182" s="21">
        <v>16.7562</v>
      </c>
      <c r="AI182" s="21">
        <v>-3.2321199999999998E-3</v>
      </c>
      <c r="AJ182" s="21">
        <v>172</v>
      </c>
      <c r="AK182" s="21">
        <v>0.76507599999999998</v>
      </c>
      <c r="AL182">
        <f t="shared" si="30"/>
        <v>19.588606060606061</v>
      </c>
      <c r="AM182">
        <f t="shared" si="31"/>
        <v>15.007693001696971</v>
      </c>
      <c r="AP182" s="9"/>
      <c r="AQ182" s="21">
        <v>0.383911</v>
      </c>
      <c r="AR182" s="21">
        <v>21.1509</v>
      </c>
      <c r="AS182" s="21">
        <v>-3.3019999999999998E-3</v>
      </c>
      <c r="AT182" s="21">
        <v>172</v>
      </c>
      <c r="AU182" s="21">
        <v>0.38293500000000003</v>
      </c>
      <c r="AV182">
        <f t="shared" si="32"/>
        <v>20.012121212121212</v>
      </c>
      <c r="AW182">
        <f t="shared" si="33"/>
        <v>7.6828734666666669</v>
      </c>
      <c r="AX182" s="9"/>
      <c r="AY182" s="21">
        <v>0.76614400000000005</v>
      </c>
      <c r="AZ182" s="21">
        <v>23.872299999999999</v>
      </c>
      <c r="BA182" s="21">
        <v>-3.2098399999999998E-3</v>
      </c>
      <c r="BB182" s="21">
        <v>172</v>
      </c>
      <c r="BC182" s="21">
        <v>0.76568599999999998</v>
      </c>
      <c r="BD182">
        <f t="shared" si="34"/>
        <v>19.453575757575756</v>
      </c>
      <c r="BE182">
        <f t="shared" si="35"/>
        <v>14.90424034521212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0.37887599999999999</v>
      </c>
      <c r="H183" s="21">
        <v>6.9526199999999996</v>
      </c>
      <c r="I183" s="21">
        <v>-3.3123800000000002E-3</v>
      </c>
      <c r="J183" s="21">
        <v>173</v>
      </c>
      <c r="K183" s="21">
        <v>0.37792999999999999</v>
      </c>
      <c r="L183">
        <f t="shared" si="24"/>
        <v>20.075030303030303</v>
      </c>
      <c r="M183">
        <f t="shared" si="25"/>
        <v>7.6059471810909089</v>
      </c>
      <c r="N183" s="9"/>
      <c r="O183" s="21">
        <v>0.77117899999999995</v>
      </c>
      <c r="P183" s="21">
        <v>9.6740700000000004</v>
      </c>
      <c r="Q183" s="21">
        <v>-3.2324200000000002E-3</v>
      </c>
      <c r="R183" s="21">
        <v>173</v>
      </c>
      <c r="S183" s="21">
        <v>0.77026399999999995</v>
      </c>
      <c r="T183">
        <f t="shared" si="26"/>
        <v>19.590424242424241</v>
      </c>
      <c r="U183">
        <f t="shared" si="27"/>
        <v>15.107723776848482</v>
      </c>
      <c r="X183" s="9"/>
      <c r="Y183" s="21">
        <v>0.37887599999999999</v>
      </c>
      <c r="Z183" s="21">
        <v>14.0448</v>
      </c>
      <c r="AA183" s="21">
        <v>-3.3157299999999998E-3</v>
      </c>
      <c r="AB183" s="21">
        <v>173</v>
      </c>
      <c r="AC183" s="21">
        <v>0.37789899999999998</v>
      </c>
      <c r="AD183">
        <f t="shared" si="28"/>
        <v>20.095333333333329</v>
      </c>
      <c r="AE183">
        <f t="shared" si="29"/>
        <v>7.613639511999998</v>
      </c>
      <c r="AF183" s="9"/>
      <c r="AG183" s="21">
        <v>0.77117899999999995</v>
      </c>
      <c r="AH183" s="21">
        <v>16.766200000000001</v>
      </c>
      <c r="AI183" s="21">
        <v>-3.2272300000000002E-3</v>
      </c>
      <c r="AJ183" s="21">
        <v>173</v>
      </c>
      <c r="AK183" s="21">
        <v>0.76995800000000003</v>
      </c>
      <c r="AL183">
        <f t="shared" si="30"/>
        <v>19.558969696969697</v>
      </c>
      <c r="AM183">
        <f t="shared" si="31"/>
        <v>15.083466691939392</v>
      </c>
      <c r="AP183" s="9"/>
      <c r="AQ183" s="21">
        <v>0.37887599999999999</v>
      </c>
      <c r="AR183" s="21">
        <v>21.161000000000001</v>
      </c>
      <c r="AS183" s="21">
        <v>-3.29956E-3</v>
      </c>
      <c r="AT183" s="21">
        <v>173</v>
      </c>
      <c r="AU183" s="21">
        <v>0.37789899999999998</v>
      </c>
      <c r="AV183">
        <f t="shared" si="32"/>
        <v>19.997333333333334</v>
      </c>
      <c r="AW183">
        <f t="shared" si="33"/>
        <v>7.5765096639999996</v>
      </c>
      <c r="AX183" s="9"/>
      <c r="AY183" s="21">
        <v>0.77117899999999995</v>
      </c>
      <c r="AZ183" s="21">
        <v>23.882400000000001</v>
      </c>
      <c r="BA183" s="21">
        <v>-3.2070900000000001E-3</v>
      </c>
      <c r="BB183" s="21">
        <v>173</v>
      </c>
      <c r="BC183" s="21">
        <v>0.77056899999999995</v>
      </c>
      <c r="BD183">
        <f t="shared" si="34"/>
        <v>19.43690909090909</v>
      </c>
      <c r="BE183">
        <f t="shared" si="35"/>
        <v>14.98933611581818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0.37384000000000001</v>
      </c>
      <c r="H184" s="21">
        <v>6.9626900000000003</v>
      </c>
      <c r="I184" s="21">
        <v>-3.3154299999999999E-3</v>
      </c>
      <c r="J184" s="21">
        <v>174</v>
      </c>
      <c r="K184" s="21">
        <v>0.37274200000000002</v>
      </c>
      <c r="L184">
        <f t="shared" si="24"/>
        <v>20.093515151515149</v>
      </c>
      <c r="M184">
        <f t="shared" si="25"/>
        <v>7.5117597042424231</v>
      </c>
      <c r="N184" s="9"/>
      <c r="O184" s="21">
        <v>0.77621499999999999</v>
      </c>
      <c r="P184" s="21">
        <v>9.6841399999999993</v>
      </c>
      <c r="Q184" s="21">
        <v>-3.2272300000000002E-3</v>
      </c>
      <c r="R184" s="21">
        <v>174</v>
      </c>
      <c r="S184" s="21">
        <v>0.77575700000000003</v>
      </c>
      <c r="T184">
        <f t="shared" si="26"/>
        <v>19.558969696969697</v>
      </c>
      <c r="U184">
        <f t="shared" si="27"/>
        <v>15.181965663333333</v>
      </c>
      <c r="X184" s="9"/>
      <c r="Y184" s="21">
        <v>0.37384000000000001</v>
      </c>
      <c r="Z184" s="21">
        <v>14.0548</v>
      </c>
      <c r="AA184" s="21">
        <v>-3.31818E-3</v>
      </c>
      <c r="AB184" s="21">
        <v>174</v>
      </c>
      <c r="AC184" s="21">
        <v>0.37286399999999997</v>
      </c>
      <c r="AD184">
        <f t="shared" si="28"/>
        <v>20.110181818181818</v>
      </c>
      <c r="AE184">
        <f t="shared" si="29"/>
        <v>7.5179903709090912</v>
      </c>
      <c r="AF184" s="9"/>
      <c r="AG184" s="21">
        <v>0.77621499999999999</v>
      </c>
      <c r="AH184" s="21">
        <v>16.776299999999999</v>
      </c>
      <c r="AI184" s="21">
        <v>-3.2232699999999999E-3</v>
      </c>
      <c r="AJ184" s="21">
        <v>174</v>
      </c>
      <c r="AK184" s="21">
        <v>0.77545200000000003</v>
      </c>
      <c r="AL184">
        <f t="shared" si="30"/>
        <v>19.534969696969696</v>
      </c>
      <c r="AM184">
        <f t="shared" si="31"/>
        <v>15.163336503333333</v>
      </c>
      <c r="AP184" s="9"/>
      <c r="AQ184" s="21">
        <v>0.37384000000000001</v>
      </c>
      <c r="AR184" s="21">
        <v>21.170999999999999</v>
      </c>
      <c r="AS184" s="21">
        <v>-3.2971200000000002E-3</v>
      </c>
      <c r="AT184" s="21">
        <v>174</v>
      </c>
      <c r="AU184" s="21">
        <v>0.372894</v>
      </c>
      <c r="AV184">
        <f t="shared" si="32"/>
        <v>19.982545454545455</v>
      </c>
      <c r="AW184">
        <f t="shared" si="33"/>
        <v>7.470274792727273</v>
      </c>
      <c r="AX184" s="9"/>
      <c r="AY184" s="21">
        <v>0.77621499999999999</v>
      </c>
      <c r="AZ184" s="21">
        <v>23.892499999999998</v>
      </c>
      <c r="BA184" s="21">
        <v>-3.20404E-3</v>
      </c>
      <c r="BB184" s="21">
        <v>174</v>
      </c>
      <c r="BC184" s="21">
        <v>0.77545200000000003</v>
      </c>
      <c r="BD184">
        <f t="shared" si="34"/>
        <v>19.418424242424241</v>
      </c>
      <c r="BE184">
        <f t="shared" si="35"/>
        <v>15.072872173333332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0.36880499999999999</v>
      </c>
      <c r="H185" s="21">
        <v>6.9727600000000001</v>
      </c>
      <c r="I185" s="21">
        <v>-3.3178700000000001E-3</v>
      </c>
      <c r="J185" s="21">
        <v>175</v>
      </c>
      <c r="K185" s="21">
        <v>0.36773699999999998</v>
      </c>
      <c r="L185">
        <f t="shared" si="24"/>
        <v>20.108303030303027</v>
      </c>
      <c r="M185">
        <f t="shared" si="25"/>
        <v>7.4160426990909079</v>
      </c>
      <c r="N185" s="9"/>
      <c r="O185" s="21">
        <v>0.78125</v>
      </c>
      <c r="P185" s="21">
        <v>9.6942199999999996</v>
      </c>
      <c r="Q185" s="21">
        <v>-3.2220500000000002E-3</v>
      </c>
      <c r="R185" s="21">
        <v>175</v>
      </c>
      <c r="S185" s="21">
        <v>0.78033399999999997</v>
      </c>
      <c r="T185">
        <f t="shared" si="26"/>
        <v>19.527575757575757</v>
      </c>
      <c r="U185">
        <f t="shared" si="27"/>
        <v>15.255918560606061</v>
      </c>
      <c r="X185" s="9"/>
      <c r="Y185" s="21">
        <v>0.36880499999999999</v>
      </c>
      <c r="Z185" s="21">
        <v>14.0649</v>
      </c>
      <c r="AA185" s="21">
        <v>-3.3215300000000001E-3</v>
      </c>
      <c r="AB185" s="21">
        <v>175</v>
      </c>
      <c r="AC185" s="21">
        <v>0.36776700000000001</v>
      </c>
      <c r="AD185">
        <f t="shared" si="28"/>
        <v>20.130484848484848</v>
      </c>
      <c r="AE185">
        <f t="shared" si="29"/>
        <v>7.4242234645454541</v>
      </c>
      <c r="AF185" s="9"/>
      <c r="AG185" s="21">
        <v>0.78125</v>
      </c>
      <c r="AH185" s="21">
        <v>16.7864</v>
      </c>
      <c r="AI185" s="21">
        <v>-3.2196E-3</v>
      </c>
      <c r="AJ185" s="21">
        <v>175</v>
      </c>
      <c r="AK185" s="21">
        <v>0.780945</v>
      </c>
      <c r="AL185">
        <f t="shared" si="30"/>
        <v>19.512727272727272</v>
      </c>
      <c r="AM185">
        <f t="shared" si="31"/>
        <v>15.244318181818182</v>
      </c>
      <c r="AP185" s="9"/>
      <c r="AQ185" s="21">
        <v>0.36880499999999999</v>
      </c>
      <c r="AR185" s="21">
        <v>21.181100000000001</v>
      </c>
      <c r="AS185" s="21">
        <v>-3.29437E-3</v>
      </c>
      <c r="AT185" s="21">
        <v>175</v>
      </c>
      <c r="AU185" s="21">
        <v>0.36779800000000001</v>
      </c>
      <c r="AV185">
        <f t="shared" si="32"/>
        <v>19.965878787878786</v>
      </c>
      <c r="AW185">
        <f t="shared" si="33"/>
        <v>7.3635159263636361</v>
      </c>
      <c r="AX185" s="9"/>
      <c r="AY185" s="21">
        <v>0.78125</v>
      </c>
      <c r="AZ185" s="21">
        <v>23.9025</v>
      </c>
      <c r="BA185" s="21">
        <v>-3.1994599999999999E-3</v>
      </c>
      <c r="BB185" s="21">
        <v>175</v>
      </c>
      <c r="BC185" s="21">
        <v>0.78064</v>
      </c>
      <c r="BD185">
        <f t="shared" si="34"/>
        <v>19.390666666666664</v>
      </c>
      <c r="BE185">
        <f t="shared" si="35"/>
        <v>15.148958333333331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0.36376999999999998</v>
      </c>
      <c r="H186" s="21">
        <v>6.9828299999999999</v>
      </c>
      <c r="I186" s="21">
        <v>-3.3190899999999998E-3</v>
      </c>
      <c r="J186" s="21">
        <v>176</v>
      </c>
      <c r="K186" s="21">
        <v>0.36279299999999998</v>
      </c>
      <c r="L186">
        <f t="shared" si="24"/>
        <v>20.115696969696966</v>
      </c>
      <c r="M186">
        <f t="shared" si="25"/>
        <v>7.3174870866666648</v>
      </c>
      <c r="N186" s="9"/>
      <c r="O186" s="21">
        <v>0.78628500000000001</v>
      </c>
      <c r="P186" s="21">
        <v>9.7042900000000003</v>
      </c>
      <c r="Q186" s="21">
        <v>-3.21777E-3</v>
      </c>
      <c r="R186" s="21">
        <v>176</v>
      </c>
      <c r="S186" s="21">
        <v>0.78552200000000005</v>
      </c>
      <c r="T186">
        <f t="shared" si="26"/>
        <v>19.501636363636365</v>
      </c>
      <c r="U186">
        <f t="shared" si="27"/>
        <v>15.33384414818182</v>
      </c>
      <c r="X186" s="9"/>
      <c r="Y186" s="21">
        <v>0.36376999999999998</v>
      </c>
      <c r="Z186" s="21">
        <v>14.074999999999999</v>
      </c>
      <c r="AA186" s="21">
        <v>-3.3227500000000002E-3</v>
      </c>
      <c r="AB186" s="21">
        <v>176</v>
      </c>
      <c r="AC186" s="21">
        <v>0.36276199999999997</v>
      </c>
      <c r="AD186">
        <f t="shared" si="28"/>
        <v>20.137878787878787</v>
      </c>
      <c r="AE186">
        <f t="shared" si="29"/>
        <v>7.325556166666666</v>
      </c>
      <c r="AF186" s="9"/>
      <c r="AG186" s="21">
        <v>0.78628500000000001</v>
      </c>
      <c r="AH186" s="21">
        <v>16.796399999999998</v>
      </c>
      <c r="AI186" s="21">
        <v>-3.2147199999999999E-3</v>
      </c>
      <c r="AJ186" s="21">
        <v>176</v>
      </c>
      <c r="AK186" s="21">
        <v>0.78521700000000005</v>
      </c>
      <c r="AL186">
        <f t="shared" si="30"/>
        <v>19.483151515151512</v>
      </c>
      <c r="AM186">
        <f t="shared" si="31"/>
        <v>15.319309789090907</v>
      </c>
      <c r="AP186" s="9"/>
      <c r="AQ186" s="21">
        <v>0.36376999999999998</v>
      </c>
      <c r="AR186" s="21">
        <v>21.191199999999998</v>
      </c>
      <c r="AS186" s="21">
        <v>-3.2928499999999999E-3</v>
      </c>
      <c r="AT186" s="21">
        <v>176</v>
      </c>
      <c r="AU186" s="21">
        <v>0.36279299999999998</v>
      </c>
      <c r="AV186">
        <f t="shared" si="32"/>
        <v>19.956666666666663</v>
      </c>
      <c r="AW186">
        <f t="shared" si="33"/>
        <v>7.259636633333332</v>
      </c>
      <c r="AX186" s="9"/>
      <c r="AY186" s="21">
        <v>0.78628500000000001</v>
      </c>
      <c r="AZ186" s="21">
        <v>23.912600000000001</v>
      </c>
      <c r="BA186" s="21">
        <v>-3.1951900000000001E-3</v>
      </c>
      <c r="BB186" s="21">
        <v>176</v>
      </c>
      <c r="BC186" s="21">
        <v>0.78582799999999997</v>
      </c>
      <c r="BD186">
        <f t="shared" si="34"/>
        <v>19.364787878787876</v>
      </c>
      <c r="BE186">
        <f t="shared" si="35"/>
        <v>15.226242237272725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0.358734</v>
      </c>
      <c r="H187" s="21">
        <v>6.9929100000000002</v>
      </c>
      <c r="I187" s="21">
        <v>-3.3194000000000001E-3</v>
      </c>
      <c r="J187" s="21">
        <v>177</v>
      </c>
      <c r="K187" s="21">
        <v>0.35775800000000002</v>
      </c>
      <c r="L187">
        <f t="shared" si="24"/>
        <v>20.117575757575757</v>
      </c>
      <c r="M187">
        <f t="shared" si="25"/>
        <v>7.2168584218181815</v>
      </c>
      <c r="N187" s="9"/>
      <c r="O187" s="21">
        <v>0.79132100000000005</v>
      </c>
      <c r="P187" s="21">
        <v>9.7143599999999992</v>
      </c>
      <c r="Q187" s="21">
        <v>-3.2131999999999998E-3</v>
      </c>
      <c r="R187" s="21">
        <v>177</v>
      </c>
      <c r="S187" s="21">
        <v>0.79071000000000002</v>
      </c>
      <c r="T187">
        <f t="shared" si="26"/>
        <v>19.473939393939389</v>
      </c>
      <c r="U187">
        <f t="shared" si="27"/>
        <v>15.410137195151512</v>
      </c>
      <c r="X187" s="9"/>
      <c r="Y187" s="21">
        <v>0.358734</v>
      </c>
      <c r="Z187" s="21">
        <v>14.085100000000001</v>
      </c>
      <c r="AA187" s="21">
        <v>-3.3230600000000001E-3</v>
      </c>
      <c r="AB187" s="21">
        <v>177</v>
      </c>
      <c r="AC187" s="21">
        <v>0.35772700000000002</v>
      </c>
      <c r="AD187">
        <f t="shared" si="28"/>
        <v>20.139757575757574</v>
      </c>
      <c r="AE187">
        <f t="shared" si="29"/>
        <v>7.2248157941818176</v>
      </c>
      <c r="AF187" s="9"/>
      <c r="AG187" s="21">
        <v>0.79132100000000005</v>
      </c>
      <c r="AH187" s="21">
        <v>16.8065</v>
      </c>
      <c r="AI187" s="21">
        <v>-3.2083099999999998E-3</v>
      </c>
      <c r="AJ187" s="21">
        <v>177</v>
      </c>
      <c r="AK187" s="21">
        <v>0.79010000000000002</v>
      </c>
      <c r="AL187">
        <f t="shared" si="30"/>
        <v>19.444303030303026</v>
      </c>
      <c r="AM187">
        <f t="shared" si="31"/>
        <v>15.386685318242421</v>
      </c>
      <c r="AP187" s="9"/>
      <c r="AQ187" s="21">
        <v>0.358734</v>
      </c>
      <c r="AR187" s="21">
        <v>21.2012</v>
      </c>
      <c r="AS187" s="21">
        <v>-3.2919300000000002E-3</v>
      </c>
      <c r="AT187" s="21">
        <v>177</v>
      </c>
      <c r="AU187" s="21">
        <v>0.357819</v>
      </c>
      <c r="AV187">
        <f t="shared" si="32"/>
        <v>19.951090909090908</v>
      </c>
      <c r="AW187">
        <f t="shared" si="33"/>
        <v>7.1571346461818175</v>
      </c>
      <c r="AX187" s="9"/>
      <c r="AY187" s="21">
        <v>0.79132100000000005</v>
      </c>
      <c r="AZ187" s="21">
        <v>23.922699999999999</v>
      </c>
      <c r="BA187" s="21">
        <v>-3.19061E-3</v>
      </c>
      <c r="BB187" s="21">
        <v>177</v>
      </c>
      <c r="BC187" s="21">
        <v>0.79040500000000002</v>
      </c>
      <c r="BD187">
        <f t="shared" si="34"/>
        <v>19.3370303030303</v>
      </c>
      <c r="BE187">
        <f t="shared" si="35"/>
        <v>15.30179815642424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0.35369899999999999</v>
      </c>
      <c r="H188" s="21">
        <v>7.00298</v>
      </c>
      <c r="I188" s="21">
        <v>-3.3190899999999998E-3</v>
      </c>
      <c r="J188" s="21">
        <v>178</v>
      </c>
      <c r="K188" s="21">
        <v>0.35272199999999998</v>
      </c>
      <c r="L188">
        <f t="shared" si="24"/>
        <v>20.115696969696966</v>
      </c>
      <c r="M188">
        <f t="shared" si="25"/>
        <v>7.1149019024848466</v>
      </c>
      <c r="N188" s="9"/>
      <c r="O188" s="21">
        <v>0.79635599999999995</v>
      </c>
      <c r="P188" s="21">
        <v>9.7244299999999999</v>
      </c>
      <c r="Q188" s="21">
        <v>-3.2095299999999999E-3</v>
      </c>
      <c r="R188" s="21">
        <v>178</v>
      </c>
      <c r="S188" s="21">
        <v>0.79528799999999999</v>
      </c>
      <c r="T188">
        <f t="shared" si="26"/>
        <v>19.451696969696968</v>
      </c>
      <c r="U188">
        <f t="shared" si="27"/>
        <v>15.490475591999997</v>
      </c>
      <c r="X188" s="9"/>
      <c r="Y188" s="21">
        <v>0.35369899999999999</v>
      </c>
      <c r="Z188" s="21">
        <v>14.0951</v>
      </c>
      <c r="AA188" s="21">
        <v>-3.3215300000000001E-3</v>
      </c>
      <c r="AB188" s="21">
        <v>178</v>
      </c>
      <c r="AC188" s="21">
        <v>0.35272199999999998</v>
      </c>
      <c r="AD188">
        <f t="shared" si="28"/>
        <v>20.130484848484848</v>
      </c>
      <c r="AE188">
        <f t="shared" si="29"/>
        <v>7.1201323604242415</v>
      </c>
      <c r="AF188" s="9"/>
      <c r="AG188" s="21">
        <v>0.79635599999999995</v>
      </c>
      <c r="AH188" s="21">
        <v>16.816600000000001</v>
      </c>
      <c r="AI188" s="21">
        <v>-3.2049600000000002E-3</v>
      </c>
      <c r="AJ188" s="21">
        <v>178</v>
      </c>
      <c r="AK188" s="21">
        <v>0.79559299999999999</v>
      </c>
      <c r="AL188">
        <f t="shared" si="30"/>
        <v>19.423999999999999</v>
      </c>
      <c r="AM188">
        <f t="shared" si="31"/>
        <v>15.468418943999998</v>
      </c>
      <c r="AP188" s="9"/>
      <c r="AQ188" s="21">
        <v>0.35369899999999999</v>
      </c>
      <c r="AR188" s="21">
        <v>21.211300000000001</v>
      </c>
      <c r="AS188" s="21">
        <v>-3.2919300000000002E-3</v>
      </c>
      <c r="AT188" s="21">
        <v>178</v>
      </c>
      <c r="AU188" s="21">
        <v>0.35272199999999998</v>
      </c>
      <c r="AV188">
        <f t="shared" si="32"/>
        <v>19.951090909090908</v>
      </c>
      <c r="AW188">
        <f t="shared" si="33"/>
        <v>7.056680903454545</v>
      </c>
      <c r="AX188" s="9"/>
      <c r="AY188" s="21">
        <v>0.79635599999999995</v>
      </c>
      <c r="AZ188" s="21">
        <v>23.9328</v>
      </c>
      <c r="BA188" s="21">
        <v>-3.1857299999999999E-3</v>
      </c>
      <c r="BB188" s="21">
        <v>178</v>
      </c>
      <c r="BC188" s="21">
        <v>0.79528799999999999</v>
      </c>
      <c r="BD188">
        <f t="shared" si="34"/>
        <v>19.307454545454544</v>
      </c>
      <c r="BE188">
        <f t="shared" si="35"/>
        <v>15.375607271999998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0.348663</v>
      </c>
      <c r="H189" s="21">
        <v>7.0130499999999998</v>
      </c>
      <c r="I189" s="21">
        <v>-3.3209200000000002E-3</v>
      </c>
      <c r="J189" s="21">
        <v>179</v>
      </c>
      <c r="K189" s="21">
        <v>0.34762599999999999</v>
      </c>
      <c r="L189">
        <f t="shared" si="24"/>
        <v>20.12678787878788</v>
      </c>
      <c r="M189">
        <f t="shared" si="25"/>
        <v>7.0174662421818184</v>
      </c>
      <c r="N189" s="9"/>
      <c r="O189" s="21">
        <v>0.80139199999999999</v>
      </c>
      <c r="P189" s="21">
        <v>9.7345000000000006</v>
      </c>
      <c r="Q189" s="21">
        <v>-3.2061799999999999E-3</v>
      </c>
      <c r="R189" s="21">
        <v>179</v>
      </c>
      <c r="S189" s="21">
        <v>0.80078099999999997</v>
      </c>
      <c r="T189">
        <f t="shared" si="26"/>
        <v>19.431393939393939</v>
      </c>
      <c r="U189">
        <f t="shared" si="27"/>
        <v>15.572163651878787</v>
      </c>
      <c r="X189" s="9"/>
      <c r="Y189" s="21">
        <v>0.348663</v>
      </c>
      <c r="Z189" s="21">
        <v>14.1052</v>
      </c>
      <c r="AA189" s="21">
        <v>-3.3218399999999999E-3</v>
      </c>
      <c r="AB189" s="21">
        <v>179</v>
      </c>
      <c r="AC189" s="21">
        <v>0.34768700000000002</v>
      </c>
      <c r="AD189">
        <f t="shared" si="28"/>
        <v>20.132363636363635</v>
      </c>
      <c r="AE189">
        <f t="shared" si="29"/>
        <v>7.0194103025454542</v>
      </c>
      <c r="AF189" s="9"/>
      <c r="AG189" s="21">
        <v>0.80139199999999999</v>
      </c>
      <c r="AH189" s="21">
        <v>16.826699999999999</v>
      </c>
      <c r="AI189" s="21">
        <v>-3.2028199999999999E-3</v>
      </c>
      <c r="AJ189" s="21">
        <v>179</v>
      </c>
      <c r="AK189" s="21">
        <v>0.79956099999999997</v>
      </c>
      <c r="AL189">
        <f t="shared" si="30"/>
        <v>19.411030303030302</v>
      </c>
      <c r="AM189">
        <f t="shared" si="31"/>
        <v>15.555844396606059</v>
      </c>
      <c r="AP189" s="9"/>
      <c r="AQ189" s="21">
        <v>0.348663</v>
      </c>
      <c r="AR189" s="21">
        <v>21.221399999999999</v>
      </c>
      <c r="AS189" s="21">
        <v>-3.2931499999999999E-3</v>
      </c>
      <c r="AT189" s="21">
        <v>179</v>
      </c>
      <c r="AU189" s="21">
        <v>0.34765600000000002</v>
      </c>
      <c r="AV189">
        <f t="shared" si="32"/>
        <v>19.958484848484847</v>
      </c>
      <c r="AW189">
        <f t="shared" si="33"/>
        <v>6.9587852027272721</v>
      </c>
      <c r="AX189" s="9"/>
      <c r="AY189" s="21">
        <v>0.80139199999999999</v>
      </c>
      <c r="AZ189" s="21">
        <v>23.942799999999998</v>
      </c>
      <c r="BA189" s="21">
        <v>-3.1799300000000001E-3</v>
      </c>
      <c r="BB189" s="21">
        <v>179</v>
      </c>
      <c r="BC189" s="21">
        <v>0.80047599999999997</v>
      </c>
      <c r="BD189">
        <f t="shared" si="34"/>
        <v>19.272303030303028</v>
      </c>
      <c r="BE189">
        <f t="shared" si="35"/>
        <v>15.444669470060605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0.34362799999999999</v>
      </c>
      <c r="H190" s="21">
        <v>7.0231199999999996</v>
      </c>
      <c r="I190" s="21">
        <v>-3.3221399999999999E-3</v>
      </c>
      <c r="J190" s="21">
        <v>180</v>
      </c>
      <c r="K190" s="21">
        <v>0.34262100000000001</v>
      </c>
      <c r="L190">
        <f t="shared" si="24"/>
        <v>20.134181818181816</v>
      </c>
      <c r="M190">
        <f t="shared" si="25"/>
        <v>6.918668629818181</v>
      </c>
      <c r="N190" s="9"/>
      <c r="O190" s="21">
        <v>0.806427</v>
      </c>
      <c r="P190" s="21">
        <v>9.7445699999999995</v>
      </c>
      <c r="Q190" s="21">
        <v>-3.2003800000000001E-3</v>
      </c>
      <c r="R190" s="21">
        <v>180</v>
      </c>
      <c r="S190" s="21">
        <v>0.80566400000000005</v>
      </c>
      <c r="T190">
        <f t="shared" si="26"/>
        <v>19.396242424242423</v>
      </c>
      <c r="U190">
        <f t="shared" si="27"/>
        <v>15.641653589454545</v>
      </c>
      <c r="X190" s="9"/>
      <c r="Y190" s="21">
        <v>0.34362799999999999</v>
      </c>
      <c r="Z190" s="21">
        <v>14.1153</v>
      </c>
      <c r="AA190" s="21">
        <v>-3.32336E-3</v>
      </c>
      <c r="AB190" s="21">
        <v>180</v>
      </c>
      <c r="AC190" s="21">
        <v>0.34265099999999998</v>
      </c>
      <c r="AD190">
        <f t="shared" si="28"/>
        <v>20.141575757575758</v>
      </c>
      <c r="AE190">
        <f t="shared" si="29"/>
        <v>6.9212093944242428</v>
      </c>
      <c r="AF190" s="9"/>
      <c r="AG190" s="21">
        <v>0.806427</v>
      </c>
      <c r="AH190" s="21">
        <v>16.8367</v>
      </c>
      <c r="AI190" s="21">
        <v>-3.1982400000000002E-3</v>
      </c>
      <c r="AJ190" s="21">
        <v>180</v>
      </c>
      <c r="AK190" s="21">
        <v>0.80505400000000005</v>
      </c>
      <c r="AL190">
        <f t="shared" si="30"/>
        <v>19.383272727272729</v>
      </c>
      <c r="AM190">
        <f t="shared" si="31"/>
        <v>15.631194475636365</v>
      </c>
      <c r="AP190" s="9"/>
      <c r="AQ190" s="21">
        <v>0.34362799999999999</v>
      </c>
      <c r="AR190" s="21">
        <v>21.2315</v>
      </c>
      <c r="AS190" s="21">
        <v>-3.2931499999999999E-3</v>
      </c>
      <c r="AT190" s="21">
        <v>180</v>
      </c>
      <c r="AU190" s="21">
        <v>0.34265099999999998</v>
      </c>
      <c r="AV190">
        <f t="shared" si="32"/>
        <v>19.958484848484847</v>
      </c>
      <c r="AW190">
        <f t="shared" si="33"/>
        <v>6.8582942315151509</v>
      </c>
      <c r="AX190" s="9"/>
      <c r="AY190" s="21">
        <v>0.806427</v>
      </c>
      <c r="AZ190" s="21">
        <v>23.9529</v>
      </c>
      <c r="BA190" s="21">
        <v>-3.17322E-3</v>
      </c>
      <c r="BB190" s="21">
        <v>180</v>
      </c>
      <c r="BC190" s="21">
        <v>0.80505400000000005</v>
      </c>
      <c r="BD190">
        <f t="shared" si="34"/>
        <v>19.231636363636365</v>
      </c>
      <c r="BE190">
        <f t="shared" si="35"/>
        <v>15.508910817818183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0.33859299999999998</v>
      </c>
      <c r="H191" s="21">
        <v>7.0331900000000003</v>
      </c>
      <c r="I191" s="21">
        <v>-3.3209200000000002E-3</v>
      </c>
      <c r="J191" s="21">
        <v>181</v>
      </c>
      <c r="K191" s="21">
        <v>0.33758500000000002</v>
      </c>
      <c r="L191">
        <f t="shared" si="24"/>
        <v>20.12678787878788</v>
      </c>
      <c r="M191">
        <f t="shared" si="25"/>
        <v>6.8147894882424245</v>
      </c>
      <c r="N191" s="9"/>
      <c r="O191" s="21">
        <v>0.81146200000000002</v>
      </c>
      <c r="P191" s="21">
        <v>9.7546400000000002</v>
      </c>
      <c r="Q191" s="21">
        <v>-3.1918300000000001E-3</v>
      </c>
      <c r="R191" s="21">
        <v>181</v>
      </c>
      <c r="S191" s="21">
        <v>0.81085200000000002</v>
      </c>
      <c r="T191">
        <f t="shared" si="26"/>
        <v>19.344424242424243</v>
      </c>
      <c r="U191">
        <f t="shared" si="27"/>
        <v>15.697265184606062</v>
      </c>
      <c r="X191" s="9"/>
      <c r="Y191" s="21">
        <v>0.33859299999999998</v>
      </c>
      <c r="Z191" s="21">
        <v>14.125299999999999</v>
      </c>
      <c r="AA191" s="21">
        <v>-3.3227500000000002E-3</v>
      </c>
      <c r="AB191" s="21">
        <v>181</v>
      </c>
      <c r="AC191" s="21">
        <v>0.337646</v>
      </c>
      <c r="AD191">
        <f t="shared" si="28"/>
        <v>20.137878787878787</v>
      </c>
      <c r="AE191">
        <f t="shared" si="29"/>
        <v>6.8185447924242419</v>
      </c>
      <c r="AF191" s="9"/>
      <c r="AG191" s="21">
        <v>0.81146200000000002</v>
      </c>
      <c r="AH191" s="21">
        <v>16.846800000000002</v>
      </c>
      <c r="AI191" s="21">
        <v>-3.1930499999999998E-3</v>
      </c>
      <c r="AJ191" s="21">
        <v>181</v>
      </c>
      <c r="AK191" s="21">
        <v>0.81085200000000002</v>
      </c>
      <c r="AL191">
        <f t="shared" si="30"/>
        <v>19.351818181818178</v>
      </c>
      <c r="AM191">
        <f t="shared" si="31"/>
        <v>15.703265085454543</v>
      </c>
      <c r="AP191" s="9"/>
      <c r="AQ191" s="21">
        <v>0.33859299999999998</v>
      </c>
      <c r="AR191" s="21">
        <v>21.241499999999998</v>
      </c>
      <c r="AS191" s="21">
        <v>-3.2937600000000002E-3</v>
      </c>
      <c r="AT191" s="21">
        <v>181</v>
      </c>
      <c r="AU191" s="21">
        <v>0.33758500000000002</v>
      </c>
      <c r="AV191">
        <f t="shared" si="32"/>
        <v>19.962181818181818</v>
      </c>
      <c r="AW191">
        <f t="shared" si="33"/>
        <v>6.7590550283636359</v>
      </c>
      <c r="AX191" s="9"/>
      <c r="AY191" s="21">
        <v>0.81146200000000002</v>
      </c>
      <c r="AZ191" s="21">
        <v>23.963000000000001</v>
      </c>
      <c r="BA191" s="21">
        <v>-3.1668099999999999E-3</v>
      </c>
      <c r="BB191" s="21">
        <v>181</v>
      </c>
      <c r="BC191" s="21">
        <v>0.81054700000000002</v>
      </c>
      <c r="BD191">
        <f t="shared" si="34"/>
        <v>19.192787878787879</v>
      </c>
      <c r="BE191">
        <f t="shared" si="35"/>
        <v>15.574218037696971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0.33355699999999999</v>
      </c>
      <c r="H192" s="21">
        <v>7.0432600000000001</v>
      </c>
      <c r="I192" s="21">
        <v>-3.3203099999999999E-3</v>
      </c>
      <c r="J192" s="21">
        <v>182</v>
      </c>
      <c r="K192" s="21">
        <v>0.33255000000000001</v>
      </c>
      <c r="L192">
        <f t="shared" si="24"/>
        <v>20.123090909090905</v>
      </c>
      <c r="M192">
        <f t="shared" si="25"/>
        <v>6.7121978343636348</v>
      </c>
      <c r="N192" s="9"/>
      <c r="O192" s="21">
        <v>0.81649799999999995</v>
      </c>
      <c r="P192" s="21">
        <v>9.7647099999999991</v>
      </c>
      <c r="Q192" s="21">
        <v>-3.1826799999999998E-3</v>
      </c>
      <c r="R192" s="21">
        <v>182</v>
      </c>
      <c r="S192" s="21">
        <v>0.81573499999999999</v>
      </c>
      <c r="T192">
        <f t="shared" si="26"/>
        <v>19.288969696969694</v>
      </c>
      <c r="U192">
        <f t="shared" si="27"/>
        <v>15.74940517963636</v>
      </c>
      <c r="X192" s="9"/>
      <c r="Y192" s="21">
        <v>0.33355699999999999</v>
      </c>
      <c r="Z192" s="21">
        <v>14.135400000000001</v>
      </c>
      <c r="AA192" s="21">
        <v>-3.3224499999999998E-3</v>
      </c>
      <c r="AB192" s="21">
        <v>182</v>
      </c>
      <c r="AC192" s="21">
        <v>0.33255000000000001</v>
      </c>
      <c r="AD192">
        <f t="shared" si="28"/>
        <v>20.136060606060607</v>
      </c>
      <c r="AE192">
        <f t="shared" si="29"/>
        <v>6.7165239675757578</v>
      </c>
      <c r="AF192" s="9"/>
      <c r="AG192" s="21">
        <v>0.81649799999999995</v>
      </c>
      <c r="AH192" s="21">
        <v>16.8569</v>
      </c>
      <c r="AI192" s="21">
        <v>-3.1866500000000001E-3</v>
      </c>
      <c r="AJ192" s="21">
        <v>182</v>
      </c>
      <c r="AK192" s="21">
        <v>0.81542999999999999</v>
      </c>
      <c r="AL192">
        <f t="shared" si="30"/>
        <v>19.313030303030303</v>
      </c>
      <c r="AM192">
        <f t="shared" si="31"/>
        <v>15.769050616363636</v>
      </c>
      <c r="AP192" s="9"/>
      <c r="AQ192" s="21">
        <v>0.33355699999999999</v>
      </c>
      <c r="AR192" s="21">
        <v>21.2516</v>
      </c>
      <c r="AS192" s="21">
        <v>-3.29437E-3</v>
      </c>
      <c r="AT192" s="21">
        <v>182</v>
      </c>
      <c r="AU192" s="21">
        <v>0.33261099999999999</v>
      </c>
      <c r="AV192">
        <f t="shared" si="32"/>
        <v>19.965878787878786</v>
      </c>
      <c r="AW192">
        <f t="shared" si="33"/>
        <v>6.6597586308484837</v>
      </c>
      <c r="AX192" s="9"/>
      <c r="AY192" s="21">
        <v>0.81649799999999995</v>
      </c>
      <c r="AZ192" s="21">
        <v>23.972999999999999</v>
      </c>
      <c r="BA192" s="21">
        <v>-3.15979E-3</v>
      </c>
      <c r="BB192" s="21">
        <v>182</v>
      </c>
      <c r="BC192" s="21">
        <v>0.81542999999999999</v>
      </c>
      <c r="BD192">
        <f t="shared" si="34"/>
        <v>19.150242424242425</v>
      </c>
      <c r="BE192">
        <f t="shared" si="35"/>
        <v>15.636134638909089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0.32852199999999998</v>
      </c>
      <c r="H193" s="21">
        <v>7.0533299999999999</v>
      </c>
      <c r="I193" s="21">
        <v>-3.3187899999999998E-3</v>
      </c>
      <c r="J193" s="21">
        <v>183</v>
      </c>
      <c r="K193" s="21">
        <v>0.327515</v>
      </c>
      <c r="L193">
        <f t="shared" si="24"/>
        <v>20.113878787878786</v>
      </c>
      <c r="M193">
        <f t="shared" si="25"/>
        <v>6.6078516871515145</v>
      </c>
      <c r="N193" s="9"/>
      <c r="O193" s="21">
        <v>0.82153299999999996</v>
      </c>
      <c r="P193" s="21">
        <v>9.7747799999999998</v>
      </c>
      <c r="Q193" s="21">
        <v>-3.1741299999999998E-3</v>
      </c>
      <c r="R193" s="21">
        <v>183</v>
      </c>
      <c r="S193" s="21">
        <v>0.82031299999999996</v>
      </c>
      <c r="T193">
        <f t="shared" si="26"/>
        <v>19.237151515151513</v>
      </c>
      <c r="U193">
        <f t="shared" si="27"/>
        <v>15.803954795696967</v>
      </c>
      <c r="X193" s="9"/>
      <c r="Y193" s="21">
        <v>0.32852199999999998</v>
      </c>
      <c r="Z193" s="21">
        <v>14.1455</v>
      </c>
      <c r="AA193" s="21">
        <v>-3.3209200000000002E-3</v>
      </c>
      <c r="AB193" s="21">
        <v>183</v>
      </c>
      <c r="AC193" s="21">
        <v>0.32745400000000002</v>
      </c>
      <c r="AD193">
        <f t="shared" si="28"/>
        <v>20.12678787878788</v>
      </c>
      <c r="AE193">
        <f t="shared" si="29"/>
        <v>6.6120926075151516</v>
      </c>
      <c r="AF193" s="9"/>
      <c r="AG193" s="21">
        <v>0.82153299999999996</v>
      </c>
      <c r="AH193" s="21">
        <v>16.866900000000001</v>
      </c>
      <c r="AI193" s="21">
        <v>-3.18024E-3</v>
      </c>
      <c r="AJ193" s="21">
        <v>183</v>
      </c>
      <c r="AK193" s="21">
        <v>0.82031299999999996</v>
      </c>
      <c r="AL193">
        <f t="shared" si="30"/>
        <v>19.27418181818182</v>
      </c>
      <c r="AM193">
        <f t="shared" si="31"/>
        <v>15.834376411636365</v>
      </c>
      <c r="AP193" s="9"/>
      <c r="AQ193" s="21">
        <v>0.32852199999999998</v>
      </c>
      <c r="AR193" s="21">
        <v>21.261700000000001</v>
      </c>
      <c r="AS193" s="21">
        <v>-3.2974200000000001E-3</v>
      </c>
      <c r="AT193" s="21">
        <v>183</v>
      </c>
      <c r="AU193" s="21">
        <v>0.327515</v>
      </c>
      <c r="AV193">
        <f t="shared" si="32"/>
        <v>19.984363636363636</v>
      </c>
      <c r="AW193">
        <f t="shared" si="33"/>
        <v>6.5653031105454538</v>
      </c>
      <c r="AX193" s="9"/>
      <c r="AY193" s="21">
        <v>0.82153299999999996</v>
      </c>
      <c r="AZ193" s="21">
        <v>23.9831</v>
      </c>
      <c r="BA193" s="21">
        <v>-3.1524700000000001E-3</v>
      </c>
      <c r="BB193" s="21">
        <v>183</v>
      </c>
      <c r="BC193" s="21">
        <v>0.82061799999999996</v>
      </c>
      <c r="BD193">
        <f t="shared" si="34"/>
        <v>19.105878787878787</v>
      </c>
      <c r="BE193">
        <f t="shared" si="35"/>
        <v>15.696109918242422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0.323486</v>
      </c>
      <c r="H194" s="21">
        <v>7.0633999999999997</v>
      </c>
      <c r="I194" s="21">
        <v>-3.3157299999999998E-3</v>
      </c>
      <c r="J194" s="21">
        <v>184</v>
      </c>
      <c r="K194" s="21">
        <v>0.32247900000000002</v>
      </c>
      <c r="L194">
        <f t="shared" si="24"/>
        <v>20.095333333333329</v>
      </c>
      <c r="M194">
        <f t="shared" si="25"/>
        <v>6.5005589986666648</v>
      </c>
      <c r="N194" s="9"/>
      <c r="O194" s="21">
        <v>0.826569</v>
      </c>
      <c r="P194" s="21">
        <v>9.7848500000000005</v>
      </c>
      <c r="Q194" s="21">
        <v>-3.1658900000000002E-3</v>
      </c>
      <c r="R194" s="21">
        <v>184</v>
      </c>
      <c r="S194" s="21">
        <v>0.82550000000000001</v>
      </c>
      <c r="T194">
        <f t="shared" si="26"/>
        <v>19.187212121212124</v>
      </c>
      <c r="U194">
        <f t="shared" si="27"/>
        <v>15.859554735818184</v>
      </c>
      <c r="X194" s="9"/>
      <c r="Y194" s="21">
        <v>0.323486</v>
      </c>
      <c r="Z194" s="21">
        <v>14.1556</v>
      </c>
      <c r="AA194" s="21">
        <v>-3.3194000000000001E-3</v>
      </c>
      <c r="AB194" s="21">
        <v>184</v>
      </c>
      <c r="AC194" s="21">
        <v>0.32247900000000002</v>
      </c>
      <c r="AD194">
        <f t="shared" si="28"/>
        <v>20.117575757575757</v>
      </c>
      <c r="AE194">
        <f t="shared" si="29"/>
        <v>6.5077541115151512</v>
      </c>
      <c r="AF194" s="9"/>
      <c r="AG194" s="21">
        <v>0.826569</v>
      </c>
      <c r="AH194" s="21">
        <v>16.876999999999999</v>
      </c>
      <c r="AI194" s="21">
        <v>-3.1722999999999999E-3</v>
      </c>
      <c r="AJ194" s="21">
        <v>184</v>
      </c>
      <c r="AK194" s="21">
        <v>0.82550000000000001</v>
      </c>
      <c r="AL194">
        <f t="shared" si="30"/>
        <v>19.226060606060603</v>
      </c>
      <c r="AM194">
        <f t="shared" si="31"/>
        <v>15.891665689090907</v>
      </c>
      <c r="AP194" s="9"/>
      <c r="AQ194" s="21">
        <v>0.323486</v>
      </c>
      <c r="AR194" s="21">
        <v>21.271699999999999</v>
      </c>
      <c r="AS194" s="21">
        <v>-3.3001699999999998E-3</v>
      </c>
      <c r="AT194" s="21">
        <v>184</v>
      </c>
      <c r="AU194" s="21">
        <v>0.32247900000000002</v>
      </c>
      <c r="AV194">
        <f t="shared" si="32"/>
        <v>20.001030303030301</v>
      </c>
      <c r="AW194">
        <f t="shared" si="33"/>
        <v>6.47005328860606</v>
      </c>
      <c r="AX194" s="9"/>
      <c r="AY194" s="21">
        <v>0.826569</v>
      </c>
      <c r="AZ194" s="21">
        <v>23.993200000000002</v>
      </c>
      <c r="BA194" s="21">
        <v>-3.1451399999999998E-3</v>
      </c>
      <c r="BB194" s="21">
        <v>184</v>
      </c>
      <c r="BC194" s="21">
        <v>0.82550000000000001</v>
      </c>
      <c r="BD194">
        <f t="shared" si="34"/>
        <v>19.061454545454545</v>
      </c>
      <c r="BE194">
        <f t="shared" si="35"/>
        <v>15.755607422181818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0.31845099999999998</v>
      </c>
      <c r="H195" s="21">
        <v>7.0734700000000004</v>
      </c>
      <c r="I195" s="21">
        <v>-3.3138999999999998E-3</v>
      </c>
      <c r="J195" s="21">
        <v>185</v>
      </c>
      <c r="K195" s="21">
        <v>0.31735200000000002</v>
      </c>
      <c r="L195">
        <f t="shared" si="24"/>
        <v>20.084242424242422</v>
      </c>
      <c r="M195">
        <f t="shared" si="25"/>
        <v>6.3958470842424235</v>
      </c>
      <c r="N195" s="9"/>
      <c r="O195" s="21">
        <v>0.83160400000000001</v>
      </c>
      <c r="P195" s="21">
        <v>9.7949300000000008</v>
      </c>
      <c r="Q195" s="21">
        <v>-3.1585699999999999E-3</v>
      </c>
      <c r="R195" s="21">
        <v>185</v>
      </c>
      <c r="S195" s="21">
        <v>0.83038299999999998</v>
      </c>
      <c r="T195">
        <f t="shared" si="26"/>
        <v>19.142848484848486</v>
      </c>
      <c r="U195">
        <f t="shared" si="27"/>
        <v>15.919269371393939</v>
      </c>
      <c r="X195" s="9"/>
      <c r="Y195" s="21">
        <v>0.31845099999999998</v>
      </c>
      <c r="Z195" s="21">
        <v>14.1656</v>
      </c>
      <c r="AA195" s="21">
        <v>-3.3194000000000001E-3</v>
      </c>
      <c r="AB195" s="21">
        <v>185</v>
      </c>
      <c r="AC195" s="21">
        <v>0.317413</v>
      </c>
      <c r="AD195">
        <f t="shared" si="28"/>
        <v>20.117575757575757</v>
      </c>
      <c r="AE195">
        <f t="shared" si="29"/>
        <v>6.4064621175757575</v>
      </c>
      <c r="AF195" s="9"/>
      <c r="AG195" s="21">
        <v>0.83160400000000001</v>
      </c>
      <c r="AH195" s="21">
        <v>16.8871</v>
      </c>
      <c r="AI195" s="21">
        <v>-3.1665E-3</v>
      </c>
      <c r="AJ195" s="21">
        <v>185</v>
      </c>
      <c r="AK195" s="21">
        <v>0.83068799999999998</v>
      </c>
      <c r="AL195">
        <f t="shared" si="30"/>
        <v>19.190909090909091</v>
      </c>
      <c r="AM195">
        <f t="shared" si="31"/>
        <v>15.959236763636364</v>
      </c>
      <c r="AP195" s="9"/>
      <c r="AQ195" s="21">
        <v>0.31845099999999998</v>
      </c>
      <c r="AR195" s="21">
        <v>21.2818</v>
      </c>
      <c r="AS195" s="21">
        <v>-3.30109E-3</v>
      </c>
      <c r="AT195" s="21">
        <v>185</v>
      </c>
      <c r="AU195" s="21">
        <v>0.31750499999999998</v>
      </c>
      <c r="AV195">
        <f t="shared" si="32"/>
        <v>20.006606060606057</v>
      </c>
      <c r="AW195">
        <f t="shared" si="33"/>
        <v>6.3711237066060589</v>
      </c>
      <c r="AX195" s="9"/>
      <c r="AY195" s="21">
        <v>0.83160400000000001</v>
      </c>
      <c r="AZ195" s="21">
        <v>24.003299999999999</v>
      </c>
      <c r="BA195" s="21">
        <v>-3.13599E-3</v>
      </c>
      <c r="BB195" s="21">
        <v>185</v>
      </c>
      <c r="BC195" s="21">
        <v>0.83099400000000001</v>
      </c>
      <c r="BD195">
        <f t="shared" si="34"/>
        <v>19.006</v>
      </c>
      <c r="BE195">
        <f t="shared" si="35"/>
        <v>15.805465624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0.31341599999999997</v>
      </c>
      <c r="H196" s="21">
        <v>7.0835400000000002</v>
      </c>
      <c r="I196" s="21">
        <v>-3.31299E-3</v>
      </c>
      <c r="J196" s="21">
        <v>186</v>
      </c>
      <c r="K196" s="21">
        <v>0.31240800000000002</v>
      </c>
      <c r="L196">
        <f t="shared" si="24"/>
        <v>20.078727272727271</v>
      </c>
      <c r="M196">
        <f t="shared" si="25"/>
        <v>6.2929943869090899</v>
      </c>
      <c r="N196" s="9"/>
      <c r="O196" s="21">
        <v>0.83663900000000002</v>
      </c>
      <c r="P196" s="21">
        <v>9.8049999999999997</v>
      </c>
      <c r="Q196" s="21">
        <v>-3.15125E-3</v>
      </c>
      <c r="R196" s="21">
        <v>186</v>
      </c>
      <c r="S196" s="21">
        <v>0.83526599999999995</v>
      </c>
      <c r="T196">
        <f t="shared" si="26"/>
        <v>19.098484848484848</v>
      </c>
      <c r="U196">
        <f t="shared" si="27"/>
        <v>15.978537265151514</v>
      </c>
      <c r="X196" s="9"/>
      <c r="Y196" s="21">
        <v>0.31341599999999997</v>
      </c>
      <c r="Z196" s="21">
        <v>14.175700000000001</v>
      </c>
      <c r="AA196" s="21">
        <v>-3.3194000000000001E-3</v>
      </c>
      <c r="AB196" s="21">
        <v>186</v>
      </c>
      <c r="AC196" s="21">
        <v>0.31237799999999999</v>
      </c>
      <c r="AD196">
        <f t="shared" si="28"/>
        <v>20.117575757575757</v>
      </c>
      <c r="AE196">
        <f t="shared" si="29"/>
        <v>6.3051701236363629</v>
      </c>
      <c r="AF196" s="9"/>
      <c r="AG196" s="21">
        <v>0.83663900000000002</v>
      </c>
      <c r="AH196" s="21">
        <v>16.897099999999998</v>
      </c>
      <c r="AI196" s="21">
        <v>-3.1585699999999999E-3</v>
      </c>
      <c r="AJ196" s="21">
        <v>186</v>
      </c>
      <c r="AK196" s="21">
        <v>0.83587599999999995</v>
      </c>
      <c r="AL196">
        <f t="shared" si="30"/>
        <v>19.142848484848486</v>
      </c>
      <c r="AM196">
        <f t="shared" si="31"/>
        <v>16.015653613515152</v>
      </c>
      <c r="AP196" s="9"/>
      <c r="AQ196" s="21">
        <v>0.31341599999999997</v>
      </c>
      <c r="AR196" s="21">
        <v>21.291899999999998</v>
      </c>
      <c r="AS196" s="21">
        <v>-3.30292E-3</v>
      </c>
      <c r="AT196" s="21">
        <v>186</v>
      </c>
      <c r="AU196" s="21">
        <v>0.31243900000000002</v>
      </c>
      <c r="AV196">
        <f t="shared" si="32"/>
        <v>20.017696969696971</v>
      </c>
      <c r="AW196">
        <f t="shared" si="33"/>
        <v>6.2738665134545455</v>
      </c>
      <c r="AX196" s="9"/>
      <c r="AY196" s="21">
        <v>0.83663900000000002</v>
      </c>
      <c r="AZ196" s="21">
        <v>24.013300000000001</v>
      </c>
      <c r="BA196" s="21">
        <v>-3.12714E-3</v>
      </c>
      <c r="BB196" s="21">
        <v>186</v>
      </c>
      <c r="BC196" s="21">
        <v>0.83618199999999998</v>
      </c>
      <c r="BD196">
        <f t="shared" si="34"/>
        <v>18.952363636363636</v>
      </c>
      <c r="BE196">
        <f t="shared" si="35"/>
        <v>15.856286560363635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0.30837999999999999</v>
      </c>
      <c r="H197" s="21">
        <v>7.0936199999999996</v>
      </c>
      <c r="I197" s="21">
        <v>-3.31329E-3</v>
      </c>
      <c r="J197" s="21">
        <v>187</v>
      </c>
      <c r="K197" s="21">
        <v>0.30740400000000001</v>
      </c>
      <c r="L197">
        <f t="shared" si="24"/>
        <v>20.080545454545454</v>
      </c>
      <c r="M197">
        <f t="shared" si="25"/>
        <v>6.1924386072727273</v>
      </c>
      <c r="N197" s="9"/>
      <c r="O197" s="21">
        <v>0.84167499999999995</v>
      </c>
      <c r="P197" s="21">
        <v>9.8150700000000004</v>
      </c>
      <c r="Q197" s="21">
        <v>-3.1454500000000002E-3</v>
      </c>
      <c r="R197" s="21">
        <v>187</v>
      </c>
      <c r="S197" s="21">
        <v>0.84106400000000003</v>
      </c>
      <c r="T197">
        <f t="shared" si="26"/>
        <v>19.063333333333336</v>
      </c>
      <c r="U197">
        <f t="shared" si="27"/>
        <v>16.045131083333334</v>
      </c>
      <c r="X197" s="9"/>
      <c r="Y197" s="21">
        <v>0.30837999999999999</v>
      </c>
      <c r="Z197" s="21">
        <v>14.1858</v>
      </c>
      <c r="AA197" s="21">
        <v>-3.3215300000000001E-3</v>
      </c>
      <c r="AB197" s="21">
        <v>187</v>
      </c>
      <c r="AC197" s="21">
        <v>0.30743399999999999</v>
      </c>
      <c r="AD197">
        <f t="shared" si="28"/>
        <v>20.130484848484848</v>
      </c>
      <c r="AE197">
        <f t="shared" si="29"/>
        <v>6.2078389175757573</v>
      </c>
      <c r="AF197" s="9"/>
      <c r="AG197" s="21">
        <v>0.84167499999999995</v>
      </c>
      <c r="AH197" s="21">
        <v>16.9072</v>
      </c>
      <c r="AI197" s="21">
        <v>-3.1494100000000001E-3</v>
      </c>
      <c r="AJ197" s="21">
        <v>187</v>
      </c>
      <c r="AK197" s="21">
        <v>0.84075900000000003</v>
      </c>
      <c r="AL197">
        <f t="shared" si="30"/>
        <v>19.08733333333333</v>
      </c>
      <c r="AM197">
        <f t="shared" si="31"/>
        <v>16.065331283333329</v>
      </c>
      <c r="AP197" s="9"/>
      <c r="AQ197" s="21">
        <v>0.30837999999999999</v>
      </c>
      <c r="AR197" s="21">
        <v>21.3019</v>
      </c>
      <c r="AS197" s="21">
        <v>-3.3044400000000001E-3</v>
      </c>
      <c r="AT197" s="21">
        <v>187</v>
      </c>
      <c r="AU197" s="21">
        <v>0.30731199999999997</v>
      </c>
      <c r="AV197">
        <f t="shared" si="32"/>
        <v>20.026909090909093</v>
      </c>
      <c r="AW197">
        <f t="shared" si="33"/>
        <v>6.1758982254545458</v>
      </c>
      <c r="AX197" s="9"/>
      <c r="AY197" s="21">
        <v>0.84167499999999995</v>
      </c>
      <c r="AZ197" s="21">
        <v>24.023399999999999</v>
      </c>
      <c r="BA197" s="21">
        <v>-3.1219500000000001E-3</v>
      </c>
      <c r="BB197" s="21">
        <v>187</v>
      </c>
      <c r="BC197" s="21">
        <v>0.84075900000000003</v>
      </c>
      <c r="BD197">
        <f t="shared" si="34"/>
        <v>18.920909090909088</v>
      </c>
      <c r="BE197">
        <f t="shared" si="35"/>
        <v>15.925256159090907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0.30334499999999998</v>
      </c>
      <c r="H198" s="21">
        <v>7.1036900000000003</v>
      </c>
      <c r="I198" s="21">
        <v>-3.3154299999999999E-3</v>
      </c>
      <c r="J198" s="21">
        <v>188</v>
      </c>
      <c r="K198" s="21">
        <v>0.302338</v>
      </c>
      <c r="L198">
        <f t="shared" si="24"/>
        <v>20.093515151515149</v>
      </c>
      <c r="M198">
        <f t="shared" si="25"/>
        <v>6.0952673536363626</v>
      </c>
      <c r="N198" s="9"/>
      <c r="O198" s="21">
        <v>0.84670999999999996</v>
      </c>
      <c r="P198" s="21">
        <v>9.8251399999999993</v>
      </c>
      <c r="Q198" s="21">
        <v>-3.1381199999999999E-3</v>
      </c>
      <c r="R198" s="21">
        <v>188</v>
      </c>
      <c r="S198" s="21">
        <v>0.84533700000000001</v>
      </c>
      <c r="T198">
        <f t="shared" si="26"/>
        <v>19.018909090909091</v>
      </c>
      <c r="U198">
        <f t="shared" si="27"/>
        <v>16.103500516363635</v>
      </c>
      <c r="X198" s="9"/>
      <c r="Y198" s="21">
        <v>0.30334499999999998</v>
      </c>
      <c r="Z198" s="21">
        <v>14.1958</v>
      </c>
      <c r="AA198" s="21">
        <v>-3.3212300000000001E-3</v>
      </c>
      <c r="AB198" s="21">
        <v>188</v>
      </c>
      <c r="AC198" s="21">
        <v>0.302338</v>
      </c>
      <c r="AD198">
        <f t="shared" si="28"/>
        <v>20.128666666666668</v>
      </c>
      <c r="AE198">
        <f t="shared" si="29"/>
        <v>6.1059303900000002</v>
      </c>
      <c r="AF198" s="9"/>
      <c r="AG198" s="21">
        <v>0.84670999999999996</v>
      </c>
      <c r="AH198" s="21">
        <v>16.917300000000001</v>
      </c>
      <c r="AI198" s="21">
        <v>-3.1387300000000002E-3</v>
      </c>
      <c r="AJ198" s="21">
        <v>188</v>
      </c>
      <c r="AK198" s="21">
        <v>0.845642</v>
      </c>
      <c r="AL198">
        <f t="shared" si="30"/>
        <v>19.022606060606059</v>
      </c>
      <c r="AM198">
        <f t="shared" si="31"/>
        <v>16.106630777575756</v>
      </c>
      <c r="AP198" s="9"/>
      <c r="AQ198" s="21">
        <v>0.30334499999999998</v>
      </c>
      <c r="AR198" s="21">
        <v>21.312000000000001</v>
      </c>
      <c r="AS198" s="21">
        <v>-3.3071900000000002E-3</v>
      </c>
      <c r="AT198" s="21">
        <v>188</v>
      </c>
      <c r="AU198" s="21">
        <v>0.30239899999999997</v>
      </c>
      <c r="AV198">
        <f t="shared" si="32"/>
        <v>20.043575757575756</v>
      </c>
      <c r="AW198">
        <f t="shared" si="33"/>
        <v>6.0801184881818173</v>
      </c>
      <c r="AX198" s="9"/>
      <c r="AY198" s="21">
        <v>0.84670999999999996</v>
      </c>
      <c r="AZ198" s="21">
        <v>24.0335</v>
      </c>
      <c r="BA198" s="21">
        <v>-3.11554E-3</v>
      </c>
      <c r="BB198" s="21">
        <v>188</v>
      </c>
      <c r="BC198" s="21">
        <v>0.846252</v>
      </c>
      <c r="BD198">
        <f t="shared" si="34"/>
        <v>18.882060606060605</v>
      </c>
      <c r="BE198">
        <f t="shared" si="35"/>
        <v>15.987629535757575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0.29830899999999999</v>
      </c>
      <c r="H199" s="21">
        <v>7.1137600000000001</v>
      </c>
      <c r="I199" s="21">
        <v>-3.3169599999999999E-3</v>
      </c>
      <c r="J199" s="21">
        <v>189</v>
      </c>
      <c r="K199" s="21">
        <v>0.29733300000000001</v>
      </c>
      <c r="L199">
        <f t="shared" si="24"/>
        <v>20.102787878787876</v>
      </c>
      <c r="M199">
        <f t="shared" si="25"/>
        <v>5.9968425493333326</v>
      </c>
      <c r="N199" s="9"/>
      <c r="O199" s="21">
        <v>0.851746</v>
      </c>
      <c r="P199" s="21">
        <v>9.83521</v>
      </c>
      <c r="Q199" s="21">
        <v>-3.1280499999999998E-3</v>
      </c>
      <c r="R199" s="21">
        <v>189</v>
      </c>
      <c r="S199" s="21">
        <v>0.85113499999999997</v>
      </c>
      <c r="T199">
        <f t="shared" si="26"/>
        <v>18.957878787878787</v>
      </c>
      <c r="U199">
        <f t="shared" si="27"/>
        <v>16.147297426060604</v>
      </c>
      <c r="X199" s="9"/>
      <c r="Y199" s="21">
        <v>0.29830899999999999</v>
      </c>
      <c r="Z199" s="21">
        <v>14.2059</v>
      </c>
      <c r="AA199" s="21">
        <v>-3.3178700000000001E-3</v>
      </c>
      <c r="AB199" s="21">
        <v>189</v>
      </c>
      <c r="AC199" s="21">
        <v>0.297211</v>
      </c>
      <c r="AD199">
        <f t="shared" si="28"/>
        <v>20.108303030303027</v>
      </c>
      <c r="AE199">
        <f t="shared" si="29"/>
        <v>5.9984877686666653</v>
      </c>
      <c r="AF199" s="9"/>
      <c r="AG199" s="21">
        <v>0.851746</v>
      </c>
      <c r="AH199" s="21">
        <v>16.927399999999999</v>
      </c>
      <c r="AI199" s="21">
        <v>-3.1277499999999999E-3</v>
      </c>
      <c r="AJ199" s="21">
        <v>189</v>
      </c>
      <c r="AK199" s="21">
        <v>0.85052499999999998</v>
      </c>
      <c r="AL199">
        <f t="shared" si="30"/>
        <v>18.956060606060603</v>
      </c>
      <c r="AM199">
        <f t="shared" si="31"/>
        <v>16.145748796969695</v>
      </c>
      <c r="AP199" s="9"/>
      <c r="AQ199" s="21">
        <v>0.29830899999999999</v>
      </c>
      <c r="AR199" s="21">
        <v>21.322099999999999</v>
      </c>
      <c r="AS199" s="21">
        <v>-3.3090200000000002E-3</v>
      </c>
      <c r="AT199" s="21">
        <v>189</v>
      </c>
      <c r="AU199" s="21">
        <v>0.29724099999999998</v>
      </c>
      <c r="AV199">
        <f t="shared" si="32"/>
        <v>20.05466666666667</v>
      </c>
      <c r="AW199">
        <f t="shared" si="33"/>
        <v>5.9824875586666675</v>
      </c>
      <c r="AX199" s="9"/>
      <c r="AY199" s="21">
        <v>0.851746</v>
      </c>
      <c r="AZ199" s="21">
        <v>24.043500000000002</v>
      </c>
      <c r="BA199" s="21">
        <v>-3.1082200000000001E-3</v>
      </c>
      <c r="BB199" s="21">
        <v>189</v>
      </c>
      <c r="BC199" s="21">
        <v>0.85113499999999997</v>
      </c>
      <c r="BD199">
        <f t="shared" si="34"/>
        <v>18.837696969696971</v>
      </c>
      <c r="BE199">
        <f t="shared" si="35"/>
        <v>16.044933043151516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0.29327399999999998</v>
      </c>
      <c r="H200" s="21">
        <v>7.1238299999999999</v>
      </c>
      <c r="I200" s="21">
        <v>-3.31818E-3</v>
      </c>
      <c r="J200" s="21">
        <v>190</v>
      </c>
      <c r="K200" s="21">
        <v>0.29220600000000002</v>
      </c>
      <c r="L200">
        <f t="shared" si="24"/>
        <v>20.110181818181818</v>
      </c>
      <c r="M200">
        <f t="shared" si="25"/>
        <v>5.8977934625454544</v>
      </c>
      <c r="N200" s="9"/>
      <c r="O200" s="21">
        <v>0.85678100000000001</v>
      </c>
      <c r="P200" s="21">
        <v>9.8452800000000007</v>
      </c>
      <c r="Q200" s="21">
        <v>-3.1195099999999998E-3</v>
      </c>
      <c r="R200" s="21">
        <v>190</v>
      </c>
      <c r="S200" s="21">
        <v>0.85571299999999995</v>
      </c>
      <c r="T200">
        <f t="shared" si="26"/>
        <v>18.90612121212121</v>
      </c>
      <c r="U200">
        <f t="shared" si="27"/>
        <v>16.198405438242421</v>
      </c>
      <c r="X200" s="9"/>
      <c r="Y200" s="21">
        <v>0.29327399999999998</v>
      </c>
      <c r="Z200" s="21">
        <v>14.215999999999999</v>
      </c>
      <c r="AA200" s="21">
        <v>-3.3142100000000002E-3</v>
      </c>
      <c r="AB200" s="21">
        <v>190</v>
      </c>
      <c r="AC200" s="21">
        <v>0.292267</v>
      </c>
      <c r="AD200">
        <f t="shared" si="28"/>
        <v>20.08612121212121</v>
      </c>
      <c r="AE200">
        <f t="shared" si="29"/>
        <v>5.8907371123636354</v>
      </c>
      <c r="AF200" s="9"/>
      <c r="AG200" s="21">
        <v>0.85678100000000001</v>
      </c>
      <c r="AH200" s="21">
        <v>16.9374</v>
      </c>
      <c r="AI200" s="21">
        <v>-3.11737E-3</v>
      </c>
      <c r="AJ200" s="21">
        <v>190</v>
      </c>
      <c r="AK200" s="21">
        <v>0.85540799999999995</v>
      </c>
      <c r="AL200">
        <f t="shared" si="30"/>
        <v>18.893151515151516</v>
      </c>
      <c r="AM200">
        <f t="shared" si="31"/>
        <v>16.187293248303032</v>
      </c>
      <c r="AP200" s="9"/>
      <c r="AQ200" s="21">
        <v>0.29327399999999998</v>
      </c>
      <c r="AR200" s="21">
        <v>21.3322</v>
      </c>
      <c r="AS200" s="21">
        <v>-3.3078000000000001E-3</v>
      </c>
      <c r="AT200" s="21">
        <v>190</v>
      </c>
      <c r="AU200" s="21">
        <v>0.29220600000000002</v>
      </c>
      <c r="AV200">
        <f t="shared" si="32"/>
        <v>20.047272727272727</v>
      </c>
      <c r="AW200">
        <f t="shared" si="33"/>
        <v>5.8793438618181817</v>
      </c>
      <c r="AX200" s="9"/>
      <c r="AY200" s="21">
        <v>0.85678100000000001</v>
      </c>
      <c r="AZ200" s="21">
        <v>24.053599999999999</v>
      </c>
      <c r="BA200" s="21">
        <v>-3.1005899999999999E-3</v>
      </c>
      <c r="BB200" s="21">
        <v>190</v>
      </c>
      <c r="BC200" s="21">
        <v>0.85540799999999995</v>
      </c>
      <c r="BD200">
        <f t="shared" si="34"/>
        <v>18.791454545454545</v>
      </c>
      <c r="BE200">
        <f t="shared" si="35"/>
        <v>16.10016121690909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0.28823900000000002</v>
      </c>
      <c r="H201" s="21">
        <v>7.1338999999999997</v>
      </c>
      <c r="I201" s="21">
        <v>-3.3178700000000001E-3</v>
      </c>
      <c r="J201" s="21">
        <v>191</v>
      </c>
      <c r="K201" s="21">
        <v>0.28723100000000001</v>
      </c>
      <c r="L201">
        <f t="shared" si="24"/>
        <v>20.108303030303027</v>
      </c>
      <c r="M201">
        <f t="shared" si="25"/>
        <v>5.7959971571515148</v>
      </c>
      <c r="N201" s="9"/>
      <c r="O201" s="21">
        <v>0.86181600000000003</v>
      </c>
      <c r="P201" s="21">
        <v>9.8553499999999996</v>
      </c>
      <c r="Q201" s="21">
        <v>-3.1115700000000001E-3</v>
      </c>
      <c r="R201" s="21">
        <v>191</v>
      </c>
      <c r="S201" s="21">
        <v>0.86059600000000003</v>
      </c>
      <c r="T201">
        <f t="shared" si="26"/>
        <v>18.858000000000001</v>
      </c>
      <c r="U201">
        <f t="shared" si="27"/>
        <v>16.252126128</v>
      </c>
      <c r="X201" s="9"/>
      <c r="Y201" s="21">
        <v>0.28823900000000002</v>
      </c>
      <c r="Z201" s="21">
        <v>14.226100000000001</v>
      </c>
      <c r="AA201" s="21">
        <v>-3.31512E-3</v>
      </c>
      <c r="AB201" s="21">
        <v>191</v>
      </c>
      <c r="AC201" s="21">
        <v>0.28716999999999998</v>
      </c>
      <c r="AD201">
        <f t="shared" si="28"/>
        <v>20.091636363636365</v>
      </c>
      <c r="AE201">
        <f t="shared" si="29"/>
        <v>5.7911931738181828</v>
      </c>
      <c r="AF201" s="9"/>
      <c r="AG201" s="21">
        <v>0.86181600000000003</v>
      </c>
      <c r="AH201" s="21">
        <v>16.947500000000002</v>
      </c>
      <c r="AI201" s="21">
        <v>-3.1079100000000002E-3</v>
      </c>
      <c r="AJ201" s="21">
        <v>191</v>
      </c>
      <c r="AK201" s="21">
        <v>0.86029100000000003</v>
      </c>
      <c r="AL201">
        <f t="shared" si="30"/>
        <v>18.835818181818183</v>
      </c>
      <c r="AM201">
        <f t="shared" si="31"/>
        <v>16.233009482181821</v>
      </c>
      <c r="AP201" s="9"/>
      <c r="AQ201" s="21">
        <v>0.28823900000000002</v>
      </c>
      <c r="AR201" s="21">
        <v>21.342199999999998</v>
      </c>
      <c r="AS201" s="21">
        <v>-3.3059700000000001E-3</v>
      </c>
      <c r="AT201" s="21">
        <v>191</v>
      </c>
      <c r="AU201" s="21">
        <v>0.28726200000000002</v>
      </c>
      <c r="AV201">
        <f t="shared" si="32"/>
        <v>20.036181818181817</v>
      </c>
      <c r="AW201">
        <f t="shared" si="33"/>
        <v>5.7752090110909089</v>
      </c>
      <c r="AX201" s="9"/>
      <c r="AY201" s="21">
        <v>0.86181600000000003</v>
      </c>
      <c r="AZ201" s="21">
        <v>24.063700000000001</v>
      </c>
      <c r="BA201" s="21">
        <v>-3.0911300000000001E-3</v>
      </c>
      <c r="BB201" s="21">
        <v>191</v>
      </c>
      <c r="BC201" s="21">
        <v>0.86120600000000003</v>
      </c>
      <c r="BD201">
        <f t="shared" si="34"/>
        <v>18.734121212121213</v>
      </c>
      <c r="BE201">
        <f t="shared" si="35"/>
        <v>16.145365406545455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0.28320299999999998</v>
      </c>
      <c r="H202" s="21">
        <v>7.1439700000000004</v>
      </c>
      <c r="I202" s="21">
        <v>-3.3172599999999998E-3</v>
      </c>
      <c r="J202" s="21">
        <v>192</v>
      </c>
      <c r="K202" s="21">
        <v>0.28222700000000001</v>
      </c>
      <c r="L202">
        <f t="shared" si="24"/>
        <v>20.104606060606059</v>
      </c>
      <c r="M202">
        <f t="shared" si="25"/>
        <v>5.6936847501818173</v>
      </c>
      <c r="N202" s="9"/>
      <c r="O202" s="21">
        <v>0.86685199999999996</v>
      </c>
      <c r="P202" s="21">
        <v>9.8654200000000003</v>
      </c>
      <c r="Q202" s="21">
        <v>-3.1021099999999999E-3</v>
      </c>
      <c r="R202" s="21">
        <v>192</v>
      </c>
      <c r="S202" s="21">
        <v>0.866394</v>
      </c>
      <c r="T202">
        <f t="shared" si="26"/>
        <v>18.800666666666668</v>
      </c>
      <c r="U202">
        <f t="shared" si="27"/>
        <v>16.297395501333334</v>
      </c>
      <c r="X202" s="9"/>
      <c r="Y202" s="21">
        <v>0.28320299999999998</v>
      </c>
      <c r="Z202" s="21">
        <v>14.2361</v>
      </c>
      <c r="AA202" s="21">
        <v>-3.3187899999999998E-3</v>
      </c>
      <c r="AB202" s="21">
        <v>192</v>
      </c>
      <c r="AC202" s="21">
        <v>0.28213500000000002</v>
      </c>
      <c r="AD202">
        <f t="shared" si="28"/>
        <v>20.113878787878786</v>
      </c>
      <c r="AE202">
        <f t="shared" si="29"/>
        <v>5.6963108143636356</v>
      </c>
      <c r="AF202" s="9"/>
      <c r="AG202" s="21">
        <v>0.86685199999999996</v>
      </c>
      <c r="AH202" s="21">
        <v>16.957599999999999</v>
      </c>
      <c r="AI202" s="21">
        <v>-3.1008899999999998E-3</v>
      </c>
      <c r="AJ202" s="21">
        <v>192</v>
      </c>
      <c r="AK202" s="21">
        <v>0.865479</v>
      </c>
      <c r="AL202">
        <f t="shared" si="30"/>
        <v>18.793272727272726</v>
      </c>
      <c r="AM202">
        <f t="shared" si="31"/>
        <v>16.290986050181814</v>
      </c>
      <c r="AP202" s="9"/>
      <c r="AQ202" s="21">
        <v>0.28320299999999998</v>
      </c>
      <c r="AR202" s="21">
        <v>21.3523</v>
      </c>
      <c r="AS202" s="21">
        <v>-3.3053599999999998E-3</v>
      </c>
      <c r="AT202" s="21">
        <v>192</v>
      </c>
      <c r="AU202" s="21">
        <v>0.282196</v>
      </c>
      <c r="AV202">
        <f t="shared" si="32"/>
        <v>20.032484848484849</v>
      </c>
      <c r="AW202">
        <f t="shared" si="33"/>
        <v>5.6732598065454543</v>
      </c>
      <c r="AX202" s="9"/>
      <c r="AY202" s="21">
        <v>0.86685199999999996</v>
      </c>
      <c r="AZ202" s="21">
        <v>24.073799999999999</v>
      </c>
      <c r="BA202" s="21">
        <v>-3.08319E-3</v>
      </c>
      <c r="BB202" s="21">
        <v>192</v>
      </c>
      <c r="BC202" s="21">
        <v>0.866394</v>
      </c>
      <c r="BD202">
        <f t="shared" si="34"/>
        <v>18.685999999999996</v>
      </c>
      <c r="BE202">
        <f t="shared" si="35"/>
        <v>16.197996471999996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0.27816800000000003</v>
      </c>
      <c r="H203" s="21">
        <v>7.1540400000000002</v>
      </c>
      <c r="I203" s="21">
        <v>-3.3145100000000001E-3</v>
      </c>
      <c r="J203" s="21">
        <v>193</v>
      </c>
      <c r="K203" s="21">
        <v>0.27722200000000002</v>
      </c>
      <c r="L203">
        <f t="shared" si="24"/>
        <v>20.087939393939394</v>
      </c>
      <c r="M203">
        <f t="shared" si="25"/>
        <v>5.5878219253333334</v>
      </c>
      <c r="N203" s="9"/>
      <c r="O203" s="21">
        <v>0.87188699999999997</v>
      </c>
      <c r="P203" s="21">
        <v>9.8754899999999992</v>
      </c>
      <c r="Q203" s="21">
        <v>-3.0896000000000001E-3</v>
      </c>
      <c r="R203" s="21">
        <v>193</v>
      </c>
      <c r="S203" s="21">
        <v>0.87097199999999997</v>
      </c>
      <c r="T203">
        <f t="shared" si="26"/>
        <v>18.724848484848483</v>
      </c>
      <c r="U203">
        <f t="shared" si="27"/>
        <v>16.325951970909088</v>
      </c>
      <c r="X203" s="9"/>
      <c r="Y203" s="21">
        <v>0.27816800000000003</v>
      </c>
      <c r="Z203" s="21">
        <v>14.2462</v>
      </c>
      <c r="AA203" s="21">
        <v>-3.3221399999999999E-3</v>
      </c>
      <c r="AB203" s="21">
        <v>193</v>
      </c>
      <c r="AC203" s="21">
        <v>0.27719100000000002</v>
      </c>
      <c r="AD203">
        <f t="shared" si="28"/>
        <v>20.134181818181816</v>
      </c>
      <c r="AE203">
        <f t="shared" si="29"/>
        <v>5.6006850879999996</v>
      </c>
      <c r="AF203" s="9"/>
      <c r="AG203" s="21">
        <v>0.87188699999999997</v>
      </c>
      <c r="AH203" s="21">
        <v>16.967600000000001</v>
      </c>
      <c r="AI203" s="21">
        <v>-3.09143E-3</v>
      </c>
      <c r="AJ203" s="21">
        <v>193</v>
      </c>
      <c r="AK203" s="21">
        <v>0.87066699999999997</v>
      </c>
      <c r="AL203">
        <f t="shared" si="30"/>
        <v>18.735939393939397</v>
      </c>
      <c r="AM203">
        <f t="shared" si="31"/>
        <v>16.335621990363638</v>
      </c>
      <c r="AP203" s="9"/>
      <c r="AQ203" s="21">
        <v>0.27816800000000003</v>
      </c>
      <c r="AR203" s="21">
        <v>21.362400000000001</v>
      </c>
      <c r="AS203" s="21">
        <v>-3.3071900000000002E-3</v>
      </c>
      <c r="AT203" s="21">
        <v>193</v>
      </c>
      <c r="AU203" s="21">
        <v>0.27719100000000002</v>
      </c>
      <c r="AV203">
        <f t="shared" si="32"/>
        <v>20.043575757575756</v>
      </c>
      <c r="AW203">
        <f t="shared" si="33"/>
        <v>5.5754813813333337</v>
      </c>
      <c r="AX203" s="9"/>
      <c r="AY203" s="21">
        <v>0.87188699999999997</v>
      </c>
      <c r="AZ203" s="21">
        <v>24.0838</v>
      </c>
      <c r="BA203" s="21">
        <v>-3.07465E-3</v>
      </c>
      <c r="BB203" s="21">
        <v>193</v>
      </c>
      <c r="BC203" s="21">
        <v>0.87036100000000005</v>
      </c>
      <c r="BD203">
        <f t="shared" si="34"/>
        <v>18.634242424242423</v>
      </c>
      <c r="BE203">
        <f t="shared" si="35"/>
        <v>16.246953724545453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0.27313199999999999</v>
      </c>
      <c r="H204" s="21">
        <v>7.16411</v>
      </c>
      <c r="I204" s="21">
        <v>-3.3123800000000002E-3</v>
      </c>
      <c r="J204" s="21">
        <v>194</v>
      </c>
      <c r="K204" s="21">
        <v>0.27215600000000001</v>
      </c>
      <c r="L204">
        <f t="shared" ref="L204:L267" si="36">-I204/$F$2*1000</f>
        <v>20.075030303030303</v>
      </c>
      <c r="M204">
        <f t="shared" ref="M204:M267" si="37">L204*G204</f>
        <v>5.4831331767272724</v>
      </c>
      <c r="N204" s="9"/>
      <c r="O204" s="21">
        <v>0.87692300000000001</v>
      </c>
      <c r="P204" s="21">
        <v>9.8855599999999999</v>
      </c>
      <c r="Q204" s="21">
        <v>-3.0789200000000002E-3</v>
      </c>
      <c r="R204" s="21">
        <v>194</v>
      </c>
      <c r="S204" s="21">
        <v>0.87554900000000002</v>
      </c>
      <c r="T204">
        <f t="shared" ref="T204:T267" si="38">-Q204/$F$2*1000</f>
        <v>18.660121212121211</v>
      </c>
      <c r="U204">
        <f t="shared" ref="U204:U267" si="39">T204*O204</f>
        <v>16.363489473696969</v>
      </c>
      <c r="X204" s="9"/>
      <c r="Y204" s="21">
        <v>0.27313199999999999</v>
      </c>
      <c r="Z204" s="21">
        <v>14.2563</v>
      </c>
      <c r="AA204" s="21">
        <v>-3.3261100000000002E-3</v>
      </c>
      <c r="AB204" s="21">
        <v>194</v>
      </c>
      <c r="AC204" s="21">
        <v>0.27209499999999998</v>
      </c>
      <c r="AD204">
        <f t="shared" ref="AD204:AD267" si="40">-AA204/$F$2*1000</f>
        <v>20.158242424242427</v>
      </c>
      <c r="AE204">
        <f t="shared" ref="AE204:AE267" si="41">AD204*Y204</f>
        <v>5.5058610698181827</v>
      </c>
      <c r="AF204" s="9"/>
      <c r="AG204" s="21">
        <v>0.87692300000000001</v>
      </c>
      <c r="AH204" s="21">
        <v>16.977699999999999</v>
      </c>
      <c r="AI204" s="21">
        <v>-3.0807500000000002E-3</v>
      </c>
      <c r="AJ204" s="21">
        <v>194</v>
      </c>
      <c r="AK204" s="21">
        <v>0.87616000000000005</v>
      </c>
      <c r="AL204">
        <f t="shared" ref="AL204:AL267" si="42">-AI204/$F$2*1000</f>
        <v>18.671212121212118</v>
      </c>
      <c r="AM204">
        <f t="shared" ref="AM204:AM267" si="43">AL204*AG204</f>
        <v>16.373215346969694</v>
      </c>
      <c r="AP204" s="9"/>
      <c r="AQ204" s="21">
        <v>0.27313199999999999</v>
      </c>
      <c r="AR204" s="21">
        <v>21.372399999999999</v>
      </c>
      <c r="AS204" s="21">
        <v>-3.3056600000000002E-3</v>
      </c>
      <c r="AT204" s="21">
        <v>194</v>
      </c>
      <c r="AU204" s="21">
        <v>0.27212500000000001</v>
      </c>
      <c r="AV204">
        <f t="shared" ref="AV204:AV267" si="44">-AS204/$F$2*1000</f>
        <v>20.034303030303033</v>
      </c>
      <c r="AW204">
        <f t="shared" ref="AW204:AW267" si="45">AV204*AQ204</f>
        <v>5.4720092552727273</v>
      </c>
      <c r="AX204" s="9"/>
      <c r="AY204" s="21">
        <v>0.87692300000000001</v>
      </c>
      <c r="AZ204" s="21">
        <v>24.093900000000001</v>
      </c>
      <c r="BA204" s="21">
        <v>-3.0667099999999998E-3</v>
      </c>
      <c r="BB204" s="21">
        <v>194</v>
      </c>
      <c r="BC204" s="21">
        <v>0.87616000000000005</v>
      </c>
      <c r="BD204">
        <f t="shared" ref="BD204:BD267" si="46">-BA204/$F$2*1000</f>
        <v>18.58612121212121</v>
      </c>
      <c r="BE204">
        <f t="shared" ref="BE204:BE267" si="47">BD204*AY204</f>
        <v>16.298597171696969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0.26809699999999997</v>
      </c>
      <c r="H205" s="21">
        <v>7.1741799999999998</v>
      </c>
      <c r="I205" s="21">
        <v>-3.30963E-3</v>
      </c>
      <c r="J205" s="21">
        <v>195</v>
      </c>
      <c r="K205" s="21">
        <v>0.26712000000000002</v>
      </c>
      <c r="L205">
        <f t="shared" si="36"/>
        <v>20.058363636363634</v>
      </c>
      <c r="M205">
        <f t="shared" si="37"/>
        <v>5.3775871158181809</v>
      </c>
      <c r="N205" s="9"/>
      <c r="O205" s="21">
        <v>0.88195800000000002</v>
      </c>
      <c r="P205" s="21">
        <v>9.8956400000000002</v>
      </c>
      <c r="Q205" s="21">
        <v>-3.0682399999999999E-3</v>
      </c>
      <c r="R205" s="21">
        <v>195</v>
      </c>
      <c r="S205" s="21">
        <v>0.88104199999999999</v>
      </c>
      <c r="T205">
        <f t="shared" si="38"/>
        <v>18.59539393939394</v>
      </c>
      <c r="U205">
        <f t="shared" si="39"/>
        <v>16.400356448</v>
      </c>
      <c r="X205" s="9"/>
      <c r="Y205" s="21">
        <v>0.26809699999999997</v>
      </c>
      <c r="Z205" s="21">
        <v>14.266299999999999</v>
      </c>
      <c r="AA205" s="21">
        <v>-3.3251999999999999E-3</v>
      </c>
      <c r="AB205" s="21">
        <v>195</v>
      </c>
      <c r="AC205" s="21">
        <v>0.26715100000000003</v>
      </c>
      <c r="AD205">
        <f t="shared" si="40"/>
        <v>20.152727272727269</v>
      </c>
      <c r="AE205">
        <f t="shared" si="41"/>
        <v>5.4028857236363619</v>
      </c>
      <c r="AF205" s="9"/>
      <c r="AG205" s="21">
        <v>0.88195800000000002</v>
      </c>
      <c r="AH205" s="21">
        <v>16.9878</v>
      </c>
      <c r="AI205" s="21">
        <v>-3.06763E-3</v>
      </c>
      <c r="AJ205" s="21">
        <v>195</v>
      </c>
      <c r="AK205" s="21">
        <v>0.88073699999999999</v>
      </c>
      <c r="AL205">
        <f t="shared" si="42"/>
        <v>18.591696969696969</v>
      </c>
      <c r="AM205">
        <f t="shared" si="43"/>
        <v>16.397095875999998</v>
      </c>
      <c r="AP205" s="9"/>
      <c r="AQ205" s="21">
        <v>0.26809699999999997</v>
      </c>
      <c r="AR205" s="21">
        <v>21.3825</v>
      </c>
      <c r="AS205" s="21">
        <v>-3.3087199999999998E-3</v>
      </c>
      <c r="AT205" s="21">
        <v>195</v>
      </c>
      <c r="AU205" s="21">
        <v>0.26708999999999999</v>
      </c>
      <c r="AV205">
        <f t="shared" si="44"/>
        <v>20.052848484848482</v>
      </c>
      <c r="AW205">
        <f t="shared" si="45"/>
        <v>5.3761085202424228</v>
      </c>
      <c r="AX205" s="9"/>
      <c r="AY205" s="21">
        <v>0.88195800000000002</v>
      </c>
      <c r="AZ205" s="21">
        <v>24.103999999999999</v>
      </c>
      <c r="BA205" s="21">
        <v>-3.05573E-3</v>
      </c>
      <c r="BB205" s="21">
        <v>195</v>
      </c>
      <c r="BC205" s="21">
        <v>0.88073699999999999</v>
      </c>
      <c r="BD205">
        <f t="shared" si="46"/>
        <v>18.519575757575755</v>
      </c>
      <c r="BE205">
        <f t="shared" si="47"/>
        <v>16.333487995999999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0.26306200000000002</v>
      </c>
      <c r="H206" s="21">
        <v>7.1842499999999996</v>
      </c>
      <c r="I206" s="21">
        <v>-3.3084099999999999E-3</v>
      </c>
      <c r="J206" s="21">
        <v>196</v>
      </c>
      <c r="K206" s="21">
        <v>0.26211499999999999</v>
      </c>
      <c r="L206">
        <f t="shared" si="36"/>
        <v>20.050969696969695</v>
      </c>
      <c r="M206">
        <f t="shared" si="37"/>
        <v>5.2746481904242426</v>
      </c>
      <c r="N206" s="9"/>
      <c r="O206" s="21">
        <v>0.88699300000000003</v>
      </c>
      <c r="P206" s="21">
        <v>9.9057099999999991</v>
      </c>
      <c r="Q206" s="21">
        <v>-3.0566399999999998E-3</v>
      </c>
      <c r="R206" s="21">
        <v>196</v>
      </c>
      <c r="S206" s="21">
        <v>0.88653599999999999</v>
      </c>
      <c r="T206">
        <f t="shared" si="38"/>
        <v>18.525090909090906</v>
      </c>
      <c r="U206">
        <f t="shared" si="39"/>
        <v>16.431625960727271</v>
      </c>
      <c r="X206" s="9"/>
      <c r="Y206" s="21">
        <v>0.26306200000000002</v>
      </c>
      <c r="Z206" s="21">
        <v>14.276400000000001</v>
      </c>
      <c r="AA206" s="21">
        <v>-3.3264200000000001E-3</v>
      </c>
      <c r="AB206" s="21">
        <v>196</v>
      </c>
      <c r="AC206" s="21">
        <v>0.26202399999999998</v>
      </c>
      <c r="AD206">
        <f t="shared" si="40"/>
        <v>20.160121212121211</v>
      </c>
      <c r="AE206">
        <f t="shared" si="41"/>
        <v>5.3033618063030303</v>
      </c>
      <c r="AF206" s="9"/>
      <c r="AG206" s="21">
        <v>0.88699300000000003</v>
      </c>
      <c r="AH206" s="21">
        <v>16.997900000000001</v>
      </c>
      <c r="AI206" s="21">
        <v>-3.05573E-3</v>
      </c>
      <c r="AJ206" s="21">
        <v>196</v>
      </c>
      <c r="AK206" s="21">
        <v>0.88622999999999996</v>
      </c>
      <c r="AL206">
        <f t="shared" si="42"/>
        <v>18.519575757575755</v>
      </c>
      <c r="AM206">
        <f t="shared" si="43"/>
        <v>16.426734059939392</v>
      </c>
      <c r="AP206" s="9"/>
      <c r="AQ206" s="21">
        <v>0.26306200000000002</v>
      </c>
      <c r="AR206" s="21">
        <v>21.392600000000002</v>
      </c>
      <c r="AS206" s="21">
        <v>-3.3105500000000002E-3</v>
      </c>
      <c r="AT206" s="21">
        <v>196</v>
      </c>
      <c r="AU206" s="21">
        <v>0.26205400000000001</v>
      </c>
      <c r="AV206">
        <f t="shared" si="44"/>
        <v>20.063939393939393</v>
      </c>
      <c r="AW206">
        <f t="shared" si="45"/>
        <v>5.278060024848485</v>
      </c>
      <c r="AX206" s="9"/>
      <c r="AY206" s="21">
        <v>0.88699300000000003</v>
      </c>
      <c r="AZ206" s="21">
        <v>24.114000000000001</v>
      </c>
      <c r="BA206" s="21">
        <v>-3.0444299999999999E-3</v>
      </c>
      <c r="BB206" s="21">
        <v>196</v>
      </c>
      <c r="BC206" s="21">
        <v>0.88592499999999996</v>
      </c>
      <c r="BD206">
        <f t="shared" si="46"/>
        <v>18.451090909090908</v>
      </c>
      <c r="BE206">
        <f t="shared" si="47"/>
        <v>16.365988478727271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0.25802599999999998</v>
      </c>
      <c r="H207" s="21">
        <v>7.1943299999999999</v>
      </c>
      <c r="I207" s="21">
        <v>-3.3108500000000002E-3</v>
      </c>
      <c r="J207" s="21">
        <v>197</v>
      </c>
      <c r="K207" s="21">
        <v>0.25707999999999998</v>
      </c>
      <c r="L207">
        <f t="shared" si="36"/>
        <v>20.065757575757576</v>
      </c>
      <c r="M207">
        <f t="shared" si="37"/>
        <v>5.1774871642424243</v>
      </c>
      <c r="N207" s="9"/>
      <c r="O207" s="21">
        <v>0.89202899999999996</v>
      </c>
      <c r="P207" s="21">
        <v>9.9157799999999998</v>
      </c>
      <c r="Q207" s="21">
        <v>-3.0459599999999999E-3</v>
      </c>
      <c r="R207" s="21">
        <v>197</v>
      </c>
      <c r="S207" s="21">
        <v>0.89111300000000004</v>
      </c>
      <c r="T207">
        <f t="shared" si="38"/>
        <v>18.460363636363635</v>
      </c>
      <c r="U207">
        <f t="shared" si="39"/>
        <v>16.467179714181817</v>
      </c>
      <c r="X207" s="9"/>
      <c r="Y207" s="21">
        <v>0.25802599999999998</v>
      </c>
      <c r="Z207" s="21">
        <v>14.2865</v>
      </c>
      <c r="AA207" s="21">
        <v>-3.3270299999999999E-3</v>
      </c>
      <c r="AB207" s="21">
        <v>197</v>
      </c>
      <c r="AC207" s="21">
        <v>0.257019</v>
      </c>
      <c r="AD207">
        <f t="shared" si="40"/>
        <v>20.163818181818183</v>
      </c>
      <c r="AE207">
        <f t="shared" si="41"/>
        <v>5.2027893501818179</v>
      </c>
      <c r="AF207" s="9"/>
      <c r="AG207" s="21">
        <v>0.89202899999999996</v>
      </c>
      <c r="AH207" s="21">
        <v>17.007899999999999</v>
      </c>
      <c r="AI207" s="21">
        <v>-3.0423E-3</v>
      </c>
      <c r="AJ207" s="21">
        <v>197</v>
      </c>
      <c r="AK207" s="21">
        <v>0.89172399999999996</v>
      </c>
      <c r="AL207">
        <f t="shared" si="42"/>
        <v>18.438181818181814</v>
      </c>
      <c r="AM207">
        <f t="shared" si="43"/>
        <v>16.447392889090903</v>
      </c>
      <c r="AP207" s="9"/>
      <c r="AQ207" s="21">
        <v>0.25802599999999998</v>
      </c>
      <c r="AR207" s="21">
        <v>21.402699999999999</v>
      </c>
      <c r="AS207" s="21">
        <v>-3.31329E-3</v>
      </c>
      <c r="AT207" s="21">
        <v>197</v>
      </c>
      <c r="AU207" s="21">
        <v>0.25698900000000002</v>
      </c>
      <c r="AV207">
        <f t="shared" si="44"/>
        <v>20.080545454545454</v>
      </c>
      <c r="AW207">
        <f t="shared" si="45"/>
        <v>5.1813028214545449</v>
      </c>
      <c r="AX207" s="9"/>
      <c r="AY207" s="21">
        <v>0.89202899999999996</v>
      </c>
      <c r="AZ207" s="21">
        <v>24.124099999999999</v>
      </c>
      <c r="BA207" s="21">
        <v>-3.0316200000000001E-3</v>
      </c>
      <c r="BB207" s="21">
        <v>197</v>
      </c>
      <c r="BC207" s="21">
        <v>0.89111300000000004</v>
      </c>
      <c r="BD207">
        <f t="shared" si="46"/>
        <v>18.373454545454543</v>
      </c>
      <c r="BE207">
        <f t="shared" si="47"/>
        <v>16.389654284727268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0.25299100000000002</v>
      </c>
      <c r="H208" s="21">
        <v>7.2043999999999997</v>
      </c>
      <c r="I208" s="21">
        <v>-3.3123800000000002E-3</v>
      </c>
      <c r="J208" s="21">
        <v>198</v>
      </c>
      <c r="K208" s="21">
        <v>0.25204500000000002</v>
      </c>
      <c r="L208">
        <f t="shared" si="36"/>
        <v>20.075030303030303</v>
      </c>
      <c r="M208">
        <f t="shared" si="37"/>
        <v>5.0788019913939397</v>
      </c>
      <c r="N208" s="9"/>
      <c r="O208" s="21">
        <v>0.89706399999999997</v>
      </c>
      <c r="P208" s="21">
        <v>9.9258500000000005</v>
      </c>
      <c r="Q208" s="21">
        <v>-3.03558E-3</v>
      </c>
      <c r="R208" s="21">
        <v>198</v>
      </c>
      <c r="S208" s="21">
        <v>0.89599600000000001</v>
      </c>
      <c r="T208">
        <f t="shared" si="38"/>
        <v>18.397454545454544</v>
      </c>
      <c r="U208">
        <f t="shared" si="39"/>
        <v>16.503694164363633</v>
      </c>
      <c r="X208" s="9"/>
      <c r="Y208" s="21">
        <v>0.25299100000000002</v>
      </c>
      <c r="Z208" s="21">
        <v>14.2965</v>
      </c>
      <c r="AA208" s="21">
        <v>-3.3258099999999998E-3</v>
      </c>
      <c r="AB208" s="21">
        <v>198</v>
      </c>
      <c r="AC208" s="21">
        <v>0.25204500000000002</v>
      </c>
      <c r="AD208">
        <f t="shared" si="40"/>
        <v>20.15642424242424</v>
      </c>
      <c r="AE208">
        <f t="shared" si="41"/>
        <v>5.0993939255151517</v>
      </c>
      <c r="AF208" s="9"/>
      <c r="AG208" s="21">
        <v>0.89706399999999997</v>
      </c>
      <c r="AH208" s="21">
        <v>17.018000000000001</v>
      </c>
      <c r="AI208" s="21">
        <v>-3.0264300000000001E-3</v>
      </c>
      <c r="AJ208" s="21">
        <v>198</v>
      </c>
      <c r="AK208" s="21">
        <v>0.89538600000000002</v>
      </c>
      <c r="AL208">
        <f t="shared" si="42"/>
        <v>18.342000000000002</v>
      </c>
      <c r="AM208">
        <f t="shared" si="43"/>
        <v>16.453947888000002</v>
      </c>
      <c r="AP208" s="9"/>
      <c r="AQ208" s="21">
        <v>0.25299100000000002</v>
      </c>
      <c r="AR208" s="21">
        <v>21.412700000000001</v>
      </c>
      <c r="AS208" s="21">
        <v>-3.3138999999999998E-3</v>
      </c>
      <c r="AT208" s="21">
        <v>198</v>
      </c>
      <c r="AU208" s="21">
        <v>0.25198399999999999</v>
      </c>
      <c r="AV208">
        <f t="shared" si="44"/>
        <v>20.084242424242422</v>
      </c>
      <c r="AW208">
        <f t="shared" si="45"/>
        <v>5.0811325751515151</v>
      </c>
      <c r="AX208" s="9"/>
      <c r="AY208" s="21">
        <v>0.89706399999999997</v>
      </c>
      <c r="AZ208" s="21">
        <v>24.1342</v>
      </c>
      <c r="BA208" s="21">
        <v>-3.0172699999999998E-3</v>
      </c>
      <c r="BB208" s="21">
        <v>198</v>
      </c>
      <c r="BC208" s="21">
        <v>0.89599600000000001</v>
      </c>
      <c r="BD208">
        <f t="shared" si="46"/>
        <v>18.286484848484847</v>
      </c>
      <c r="BE208">
        <f t="shared" si="47"/>
        <v>16.404147244121209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0.24795500000000001</v>
      </c>
      <c r="H209" s="21">
        <v>7.2144700000000004</v>
      </c>
      <c r="I209" s="21">
        <v>-3.3126800000000001E-3</v>
      </c>
      <c r="J209" s="21">
        <v>199</v>
      </c>
      <c r="K209" s="21">
        <v>0.24700900000000001</v>
      </c>
      <c r="L209">
        <f t="shared" si="36"/>
        <v>20.076848484848487</v>
      </c>
      <c r="M209">
        <f t="shared" si="37"/>
        <v>4.9781549660606066</v>
      </c>
      <c r="N209" s="9"/>
      <c r="O209" s="21">
        <v>0.90210000000000001</v>
      </c>
      <c r="P209" s="21">
        <v>9.9359199999999994</v>
      </c>
      <c r="Q209" s="21">
        <v>-3.0221599999999999E-3</v>
      </c>
      <c r="R209" s="21">
        <v>199</v>
      </c>
      <c r="S209" s="21">
        <v>0.90057399999999999</v>
      </c>
      <c r="T209">
        <f t="shared" si="38"/>
        <v>18.31612121212121</v>
      </c>
      <c r="U209">
        <f t="shared" si="39"/>
        <v>16.522972945454544</v>
      </c>
      <c r="X209" s="9"/>
      <c r="Y209" s="21">
        <v>0.24795500000000001</v>
      </c>
      <c r="Z209" s="21">
        <v>14.3066</v>
      </c>
      <c r="AA209" s="21">
        <v>-3.3239699999999999E-3</v>
      </c>
      <c r="AB209" s="21">
        <v>199</v>
      </c>
      <c r="AC209" s="21">
        <v>0.24700900000000001</v>
      </c>
      <c r="AD209">
        <f t="shared" si="40"/>
        <v>20.145272727272726</v>
      </c>
      <c r="AE209">
        <f t="shared" si="41"/>
        <v>4.995121099090909</v>
      </c>
      <c r="AF209" s="9"/>
      <c r="AG209" s="21">
        <v>0.90210000000000001</v>
      </c>
      <c r="AH209" s="21">
        <v>17.028099999999998</v>
      </c>
      <c r="AI209" s="21">
        <v>-3.0096400000000001E-3</v>
      </c>
      <c r="AJ209" s="21">
        <v>199</v>
      </c>
      <c r="AK209" s="21">
        <v>0.90148899999999998</v>
      </c>
      <c r="AL209">
        <f t="shared" si="42"/>
        <v>18.240242424242421</v>
      </c>
      <c r="AM209">
        <f t="shared" si="43"/>
        <v>16.454522690909087</v>
      </c>
      <c r="AP209" s="9"/>
      <c r="AQ209" s="21">
        <v>0.24795500000000001</v>
      </c>
      <c r="AR209" s="21">
        <v>21.422799999999999</v>
      </c>
      <c r="AS209" s="21">
        <v>-3.31299E-3</v>
      </c>
      <c r="AT209" s="21">
        <v>199</v>
      </c>
      <c r="AU209" s="21">
        <v>0.246979</v>
      </c>
      <c r="AV209">
        <f t="shared" si="44"/>
        <v>20.078727272727271</v>
      </c>
      <c r="AW209">
        <f t="shared" si="45"/>
        <v>4.9786208209090903</v>
      </c>
      <c r="AX209" s="9"/>
      <c r="AY209" s="21">
        <v>0.90210000000000001</v>
      </c>
      <c r="AZ209" s="21">
        <v>24.144300000000001</v>
      </c>
      <c r="BA209" s="21">
        <v>-3.00446E-3</v>
      </c>
      <c r="BB209" s="21">
        <v>199</v>
      </c>
      <c r="BC209" s="21">
        <v>0.90118399999999999</v>
      </c>
      <c r="BD209">
        <f t="shared" si="46"/>
        <v>18.208848484848485</v>
      </c>
      <c r="BE209">
        <f t="shared" si="47"/>
        <v>16.426202218181817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0.24292</v>
      </c>
      <c r="H210" s="21">
        <v>7.2245400000000002</v>
      </c>
      <c r="I210" s="21">
        <v>-3.3126800000000001E-3</v>
      </c>
      <c r="J210" s="21">
        <v>200</v>
      </c>
      <c r="K210" s="21">
        <v>0.24194299999999999</v>
      </c>
      <c r="L210">
        <f t="shared" si="36"/>
        <v>20.076848484848487</v>
      </c>
      <c r="M210">
        <f t="shared" si="37"/>
        <v>4.8770680339393939</v>
      </c>
      <c r="N210" s="9"/>
      <c r="O210" s="21">
        <v>0.90713500000000002</v>
      </c>
      <c r="P210" s="21">
        <v>9.9459900000000001</v>
      </c>
      <c r="Q210" s="21">
        <v>-3.00812E-3</v>
      </c>
      <c r="R210" s="21">
        <v>200</v>
      </c>
      <c r="S210" s="21">
        <v>0.90667699999999996</v>
      </c>
      <c r="T210">
        <f t="shared" si="38"/>
        <v>18.231030303030302</v>
      </c>
      <c r="U210">
        <f t="shared" si="39"/>
        <v>16.538005673939395</v>
      </c>
      <c r="X210" s="9"/>
      <c r="Y210" s="21">
        <v>0.24292</v>
      </c>
      <c r="Z210" s="21">
        <v>14.316700000000001</v>
      </c>
      <c r="AA210" s="21">
        <v>-3.3239699999999999E-3</v>
      </c>
      <c r="AB210" s="21">
        <v>200</v>
      </c>
      <c r="AC210" s="21">
        <v>0.24191299999999999</v>
      </c>
      <c r="AD210">
        <f t="shared" si="40"/>
        <v>20.145272727272726</v>
      </c>
      <c r="AE210">
        <f t="shared" si="41"/>
        <v>4.8936896509090904</v>
      </c>
      <c r="AF210" s="9"/>
      <c r="AG210" s="21">
        <v>0.90713500000000002</v>
      </c>
      <c r="AH210" s="21">
        <v>17.0381</v>
      </c>
      <c r="AI210" s="21">
        <v>-2.9952999999999998E-3</v>
      </c>
      <c r="AJ210" s="21">
        <v>200</v>
      </c>
      <c r="AK210" s="21">
        <v>0.90606699999999996</v>
      </c>
      <c r="AL210">
        <f t="shared" si="42"/>
        <v>18.153333333333329</v>
      </c>
      <c r="AM210">
        <f t="shared" si="43"/>
        <v>16.46752403333333</v>
      </c>
      <c r="AP210" s="9"/>
      <c r="AQ210" s="21">
        <v>0.24292</v>
      </c>
      <c r="AR210" s="21">
        <v>21.4329</v>
      </c>
      <c r="AS210" s="21">
        <v>-3.31299E-3</v>
      </c>
      <c r="AT210" s="21">
        <v>200</v>
      </c>
      <c r="AU210" s="21">
        <v>0.24191299999999999</v>
      </c>
      <c r="AV210">
        <f t="shared" si="44"/>
        <v>20.078727272727271</v>
      </c>
      <c r="AW210">
        <f t="shared" si="45"/>
        <v>4.8775244290909088</v>
      </c>
      <c r="AX210" s="9"/>
      <c r="AY210" s="21">
        <v>0.90713500000000002</v>
      </c>
      <c r="AZ210" s="21">
        <v>24.154299999999999</v>
      </c>
      <c r="BA210" s="21">
        <v>-2.9919399999999998E-3</v>
      </c>
      <c r="BB210" s="21">
        <v>200</v>
      </c>
      <c r="BC210" s="21">
        <v>0.90576199999999996</v>
      </c>
      <c r="BD210">
        <f t="shared" si="46"/>
        <v>18.132969696969695</v>
      </c>
      <c r="BE210">
        <f t="shared" si="47"/>
        <v>16.449051466060606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0.23788500000000001</v>
      </c>
      <c r="H211" s="21">
        <v>7.23461</v>
      </c>
      <c r="I211" s="21">
        <v>-3.3160400000000001E-3</v>
      </c>
      <c r="J211" s="21">
        <v>201</v>
      </c>
      <c r="K211" s="21">
        <v>0.23693800000000001</v>
      </c>
      <c r="L211">
        <f t="shared" si="36"/>
        <v>20.09721212121212</v>
      </c>
      <c r="M211">
        <f t="shared" si="37"/>
        <v>4.7808253054545453</v>
      </c>
      <c r="N211" s="9"/>
      <c r="O211" s="21">
        <v>0.91217000000000004</v>
      </c>
      <c r="P211" s="21">
        <v>9.9560600000000008</v>
      </c>
      <c r="Q211" s="21">
        <v>-2.9919399999999998E-3</v>
      </c>
      <c r="R211" s="21">
        <v>201</v>
      </c>
      <c r="S211" s="21">
        <v>0.91125500000000004</v>
      </c>
      <c r="T211">
        <f t="shared" si="38"/>
        <v>18.132969696969695</v>
      </c>
      <c r="U211">
        <f t="shared" si="39"/>
        <v>16.540350968484848</v>
      </c>
      <c r="X211" s="9"/>
      <c r="Y211" s="21">
        <v>0.23788500000000001</v>
      </c>
      <c r="Z211" s="21">
        <v>14.3268</v>
      </c>
      <c r="AA211" s="21">
        <v>-3.3227500000000002E-3</v>
      </c>
      <c r="AB211" s="21">
        <v>201</v>
      </c>
      <c r="AC211" s="21">
        <v>0.23693800000000001</v>
      </c>
      <c r="AD211">
        <f t="shared" si="40"/>
        <v>20.137878787878787</v>
      </c>
      <c r="AE211">
        <f t="shared" si="41"/>
        <v>4.7904992954545458</v>
      </c>
      <c r="AF211" s="9"/>
      <c r="AG211" s="21">
        <v>0.91217000000000004</v>
      </c>
      <c r="AH211" s="21">
        <v>17.048200000000001</v>
      </c>
      <c r="AI211" s="21">
        <v>-2.9776E-3</v>
      </c>
      <c r="AJ211" s="21">
        <v>201</v>
      </c>
      <c r="AK211" s="21">
        <v>0.91125500000000004</v>
      </c>
      <c r="AL211">
        <f t="shared" si="42"/>
        <v>18.046060606060603</v>
      </c>
      <c r="AM211">
        <f t="shared" si="43"/>
        <v>16.4610751030303</v>
      </c>
      <c r="AP211" s="9"/>
      <c r="AQ211" s="21">
        <v>0.23788500000000001</v>
      </c>
      <c r="AR211" s="21">
        <v>21.442900000000002</v>
      </c>
      <c r="AS211" s="21">
        <v>-3.31329E-3</v>
      </c>
      <c r="AT211" s="21">
        <v>201</v>
      </c>
      <c r="AU211" s="21">
        <v>0.236877</v>
      </c>
      <c r="AV211">
        <f t="shared" si="44"/>
        <v>20.080545454545454</v>
      </c>
      <c r="AW211">
        <f t="shared" si="45"/>
        <v>4.7768605554545456</v>
      </c>
      <c r="AX211" s="9"/>
      <c r="AY211" s="21">
        <v>0.91217000000000004</v>
      </c>
      <c r="AZ211" s="21">
        <v>24.164400000000001</v>
      </c>
      <c r="BA211" s="21">
        <v>-2.9766800000000002E-3</v>
      </c>
      <c r="BB211" s="21">
        <v>201</v>
      </c>
      <c r="BC211" s="21">
        <v>0.91186500000000004</v>
      </c>
      <c r="BD211">
        <f t="shared" si="46"/>
        <v>18.040484848484848</v>
      </c>
      <c r="BE211">
        <f t="shared" si="47"/>
        <v>16.455989064242424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0.232849</v>
      </c>
      <c r="H212" s="21">
        <v>7.2446799999999998</v>
      </c>
      <c r="I212" s="21">
        <v>-3.3194000000000001E-3</v>
      </c>
      <c r="J212" s="21">
        <v>202</v>
      </c>
      <c r="K212" s="21">
        <v>0.231903</v>
      </c>
      <c r="L212">
        <f t="shared" si="36"/>
        <v>20.117575757575757</v>
      </c>
      <c r="M212">
        <f t="shared" si="37"/>
        <v>4.6843573975757575</v>
      </c>
      <c r="N212" s="9"/>
      <c r="O212" s="21">
        <v>0.91720599999999997</v>
      </c>
      <c r="P212" s="21">
        <v>9.9661299999999997</v>
      </c>
      <c r="Q212" s="21">
        <v>-2.97394E-3</v>
      </c>
      <c r="R212" s="21">
        <v>202</v>
      </c>
      <c r="S212" s="21">
        <v>0.91583300000000001</v>
      </c>
      <c r="T212">
        <f t="shared" si="38"/>
        <v>18.023878787878786</v>
      </c>
      <c r="U212">
        <f t="shared" si="39"/>
        <v>16.53160976751515</v>
      </c>
      <c r="X212" s="9"/>
      <c r="Y212" s="21">
        <v>0.232849</v>
      </c>
      <c r="Z212" s="21">
        <v>14.3368</v>
      </c>
      <c r="AA212" s="21">
        <v>-3.3215300000000001E-3</v>
      </c>
      <c r="AB212" s="21">
        <v>202</v>
      </c>
      <c r="AC212" s="21">
        <v>0.23184199999999999</v>
      </c>
      <c r="AD212">
        <f t="shared" si="40"/>
        <v>20.130484848484848</v>
      </c>
      <c r="AE212">
        <f t="shared" si="41"/>
        <v>4.6873632664848479</v>
      </c>
      <c r="AF212" s="9"/>
      <c r="AG212" s="21">
        <v>0.91720599999999997</v>
      </c>
      <c r="AH212" s="21">
        <v>17.058299999999999</v>
      </c>
      <c r="AI212" s="21">
        <v>-2.9611199999999998E-3</v>
      </c>
      <c r="AJ212" s="21">
        <v>202</v>
      </c>
      <c r="AK212" s="21">
        <v>0.91583300000000001</v>
      </c>
      <c r="AL212">
        <f t="shared" si="42"/>
        <v>17.946181818181817</v>
      </c>
      <c r="AM212">
        <f t="shared" si="43"/>
        <v>16.460345640727272</v>
      </c>
      <c r="AP212" s="9"/>
      <c r="AQ212" s="21">
        <v>0.232849</v>
      </c>
      <c r="AR212" s="21">
        <v>21.452999999999999</v>
      </c>
      <c r="AS212" s="21">
        <v>-3.31146E-3</v>
      </c>
      <c r="AT212" s="21">
        <v>202</v>
      </c>
      <c r="AU212" s="21">
        <v>0.231903</v>
      </c>
      <c r="AV212">
        <f t="shared" si="44"/>
        <v>20.069454545454544</v>
      </c>
      <c r="AW212">
        <f t="shared" si="45"/>
        <v>4.673152421454545</v>
      </c>
      <c r="AX212" s="9"/>
      <c r="AY212" s="21">
        <v>0.91720599999999997</v>
      </c>
      <c r="AZ212" s="21">
        <v>24.174499999999998</v>
      </c>
      <c r="BA212" s="21">
        <v>-2.9614300000000001E-3</v>
      </c>
      <c r="BB212" s="21">
        <v>202</v>
      </c>
      <c r="BC212" s="21">
        <v>0.91583300000000001</v>
      </c>
      <c r="BD212">
        <f t="shared" si="46"/>
        <v>17.948060606060608</v>
      </c>
      <c r="BE212">
        <f t="shared" si="47"/>
        <v>16.462068876242427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0.22781399999999999</v>
      </c>
      <c r="H213" s="21">
        <v>7.2547499999999996</v>
      </c>
      <c r="I213" s="21">
        <v>-3.3242800000000002E-3</v>
      </c>
      <c r="J213" s="21">
        <v>203</v>
      </c>
      <c r="K213" s="21">
        <v>0.22689799999999999</v>
      </c>
      <c r="L213">
        <f t="shared" si="36"/>
        <v>20.147151515151513</v>
      </c>
      <c r="M213">
        <f t="shared" si="37"/>
        <v>4.5898031752727269</v>
      </c>
      <c r="N213" s="9"/>
      <c r="O213" s="21">
        <v>0.92224099999999998</v>
      </c>
      <c r="P213" s="21">
        <v>9.9762000000000004</v>
      </c>
      <c r="Q213" s="21">
        <v>-2.9574599999999999E-3</v>
      </c>
      <c r="R213" s="21">
        <v>203</v>
      </c>
      <c r="S213" s="21">
        <v>0.92163099999999998</v>
      </c>
      <c r="T213">
        <f t="shared" si="38"/>
        <v>17.923999999999999</v>
      </c>
      <c r="U213">
        <f t="shared" si="39"/>
        <v>16.530247683999999</v>
      </c>
      <c r="X213" s="9"/>
      <c r="Y213" s="21">
        <v>0.22781399999999999</v>
      </c>
      <c r="Z213" s="21">
        <v>14.3469</v>
      </c>
      <c r="AA213" s="21">
        <v>-3.3212300000000001E-3</v>
      </c>
      <c r="AB213" s="21">
        <v>203</v>
      </c>
      <c r="AC213" s="21">
        <v>0.22683700000000001</v>
      </c>
      <c r="AD213">
        <f t="shared" si="40"/>
        <v>20.128666666666668</v>
      </c>
      <c r="AE213">
        <f t="shared" si="41"/>
        <v>4.5855920680000004</v>
      </c>
      <c r="AF213" s="9"/>
      <c r="AG213" s="21">
        <v>0.92224099999999998</v>
      </c>
      <c r="AH213" s="21">
        <v>17.0684</v>
      </c>
      <c r="AI213" s="21">
        <v>-2.9461700000000001E-3</v>
      </c>
      <c r="AJ213" s="21">
        <v>203</v>
      </c>
      <c r="AK213" s="21">
        <v>0.92102099999999998</v>
      </c>
      <c r="AL213">
        <f t="shared" si="42"/>
        <v>17.855575757575757</v>
      </c>
      <c r="AM213">
        <f t="shared" si="43"/>
        <v>16.467144042242424</v>
      </c>
      <c r="AP213" s="9"/>
      <c r="AQ213" s="21">
        <v>0.22781399999999999</v>
      </c>
      <c r="AR213" s="21">
        <v>21.463100000000001</v>
      </c>
      <c r="AS213" s="21">
        <v>-3.3111600000000001E-3</v>
      </c>
      <c r="AT213" s="21">
        <v>203</v>
      </c>
      <c r="AU213" s="21">
        <v>0.22683700000000001</v>
      </c>
      <c r="AV213">
        <f t="shared" si="44"/>
        <v>20.067636363636364</v>
      </c>
      <c r="AW213">
        <f t="shared" si="45"/>
        <v>4.5716885105454548</v>
      </c>
      <c r="AX213" s="9"/>
      <c r="AY213" s="21">
        <v>0.92224099999999998</v>
      </c>
      <c r="AZ213" s="21">
        <v>24.1845</v>
      </c>
      <c r="BA213" s="21">
        <v>-2.9446400000000001E-3</v>
      </c>
      <c r="BB213" s="21">
        <v>203</v>
      </c>
      <c r="BC213" s="21">
        <v>0.92132599999999998</v>
      </c>
      <c r="BD213">
        <f t="shared" si="46"/>
        <v>17.84630303030303</v>
      </c>
      <c r="BE213">
        <f t="shared" si="47"/>
        <v>16.458592352969696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0.222778</v>
      </c>
      <c r="H214" s="21">
        <v>7.2648200000000003</v>
      </c>
      <c r="I214" s="21">
        <v>-3.32672E-3</v>
      </c>
      <c r="J214" s="21">
        <v>204</v>
      </c>
      <c r="K214" s="21">
        <v>0.221832</v>
      </c>
      <c r="L214">
        <f t="shared" si="36"/>
        <v>20.161939393939392</v>
      </c>
      <c r="M214">
        <f t="shared" si="37"/>
        <v>4.49163653430303</v>
      </c>
      <c r="N214" s="9"/>
      <c r="O214" s="21">
        <v>0.92727700000000002</v>
      </c>
      <c r="P214" s="21">
        <v>9.9862699999999993</v>
      </c>
      <c r="Q214" s="21">
        <v>-2.94006E-3</v>
      </c>
      <c r="R214" s="21">
        <v>204</v>
      </c>
      <c r="S214" s="21">
        <v>0.92590300000000003</v>
      </c>
      <c r="T214">
        <f t="shared" si="38"/>
        <v>17.818545454545454</v>
      </c>
      <c r="U214">
        <f t="shared" si="39"/>
        <v>16.522727373454547</v>
      </c>
      <c r="X214" s="9"/>
      <c r="Y214" s="21">
        <v>0.222778</v>
      </c>
      <c r="Z214" s="21">
        <v>14.356999999999999</v>
      </c>
      <c r="AA214" s="21">
        <v>-3.3215300000000001E-3</v>
      </c>
      <c r="AB214" s="21">
        <v>204</v>
      </c>
      <c r="AC214" s="21">
        <v>0.22174099999999999</v>
      </c>
      <c r="AD214">
        <f t="shared" si="40"/>
        <v>20.130484848484848</v>
      </c>
      <c r="AE214">
        <f t="shared" si="41"/>
        <v>4.4846291535757574</v>
      </c>
      <c r="AF214" s="9"/>
      <c r="AG214" s="21">
        <v>0.92727700000000002</v>
      </c>
      <c r="AH214" s="21">
        <v>17.078399999999998</v>
      </c>
      <c r="AI214" s="21">
        <v>-2.92969E-3</v>
      </c>
      <c r="AJ214" s="21">
        <v>204</v>
      </c>
      <c r="AK214" s="21">
        <v>0.92681899999999995</v>
      </c>
      <c r="AL214">
        <f t="shared" si="42"/>
        <v>17.75569696969697</v>
      </c>
      <c r="AM214">
        <f t="shared" si="43"/>
        <v>16.464449418969696</v>
      </c>
      <c r="AP214" s="9"/>
      <c r="AQ214" s="21">
        <v>0.222778</v>
      </c>
      <c r="AR214" s="21">
        <v>21.473199999999999</v>
      </c>
      <c r="AS214" s="21">
        <v>-3.3102399999999999E-3</v>
      </c>
      <c r="AT214" s="21">
        <v>204</v>
      </c>
      <c r="AU214" s="21">
        <v>0.221771</v>
      </c>
      <c r="AV214">
        <f t="shared" si="44"/>
        <v>20.062060606060605</v>
      </c>
      <c r="AW214">
        <f t="shared" si="45"/>
        <v>4.4693857376969692</v>
      </c>
      <c r="AX214" s="9"/>
      <c r="AY214" s="21">
        <v>0.92727700000000002</v>
      </c>
      <c r="AZ214" s="21">
        <v>24.194600000000001</v>
      </c>
      <c r="BA214" s="21">
        <v>-2.9275500000000001E-3</v>
      </c>
      <c r="BB214" s="21">
        <v>204</v>
      </c>
      <c r="BC214" s="21">
        <v>0.92651399999999995</v>
      </c>
      <c r="BD214">
        <f t="shared" si="46"/>
        <v>17.742727272727272</v>
      </c>
      <c r="BE214">
        <f t="shared" si="47"/>
        <v>16.452422917272727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0.21774299999999999</v>
      </c>
      <c r="H215" s="21">
        <v>7.2748900000000001</v>
      </c>
      <c r="I215" s="21">
        <v>-3.3288599999999999E-3</v>
      </c>
      <c r="J215" s="21">
        <v>205</v>
      </c>
      <c r="K215" s="21">
        <v>0.21676599999999999</v>
      </c>
      <c r="L215">
        <f t="shared" si="36"/>
        <v>20.17490909090909</v>
      </c>
      <c r="M215">
        <f t="shared" si="37"/>
        <v>4.3929452301818177</v>
      </c>
      <c r="N215" s="9"/>
      <c r="O215" s="21">
        <v>0.93231200000000003</v>
      </c>
      <c r="P215" s="21">
        <v>9.9963499999999996</v>
      </c>
      <c r="Q215" s="21">
        <v>-2.9217499999999999E-3</v>
      </c>
      <c r="R215" s="21">
        <v>205</v>
      </c>
      <c r="S215" s="21">
        <v>0.931091</v>
      </c>
      <c r="T215">
        <f t="shared" si="38"/>
        <v>17.707575757575754</v>
      </c>
      <c r="U215">
        <f t="shared" si="39"/>
        <v>16.508985369696966</v>
      </c>
      <c r="X215" s="9"/>
      <c r="Y215" s="21">
        <v>0.21774299999999999</v>
      </c>
      <c r="Z215" s="21">
        <v>14.367000000000001</v>
      </c>
      <c r="AA215" s="21">
        <v>-3.3194000000000001E-3</v>
      </c>
      <c r="AB215" s="21">
        <v>205</v>
      </c>
      <c r="AC215" s="21">
        <v>0.21673600000000001</v>
      </c>
      <c r="AD215">
        <f t="shared" si="40"/>
        <v>20.117575757575757</v>
      </c>
      <c r="AE215">
        <f t="shared" si="41"/>
        <v>4.3804612981818183</v>
      </c>
      <c r="AF215" s="9"/>
      <c r="AG215" s="21">
        <v>0.93231200000000003</v>
      </c>
      <c r="AH215" s="21">
        <v>17.0885</v>
      </c>
      <c r="AI215" s="21">
        <v>-2.9101600000000002E-3</v>
      </c>
      <c r="AJ215" s="21">
        <v>205</v>
      </c>
      <c r="AK215" s="21">
        <v>0.931396</v>
      </c>
      <c r="AL215">
        <f t="shared" si="42"/>
        <v>17.637333333333334</v>
      </c>
      <c r="AM215">
        <f t="shared" si="43"/>
        <v>16.443497514666667</v>
      </c>
      <c r="AP215" s="9"/>
      <c r="AQ215" s="21">
        <v>0.21774299999999999</v>
      </c>
      <c r="AR215" s="21">
        <v>21.4832</v>
      </c>
      <c r="AS215" s="21">
        <v>-3.3090200000000002E-3</v>
      </c>
      <c r="AT215" s="21">
        <v>205</v>
      </c>
      <c r="AU215" s="21">
        <v>0.21682699999999999</v>
      </c>
      <c r="AV215">
        <f t="shared" si="44"/>
        <v>20.05466666666667</v>
      </c>
      <c r="AW215">
        <f t="shared" si="45"/>
        <v>4.3667632840000001</v>
      </c>
      <c r="AX215" s="9"/>
      <c r="AY215" s="21">
        <v>0.93231200000000003</v>
      </c>
      <c r="AZ215" s="21">
        <v>24.204699999999999</v>
      </c>
      <c r="BA215" s="21">
        <v>-2.90924E-3</v>
      </c>
      <c r="BB215" s="21">
        <v>205</v>
      </c>
      <c r="BC215" s="21">
        <v>0.931091</v>
      </c>
      <c r="BD215">
        <f t="shared" si="46"/>
        <v>17.631757575757575</v>
      </c>
      <c r="BE215">
        <f t="shared" si="47"/>
        <v>16.438299168969696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0.21270800000000001</v>
      </c>
      <c r="H216" s="21">
        <v>7.2849599999999999</v>
      </c>
      <c r="I216" s="21">
        <v>-3.3294700000000002E-3</v>
      </c>
      <c r="J216" s="21">
        <v>206</v>
      </c>
      <c r="K216" s="21">
        <v>0.211731</v>
      </c>
      <c r="L216">
        <f t="shared" si="36"/>
        <v>20.178606060606061</v>
      </c>
      <c r="M216">
        <f t="shared" si="37"/>
        <v>4.2921509379393941</v>
      </c>
      <c r="N216" s="9"/>
      <c r="O216" s="21">
        <v>0.93734700000000004</v>
      </c>
      <c r="P216" s="21">
        <v>10.006399999999999</v>
      </c>
      <c r="Q216" s="21">
        <v>-2.9013099999999998E-3</v>
      </c>
      <c r="R216" s="21">
        <v>206</v>
      </c>
      <c r="S216" s="21">
        <v>0.93627899999999997</v>
      </c>
      <c r="T216">
        <f t="shared" si="38"/>
        <v>17.58369696969697</v>
      </c>
      <c r="U216">
        <f t="shared" si="39"/>
        <v>16.482025603454545</v>
      </c>
      <c r="X216" s="9"/>
      <c r="Y216" s="21">
        <v>0.21270800000000001</v>
      </c>
      <c r="Z216" s="21">
        <v>14.3771</v>
      </c>
      <c r="AA216" s="21">
        <v>-3.3175700000000002E-3</v>
      </c>
      <c r="AB216" s="21">
        <v>206</v>
      </c>
      <c r="AC216" s="21">
        <v>0.21167</v>
      </c>
      <c r="AD216">
        <f t="shared" si="40"/>
        <v>20.10648484848485</v>
      </c>
      <c r="AE216">
        <f t="shared" si="41"/>
        <v>4.2768101791515161</v>
      </c>
      <c r="AF216" s="9"/>
      <c r="AG216" s="21">
        <v>0.93734700000000004</v>
      </c>
      <c r="AH216" s="21">
        <v>17.098600000000001</v>
      </c>
      <c r="AI216" s="21">
        <v>-2.8881800000000002E-3</v>
      </c>
      <c r="AJ216" s="21">
        <v>206</v>
      </c>
      <c r="AK216" s="21">
        <v>0.93689</v>
      </c>
      <c r="AL216">
        <f t="shared" si="42"/>
        <v>17.504121212121213</v>
      </c>
      <c r="AM216">
        <f t="shared" si="43"/>
        <v>16.407435505818182</v>
      </c>
      <c r="AP216" s="9"/>
      <c r="AQ216" s="21">
        <v>0.21270800000000001</v>
      </c>
      <c r="AR216" s="21">
        <v>21.493300000000001</v>
      </c>
      <c r="AS216" s="21">
        <v>-3.3059700000000001E-3</v>
      </c>
      <c r="AT216" s="21">
        <v>206</v>
      </c>
      <c r="AU216" s="21">
        <v>0.21167</v>
      </c>
      <c r="AV216">
        <f t="shared" si="44"/>
        <v>20.036181818181817</v>
      </c>
      <c r="AW216">
        <f t="shared" si="45"/>
        <v>4.2618561621818181</v>
      </c>
      <c r="AX216" s="9"/>
      <c r="AY216" s="21">
        <v>0.93734700000000004</v>
      </c>
      <c r="AZ216" s="21">
        <v>24.214700000000001</v>
      </c>
      <c r="BA216" s="21">
        <v>-2.8890999999999999E-3</v>
      </c>
      <c r="BB216" s="21">
        <v>206</v>
      </c>
      <c r="BC216" s="21">
        <v>0.93689</v>
      </c>
      <c r="BD216">
        <f t="shared" si="46"/>
        <v>17.509696969696968</v>
      </c>
      <c r="BE216">
        <f t="shared" si="47"/>
        <v>16.412661925454543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0.207672</v>
      </c>
      <c r="H217" s="21">
        <v>7.2950400000000002</v>
      </c>
      <c r="I217" s="21">
        <v>-3.3273299999999999E-3</v>
      </c>
      <c r="J217" s="21">
        <v>207</v>
      </c>
      <c r="K217" s="21">
        <v>0.206757</v>
      </c>
      <c r="L217">
        <f t="shared" si="36"/>
        <v>20.165636363636363</v>
      </c>
      <c r="M217">
        <f t="shared" si="37"/>
        <v>4.1878380349090909</v>
      </c>
      <c r="N217" s="9"/>
      <c r="O217" s="21">
        <v>0.94238299999999997</v>
      </c>
      <c r="P217" s="21">
        <v>10.016500000000001</v>
      </c>
      <c r="Q217" s="21">
        <v>-2.8799400000000001E-3</v>
      </c>
      <c r="R217" s="21">
        <v>207</v>
      </c>
      <c r="S217" s="21">
        <v>0.94146700000000005</v>
      </c>
      <c r="T217">
        <f t="shared" si="38"/>
        <v>17.454181818181816</v>
      </c>
      <c r="U217">
        <f t="shared" si="39"/>
        <v>16.448524224363634</v>
      </c>
      <c r="X217" s="9"/>
      <c r="Y217" s="21">
        <v>0.207672</v>
      </c>
      <c r="Z217" s="21">
        <v>14.3872</v>
      </c>
      <c r="AA217" s="21">
        <v>-3.3154299999999999E-3</v>
      </c>
      <c r="AB217" s="21">
        <v>207</v>
      </c>
      <c r="AC217" s="21">
        <v>0.206818</v>
      </c>
      <c r="AD217">
        <f t="shared" si="40"/>
        <v>20.093515151515149</v>
      </c>
      <c r="AE217">
        <f t="shared" si="41"/>
        <v>4.1728604785454539</v>
      </c>
      <c r="AF217" s="9"/>
      <c r="AG217" s="21">
        <v>0.94238299999999997</v>
      </c>
      <c r="AH217" s="21">
        <v>17.108599999999999</v>
      </c>
      <c r="AI217" s="21">
        <v>-2.8662100000000001E-3</v>
      </c>
      <c r="AJ217" s="21">
        <v>207</v>
      </c>
      <c r="AK217" s="21">
        <v>0.94146700000000005</v>
      </c>
      <c r="AL217">
        <f t="shared" si="42"/>
        <v>17.370969696969699</v>
      </c>
      <c r="AM217">
        <f t="shared" si="43"/>
        <v>16.370106535939396</v>
      </c>
      <c r="AP217" s="9"/>
      <c r="AQ217" s="21">
        <v>0.207672</v>
      </c>
      <c r="AR217" s="21">
        <v>21.503399999999999</v>
      </c>
      <c r="AS217" s="21">
        <v>-3.3035299999999998E-3</v>
      </c>
      <c r="AT217" s="21">
        <v>207</v>
      </c>
      <c r="AU217" s="21">
        <v>0.206787</v>
      </c>
      <c r="AV217">
        <f t="shared" si="44"/>
        <v>20.021393939393935</v>
      </c>
      <c r="AW217">
        <f t="shared" si="45"/>
        <v>4.157882922181817</v>
      </c>
      <c r="AX217" s="9"/>
      <c r="AY217" s="21">
        <v>0.94238299999999997</v>
      </c>
      <c r="AZ217" s="21">
        <v>24.224799999999998</v>
      </c>
      <c r="BA217" s="21">
        <v>-2.8686499999999999E-3</v>
      </c>
      <c r="BB217" s="21">
        <v>207</v>
      </c>
      <c r="BC217" s="21">
        <v>0.94177200000000005</v>
      </c>
      <c r="BD217">
        <f t="shared" si="46"/>
        <v>17.385757575757577</v>
      </c>
      <c r="BE217">
        <f t="shared" si="47"/>
        <v>16.384042381515151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0.20263700000000001</v>
      </c>
      <c r="H218" s="21">
        <v>7.30511</v>
      </c>
      <c r="I218" s="21">
        <v>-3.3224499999999998E-3</v>
      </c>
      <c r="J218" s="21">
        <v>208</v>
      </c>
      <c r="K218" s="21">
        <v>0.20172100000000001</v>
      </c>
      <c r="L218">
        <f t="shared" si="36"/>
        <v>20.136060606060607</v>
      </c>
      <c r="M218">
        <f t="shared" si="37"/>
        <v>4.0803109130303037</v>
      </c>
      <c r="N218" s="9"/>
      <c r="O218" s="21">
        <v>0.94741799999999998</v>
      </c>
      <c r="P218" s="21">
        <v>10.0266</v>
      </c>
      <c r="Q218" s="21">
        <v>-2.8601099999999999E-3</v>
      </c>
      <c r="R218" s="21">
        <v>208</v>
      </c>
      <c r="S218" s="21">
        <v>0.94604500000000002</v>
      </c>
      <c r="T218">
        <f t="shared" si="38"/>
        <v>17.334</v>
      </c>
      <c r="U218">
        <f t="shared" si="39"/>
        <v>16.422543611999998</v>
      </c>
      <c r="X218" s="9"/>
      <c r="Y218" s="21">
        <v>0.20263700000000001</v>
      </c>
      <c r="Z218" s="21">
        <v>14.3973</v>
      </c>
      <c r="AA218" s="21">
        <v>-3.3138999999999998E-3</v>
      </c>
      <c r="AB218" s="21">
        <v>208</v>
      </c>
      <c r="AC218" s="21">
        <v>0.20163</v>
      </c>
      <c r="AD218">
        <f t="shared" si="40"/>
        <v>20.084242424242422</v>
      </c>
      <c r="AE218">
        <f t="shared" si="41"/>
        <v>4.0698106321212117</v>
      </c>
      <c r="AF218" s="9"/>
      <c r="AG218" s="21">
        <v>0.94741799999999998</v>
      </c>
      <c r="AH218" s="21">
        <v>17.1187</v>
      </c>
      <c r="AI218" s="21">
        <v>-2.8439300000000002E-3</v>
      </c>
      <c r="AJ218" s="21">
        <v>208</v>
      </c>
      <c r="AK218" s="21">
        <v>0.94635000000000002</v>
      </c>
      <c r="AL218">
        <f t="shared" si="42"/>
        <v>17.235939393939393</v>
      </c>
      <c r="AM218">
        <f t="shared" si="43"/>
        <v>16.32963922872727</v>
      </c>
      <c r="AP218" s="9"/>
      <c r="AQ218" s="21">
        <v>0.20263700000000001</v>
      </c>
      <c r="AR218" s="21">
        <v>21.513400000000001</v>
      </c>
      <c r="AS218" s="21">
        <v>-3.3041400000000001E-3</v>
      </c>
      <c r="AT218" s="21">
        <v>208</v>
      </c>
      <c r="AU218" s="21">
        <v>0.20169100000000001</v>
      </c>
      <c r="AV218">
        <f t="shared" si="44"/>
        <v>20.02509090909091</v>
      </c>
      <c r="AW218">
        <f t="shared" si="45"/>
        <v>4.0578243465454547</v>
      </c>
      <c r="AX218" s="9"/>
      <c r="AY218" s="21">
        <v>0.94741799999999998</v>
      </c>
      <c r="AZ218" s="21">
        <v>24.2349</v>
      </c>
      <c r="BA218" s="21">
        <v>-2.8448499999999999E-3</v>
      </c>
      <c r="BB218" s="21">
        <v>208</v>
      </c>
      <c r="BC218" s="21">
        <v>0.94635000000000002</v>
      </c>
      <c r="BD218">
        <f t="shared" si="46"/>
        <v>17.241515151515149</v>
      </c>
      <c r="BE218">
        <f t="shared" si="47"/>
        <v>16.334921801818179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0.197601</v>
      </c>
      <c r="H219" s="21">
        <v>7.3151799999999998</v>
      </c>
      <c r="I219" s="21">
        <v>-3.3190899999999998E-3</v>
      </c>
      <c r="J219" s="21">
        <v>209</v>
      </c>
      <c r="K219" s="21">
        <v>0.196686</v>
      </c>
      <c r="L219">
        <f t="shared" si="36"/>
        <v>20.115696969696966</v>
      </c>
      <c r="M219">
        <f t="shared" si="37"/>
        <v>3.9748818369090904</v>
      </c>
      <c r="N219" s="9"/>
      <c r="O219" s="21">
        <v>0.95245400000000002</v>
      </c>
      <c r="P219" s="21">
        <v>10.0366</v>
      </c>
      <c r="Q219" s="21">
        <v>-2.8372200000000001E-3</v>
      </c>
      <c r="R219" s="21">
        <v>209</v>
      </c>
      <c r="S219" s="21">
        <v>0.951233</v>
      </c>
      <c r="T219">
        <f t="shared" si="38"/>
        <v>17.195272727272727</v>
      </c>
      <c r="U219">
        <f t="shared" si="39"/>
        <v>16.377706290181816</v>
      </c>
      <c r="X219" s="9"/>
      <c r="Y219" s="21">
        <v>0.197601</v>
      </c>
      <c r="Z219" s="21">
        <v>14.407299999999999</v>
      </c>
      <c r="AA219" s="21">
        <v>-3.31482E-3</v>
      </c>
      <c r="AB219" s="21">
        <v>209</v>
      </c>
      <c r="AC219" s="21">
        <v>0.196655</v>
      </c>
      <c r="AD219">
        <f t="shared" si="40"/>
        <v>20.089818181818181</v>
      </c>
      <c r="AE219">
        <f t="shared" si="41"/>
        <v>3.9697681625454542</v>
      </c>
      <c r="AF219" s="9"/>
      <c r="AG219" s="21">
        <v>0.95245400000000002</v>
      </c>
      <c r="AH219" s="21">
        <v>17.128799999999998</v>
      </c>
      <c r="AI219" s="21">
        <v>-2.81891E-3</v>
      </c>
      <c r="AJ219" s="21">
        <v>209</v>
      </c>
      <c r="AK219" s="21">
        <v>0.951233</v>
      </c>
      <c r="AL219">
        <f t="shared" si="42"/>
        <v>17.08430303030303</v>
      </c>
      <c r="AM219">
        <f t="shared" si="43"/>
        <v>16.272012758424243</v>
      </c>
      <c r="AP219" s="9"/>
      <c r="AQ219" s="21">
        <v>0.197601</v>
      </c>
      <c r="AR219" s="21">
        <v>21.523499999999999</v>
      </c>
      <c r="AS219" s="21">
        <v>-3.30475E-3</v>
      </c>
      <c r="AT219" s="21">
        <v>209</v>
      </c>
      <c r="AU219" s="21">
        <v>0.196655</v>
      </c>
      <c r="AV219">
        <f t="shared" si="44"/>
        <v>20.028787878787877</v>
      </c>
      <c r="AW219">
        <f t="shared" si="45"/>
        <v>3.9577085136363634</v>
      </c>
      <c r="AX219" s="9"/>
      <c r="AY219" s="21">
        <v>0.95245400000000002</v>
      </c>
      <c r="AZ219" s="21">
        <v>24.245000000000001</v>
      </c>
      <c r="BA219" s="21">
        <v>-2.8225699999999999E-3</v>
      </c>
      <c r="BB219" s="21">
        <v>209</v>
      </c>
      <c r="BC219" s="21">
        <v>0.95153799999999999</v>
      </c>
      <c r="BD219">
        <f t="shared" si="46"/>
        <v>17.106484848484847</v>
      </c>
      <c r="BE219">
        <f t="shared" si="47"/>
        <v>16.293139919878787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0.19256599999999999</v>
      </c>
      <c r="H220" s="21">
        <v>7.3252499999999996</v>
      </c>
      <c r="I220" s="21">
        <v>-3.3175700000000002E-3</v>
      </c>
      <c r="J220" s="21">
        <v>210</v>
      </c>
      <c r="K220" s="21">
        <v>0.19158900000000001</v>
      </c>
      <c r="L220">
        <f t="shared" si="36"/>
        <v>20.10648484848485</v>
      </c>
      <c r="M220">
        <f t="shared" si="37"/>
        <v>3.8718253613333333</v>
      </c>
      <c r="N220" s="9"/>
      <c r="O220" s="21">
        <v>0.95748900000000003</v>
      </c>
      <c r="P220" s="21">
        <v>10.0467</v>
      </c>
      <c r="Q220" s="21">
        <v>-2.8128099999999998E-3</v>
      </c>
      <c r="R220" s="21">
        <v>210</v>
      </c>
      <c r="S220" s="21">
        <v>0.95672599999999997</v>
      </c>
      <c r="T220">
        <f t="shared" si="38"/>
        <v>17.047333333333331</v>
      </c>
      <c r="U220">
        <f t="shared" si="39"/>
        <v>16.322634145999999</v>
      </c>
      <c r="X220" s="9"/>
      <c r="Y220" s="21">
        <v>0.19256599999999999</v>
      </c>
      <c r="Z220" s="21">
        <v>14.417400000000001</v>
      </c>
      <c r="AA220" s="21">
        <v>-3.3157299999999998E-3</v>
      </c>
      <c r="AB220" s="21">
        <v>210</v>
      </c>
      <c r="AC220" s="21">
        <v>0.19162000000000001</v>
      </c>
      <c r="AD220">
        <f t="shared" si="40"/>
        <v>20.095333333333329</v>
      </c>
      <c r="AE220">
        <f t="shared" si="41"/>
        <v>3.8696779586666654</v>
      </c>
      <c r="AF220" s="9"/>
      <c r="AG220" s="21">
        <v>0.95748900000000003</v>
      </c>
      <c r="AH220" s="21">
        <v>17.1389</v>
      </c>
      <c r="AI220" s="21">
        <v>-2.7914400000000001E-3</v>
      </c>
      <c r="AJ220" s="21">
        <v>210</v>
      </c>
      <c r="AK220" s="21">
        <v>0.95672599999999997</v>
      </c>
      <c r="AL220">
        <f t="shared" si="42"/>
        <v>16.917818181818181</v>
      </c>
      <c r="AM220">
        <f t="shared" si="43"/>
        <v>16.198624813090909</v>
      </c>
      <c r="AP220" s="9"/>
      <c r="AQ220" s="21">
        <v>0.19256599999999999</v>
      </c>
      <c r="AR220" s="21">
        <v>21.5336</v>
      </c>
      <c r="AS220" s="21">
        <v>-3.3050499999999999E-3</v>
      </c>
      <c r="AT220" s="21">
        <v>210</v>
      </c>
      <c r="AU220" s="21">
        <v>0.19168099999999999</v>
      </c>
      <c r="AV220">
        <f t="shared" si="44"/>
        <v>20.030606060606058</v>
      </c>
      <c r="AW220">
        <f t="shared" si="45"/>
        <v>3.857213686666666</v>
      </c>
      <c r="AX220" s="9"/>
      <c r="AY220" s="21">
        <v>0.95748900000000003</v>
      </c>
      <c r="AZ220" s="21">
        <v>24.254999999999999</v>
      </c>
      <c r="BA220" s="21">
        <v>-2.7996800000000001E-3</v>
      </c>
      <c r="BB220" s="21">
        <v>210</v>
      </c>
      <c r="BC220" s="21">
        <v>0.95642099999999997</v>
      </c>
      <c r="BD220">
        <f t="shared" si="46"/>
        <v>16.967757575757577</v>
      </c>
      <c r="BE220">
        <f t="shared" si="47"/>
        <v>16.246441233454547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0.187531</v>
      </c>
      <c r="H221" s="21">
        <v>7.3353200000000003</v>
      </c>
      <c r="I221" s="21">
        <v>-3.31665E-3</v>
      </c>
      <c r="J221" s="21">
        <v>211</v>
      </c>
      <c r="K221" s="21">
        <v>0.186584</v>
      </c>
      <c r="L221">
        <f t="shared" si="36"/>
        <v>20.100909090909088</v>
      </c>
      <c r="M221">
        <f t="shared" si="37"/>
        <v>3.7695435827272723</v>
      </c>
      <c r="N221" s="9"/>
      <c r="O221" s="21">
        <v>0.96252400000000005</v>
      </c>
      <c r="P221" s="21">
        <v>10.056800000000001</v>
      </c>
      <c r="Q221" s="21">
        <v>-2.7868699999999999E-3</v>
      </c>
      <c r="R221" s="21">
        <v>211</v>
      </c>
      <c r="S221" s="21">
        <v>0.96130400000000005</v>
      </c>
      <c r="T221">
        <f t="shared" si="38"/>
        <v>16.890121212121212</v>
      </c>
      <c r="U221">
        <f t="shared" si="39"/>
        <v>16.257147029575759</v>
      </c>
      <c r="X221" s="9"/>
      <c r="Y221" s="21">
        <v>0.187531</v>
      </c>
      <c r="Z221" s="21">
        <v>14.4275</v>
      </c>
      <c r="AA221" s="21">
        <v>-3.3172599999999998E-3</v>
      </c>
      <c r="AB221" s="21">
        <v>211</v>
      </c>
      <c r="AC221" s="21">
        <v>0.18652299999999999</v>
      </c>
      <c r="AD221">
        <f t="shared" si="40"/>
        <v>20.104606060606059</v>
      </c>
      <c r="AE221">
        <f t="shared" si="41"/>
        <v>3.7702368791515148</v>
      </c>
      <c r="AF221" s="9"/>
      <c r="AG221" s="21">
        <v>0.96252400000000005</v>
      </c>
      <c r="AH221" s="21">
        <v>17.148900000000001</v>
      </c>
      <c r="AI221" s="21">
        <v>-2.76611E-3</v>
      </c>
      <c r="AJ221" s="21">
        <v>211</v>
      </c>
      <c r="AK221" s="21">
        <v>0.96191400000000005</v>
      </c>
      <c r="AL221">
        <f t="shared" si="42"/>
        <v>16.764303030303029</v>
      </c>
      <c r="AM221">
        <f t="shared" si="43"/>
        <v>16.136044009939393</v>
      </c>
      <c r="AP221" s="9"/>
      <c r="AQ221" s="21">
        <v>0.187531</v>
      </c>
      <c r="AR221" s="21">
        <v>21.543700000000001</v>
      </c>
      <c r="AS221" s="21">
        <v>-3.3050499999999999E-3</v>
      </c>
      <c r="AT221" s="21">
        <v>211</v>
      </c>
      <c r="AU221" s="21">
        <v>0.186584</v>
      </c>
      <c r="AV221">
        <f t="shared" si="44"/>
        <v>20.030606060606058</v>
      </c>
      <c r="AW221">
        <f t="shared" si="45"/>
        <v>3.7563595851515146</v>
      </c>
      <c r="AX221" s="9"/>
      <c r="AY221" s="21">
        <v>0.96252400000000005</v>
      </c>
      <c r="AZ221" s="21">
        <v>24.2651</v>
      </c>
      <c r="BA221" s="21">
        <v>-2.7752699999999998E-3</v>
      </c>
      <c r="BB221" s="21">
        <v>211</v>
      </c>
      <c r="BC221" s="21">
        <v>0.96221900000000005</v>
      </c>
      <c r="BD221">
        <f t="shared" si="46"/>
        <v>16.819818181818178</v>
      </c>
      <c r="BE221">
        <f t="shared" si="47"/>
        <v>16.189478675636362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0.18249499999999999</v>
      </c>
      <c r="H222" s="21">
        <v>7.3453900000000001</v>
      </c>
      <c r="I222" s="21">
        <v>-3.31848E-3</v>
      </c>
      <c r="J222" s="21">
        <v>212</v>
      </c>
      <c r="K222" s="21">
        <v>0.18151900000000001</v>
      </c>
      <c r="L222">
        <f t="shared" si="36"/>
        <v>20.111999999999998</v>
      </c>
      <c r="M222">
        <f t="shared" si="37"/>
        <v>3.6703394399999993</v>
      </c>
      <c r="N222" s="9"/>
      <c r="O222" s="21">
        <v>0.96755999999999998</v>
      </c>
      <c r="P222" s="21">
        <v>10.066800000000001</v>
      </c>
      <c r="Q222" s="21">
        <v>-2.7584799999999998E-3</v>
      </c>
      <c r="R222" s="21">
        <v>212</v>
      </c>
      <c r="S222" s="21">
        <v>0.96649200000000002</v>
      </c>
      <c r="T222">
        <f t="shared" si="38"/>
        <v>16.718060606060604</v>
      </c>
      <c r="U222">
        <f t="shared" si="39"/>
        <v>16.175726719999997</v>
      </c>
      <c r="X222" s="9"/>
      <c r="Y222" s="21">
        <v>0.18249499999999999</v>
      </c>
      <c r="Z222" s="21">
        <v>14.4375</v>
      </c>
      <c r="AA222" s="21">
        <v>-3.32001E-3</v>
      </c>
      <c r="AB222" s="21">
        <v>212</v>
      </c>
      <c r="AC222" s="21">
        <v>0.18148800000000001</v>
      </c>
      <c r="AD222">
        <f t="shared" si="40"/>
        <v>20.121272727272729</v>
      </c>
      <c r="AE222">
        <f t="shared" si="41"/>
        <v>3.6720316663636363</v>
      </c>
      <c r="AF222" s="9"/>
      <c r="AG222" s="21">
        <v>0.96755999999999998</v>
      </c>
      <c r="AH222" s="21">
        <v>17.158999999999999</v>
      </c>
      <c r="AI222" s="21">
        <v>-2.74048E-3</v>
      </c>
      <c r="AJ222" s="21">
        <v>212</v>
      </c>
      <c r="AK222" s="21">
        <v>0.96618700000000002</v>
      </c>
      <c r="AL222">
        <f t="shared" si="42"/>
        <v>16.608969696969694</v>
      </c>
      <c r="AM222">
        <f t="shared" si="43"/>
        <v>16.070174719999997</v>
      </c>
      <c r="AP222" s="9"/>
      <c r="AQ222" s="21">
        <v>0.18249499999999999</v>
      </c>
      <c r="AR222" s="21">
        <v>21.553699999999999</v>
      </c>
      <c r="AS222" s="21">
        <v>-3.3050499999999999E-3</v>
      </c>
      <c r="AT222" s="21">
        <v>212</v>
      </c>
      <c r="AU222" s="21">
        <v>0.18148800000000001</v>
      </c>
      <c r="AV222">
        <f t="shared" si="44"/>
        <v>20.030606060606058</v>
      </c>
      <c r="AW222">
        <f t="shared" si="45"/>
        <v>3.6554854530303023</v>
      </c>
      <c r="AX222" s="9"/>
      <c r="AY222" s="21">
        <v>0.96755999999999998</v>
      </c>
      <c r="AZ222" s="21">
        <v>24.275200000000002</v>
      </c>
      <c r="BA222" s="21">
        <v>-2.7496299999999999E-3</v>
      </c>
      <c r="BB222" s="21">
        <v>212</v>
      </c>
      <c r="BC222" s="21">
        <v>0.96649200000000002</v>
      </c>
      <c r="BD222">
        <f t="shared" si="46"/>
        <v>16.664424242424239</v>
      </c>
      <c r="BE222">
        <f t="shared" si="47"/>
        <v>16.123830319999996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0.17746000000000001</v>
      </c>
      <c r="H223" s="21">
        <v>7.3554599999999999</v>
      </c>
      <c r="I223" s="21">
        <v>-3.3212300000000001E-3</v>
      </c>
      <c r="J223" s="21">
        <v>213</v>
      </c>
      <c r="K223" s="21">
        <v>0.176453</v>
      </c>
      <c r="L223">
        <f t="shared" si="36"/>
        <v>20.128666666666668</v>
      </c>
      <c r="M223">
        <f t="shared" si="37"/>
        <v>3.5720331866666668</v>
      </c>
      <c r="N223" s="9"/>
      <c r="O223" s="21">
        <v>0.97259499999999999</v>
      </c>
      <c r="P223" s="21">
        <v>10.0769</v>
      </c>
      <c r="Q223" s="21">
        <v>-2.7264400000000001E-3</v>
      </c>
      <c r="R223" s="21">
        <v>213</v>
      </c>
      <c r="S223" s="21">
        <v>0.97167999999999999</v>
      </c>
      <c r="T223">
        <f t="shared" si="38"/>
        <v>16.52387878787879</v>
      </c>
      <c r="U223">
        <f t="shared" si="39"/>
        <v>16.071041889696971</v>
      </c>
      <c r="X223" s="9"/>
      <c r="Y223" s="21">
        <v>0.17746000000000001</v>
      </c>
      <c r="Z223" s="21">
        <v>14.4476</v>
      </c>
      <c r="AA223" s="21">
        <v>-3.3239699999999999E-3</v>
      </c>
      <c r="AB223" s="21">
        <v>213</v>
      </c>
      <c r="AC223" s="21">
        <v>0.176483</v>
      </c>
      <c r="AD223">
        <f t="shared" si="40"/>
        <v>20.145272727272726</v>
      </c>
      <c r="AE223">
        <f t="shared" si="41"/>
        <v>3.5749800981818183</v>
      </c>
      <c r="AF223" s="9"/>
      <c r="AG223" s="21">
        <v>0.97259499999999999</v>
      </c>
      <c r="AH223" s="21">
        <v>17.1691</v>
      </c>
      <c r="AI223" s="21">
        <v>-2.7139299999999998E-3</v>
      </c>
      <c r="AJ223" s="21">
        <v>213</v>
      </c>
      <c r="AK223" s="21">
        <v>0.97137499999999999</v>
      </c>
      <c r="AL223">
        <f t="shared" si="42"/>
        <v>16.448060606060604</v>
      </c>
      <c r="AM223">
        <f t="shared" si="43"/>
        <v>15.997301505151514</v>
      </c>
      <c r="AP223" s="9"/>
      <c r="AQ223" s="21">
        <v>0.17746000000000001</v>
      </c>
      <c r="AR223" s="21">
        <v>21.563800000000001</v>
      </c>
      <c r="AS223" s="21">
        <v>-3.3059700000000001E-3</v>
      </c>
      <c r="AT223" s="21">
        <v>213</v>
      </c>
      <c r="AU223" s="21">
        <v>0.176514</v>
      </c>
      <c r="AV223">
        <f t="shared" si="44"/>
        <v>20.036181818181817</v>
      </c>
      <c r="AW223">
        <f t="shared" si="45"/>
        <v>3.5556208254545454</v>
      </c>
      <c r="AX223" s="9"/>
      <c r="AY223" s="21">
        <v>0.97259499999999999</v>
      </c>
      <c r="AZ223" s="21">
        <v>24.2852</v>
      </c>
      <c r="BA223" s="21">
        <v>-2.7230800000000001E-3</v>
      </c>
      <c r="BB223" s="21">
        <v>213</v>
      </c>
      <c r="BC223" s="21">
        <v>0.97198499999999999</v>
      </c>
      <c r="BD223">
        <f t="shared" si="46"/>
        <v>16.503515151515153</v>
      </c>
      <c r="BE223">
        <f t="shared" si="47"/>
        <v>16.051236318787879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0.17242399999999999</v>
      </c>
      <c r="H224" s="21">
        <v>7.3655299999999997</v>
      </c>
      <c r="I224" s="21">
        <v>-3.32336E-3</v>
      </c>
      <c r="J224" s="21">
        <v>214</v>
      </c>
      <c r="K224" s="21">
        <v>0.17150899999999999</v>
      </c>
      <c r="L224">
        <f t="shared" si="36"/>
        <v>20.141575757575758</v>
      </c>
      <c r="M224">
        <f t="shared" si="37"/>
        <v>3.4728910584242425</v>
      </c>
      <c r="N224" s="9"/>
      <c r="O224" s="21">
        <v>0.97763100000000003</v>
      </c>
      <c r="P224" s="21">
        <v>10.087</v>
      </c>
      <c r="Q224" s="21">
        <v>-2.6950099999999999E-3</v>
      </c>
      <c r="R224" s="21">
        <v>214</v>
      </c>
      <c r="S224" s="21">
        <v>0.97656299999999996</v>
      </c>
      <c r="T224">
        <f t="shared" si="38"/>
        <v>16.33339393939394</v>
      </c>
      <c r="U224">
        <f t="shared" si="39"/>
        <v>15.968032250363636</v>
      </c>
      <c r="X224" s="9"/>
      <c r="Y224" s="21">
        <v>0.17242399999999999</v>
      </c>
      <c r="Z224" s="21">
        <v>14.457700000000001</v>
      </c>
      <c r="AA224" s="21">
        <v>-3.3242800000000002E-3</v>
      </c>
      <c r="AB224" s="21">
        <v>214</v>
      </c>
      <c r="AC224" s="21">
        <v>0.17147799999999999</v>
      </c>
      <c r="AD224">
        <f t="shared" si="40"/>
        <v>20.147151515151513</v>
      </c>
      <c r="AE224">
        <f t="shared" si="41"/>
        <v>3.4738524528484844</v>
      </c>
      <c r="AF224" s="9"/>
      <c r="AG224" s="21">
        <v>0.97763100000000003</v>
      </c>
      <c r="AH224" s="21">
        <v>17.179099999999998</v>
      </c>
      <c r="AI224" s="21">
        <v>-2.68585E-3</v>
      </c>
      <c r="AJ224" s="21">
        <v>214</v>
      </c>
      <c r="AK224" s="21">
        <v>0.97686799999999996</v>
      </c>
      <c r="AL224">
        <f t="shared" si="42"/>
        <v>16.277878787878787</v>
      </c>
      <c r="AM224">
        <f t="shared" si="43"/>
        <v>15.913758917272727</v>
      </c>
      <c r="AP224" s="9"/>
      <c r="AQ224" s="21">
        <v>0.17242399999999999</v>
      </c>
      <c r="AR224" s="21">
        <v>21.573899999999998</v>
      </c>
      <c r="AS224" s="21">
        <v>-3.3059700000000001E-3</v>
      </c>
      <c r="AT224" s="21">
        <v>214</v>
      </c>
      <c r="AU224" s="21">
        <v>0.17150899999999999</v>
      </c>
      <c r="AV224">
        <f t="shared" si="44"/>
        <v>20.036181818181817</v>
      </c>
      <c r="AW224">
        <f t="shared" si="45"/>
        <v>3.4547186138181813</v>
      </c>
      <c r="AX224" s="9"/>
      <c r="AY224" s="21">
        <v>0.97763100000000003</v>
      </c>
      <c r="AZ224" s="21">
        <v>24.295300000000001</v>
      </c>
      <c r="BA224" s="21">
        <v>-2.6953099999999998E-3</v>
      </c>
      <c r="BB224" s="21">
        <v>214</v>
      </c>
      <c r="BC224" s="21">
        <v>0.97686799999999996</v>
      </c>
      <c r="BD224">
        <f t="shared" si="46"/>
        <v>16.33521212121212</v>
      </c>
      <c r="BE224">
        <f t="shared" si="47"/>
        <v>15.969809761272726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0.16738900000000001</v>
      </c>
      <c r="H225" s="21">
        <v>7.3756000000000004</v>
      </c>
      <c r="I225" s="21">
        <v>-3.3230600000000001E-3</v>
      </c>
      <c r="J225" s="21">
        <v>215</v>
      </c>
      <c r="K225" s="21">
        <v>0.166412</v>
      </c>
      <c r="L225">
        <f t="shared" si="36"/>
        <v>20.139757575757574</v>
      </c>
      <c r="M225">
        <f t="shared" si="37"/>
        <v>3.371173880848485</v>
      </c>
      <c r="N225" s="9"/>
      <c r="O225" s="21">
        <v>0.98266600000000004</v>
      </c>
      <c r="P225" s="21">
        <v>10.097099999999999</v>
      </c>
      <c r="Q225" s="21">
        <v>-2.6663199999999998E-3</v>
      </c>
      <c r="R225" s="21">
        <v>215</v>
      </c>
      <c r="S225" s="21">
        <v>0.98175000000000001</v>
      </c>
      <c r="T225">
        <f t="shared" si="38"/>
        <v>16.159515151515151</v>
      </c>
      <c r="U225">
        <f t="shared" si="39"/>
        <v>15.879406115878789</v>
      </c>
      <c r="X225" s="9"/>
      <c r="Y225" s="21">
        <v>0.16738900000000001</v>
      </c>
      <c r="Z225" s="21">
        <v>14.4678</v>
      </c>
      <c r="AA225" s="21">
        <v>-3.3218399999999999E-3</v>
      </c>
      <c r="AB225" s="21">
        <v>215</v>
      </c>
      <c r="AC225" s="21">
        <v>0.16644300000000001</v>
      </c>
      <c r="AD225">
        <f t="shared" si="40"/>
        <v>20.132363636363635</v>
      </c>
      <c r="AE225">
        <f t="shared" si="41"/>
        <v>3.3699362167272726</v>
      </c>
      <c r="AF225" s="9"/>
      <c r="AG225" s="21">
        <v>0.98266600000000004</v>
      </c>
      <c r="AH225" s="21">
        <v>17.1892</v>
      </c>
      <c r="AI225" s="21">
        <v>-2.65533E-3</v>
      </c>
      <c r="AJ225" s="21">
        <v>215</v>
      </c>
      <c r="AK225" s="21">
        <v>0.98144500000000001</v>
      </c>
      <c r="AL225">
        <f t="shared" si="42"/>
        <v>16.092909090909092</v>
      </c>
      <c r="AM225">
        <f t="shared" si="43"/>
        <v>15.813954604727275</v>
      </c>
      <c r="AP225" s="9"/>
      <c r="AQ225" s="21">
        <v>0.16738900000000001</v>
      </c>
      <c r="AR225" s="21">
        <v>21.5839</v>
      </c>
      <c r="AS225" s="21">
        <v>-3.30811E-3</v>
      </c>
      <c r="AT225" s="21">
        <v>215</v>
      </c>
      <c r="AU225" s="21">
        <v>0.166412</v>
      </c>
      <c r="AV225">
        <f t="shared" si="44"/>
        <v>20.049151515151515</v>
      </c>
      <c r="AW225">
        <f t="shared" si="45"/>
        <v>3.356007422969697</v>
      </c>
      <c r="AX225" s="9"/>
      <c r="AY225" s="21">
        <v>0.98266600000000004</v>
      </c>
      <c r="AZ225" s="21">
        <v>24.305399999999999</v>
      </c>
      <c r="BA225" s="21">
        <v>-2.66571E-3</v>
      </c>
      <c r="BB225" s="21">
        <v>215</v>
      </c>
      <c r="BC225" s="21">
        <v>0.98114000000000001</v>
      </c>
      <c r="BD225">
        <f t="shared" si="46"/>
        <v>16.15581818181818</v>
      </c>
      <c r="BE225">
        <f t="shared" si="47"/>
        <v>15.875773229454545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0.162354</v>
      </c>
      <c r="H226" s="21">
        <v>7.3856700000000002</v>
      </c>
      <c r="I226" s="21">
        <v>-3.3224499999999998E-3</v>
      </c>
      <c r="J226" s="21">
        <v>216</v>
      </c>
      <c r="K226" s="21">
        <v>0.16137699999999999</v>
      </c>
      <c r="L226">
        <f t="shared" si="36"/>
        <v>20.136060606060607</v>
      </c>
      <c r="M226">
        <f t="shared" si="37"/>
        <v>3.2691699836363637</v>
      </c>
      <c r="N226" s="9"/>
      <c r="O226" s="21">
        <v>0.98770100000000005</v>
      </c>
      <c r="P226" s="21">
        <v>10.107100000000001</v>
      </c>
      <c r="Q226" s="21">
        <v>-2.6351899999999999E-3</v>
      </c>
      <c r="R226" s="21">
        <v>216</v>
      </c>
      <c r="S226" s="21">
        <v>0.98632799999999998</v>
      </c>
      <c r="T226">
        <f t="shared" si="38"/>
        <v>15.970848484848483</v>
      </c>
      <c r="U226">
        <f t="shared" si="39"/>
        <v>15.774423019333332</v>
      </c>
      <c r="X226" s="9"/>
      <c r="Y226" s="21">
        <v>0.162354</v>
      </c>
      <c r="Z226" s="21">
        <v>14.4778</v>
      </c>
      <c r="AA226" s="21">
        <v>-3.32001E-3</v>
      </c>
      <c r="AB226" s="21">
        <v>216</v>
      </c>
      <c r="AC226" s="21">
        <v>0.16137699999999999</v>
      </c>
      <c r="AD226">
        <f t="shared" si="40"/>
        <v>20.121272727272729</v>
      </c>
      <c r="AE226">
        <f t="shared" si="41"/>
        <v>3.2667691123636367</v>
      </c>
      <c r="AF226" s="9"/>
      <c r="AG226" s="21">
        <v>0.98770100000000005</v>
      </c>
      <c r="AH226" s="21">
        <v>17.199300000000001</v>
      </c>
      <c r="AI226" s="21">
        <v>-2.6242100000000001E-3</v>
      </c>
      <c r="AJ226" s="21">
        <v>216</v>
      </c>
      <c r="AK226" s="21">
        <v>0.98663299999999998</v>
      </c>
      <c r="AL226">
        <f t="shared" si="42"/>
        <v>15.904303030303028</v>
      </c>
      <c r="AM226">
        <f t="shared" si="43"/>
        <v>15.708696007333332</v>
      </c>
      <c r="AP226" s="9"/>
      <c r="AQ226" s="21">
        <v>0.162354</v>
      </c>
      <c r="AR226" s="21">
        <v>21.594000000000001</v>
      </c>
      <c r="AS226" s="21">
        <v>-3.3071900000000002E-3</v>
      </c>
      <c r="AT226" s="21">
        <v>216</v>
      </c>
      <c r="AU226" s="21">
        <v>0.16137699999999999</v>
      </c>
      <c r="AV226">
        <f t="shared" si="44"/>
        <v>20.043575757575756</v>
      </c>
      <c r="AW226">
        <f t="shared" si="45"/>
        <v>3.2541546985454541</v>
      </c>
      <c r="AX226" s="9"/>
      <c r="AY226" s="21">
        <v>0.98770100000000005</v>
      </c>
      <c r="AZ226" s="21">
        <v>24.3155</v>
      </c>
      <c r="BA226" s="21">
        <v>-2.6354999999999998E-3</v>
      </c>
      <c r="BB226" s="21">
        <v>216</v>
      </c>
      <c r="BC226" s="21">
        <v>0.98632799999999998</v>
      </c>
      <c r="BD226">
        <f t="shared" si="46"/>
        <v>15.972727272727271</v>
      </c>
      <c r="BE226">
        <f t="shared" si="47"/>
        <v>15.776278699999999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0.15731800000000001</v>
      </c>
      <c r="H227" s="21">
        <v>7.3957499999999996</v>
      </c>
      <c r="I227" s="21">
        <v>-3.3245800000000002E-3</v>
      </c>
      <c r="J227" s="21">
        <v>217</v>
      </c>
      <c r="K227" s="21">
        <v>0.15637200000000001</v>
      </c>
      <c r="L227">
        <f t="shared" si="36"/>
        <v>20.148969696969697</v>
      </c>
      <c r="M227">
        <f t="shared" si="37"/>
        <v>3.169795614787879</v>
      </c>
      <c r="N227" s="9"/>
      <c r="O227" s="21">
        <v>0.99273699999999998</v>
      </c>
      <c r="P227" s="21">
        <v>10.1172</v>
      </c>
      <c r="Q227" s="21">
        <v>-2.6022300000000001E-3</v>
      </c>
      <c r="R227" s="21">
        <v>217</v>
      </c>
      <c r="S227" s="21">
        <v>0.99182099999999995</v>
      </c>
      <c r="T227">
        <f t="shared" si="38"/>
        <v>15.771090909090908</v>
      </c>
      <c r="U227">
        <f t="shared" si="39"/>
        <v>15.656545475818181</v>
      </c>
      <c r="X227" s="9"/>
      <c r="Y227" s="21">
        <v>0.15731800000000001</v>
      </c>
      <c r="Z227" s="21">
        <v>14.4879</v>
      </c>
      <c r="AA227" s="21">
        <v>-3.3218399999999999E-3</v>
      </c>
      <c r="AB227" s="21">
        <v>217</v>
      </c>
      <c r="AC227" s="21">
        <v>0.15637200000000001</v>
      </c>
      <c r="AD227">
        <f t="shared" si="40"/>
        <v>20.132363636363635</v>
      </c>
      <c r="AE227">
        <f t="shared" si="41"/>
        <v>3.1671831825454548</v>
      </c>
      <c r="AF227" s="9"/>
      <c r="AG227" s="21">
        <v>0.99273699999999998</v>
      </c>
      <c r="AH227" s="21">
        <v>17.209299999999999</v>
      </c>
      <c r="AI227" s="21">
        <v>-2.59064E-3</v>
      </c>
      <c r="AJ227" s="21">
        <v>217</v>
      </c>
      <c r="AK227" s="21">
        <v>0.99182099999999995</v>
      </c>
      <c r="AL227">
        <f t="shared" si="42"/>
        <v>15.700848484848484</v>
      </c>
      <c r="AM227">
        <f t="shared" si="43"/>
        <v>15.586813222303029</v>
      </c>
      <c r="AP227" s="9"/>
      <c r="AQ227" s="21">
        <v>0.15731800000000001</v>
      </c>
      <c r="AR227" s="21">
        <v>21.604099999999999</v>
      </c>
      <c r="AS227" s="21">
        <v>-3.3053599999999998E-3</v>
      </c>
      <c r="AT227" s="21">
        <v>217</v>
      </c>
      <c r="AU227" s="21">
        <v>0.15640299999999999</v>
      </c>
      <c r="AV227">
        <f t="shared" si="44"/>
        <v>20.032484848484849</v>
      </c>
      <c r="AW227">
        <f t="shared" si="45"/>
        <v>3.1514704513939398</v>
      </c>
      <c r="AX227" s="9"/>
      <c r="AY227" s="21">
        <v>0.99273699999999998</v>
      </c>
      <c r="AZ227" s="21">
        <v>24.325500000000002</v>
      </c>
      <c r="BA227" s="21">
        <v>-2.6028399999999999E-3</v>
      </c>
      <c r="BB227" s="21">
        <v>217</v>
      </c>
      <c r="BC227" s="21">
        <v>0.99182099999999995</v>
      </c>
      <c r="BD227">
        <f t="shared" si="46"/>
        <v>15.774787878787878</v>
      </c>
      <c r="BE227">
        <f t="shared" si="47"/>
        <v>15.66021559442424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0.152283</v>
      </c>
      <c r="H228" s="21">
        <v>7.4058200000000003</v>
      </c>
      <c r="I228" s="21">
        <v>-3.3245800000000002E-3</v>
      </c>
      <c r="J228" s="21">
        <v>218</v>
      </c>
      <c r="K228" s="21">
        <v>0.151337</v>
      </c>
      <c r="L228">
        <f t="shared" si="36"/>
        <v>20.148969696969697</v>
      </c>
      <c r="M228">
        <f t="shared" si="37"/>
        <v>3.0683455523636365</v>
      </c>
      <c r="N228" s="9"/>
      <c r="O228" s="21">
        <v>0.99777199999999999</v>
      </c>
      <c r="P228" s="21">
        <v>10.1273</v>
      </c>
      <c r="Q228" s="21">
        <v>-2.56989E-3</v>
      </c>
      <c r="R228" s="21">
        <v>218</v>
      </c>
      <c r="S228" s="21">
        <v>0.99700900000000003</v>
      </c>
      <c r="T228">
        <f t="shared" si="38"/>
        <v>15.575090909090909</v>
      </c>
      <c r="U228">
        <f t="shared" si="39"/>
        <v>15.540389606545453</v>
      </c>
      <c r="X228" s="9"/>
      <c r="Y228" s="21">
        <v>0.152283</v>
      </c>
      <c r="Z228" s="21">
        <v>14.497999999999999</v>
      </c>
      <c r="AA228" s="21">
        <v>-3.3212300000000001E-3</v>
      </c>
      <c r="AB228" s="21">
        <v>218</v>
      </c>
      <c r="AC228" s="21">
        <v>0.151306</v>
      </c>
      <c r="AD228">
        <f t="shared" si="40"/>
        <v>20.128666666666668</v>
      </c>
      <c r="AE228">
        <f t="shared" si="41"/>
        <v>3.0652537460000002</v>
      </c>
      <c r="AF228" s="9"/>
      <c r="AG228" s="21">
        <v>0.99777199999999999</v>
      </c>
      <c r="AH228" s="21">
        <v>17.2194</v>
      </c>
      <c r="AI228" s="21">
        <v>-2.5555399999999998E-3</v>
      </c>
      <c r="AJ228" s="21">
        <v>218</v>
      </c>
      <c r="AK228" s="21">
        <v>0.99700900000000003</v>
      </c>
      <c r="AL228">
        <f t="shared" si="42"/>
        <v>15.488121212121211</v>
      </c>
      <c r="AM228">
        <f t="shared" si="43"/>
        <v>15.453613678060604</v>
      </c>
      <c r="AP228" s="9"/>
      <c r="AQ228" s="21">
        <v>0.152283</v>
      </c>
      <c r="AR228" s="21">
        <v>21.614100000000001</v>
      </c>
      <c r="AS228" s="21">
        <v>-3.30292E-3</v>
      </c>
      <c r="AT228" s="21">
        <v>218</v>
      </c>
      <c r="AU228" s="21">
        <v>0.151306</v>
      </c>
      <c r="AV228">
        <f t="shared" si="44"/>
        <v>20.017696969696971</v>
      </c>
      <c r="AW228">
        <f t="shared" si="45"/>
        <v>3.0483549476363638</v>
      </c>
      <c r="AX228" s="9"/>
      <c r="AY228" s="21">
        <v>0.99777199999999999</v>
      </c>
      <c r="AZ228" s="21">
        <v>24.335599999999999</v>
      </c>
      <c r="BA228" s="21">
        <v>-2.56836E-3</v>
      </c>
      <c r="BB228" s="21">
        <v>218</v>
      </c>
      <c r="BC228" s="21">
        <v>0.99639900000000003</v>
      </c>
      <c r="BD228">
        <f t="shared" si="46"/>
        <v>15.56581818181818</v>
      </c>
      <c r="BE228">
        <f t="shared" si="47"/>
        <v>15.531137538909089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0.14724699999999999</v>
      </c>
      <c r="H229" s="21">
        <v>7.4158900000000001</v>
      </c>
      <c r="I229" s="21">
        <v>-3.3242800000000002E-3</v>
      </c>
      <c r="J229" s="21">
        <v>219</v>
      </c>
      <c r="K229" s="21">
        <v>0.14627100000000001</v>
      </c>
      <c r="L229">
        <f t="shared" si="36"/>
        <v>20.147151515151513</v>
      </c>
      <c r="M229">
        <f t="shared" si="37"/>
        <v>2.9666076191515147</v>
      </c>
      <c r="N229" s="9"/>
      <c r="O229" s="21">
        <v>1.00281</v>
      </c>
      <c r="P229" s="21">
        <v>10.1373</v>
      </c>
      <c r="Q229" s="21">
        <v>-2.5347899999999999E-3</v>
      </c>
      <c r="R229" s="21">
        <v>219</v>
      </c>
      <c r="S229" s="21">
        <v>1.00159</v>
      </c>
      <c r="T229">
        <f t="shared" si="38"/>
        <v>15.362363636363634</v>
      </c>
      <c r="U229">
        <f t="shared" si="39"/>
        <v>15.405531878181815</v>
      </c>
      <c r="X229" s="9"/>
      <c r="Y229" s="21">
        <v>0.14724699999999999</v>
      </c>
      <c r="Z229" s="21">
        <v>14.507999999999999</v>
      </c>
      <c r="AA229" s="21">
        <v>-3.3209200000000002E-3</v>
      </c>
      <c r="AB229" s="21">
        <v>219</v>
      </c>
      <c r="AC229" s="21">
        <v>0.14633199999999999</v>
      </c>
      <c r="AD229">
        <f t="shared" si="40"/>
        <v>20.12678787878788</v>
      </c>
      <c r="AE229">
        <f t="shared" si="41"/>
        <v>2.9636091347878786</v>
      </c>
      <c r="AF229" s="9"/>
      <c r="AG229" s="21">
        <v>1.00281</v>
      </c>
      <c r="AH229" s="21">
        <v>17.229500000000002</v>
      </c>
      <c r="AI229" s="21">
        <v>-2.5192299999999999E-3</v>
      </c>
      <c r="AJ229" s="21">
        <v>219</v>
      </c>
      <c r="AK229" s="21">
        <v>1.00159</v>
      </c>
      <c r="AL229">
        <f t="shared" si="42"/>
        <v>15.268060606060605</v>
      </c>
      <c r="AM229">
        <f t="shared" si="43"/>
        <v>15.310963856363635</v>
      </c>
      <c r="AP229" s="9"/>
      <c r="AQ229" s="21">
        <v>0.14724699999999999</v>
      </c>
      <c r="AR229" s="21">
        <v>21.624199999999998</v>
      </c>
      <c r="AS229" s="21">
        <v>-3.3023100000000001E-3</v>
      </c>
      <c r="AT229" s="21">
        <v>219</v>
      </c>
      <c r="AU229" s="21">
        <v>0.14627100000000001</v>
      </c>
      <c r="AV229">
        <f t="shared" si="44"/>
        <v>20.013999999999999</v>
      </c>
      <c r="AW229">
        <f t="shared" si="45"/>
        <v>2.9470014579999995</v>
      </c>
      <c r="AX229" s="9"/>
      <c r="AY229" s="21">
        <v>1.00281</v>
      </c>
      <c r="AZ229" s="21">
        <v>24.345700000000001</v>
      </c>
      <c r="BA229" s="21">
        <v>-2.53265E-3</v>
      </c>
      <c r="BB229" s="21">
        <v>219</v>
      </c>
      <c r="BC229" s="21">
        <v>1.0022</v>
      </c>
      <c r="BD229">
        <f t="shared" si="46"/>
        <v>15.34939393939394</v>
      </c>
      <c r="BE229">
        <f t="shared" si="47"/>
        <v>15.392525736363636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0.14221200000000001</v>
      </c>
      <c r="H230" s="21">
        <v>7.4259599999999999</v>
      </c>
      <c r="I230" s="21">
        <v>-3.3245800000000002E-3</v>
      </c>
      <c r="J230" s="21">
        <v>220</v>
      </c>
      <c r="K230" s="21">
        <v>0.141266</v>
      </c>
      <c r="L230">
        <f t="shared" si="36"/>
        <v>20.148969696969697</v>
      </c>
      <c r="M230">
        <f t="shared" si="37"/>
        <v>2.8654252785454548</v>
      </c>
      <c r="N230" s="9"/>
      <c r="O230" s="21">
        <v>1.0078400000000001</v>
      </c>
      <c r="P230" s="21">
        <v>10.147399999999999</v>
      </c>
      <c r="Q230" s="21">
        <v>-2.4972499999999999E-3</v>
      </c>
      <c r="R230" s="21">
        <v>220</v>
      </c>
      <c r="S230" s="21">
        <v>1.00708</v>
      </c>
      <c r="T230">
        <f t="shared" si="38"/>
        <v>15.134848484848483</v>
      </c>
      <c r="U230">
        <f t="shared" si="39"/>
        <v>15.253505696969697</v>
      </c>
      <c r="X230" s="9"/>
      <c r="Y230" s="21">
        <v>0.14221200000000001</v>
      </c>
      <c r="Z230" s="21">
        <v>14.5181</v>
      </c>
      <c r="AA230" s="21">
        <v>-3.3221399999999999E-3</v>
      </c>
      <c r="AB230" s="21">
        <v>220</v>
      </c>
      <c r="AC230" s="21">
        <v>0.141266</v>
      </c>
      <c r="AD230">
        <f t="shared" si="40"/>
        <v>20.134181818181816</v>
      </c>
      <c r="AE230">
        <f t="shared" si="41"/>
        <v>2.8633222647272722</v>
      </c>
      <c r="AF230" s="9"/>
      <c r="AG230" s="21">
        <v>1.0078400000000001</v>
      </c>
      <c r="AH230" s="21">
        <v>17.239599999999999</v>
      </c>
      <c r="AI230" s="21">
        <v>-2.4819899999999999E-3</v>
      </c>
      <c r="AJ230" s="21">
        <v>220</v>
      </c>
      <c r="AK230" s="21">
        <v>1.0067699999999999</v>
      </c>
      <c r="AL230">
        <f t="shared" si="42"/>
        <v>15.042363636363635</v>
      </c>
      <c r="AM230">
        <f t="shared" si="43"/>
        <v>15.160295767272727</v>
      </c>
      <c r="AP230" s="9"/>
      <c r="AQ230" s="21">
        <v>0.14221200000000001</v>
      </c>
      <c r="AR230" s="21">
        <v>21.6343</v>
      </c>
      <c r="AS230" s="21">
        <v>-3.3059700000000001E-3</v>
      </c>
      <c r="AT230" s="21">
        <v>220</v>
      </c>
      <c r="AU230" s="21">
        <v>0.141266</v>
      </c>
      <c r="AV230">
        <f t="shared" si="44"/>
        <v>20.036181818181817</v>
      </c>
      <c r="AW230">
        <f t="shared" si="45"/>
        <v>2.8493854887272727</v>
      </c>
      <c r="AX230" s="9"/>
      <c r="AY230" s="21">
        <v>1.0078400000000001</v>
      </c>
      <c r="AZ230" s="21">
        <v>24.355699999999999</v>
      </c>
      <c r="BA230" s="21">
        <v>-2.49359E-3</v>
      </c>
      <c r="BB230" s="21">
        <v>220</v>
      </c>
      <c r="BC230" s="21">
        <v>1.00708</v>
      </c>
      <c r="BD230">
        <f t="shared" si="46"/>
        <v>15.112666666666664</v>
      </c>
      <c r="BE230">
        <f t="shared" si="47"/>
        <v>15.231149973333332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0.13717699999999999</v>
      </c>
      <c r="H231" s="21">
        <v>7.4360299999999997</v>
      </c>
      <c r="I231" s="21">
        <v>-3.3264200000000001E-3</v>
      </c>
      <c r="J231" s="21">
        <v>221</v>
      </c>
      <c r="K231" s="21">
        <v>0.13619999999999999</v>
      </c>
      <c r="L231">
        <f t="shared" si="36"/>
        <v>20.160121212121211</v>
      </c>
      <c r="M231">
        <f t="shared" si="37"/>
        <v>2.7655049475151512</v>
      </c>
      <c r="N231" s="9"/>
      <c r="O231" s="21">
        <v>1.01288</v>
      </c>
      <c r="P231" s="21">
        <v>10.157500000000001</v>
      </c>
      <c r="Q231" s="21">
        <v>-2.4569700000000002E-3</v>
      </c>
      <c r="R231" s="21">
        <v>221</v>
      </c>
      <c r="S231" s="21">
        <v>1.01227</v>
      </c>
      <c r="T231">
        <f t="shared" si="38"/>
        <v>14.890727272727272</v>
      </c>
      <c r="U231">
        <f t="shared" si="39"/>
        <v>15.08251984</v>
      </c>
      <c r="X231" s="9"/>
      <c r="Y231" s="21">
        <v>0.13717699999999999</v>
      </c>
      <c r="Z231" s="21">
        <v>14.5282</v>
      </c>
      <c r="AA231" s="21">
        <v>-3.3221399999999999E-3</v>
      </c>
      <c r="AB231" s="21">
        <v>221</v>
      </c>
      <c r="AC231" s="21">
        <v>0.13613900000000001</v>
      </c>
      <c r="AD231">
        <f t="shared" si="40"/>
        <v>20.134181818181816</v>
      </c>
      <c r="AE231">
        <f t="shared" si="41"/>
        <v>2.7619466592727266</v>
      </c>
      <c r="AF231" s="9"/>
      <c r="AG231" s="21">
        <v>1.01288</v>
      </c>
      <c r="AH231" s="21">
        <v>17.249600000000001</v>
      </c>
      <c r="AI231" s="21">
        <v>-2.4407999999999999E-3</v>
      </c>
      <c r="AJ231" s="21">
        <v>221</v>
      </c>
      <c r="AK231" s="21">
        <v>1.01196</v>
      </c>
      <c r="AL231">
        <f t="shared" si="42"/>
        <v>14.792727272727271</v>
      </c>
      <c r="AM231">
        <f t="shared" si="43"/>
        <v>14.983257599999998</v>
      </c>
      <c r="AP231" s="9"/>
      <c r="AQ231" s="21">
        <v>0.13717699999999999</v>
      </c>
      <c r="AR231" s="21">
        <v>21.644400000000001</v>
      </c>
      <c r="AS231" s="21">
        <v>-3.3053599999999998E-3</v>
      </c>
      <c r="AT231" s="21">
        <v>221</v>
      </c>
      <c r="AU231" s="21">
        <v>0.13619999999999999</v>
      </c>
      <c r="AV231">
        <f t="shared" si="44"/>
        <v>20.032484848484849</v>
      </c>
      <c r="AW231">
        <f t="shared" si="45"/>
        <v>2.747996174060606</v>
      </c>
      <c r="AX231" s="9"/>
      <c r="AY231" s="21">
        <v>1.01288</v>
      </c>
      <c r="AZ231" s="21">
        <v>24.3658</v>
      </c>
      <c r="BA231" s="21">
        <v>-2.4529999999999999E-3</v>
      </c>
      <c r="BB231" s="21">
        <v>221</v>
      </c>
      <c r="BC231" s="21">
        <v>1.01196</v>
      </c>
      <c r="BD231">
        <f t="shared" si="46"/>
        <v>14.866666666666665</v>
      </c>
      <c r="BE231">
        <f t="shared" si="47"/>
        <v>15.058149333333333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0.13214100000000001</v>
      </c>
      <c r="H232" s="21">
        <v>7.4461000000000004</v>
      </c>
      <c r="I232" s="21">
        <v>-3.3264200000000001E-3</v>
      </c>
      <c r="J232" s="21">
        <v>222</v>
      </c>
      <c r="K232" s="21">
        <v>0.13119500000000001</v>
      </c>
      <c r="L232">
        <f t="shared" si="36"/>
        <v>20.160121212121211</v>
      </c>
      <c r="M232">
        <f t="shared" si="37"/>
        <v>2.663978577090909</v>
      </c>
      <c r="N232" s="9"/>
      <c r="O232" s="21">
        <v>1.0179100000000001</v>
      </c>
      <c r="P232" s="21">
        <v>10.1676</v>
      </c>
      <c r="Q232" s="21">
        <v>-2.4169899999999999E-3</v>
      </c>
      <c r="R232" s="21">
        <v>222</v>
      </c>
      <c r="S232" s="21">
        <v>1.01715</v>
      </c>
      <c r="T232">
        <f t="shared" si="38"/>
        <v>14.648424242424241</v>
      </c>
      <c r="U232">
        <f t="shared" si="39"/>
        <v>14.910777520606061</v>
      </c>
      <c r="X232" s="9"/>
      <c r="Y232" s="21">
        <v>0.13214100000000001</v>
      </c>
      <c r="Z232" s="21">
        <v>14.5383</v>
      </c>
      <c r="AA232" s="21">
        <v>-3.3224499999999998E-3</v>
      </c>
      <c r="AB232" s="21">
        <v>222</v>
      </c>
      <c r="AC232" s="21">
        <v>0.13119500000000001</v>
      </c>
      <c r="AD232">
        <f t="shared" si="40"/>
        <v>20.136060606060607</v>
      </c>
      <c r="AE232">
        <f t="shared" si="41"/>
        <v>2.6607991845454548</v>
      </c>
      <c r="AF232" s="9"/>
      <c r="AG232" s="21">
        <v>1.0179100000000001</v>
      </c>
      <c r="AH232" s="21">
        <v>17.259699999999999</v>
      </c>
      <c r="AI232" s="21">
        <v>-2.3983799999999999E-3</v>
      </c>
      <c r="AJ232" s="21">
        <v>222</v>
      </c>
      <c r="AK232" s="21">
        <v>1.01715</v>
      </c>
      <c r="AL232">
        <f t="shared" si="42"/>
        <v>14.535636363636362</v>
      </c>
      <c r="AM232">
        <f t="shared" si="43"/>
        <v>14.79596961090909</v>
      </c>
      <c r="AP232" s="9"/>
      <c r="AQ232" s="21">
        <v>0.13214100000000001</v>
      </c>
      <c r="AR232" s="21">
        <v>21.654399999999999</v>
      </c>
      <c r="AS232" s="21">
        <v>-3.3065799999999999E-3</v>
      </c>
      <c r="AT232" s="21">
        <v>222</v>
      </c>
      <c r="AU232" s="21">
        <v>0.131134</v>
      </c>
      <c r="AV232">
        <f t="shared" si="44"/>
        <v>20.039878787878788</v>
      </c>
      <c r="AW232">
        <f t="shared" si="45"/>
        <v>2.6480896229090911</v>
      </c>
      <c r="AX232" s="9"/>
      <c r="AY232" s="21">
        <v>1.0179100000000001</v>
      </c>
      <c r="AZ232" s="21">
        <v>24.375900000000001</v>
      </c>
      <c r="BA232" s="21">
        <v>-2.4111900000000001E-3</v>
      </c>
      <c r="BB232" s="21">
        <v>222</v>
      </c>
      <c r="BC232" s="21">
        <v>1.01685</v>
      </c>
      <c r="BD232">
        <f t="shared" si="46"/>
        <v>14.613272727272726</v>
      </c>
      <c r="BE232">
        <f t="shared" si="47"/>
        <v>14.874996441818181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0.127106</v>
      </c>
      <c r="H233" s="21">
        <v>7.4561700000000002</v>
      </c>
      <c r="I233" s="21">
        <v>-3.3276400000000002E-3</v>
      </c>
      <c r="J233" s="21">
        <v>223</v>
      </c>
      <c r="K233" s="21">
        <v>0.12609899999999999</v>
      </c>
      <c r="L233">
        <f t="shared" si="36"/>
        <v>20.167515151515151</v>
      </c>
      <c r="M233">
        <f t="shared" si="37"/>
        <v>2.5634121808484847</v>
      </c>
      <c r="N233" s="9"/>
      <c r="O233" s="21">
        <v>1.02295</v>
      </c>
      <c r="P233" s="21">
        <v>10.1776</v>
      </c>
      <c r="Q233" s="21">
        <v>-2.3736600000000001E-3</v>
      </c>
      <c r="R233" s="21">
        <v>223</v>
      </c>
      <c r="S233" s="21">
        <v>1.02173</v>
      </c>
      <c r="T233">
        <f t="shared" si="38"/>
        <v>14.385818181818182</v>
      </c>
      <c r="U233">
        <f t="shared" si="39"/>
        <v>14.715972709090909</v>
      </c>
      <c r="X233" s="9"/>
      <c r="Y233" s="21">
        <v>0.127106</v>
      </c>
      <c r="Z233" s="21">
        <v>14.548299999999999</v>
      </c>
      <c r="AA233" s="21">
        <v>-3.3261100000000002E-3</v>
      </c>
      <c r="AB233" s="21">
        <v>223</v>
      </c>
      <c r="AC233" s="21">
        <v>0.12612899999999999</v>
      </c>
      <c r="AD233">
        <f t="shared" si="40"/>
        <v>20.158242424242427</v>
      </c>
      <c r="AE233">
        <f t="shared" si="41"/>
        <v>2.5622335615757579</v>
      </c>
      <c r="AF233" s="9"/>
      <c r="AG233" s="21">
        <v>1.02295</v>
      </c>
      <c r="AH233" s="21">
        <v>17.2698</v>
      </c>
      <c r="AI233" s="21">
        <v>-2.3547400000000001E-3</v>
      </c>
      <c r="AJ233" s="21">
        <v>223</v>
      </c>
      <c r="AK233" s="21">
        <v>1.02112</v>
      </c>
      <c r="AL233">
        <f t="shared" si="42"/>
        <v>14.271151515151514</v>
      </c>
      <c r="AM233">
        <f t="shared" si="43"/>
        <v>14.598674442424242</v>
      </c>
      <c r="AP233" s="9"/>
      <c r="AQ233" s="21">
        <v>0.127106</v>
      </c>
      <c r="AR233" s="21">
        <v>21.6645</v>
      </c>
      <c r="AS233" s="21">
        <v>-3.3078000000000001E-3</v>
      </c>
      <c r="AT233" s="21">
        <v>223</v>
      </c>
      <c r="AU233" s="21">
        <v>0.12615999999999999</v>
      </c>
      <c r="AV233">
        <f t="shared" si="44"/>
        <v>20.047272727272727</v>
      </c>
      <c r="AW233">
        <f t="shared" si="45"/>
        <v>2.5481286472727271</v>
      </c>
      <c r="AX233" s="9"/>
      <c r="AY233" s="21">
        <v>1.02295</v>
      </c>
      <c r="AZ233" s="21">
        <v>24.385999999999999</v>
      </c>
      <c r="BA233" s="21">
        <v>-2.3681599999999998E-3</v>
      </c>
      <c r="BB233" s="21">
        <v>223</v>
      </c>
      <c r="BC233" s="21">
        <v>1.02173</v>
      </c>
      <c r="BD233">
        <f t="shared" si="46"/>
        <v>14.352484848484847</v>
      </c>
      <c r="BE233">
        <f t="shared" si="47"/>
        <v>14.681874375757575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0.12207</v>
      </c>
      <c r="H234" s="21">
        <v>7.46624</v>
      </c>
      <c r="I234" s="21">
        <v>-3.3273299999999999E-3</v>
      </c>
      <c r="J234" s="21">
        <v>224</v>
      </c>
      <c r="K234" s="21">
        <v>0.121124</v>
      </c>
      <c r="L234">
        <f t="shared" si="36"/>
        <v>20.165636363636363</v>
      </c>
      <c r="M234">
        <f t="shared" si="37"/>
        <v>2.4616192309090907</v>
      </c>
      <c r="N234" s="9"/>
      <c r="O234" s="21">
        <v>1.0279799999999999</v>
      </c>
      <c r="P234" s="21">
        <v>10.1877</v>
      </c>
      <c r="Q234" s="21">
        <v>-2.3281899999999999E-3</v>
      </c>
      <c r="R234" s="21">
        <v>224</v>
      </c>
      <c r="S234" s="21">
        <v>1.0263100000000001</v>
      </c>
      <c r="T234">
        <f t="shared" si="38"/>
        <v>14.110242424242422</v>
      </c>
      <c r="U234">
        <f t="shared" si="39"/>
        <v>14.505047007272724</v>
      </c>
      <c r="X234" s="9"/>
      <c r="Y234" s="21">
        <v>0.12207</v>
      </c>
      <c r="Z234" s="21">
        <v>14.558400000000001</v>
      </c>
      <c r="AA234" s="21">
        <v>-3.32672E-3</v>
      </c>
      <c r="AB234" s="21">
        <v>224</v>
      </c>
      <c r="AC234" s="21">
        <v>0.121124</v>
      </c>
      <c r="AD234">
        <f t="shared" si="40"/>
        <v>20.161939393939392</v>
      </c>
      <c r="AE234">
        <f t="shared" si="41"/>
        <v>2.4611679418181813</v>
      </c>
      <c r="AF234" s="9"/>
      <c r="AG234" s="21">
        <v>1.0279799999999999</v>
      </c>
      <c r="AH234" s="21">
        <v>17.279800000000002</v>
      </c>
      <c r="AI234" s="21">
        <v>-2.3095699999999999E-3</v>
      </c>
      <c r="AJ234" s="21">
        <v>224</v>
      </c>
      <c r="AK234" s="21">
        <v>1.0269200000000001</v>
      </c>
      <c r="AL234">
        <f t="shared" si="42"/>
        <v>13.997393939393938</v>
      </c>
      <c r="AM234">
        <f t="shared" si="43"/>
        <v>14.389041021818178</v>
      </c>
      <c r="AP234" s="9"/>
      <c r="AQ234" s="21">
        <v>0.12207</v>
      </c>
      <c r="AR234" s="21">
        <v>21.674600000000002</v>
      </c>
      <c r="AS234" s="21">
        <v>-3.3068799999999999E-3</v>
      </c>
      <c r="AT234" s="21">
        <v>224</v>
      </c>
      <c r="AU234" s="21">
        <v>0.121216</v>
      </c>
      <c r="AV234">
        <f t="shared" si="44"/>
        <v>20.041696969696968</v>
      </c>
      <c r="AW234">
        <f t="shared" si="45"/>
        <v>2.4464899490909087</v>
      </c>
      <c r="AX234" s="9"/>
      <c r="AY234" s="21">
        <v>1.0279799999999999</v>
      </c>
      <c r="AZ234" s="21">
        <v>24.396000000000001</v>
      </c>
      <c r="BA234" s="21">
        <v>-2.3226900000000001E-3</v>
      </c>
      <c r="BB234" s="21">
        <v>224</v>
      </c>
      <c r="BC234" s="21">
        <v>1.02661</v>
      </c>
      <c r="BD234">
        <f t="shared" si="46"/>
        <v>14.076909090909091</v>
      </c>
      <c r="BE234">
        <f t="shared" si="47"/>
        <v>14.470781007272725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0.117035</v>
      </c>
      <c r="H235" s="21">
        <v>7.4763099999999998</v>
      </c>
      <c r="I235" s="21">
        <v>-3.3288599999999999E-3</v>
      </c>
      <c r="J235" s="21">
        <v>225</v>
      </c>
      <c r="K235" s="21">
        <v>0.116089</v>
      </c>
      <c r="L235">
        <f t="shared" si="36"/>
        <v>20.17490909090909</v>
      </c>
      <c r="M235">
        <f t="shared" si="37"/>
        <v>2.3611704854545454</v>
      </c>
      <c r="N235" s="9"/>
      <c r="O235" s="21">
        <v>1.03302</v>
      </c>
      <c r="P235" s="21">
        <v>10.197800000000001</v>
      </c>
      <c r="Q235" s="21">
        <v>-2.2805799999999999E-3</v>
      </c>
      <c r="R235" s="21">
        <v>225</v>
      </c>
      <c r="S235" s="21">
        <v>1.0321</v>
      </c>
      <c r="T235">
        <f t="shared" si="38"/>
        <v>13.821696969696967</v>
      </c>
      <c r="U235">
        <f t="shared" si="39"/>
        <v>14.278089403636361</v>
      </c>
      <c r="X235" s="9"/>
      <c r="Y235" s="21">
        <v>0.117035</v>
      </c>
      <c r="Z235" s="21">
        <v>14.5685</v>
      </c>
      <c r="AA235" s="21">
        <v>-3.3276400000000002E-3</v>
      </c>
      <c r="AB235" s="21">
        <v>225</v>
      </c>
      <c r="AC235" s="21">
        <v>0.11618000000000001</v>
      </c>
      <c r="AD235">
        <f t="shared" si="40"/>
        <v>20.167515151515151</v>
      </c>
      <c r="AE235">
        <f t="shared" si="41"/>
        <v>2.3603051357575757</v>
      </c>
      <c r="AF235" s="9"/>
      <c r="AG235" s="21">
        <v>1.03302</v>
      </c>
      <c r="AH235" s="21">
        <v>17.289899999999999</v>
      </c>
      <c r="AI235" s="21">
        <v>-2.2647100000000001E-3</v>
      </c>
      <c r="AJ235" s="21">
        <v>225</v>
      </c>
      <c r="AK235" s="21">
        <v>1.03241</v>
      </c>
      <c r="AL235">
        <f t="shared" si="42"/>
        <v>13.725515151515152</v>
      </c>
      <c r="AM235">
        <f t="shared" si="43"/>
        <v>14.178731661818183</v>
      </c>
      <c r="AP235" s="9"/>
      <c r="AQ235" s="21">
        <v>0.117035</v>
      </c>
      <c r="AR235" s="21">
        <v>21.6846</v>
      </c>
      <c r="AS235" s="21">
        <v>-3.3056600000000002E-3</v>
      </c>
      <c r="AT235" s="21">
        <v>225</v>
      </c>
      <c r="AU235" s="21">
        <v>0.11605799999999999</v>
      </c>
      <c r="AV235">
        <f t="shared" si="44"/>
        <v>20.034303030303033</v>
      </c>
      <c r="AW235">
        <f t="shared" si="45"/>
        <v>2.3447146551515154</v>
      </c>
      <c r="AX235" s="9"/>
      <c r="AY235" s="21">
        <v>1.03302</v>
      </c>
      <c r="AZ235" s="21">
        <v>24.406099999999999</v>
      </c>
      <c r="BA235" s="21">
        <v>-2.2763100000000001E-3</v>
      </c>
      <c r="BB235" s="21">
        <v>225</v>
      </c>
      <c r="BC235" s="21">
        <v>1.0321</v>
      </c>
      <c r="BD235">
        <f t="shared" si="46"/>
        <v>13.795818181818182</v>
      </c>
      <c r="BE235">
        <f t="shared" si="47"/>
        <v>14.251356098181819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0.112</v>
      </c>
      <c r="H236" s="21">
        <v>7.4863799999999996</v>
      </c>
      <c r="I236" s="21">
        <v>-3.3291599999999998E-3</v>
      </c>
      <c r="J236" s="21">
        <v>226</v>
      </c>
      <c r="K236" s="21">
        <v>0.111053</v>
      </c>
      <c r="L236">
        <f t="shared" si="36"/>
        <v>20.17672727272727</v>
      </c>
      <c r="M236">
        <f t="shared" si="37"/>
        <v>2.2597934545454543</v>
      </c>
      <c r="N236" s="9"/>
      <c r="O236" s="21">
        <v>1.03806</v>
      </c>
      <c r="P236" s="21">
        <v>10.207800000000001</v>
      </c>
      <c r="Q236" s="21">
        <v>-2.2280899999999998E-3</v>
      </c>
      <c r="R236" s="21">
        <v>226</v>
      </c>
      <c r="S236" s="21">
        <v>1.03668</v>
      </c>
      <c r="T236">
        <f t="shared" si="38"/>
        <v>13.503575757575756</v>
      </c>
      <c r="U236">
        <f t="shared" si="39"/>
        <v>14.017521850909089</v>
      </c>
      <c r="X236" s="9"/>
      <c r="Y236" s="21">
        <v>0.112</v>
      </c>
      <c r="Z236" s="21">
        <v>14.5785</v>
      </c>
      <c r="AA236" s="21">
        <v>-3.3291599999999998E-3</v>
      </c>
      <c r="AB236" s="21">
        <v>226</v>
      </c>
      <c r="AC236" s="21">
        <v>0.111053</v>
      </c>
      <c r="AD236">
        <f t="shared" si="40"/>
        <v>20.17672727272727</v>
      </c>
      <c r="AE236">
        <f t="shared" si="41"/>
        <v>2.2597934545454543</v>
      </c>
      <c r="AF236" s="9"/>
      <c r="AG236" s="21">
        <v>1.03806</v>
      </c>
      <c r="AH236" s="21">
        <v>17.3</v>
      </c>
      <c r="AI236" s="21">
        <v>-2.2164900000000002E-3</v>
      </c>
      <c r="AJ236" s="21">
        <v>226</v>
      </c>
      <c r="AK236" s="21">
        <v>1.0369900000000001</v>
      </c>
      <c r="AL236">
        <f t="shared" si="42"/>
        <v>13.433272727272728</v>
      </c>
      <c r="AM236">
        <f t="shared" si="43"/>
        <v>13.944543087272727</v>
      </c>
      <c r="AP236" s="9"/>
      <c r="AQ236" s="21">
        <v>0.112</v>
      </c>
      <c r="AR236" s="21">
        <v>21.694700000000001</v>
      </c>
      <c r="AS236" s="21">
        <v>-3.3050499999999999E-3</v>
      </c>
      <c r="AT236" s="21">
        <v>226</v>
      </c>
      <c r="AU236" s="21">
        <v>0.111053</v>
      </c>
      <c r="AV236">
        <f t="shared" si="44"/>
        <v>20.030606060606058</v>
      </c>
      <c r="AW236">
        <f t="shared" si="45"/>
        <v>2.2434278787878785</v>
      </c>
      <c r="AX236" s="9"/>
      <c r="AY236" s="21">
        <v>1.03806</v>
      </c>
      <c r="AZ236" s="21">
        <v>24.4162</v>
      </c>
      <c r="BA236" s="21">
        <v>-2.2268700000000002E-3</v>
      </c>
      <c r="BB236" s="21">
        <v>226</v>
      </c>
      <c r="BC236" s="21">
        <v>1.03668</v>
      </c>
      <c r="BD236">
        <f t="shared" si="46"/>
        <v>13.496181818181819</v>
      </c>
      <c r="BE236">
        <f t="shared" si="47"/>
        <v>14.009846498181819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0.106964</v>
      </c>
      <c r="H237" s="21">
        <v>7.4964599999999999</v>
      </c>
      <c r="I237" s="21">
        <v>-3.3297700000000001E-3</v>
      </c>
      <c r="J237" s="21">
        <v>227</v>
      </c>
      <c r="K237" s="21">
        <v>0.106018</v>
      </c>
      <c r="L237">
        <f t="shared" si="36"/>
        <v>20.180424242424241</v>
      </c>
      <c r="M237">
        <f t="shared" si="37"/>
        <v>2.1585788986666667</v>
      </c>
      <c r="N237" s="9"/>
      <c r="O237" s="21">
        <v>1.0430900000000001</v>
      </c>
      <c r="P237" s="21">
        <v>10.2179</v>
      </c>
      <c r="Q237" s="21">
        <v>-2.1740700000000002E-3</v>
      </c>
      <c r="R237" s="21">
        <v>227</v>
      </c>
      <c r="S237" s="21">
        <v>1.0421800000000001</v>
      </c>
      <c r="T237">
        <f t="shared" si="38"/>
        <v>13.176181818181817</v>
      </c>
      <c r="U237">
        <f t="shared" si="39"/>
        <v>13.743943492727272</v>
      </c>
      <c r="X237" s="9"/>
      <c r="Y237" s="21">
        <v>0.106964</v>
      </c>
      <c r="Z237" s="21">
        <v>14.5886</v>
      </c>
      <c r="AA237" s="21">
        <v>-3.3297700000000001E-3</v>
      </c>
      <c r="AB237" s="21">
        <v>227</v>
      </c>
      <c r="AC237" s="21">
        <v>0.106018</v>
      </c>
      <c r="AD237">
        <f t="shared" si="40"/>
        <v>20.180424242424241</v>
      </c>
      <c r="AE237">
        <f t="shared" si="41"/>
        <v>2.1585788986666667</v>
      </c>
      <c r="AF237" s="9"/>
      <c r="AG237" s="21">
        <v>1.0430900000000001</v>
      </c>
      <c r="AH237" s="21">
        <v>17.310099999999998</v>
      </c>
      <c r="AI237" s="21">
        <v>-2.1673600000000001E-3</v>
      </c>
      <c r="AJ237" s="21">
        <v>227</v>
      </c>
      <c r="AK237" s="21">
        <v>1.0412600000000001</v>
      </c>
      <c r="AL237">
        <f t="shared" si="42"/>
        <v>13.135515151515152</v>
      </c>
      <c r="AM237">
        <f t="shared" si="43"/>
        <v>13.70152449939394</v>
      </c>
      <c r="AP237" s="9"/>
      <c r="AQ237" s="21">
        <v>0.106964</v>
      </c>
      <c r="AR237" s="21">
        <v>21.704799999999999</v>
      </c>
      <c r="AS237" s="21">
        <v>-3.3053599999999998E-3</v>
      </c>
      <c r="AT237" s="21">
        <v>227</v>
      </c>
      <c r="AU237" s="21">
        <v>0.105957</v>
      </c>
      <c r="AV237">
        <f t="shared" si="44"/>
        <v>20.032484848484849</v>
      </c>
      <c r="AW237">
        <f t="shared" si="45"/>
        <v>2.1427547093333335</v>
      </c>
      <c r="AX237" s="9"/>
      <c r="AY237" s="21">
        <v>1.0430900000000001</v>
      </c>
      <c r="AZ237" s="21">
        <v>24.426200000000001</v>
      </c>
      <c r="BA237" s="21">
        <v>-2.1749899999999999E-3</v>
      </c>
      <c r="BB237" s="21">
        <v>227</v>
      </c>
      <c r="BC237" s="21">
        <v>1.04156</v>
      </c>
      <c r="BD237">
        <f t="shared" si="46"/>
        <v>13.181757575757574</v>
      </c>
      <c r="BE237">
        <f t="shared" si="47"/>
        <v>13.749759509696968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0.10192900000000001</v>
      </c>
      <c r="H238" s="21">
        <v>7.5065299999999997</v>
      </c>
      <c r="I238" s="21">
        <v>-3.3294700000000002E-3</v>
      </c>
      <c r="J238" s="21">
        <v>228</v>
      </c>
      <c r="K238" s="21">
        <v>0.100983</v>
      </c>
      <c r="L238">
        <f t="shared" si="36"/>
        <v>20.178606060606061</v>
      </c>
      <c r="M238">
        <f t="shared" si="37"/>
        <v>2.0567851371515151</v>
      </c>
      <c r="N238" s="9"/>
      <c r="O238" s="21">
        <v>1.04813</v>
      </c>
      <c r="P238" s="21">
        <v>10.228</v>
      </c>
      <c r="Q238" s="21">
        <v>-2.1191399999999998E-3</v>
      </c>
      <c r="R238" s="21">
        <v>228</v>
      </c>
      <c r="S238" s="21">
        <v>1.0470600000000001</v>
      </c>
      <c r="T238">
        <f t="shared" si="38"/>
        <v>12.843272727272726</v>
      </c>
      <c r="U238">
        <f t="shared" si="39"/>
        <v>13.461419443636363</v>
      </c>
      <c r="X238" s="9"/>
      <c r="Y238" s="21">
        <v>0.10192900000000001</v>
      </c>
      <c r="Z238" s="21">
        <v>14.598699999999999</v>
      </c>
      <c r="AA238" s="21">
        <v>-3.33008E-3</v>
      </c>
      <c r="AB238" s="21">
        <v>228</v>
      </c>
      <c r="AC238" s="21">
        <v>0.100983</v>
      </c>
      <c r="AD238">
        <f t="shared" si="40"/>
        <v>20.182303030303029</v>
      </c>
      <c r="AE238">
        <f t="shared" si="41"/>
        <v>2.0571619655757574</v>
      </c>
      <c r="AF238" s="9"/>
      <c r="AG238" s="21">
        <v>1.04813</v>
      </c>
      <c r="AH238" s="21">
        <v>17.3201</v>
      </c>
      <c r="AI238" s="21">
        <v>-2.11517E-3</v>
      </c>
      <c r="AJ238" s="21">
        <v>228</v>
      </c>
      <c r="AK238" s="21">
        <v>1.0470600000000001</v>
      </c>
      <c r="AL238">
        <f t="shared" si="42"/>
        <v>12.81921212121212</v>
      </c>
      <c r="AM238">
        <f t="shared" si="43"/>
        <v>13.436200800606059</v>
      </c>
      <c r="AP238" s="9"/>
      <c r="AQ238" s="21">
        <v>0.10192900000000001</v>
      </c>
      <c r="AR238" s="21">
        <v>21.7149</v>
      </c>
      <c r="AS238" s="21">
        <v>-3.3065799999999999E-3</v>
      </c>
      <c r="AT238" s="21">
        <v>228</v>
      </c>
      <c r="AU238" s="21">
        <v>0.100983</v>
      </c>
      <c r="AV238">
        <f t="shared" si="44"/>
        <v>20.039878787878788</v>
      </c>
      <c r="AW238">
        <f t="shared" si="45"/>
        <v>2.0426448049696972</v>
      </c>
      <c r="AX238" s="9"/>
      <c r="AY238" s="21">
        <v>1.04813</v>
      </c>
      <c r="AZ238" s="21">
        <v>24.436299999999999</v>
      </c>
      <c r="BA238" s="21">
        <v>-2.1221899999999999E-3</v>
      </c>
      <c r="BB238" s="21">
        <v>228</v>
      </c>
      <c r="BC238" s="21">
        <v>1.0464500000000001</v>
      </c>
      <c r="BD238">
        <f t="shared" si="46"/>
        <v>12.861757575757576</v>
      </c>
      <c r="BE238">
        <f t="shared" si="47"/>
        <v>13.480793967878787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9.6893300000000002E-2</v>
      </c>
      <c r="H239" s="21">
        <v>7.5166000000000004</v>
      </c>
      <c r="I239" s="21">
        <v>-3.33008E-3</v>
      </c>
      <c r="J239" s="21">
        <v>229</v>
      </c>
      <c r="K239" s="21">
        <v>9.5886200000000005E-2</v>
      </c>
      <c r="L239">
        <f t="shared" si="36"/>
        <v>20.182303030303029</v>
      </c>
      <c r="M239">
        <f t="shared" si="37"/>
        <v>1.9555299422060606</v>
      </c>
      <c r="N239" s="9"/>
      <c r="O239" s="21">
        <v>1.0531600000000001</v>
      </c>
      <c r="P239" s="21">
        <v>10.238</v>
      </c>
      <c r="Q239" s="21">
        <v>-2.0632900000000002E-3</v>
      </c>
      <c r="R239" s="21">
        <v>229</v>
      </c>
      <c r="S239" s="21">
        <v>1.0519400000000001</v>
      </c>
      <c r="T239">
        <f t="shared" si="38"/>
        <v>12.504787878787878</v>
      </c>
      <c r="U239">
        <f t="shared" si="39"/>
        <v>13.169542402424243</v>
      </c>
      <c r="X239" s="9"/>
      <c r="Y239" s="21">
        <v>9.6893300000000002E-2</v>
      </c>
      <c r="Z239" s="21">
        <v>14.608700000000001</v>
      </c>
      <c r="AA239" s="21">
        <v>-3.33344E-3</v>
      </c>
      <c r="AB239" s="21">
        <v>229</v>
      </c>
      <c r="AC239" s="21">
        <v>9.5947299999999999E-2</v>
      </c>
      <c r="AD239">
        <f t="shared" si="40"/>
        <v>20.202666666666666</v>
      </c>
      <c r="AE239">
        <f t="shared" si="41"/>
        <v>1.9575030421333333</v>
      </c>
      <c r="AF239" s="9"/>
      <c r="AG239" s="21">
        <v>1.0531600000000001</v>
      </c>
      <c r="AH239" s="21">
        <v>17.330200000000001</v>
      </c>
      <c r="AI239" s="21">
        <v>-2.0599400000000001E-3</v>
      </c>
      <c r="AJ239" s="21">
        <v>229</v>
      </c>
      <c r="AK239" s="21">
        <v>1.0522499999999999</v>
      </c>
      <c r="AL239">
        <f t="shared" si="42"/>
        <v>12.484484848484849</v>
      </c>
      <c r="AM239">
        <f t="shared" si="43"/>
        <v>13.148160063030305</v>
      </c>
      <c r="AP239" s="9"/>
      <c r="AQ239" s="21">
        <v>9.6893300000000002E-2</v>
      </c>
      <c r="AR239" s="21">
        <v>21.724900000000002</v>
      </c>
      <c r="AS239" s="21">
        <v>-3.30627E-3</v>
      </c>
      <c r="AT239" s="21">
        <v>229</v>
      </c>
      <c r="AU239" s="21">
        <v>9.5947299999999999E-2</v>
      </c>
      <c r="AV239">
        <f t="shared" si="44"/>
        <v>20.038</v>
      </c>
      <c r="AW239">
        <f t="shared" si="45"/>
        <v>1.9415479454</v>
      </c>
      <c r="AX239" s="9"/>
      <c r="AY239" s="21">
        <v>1.0531600000000001</v>
      </c>
      <c r="AZ239" s="21">
        <v>24.446400000000001</v>
      </c>
      <c r="BA239" s="21">
        <v>-2.0675699999999999E-3</v>
      </c>
      <c r="BB239" s="21">
        <v>229</v>
      </c>
      <c r="BC239" s="21">
        <v>1.0519400000000001</v>
      </c>
      <c r="BD239">
        <f t="shared" si="46"/>
        <v>12.530727272727271</v>
      </c>
      <c r="BE239">
        <f t="shared" si="47"/>
        <v>13.196860734545453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9.1857900000000006E-2</v>
      </c>
      <c r="H240" s="21">
        <v>7.5266700000000002</v>
      </c>
      <c r="I240" s="21">
        <v>-3.3294700000000002E-3</v>
      </c>
      <c r="J240" s="21">
        <v>230</v>
      </c>
      <c r="K240" s="21">
        <v>9.1003399999999998E-2</v>
      </c>
      <c r="L240">
        <f t="shared" si="36"/>
        <v>20.178606060606061</v>
      </c>
      <c r="M240">
        <f t="shared" si="37"/>
        <v>1.8535643776545456</v>
      </c>
      <c r="N240" s="9"/>
      <c r="O240" s="21">
        <v>1.0582</v>
      </c>
      <c r="P240" s="21">
        <v>10.248100000000001</v>
      </c>
      <c r="Q240" s="21">
        <v>-2.0053100000000002E-3</v>
      </c>
      <c r="R240" s="21">
        <v>230</v>
      </c>
      <c r="S240" s="21">
        <v>1.0571299999999999</v>
      </c>
      <c r="T240">
        <f t="shared" si="38"/>
        <v>12.15339393939394</v>
      </c>
      <c r="U240">
        <f t="shared" si="39"/>
        <v>12.860721466666668</v>
      </c>
      <c r="X240" s="9"/>
      <c r="Y240" s="21">
        <v>9.1857900000000006E-2</v>
      </c>
      <c r="Z240" s="21">
        <v>14.6188</v>
      </c>
      <c r="AA240" s="21">
        <v>-3.3340499999999999E-3</v>
      </c>
      <c r="AB240" s="21">
        <v>230</v>
      </c>
      <c r="AC240" s="21">
        <v>9.0911900000000004E-2</v>
      </c>
      <c r="AD240">
        <f t="shared" si="40"/>
        <v>20.206363636363633</v>
      </c>
      <c r="AE240">
        <f t="shared" si="41"/>
        <v>1.8561141302727271</v>
      </c>
      <c r="AF240" s="9"/>
      <c r="AG240" s="21">
        <v>1.0582</v>
      </c>
      <c r="AH240" s="21">
        <v>17.340299999999999</v>
      </c>
      <c r="AI240" s="21">
        <v>-2.00073E-3</v>
      </c>
      <c r="AJ240" s="21">
        <v>230</v>
      </c>
      <c r="AK240" s="21">
        <v>1.0571299999999999</v>
      </c>
      <c r="AL240">
        <f t="shared" si="42"/>
        <v>12.125636363636362</v>
      </c>
      <c r="AM240">
        <f t="shared" si="43"/>
        <v>12.831348399999998</v>
      </c>
      <c r="AP240" s="9"/>
      <c r="AQ240" s="21">
        <v>9.1857900000000006E-2</v>
      </c>
      <c r="AR240" s="21">
        <v>21.734999999999999</v>
      </c>
      <c r="AS240" s="21">
        <v>-3.3056600000000002E-3</v>
      </c>
      <c r="AT240" s="21">
        <v>230</v>
      </c>
      <c r="AU240" s="21">
        <v>9.0972899999999995E-2</v>
      </c>
      <c r="AV240">
        <f t="shared" si="44"/>
        <v>20.034303030303033</v>
      </c>
      <c r="AW240">
        <f t="shared" si="45"/>
        <v>1.840309004327273</v>
      </c>
      <c r="AX240" s="9"/>
      <c r="AY240" s="21">
        <v>1.0582</v>
      </c>
      <c r="AZ240" s="21">
        <v>24.456499999999998</v>
      </c>
      <c r="BA240" s="21">
        <v>-2.0105000000000001E-3</v>
      </c>
      <c r="BB240" s="21">
        <v>230</v>
      </c>
      <c r="BC240" s="21">
        <v>1.0568200000000001</v>
      </c>
      <c r="BD240">
        <f t="shared" si="46"/>
        <v>12.184848484848485</v>
      </c>
      <c r="BE240">
        <f t="shared" si="47"/>
        <v>12.894006666666668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8.6822499999999997E-2</v>
      </c>
      <c r="H241" s="21">
        <v>7.53674</v>
      </c>
      <c r="I241" s="21">
        <v>-3.3322099999999999E-3</v>
      </c>
      <c r="J241" s="21">
        <v>231</v>
      </c>
      <c r="K241" s="21">
        <v>8.5845900000000003E-2</v>
      </c>
      <c r="L241">
        <f t="shared" si="36"/>
        <v>20.195212121212119</v>
      </c>
      <c r="M241">
        <f t="shared" si="37"/>
        <v>1.7533988043939392</v>
      </c>
      <c r="N241" s="9"/>
      <c r="O241" s="21">
        <v>1.0632299999999999</v>
      </c>
      <c r="P241" s="21">
        <v>10.2582</v>
      </c>
      <c r="Q241" s="21">
        <v>-1.94611E-3</v>
      </c>
      <c r="R241" s="21">
        <v>231</v>
      </c>
      <c r="S241" s="21">
        <v>1.0620099999999999</v>
      </c>
      <c r="T241">
        <f t="shared" si="38"/>
        <v>11.794606060606061</v>
      </c>
      <c r="U241">
        <f t="shared" si="39"/>
        <v>12.540379001818181</v>
      </c>
      <c r="X241" s="9"/>
      <c r="Y241" s="21">
        <v>8.6822499999999997E-2</v>
      </c>
      <c r="Z241" s="21">
        <v>14.6289</v>
      </c>
      <c r="AA241" s="21">
        <v>-3.3313000000000001E-3</v>
      </c>
      <c r="AB241" s="21">
        <v>231</v>
      </c>
      <c r="AC241" s="21">
        <v>8.5876499999999995E-2</v>
      </c>
      <c r="AD241">
        <f t="shared" si="40"/>
        <v>20.189696969696968</v>
      </c>
      <c r="AE241">
        <f t="shared" si="41"/>
        <v>1.7529199651515148</v>
      </c>
      <c r="AF241" s="9"/>
      <c r="AG241" s="21">
        <v>1.0632299999999999</v>
      </c>
      <c r="AH241" s="21">
        <v>17.350300000000001</v>
      </c>
      <c r="AI241" s="21">
        <v>-1.94214E-3</v>
      </c>
      <c r="AJ241" s="21">
        <v>231</v>
      </c>
      <c r="AK241" s="21">
        <v>1.0620099999999999</v>
      </c>
      <c r="AL241">
        <f t="shared" si="42"/>
        <v>11.770545454545454</v>
      </c>
      <c r="AM241">
        <f t="shared" si="43"/>
        <v>12.514797043636362</v>
      </c>
      <c r="AP241" s="9"/>
      <c r="AQ241" s="21">
        <v>8.6822499999999997E-2</v>
      </c>
      <c r="AR241" s="21">
        <v>21.745100000000001</v>
      </c>
      <c r="AS241" s="21">
        <v>-3.3035299999999998E-3</v>
      </c>
      <c r="AT241" s="21">
        <v>231</v>
      </c>
      <c r="AU241" s="21">
        <v>8.5906999999999997E-2</v>
      </c>
      <c r="AV241">
        <f t="shared" si="44"/>
        <v>20.021393939393935</v>
      </c>
      <c r="AW241">
        <f t="shared" si="45"/>
        <v>1.7383074753030299</v>
      </c>
      <c r="AX241" s="9"/>
      <c r="AY241" s="21">
        <v>1.0632299999999999</v>
      </c>
      <c r="AZ241" s="21">
        <v>24.4665</v>
      </c>
      <c r="BA241" s="21">
        <v>-1.95313E-3</v>
      </c>
      <c r="BB241" s="21">
        <v>231</v>
      </c>
      <c r="BC241" s="21">
        <v>1.0620099999999999</v>
      </c>
      <c r="BD241">
        <f t="shared" si="46"/>
        <v>11.837151515151515</v>
      </c>
      <c r="BE241">
        <f t="shared" si="47"/>
        <v>12.585614605454543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8.1787100000000001E-2</v>
      </c>
      <c r="H242" s="21">
        <v>7.5468099999999998</v>
      </c>
      <c r="I242" s="21">
        <v>-3.3313000000000001E-3</v>
      </c>
      <c r="J242" s="21">
        <v>232</v>
      </c>
      <c r="K242" s="21">
        <v>8.0841099999999999E-2</v>
      </c>
      <c r="L242">
        <f t="shared" si="36"/>
        <v>20.189696969696968</v>
      </c>
      <c r="M242">
        <f t="shared" si="37"/>
        <v>1.6512567650303029</v>
      </c>
      <c r="N242" s="9"/>
      <c r="O242" s="21">
        <v>1.0682700000000001</v>
      </c>
      <c r="P242" s="21">
        <v>10.2683</v>
      </c>
      <c r="Q242" s="21">
        <v>-1.88324E-3</v>
      </c>
      <c r="R242" s="21">
        <v>232</v>
      </c>
      <c r="S242" s="21">
        <v>1.0671999999999999</v>
      </c>
      <c r="T242">
        <f t="shared" si="38"/>
        <v>11.413575757575758</v>
      </c>
      <c r="U242">
        <f t="shared" si="39"/>
        <v>12.192780574545456</v>
      </c>
      <c r="X242" s="9"/>
      <c r="Y242" s="21">
        <v>8.1787100000000001E-2</v>
      </c>
      <c r="Z242" s="21">
        <v>14.638999999999999</v>
      </c>
      <c r="AA242" s="21">
        <v>-3.3294700000000002E-3</v>
      </c>
      <c r="AB242" s="21">
        <v>232</v>
      </c>
      <c r="AC242" s="21">
        <v>8.0932599999999993E-2</v>
      </c>
      <c r="AD242">
        <f t="shared" si="40"/>
        <v>20.178606060606061</v>
      </c>
      <c r="AE242">
        <f t="shared" si="41"/>
        <v>1.650349671739394</v>
      </c>
      <c r="AF242" s="9"/>
      <c r="AG242" s="21">
        <v>1.0682700000000001</v>
      </c>
      <c r="AH242" s="21">
        <v>17.360399999999998</v>
      </c>
      <c r="AI242" s="21">
        <v>-1.8795800000000001E-3</v>
      </c>
      <c r="AJ242" s="21">
        <v>232</v>
      </c>
      <c r="AK242" s="21">
        <v>1.0671999999999999</v>
      </c>
      <c r="AL242">
        <f t="shared" si="42"/>
        <v>11.391393939393939</v>
      </c>
      <c r="AM242">
        <f t="shared" si="43"/>
        <v>12.169084403636365</v>
      </c>
      <c r="AP242" s="9"/>
      <c r="AQ242" s="21">
        <v>8.1787100000000001E-2</v>
      </c>
      <c r="AR242" s="21">
        <v>21.755099999999999</v>
      </c>
      <c r="AS242" s="21">
        <v>-3.3035299999999998E-3</v>
      </c>
      <c r="AT242" s="21">
        <v>232</v>
      </c>
      <c r="AU242" s="21">
        <v>8.0932599999999993E-2</v>
      </c>
      <c r="AV242">
        <f t="shared" si="44"/>
        <v>20.021393939393935</v>
      </c>
      <c r="AW242">
        <f t="shared" si="45"/>
        <v>1.6374917482606057</v>
      </c>
      <c r="AX242" s="9"/>
      <c r="AY242" s="21">
        <v>1.0682700000000001</v>
      </c>
      <c r="AZ242" s="21">
        <v>24.476600000000001</v>
      </c>
      <c r="BA242" s="21">
        <v>-1.8920899999999999E-3</v>
      </c>
      <c r="BB242" s="21">
        <v>232</v>
      </c>
      <c r="BC242" s="21">
        <v>1.0671999999999999</v>
      </c>
      <c r="BD242">
        <f t="shared" si="46"/>
        <v>11.467212121212119</v>
      </c>
      <c r="BE242">
        <f t="shared" si="47"/>
        <v>12.250078692727271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7.6751700000000006E-2</v>
      </c>
      <c r="H243" s="21">
        <v>7.5568799999999996</v>
      </c>
      <c r="I243" s="21">
        <v>-3.33038E-3</v>
      </c>
      <c r="J243" s="21">
        <v>233</v>
      </c>
      <c r="K243" s="21">
        <v>7.5836200000000006E-2</v>
      </c>
      <c r="L243">
        <f t="shared" si="36"/>
        <v>20.184121212121212</v>
      </c>
      <c r="M243">
        <f t="shared" si="37"/>
        <v>1.5491656160363638</v>
      </c>
      <c r="N243" s="9"/>
      <c r="O243" s="21">
        <v>1.0732999999999999</v>
      </c>
      <c r="P243" s="21">
        <v>10.2783</v>
      </c>
      <c r="Q243" s="21">
        <v>-1.8188499999999999E-3</v>
      </c>
      <c r="R243" s="21">
        <v>233</v>
      </c>
      <c r="S243" s="21">
        <v>1.0726899999999999</v>
      </c>
      <c r="T243">
        <f t="shared" si="38"/>
        <v>11.023333333333333</v>
      </c>
      <c r="U243">
        <f t="shared" si="39"/>
        <v>11.831343666666665</v>
      </c>
      <c r="X243" s="9"/>
      <c r="Y243" s="21">
        <v>7.6751700000000006E-2</v>
      </c>
      <c r="Z243" s="21">
        <v>14.648999999999999</v>
      </c>
      <c r="AA243" s="21">
        <v>-3.33008E-3</v>
      </c>
      <c r="AB243" s="21">
        <v>233</v>
      </c>
      <c r="AC243" s="21">
        <v>7.5744599999999995E-2</v>
      </c>
      <c r="AD243">
        <f t="shared" si="40"/>
        <v>20.182303030303029</v>
      </c>
      <c r="AE243">
        <f t="shared" si="41"/>
        <v>1.5490260674909091</v>
      </c>
      <c r="AF243" s="9"/>
      <c r="AG243" s="21">
        <v>1.0732999999999999</v>
      </c>
      <c r="AH243" s="21">
        <v>17.3705</v>
      </c>
      <c r="AI243" s="21">
        <v>-1.8164100000000001E-3</v>
      </c>
      <c r="AJ243" s="21">
        <v>233</v>
      </c>
      <c r="AK243" s="21">
        <v>1.0726899999999999</v>
      </c>
      <c r="AL243">
        <f t="shared" si="42"/>
        <v>11.008545454545455</v>
      </c>
      <c r="AM243">
        <f t="shared" si="43"/>
        <v>11.815471836363637</v>
      </c>
      <c r="AP243" s="9"/>
      <c r="AQ243" s="21">
        <v>7.6751700000000006E-2</v>
      </c>
      <c r="AR243" s="21">
        <v>21.7652</v>
      </c>
      <c r="AS243" s="21">
        <v>-3.3026100000000001E-3</v>
      </c>
      <c r="AT243" s="21">
        <v>233</v>
      </c>
      <c r="AU243" s="21">
        <v>7.5744599999999995E-2</v>
      </c>
      <c r="AV243">
        <f t="shared" si="44"/>
        <v>20.01581818181818</v>
      </c>
      <c r="AW243">
        <f t="shared" si="45"/>
        <v>1.5362480723454546</v>
      </c>
      <c r="AX243" s="9"/>
      <c r="AY243" s="21">
        <v>1.0732999999999999</v>
      </c>
      <c r="AZ243" s="21">
        <v>24.486699999999999</v>
      </c>
      <c r="BA243" s="21">
        <v>-1.82953E-3</v>
      </c>
      <c r="BB243" s="21">
        <v>233</v>
      </c>
      <c r="BC243" s="21">
        <v>1.07239</v>
      </c>
      <c r="BD243">
        <f t="shared" si="46"/>
        <v>11.088060606060605</v>
      </c>
      <c r="BE243">
        <f t="shared" si="47"/>
        <v>11.900815448484847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7.1716299999999997E-2</v>
      </c>
      <c r="H244" s="21">
        <v>7.5669500000000003</v>
      </c>
      <c r="I244" s="21">
        <v>-3.32855E-3</v>
      </c>
      <c r="J244" s="21">
        <v>234</v>
      </c>
      <c r="K244" s="21">
        <v>7.0800799999999997E-2</v>
      </c>
      <c r="L244">
        <f t="shared" si="36"/>
        <v>20.173030303030302</v>
      </c>
      <c r="M244">
        <f t="shared" si="37"/>
        <v>1.446735093121212</v>
      </c>
      <c r="N244" s="9"/>
      <c r="O244" s="21">
        <v>1.0783400000000001</v>
      </c>
      <c r="P244" s="21">
        <v>10.288399999999999</v>
      </c>
      <c r="Q244" s="21">
        <v>-1.7538499999999999E-3</v>
      </c>
      <c r="R244" s="21">
        <v>234</v>
      </c>
      <c r="S244" s="21">
        <v>1.07697</v>
      </c>
      <c r="T244">
        <f t="shared" si="38"/>
        <v>10.629393939393939</v>
      </c>
      <c r="U244">
        <f t="shared" si="39"/>
        <v>11.462100660606062</v>
      </c>
      <c r="X244" s="9"/>
      <c r="Y244" s="21">
        <v>7.1716299999999997E-2</v>
      </c>
      <c r="Z244" s="21">
        <v>14.6591</v>
      </c>
      <c r="AA244" s="21">
        <v>-3.33008E-3</v>
      </c>
      <c r="AB244" s="21">
        <v>234</v>
      </c>
      <c r="AC244" s="21">
        <v>7.0770299999999994E-2</v>
      </c>
      <c r="AD244">
        <f t="shared" si="40"/>
        <v>20.182303030303029</v>
      </c>
      <c r="AE244">
        <f t="shared" si="41"/>
        <v>1.4474000988121209</v>
      </c>
      <c r="AF244" s="9"/>
      <c r="AG244" s="21">
        <v>1.0783400000000001</v>
      </c>
      <c r="AH244" s="21">
        <v>17.380600000000001</v>
      </c>
      <c r="AI244" s="21">
        <v>-1.7517100000000001E-3</v>
      </c>
      <c r="AJ244" s="21">
        <v>234</v>
      </c>
      <c r="AK244" s="21">
        <v>1.0772699999999999</v>
      </c>
      <c r="AL244">
        <f t="shared" si="42"/>
        <v>10.616424242424243</v>
      </c>
      <c r="AM244">
        <f t="shared" si="43"/>
        <v>11.448114917575758</v>
      </c>
      <c r="AP244" s="9"/>
      <c r="AQ244" s="21">
        <v>7.1716299999999997E-2</v>
      </c>
      <c r="AR244" s="21">
        <v>21.775300000000001</v>
      </c>
      <c r="AS244" s="21">
        <v>-3.3038299999999998E-3</v>
      </c>
      <c r="AT244" s="21">
        <v>234</v>
      </c>
      <c r="AU244" s="21">
        <v>7.0800799999999997E-2</v>
      </c>
      <c r="AV244">
        <f t="shared" si="44"/>
        <v>20.023212121212119</v>
      </c>
      <c r="AW244">
        <f t="shared" si="45"/>
        <v>1.4359906874484847</v>
      </c>
      <c r="AX244" s="9"/>
      <c r="AY244" s="21">
        <v>1.0783400000000001</v>
      </c>
      <c r="AZ244" s="21">
        <v>24.496700000000001</v>
      </c>
      <c r="BA244" s="21">
        <v>-1.7636100000000001E-3</v>
      </c>
      <c r="BB244" s="21">
        <v>234</v>
      </c>
      <c r="BC244" s="21">
        <v>1.0778799999999999</v>
      </c>
      <c r="BD244">
        <f t="shared" si="46"/>
        <v>10.688545454545453</v>
      </c>
      <c r="BE244">
        <f t="shared" si="47"/>
        <v>11.525886105454545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6.6680900000000001E-2</v>
      </c>
      <c r="H245" s="21">
        <v>7.5770200000000001</v>
      </c>
      <c r="I245" s="21">
        <v>-3.3276400000000002E-3</v>
      </c>
      <c r="J245" s="21">
        <v>235</v>
      </c>
      <c r="K245" s="21">
        <v>6.5734899999999999E-2</v>
      </c>
      <c r="L245">
        <f t="shared" si="36"/>
        <v>20.167515151515151</v>
      </c>
      <c r="M245">
        <f t="shared" si="37"/>
        <v>1.3447880610666667</v>
      </c>
      <c r="N245" s="9"/>
      <c r="O245" s="21">
        <v>1.0833699999999999</v>
      </c>
      <c r="P245" s="21">
        <v>10.298500000000001</v>
      </c>
      <c r="Q245" s="21">
        <v>-1.6870100000000001E-3</v>
      </c>
      <c r="R245" s="21">
        <v>235</v>
      </c>
      <c r="S245" s="21">
        <v>1.08246</v>
      </c>
      <c r="T245">
        <f t="shared" si="38"/>
        <v>10.22430303030303</v>
      </c>
      <c r="U245">
        <f t="shared" si="39"/>
        <v>11.076703173939393</v>
      </c>
      <c r="X245" s="9"/>
      <c r="Y245" s="21">
        <v>6.6680900000000001E-2</v>
      </c>
      <c r="Z245" s="21">
        <v>14.6692</v>
      </c>
      <c r="AA245" s="21">
        <v>-3.3297700000000001E-3</v>
      </c>
      <c r="AB245" s="21">
        <v>235</v>
      </c>
      <c r="AC245" s="21">
        <v>6.5673800000000004E-2</v>
      </c>
      <c r="AD245">
        <f t="shared" si="40"/>
        <v>20.180424242424241</v>
      </c>
      <c r="AE245">
        <f t="shared" si="41"/>
        <v>1.3456488508666666</v>
      </c>
      <c r="AF245" s="9"/>
      <c r="AG245" s="21">
        <v>1.0833699999999999</v>
      </c>
      <c r="AH245" s="21">
        <v>17.390599999999999</v>
      </c>
      <c r="AI245" s="21">
        <v>-1.6848799999999999E-3</v>
      </c>
      <c r="AJ245" s="21">
        <v>235</v>
      </c>
      <c r="AK245" s="21">
        <v>1.0821499999999999</v>
      </c>
      <c r="AL245">
        <f t="shared" si="42"/>
        <v>10.211393939393938</v>
      </c>
      <c r="AM245">
        <f t="shared" si="43"/>
        <v>11.06271785212121</v>
      </c>
      <c r="AP245" s="9"/>
      <c r="AQ245" s="21">
        <v>6.6680900000000001E-2</v>
      </c>
      <c r="AR245" s="21">
        <v>21.785399999999999</v>
      </c>
      <c r="AS245" s="21">
        <v>-3.30627E-3</v>
      </c>
      <c r="AT245" s="21">
        <v>235</v>
      </c>
      <c r="AU245" s="21">
        <v>6.5795900000000004E-2</v>
      </c>
      <c r="AV245">
        <f t="shared" si="44"/>
        <v>20.038</v>
      </c>
      <c r="AW245">
        <f t="shared" si="45"/>
        <v>1.3361518742</v>
      </c>
      <c r="AX245" s="9"/>
      <c r="AY245" s="21">
        <v>1.0833699999999999</v>
      </c>
      <c r="AZ245" s="21">
        <v>24.506799999999998</v>
      </c>
      <c r="BA245" s="21">
        <v>-1.69556E-3</v>
      </c>
      <c r="BB245" s="21">
        <v>235</v>
      </c>
      <c r="BC245" s="21">
        <v>1.0821499999999999</v>
      </c>
      <c r="BD245">
        <f t="shared" si="46"/>
        <v>10.276121212121213</v>
      </c>
      <c r="BE245">
        <f t="shared" si="47"/>
        <v>11.132841437575758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6.1645499999999999E-2</v>
      </c>
      <c r="H246" s="21">
        <v>7.5870899999999999</v>
      </c>
      <c r="I246" s="21">
        <v>-3.3270299999999999E-3</v>
      </c>
      <c r="J246" s="21">
        <v>236</v>
      </c>
      <c r="K246" s="21">
        <v>6.0699500000000003E-2</v>
      </c>
      <c r="L246">
        <f t="shared" si="36"/>
        <v>20.163818181818183</v>
      </c>
      <c r="M246">
        <f t="shared" si="37"/>
        <v>1.2430086537272729</v>
      </c>
      <c r="N246" s="9"/>
      <c r="O246" s="21">
        <v>1.0884100000000001</v>
      </c>
      <c r="P246" s="21">
        <v>10.3085</v>
      </c>
      <c r="Q246" s="21">
        <v>-1.6177400000000001E-3</v>
      </c>
      <c r="R246" s="21">
        <v>236</v>
      </c>
      <c r="S246" s="21">
        <v>1.08765</v>
      </c>
      <c r="T246">
        <f t="shared" si="38"/>
        <v>9.804484848484849</v>
      </c>
      <c r="U246">
        <f t="shared" si="39"/>
        <v>10.671299353939396</v>
      </c>
      <c r="X246" s="9"/>
      <c r="Y246" s="21">
        <v>6.1645499999999999E-2</v>
      </c>
      <c r="Z246" s="21">
        <v>14.6792</v>
      </c>
      <c r="AA246" s="21">
        <v>-3.32855E-3</v>
      </c>
      <c r="AB246" s="21">
        <v>236</v>
      </c>
      <c r="AC246" s="21">
        <v>6.0638400000000002E-2</v>
      </c>
      <c r="AD246">
        <f t="shared" si="40"/>
        <v>20.173030303030302</v>
      </c>
      <c r="AE246">
        <f t="shared" si="41"/>
        <v>1.2435765395454546</v>
      </c>
      <c r="AF246" s="9"/>
      <c r="AG246" s="21">
        <v>1.0884100000000001</v>
      </c>
      <c r="AH246" s="21">
        <v>17.400700000000001</v>
      </c>
      <c r="AI246" s="21">
        <v>-1.6180400000000001E-3</v>
      </c>
      <c r="AJ246" s="21">
        <v>236</v>
      </c>
      <c r="AK246" s="21">
        <v>1.08734</v>
      </c>
      <c r="AL246">
        <f t="shared" si="42"/>
        <v>9.8063030303030292</v>
      </c>
      <c r="AM246">
        <f t="shared" si="43"/>
        <v>10.673278281212122</v>
      </c>
      <c r="AP246" s="9"/>
      <c r="AQ246" s="21">
        <v>6.1645499999999999E-2</v>
      </c>
      <c r="AR246" s="21">
        <v>21.795400000000001</v>
      </c>
      <c r="AS246" s="21">
        <v>-3.3068799999999999E-3</v>
      </c>
      <c r="AT246" s="21">
        <v>236</v>
      </c>
      <c r="AU246" s="21">
        <v>6.0699500000000003E-2</v>
      </c>
      <c r="AV246">
        <f t="shared" si="44"/>
        <v>20.041696969696968</v>
      </c>
      <c r="AW246">
        <f t="shared" si="45"/>
        <v>1.2354804305454543</v>
      </c>
      <c r="AX246" s="9"/>
      <c r="AY246" s="21">
        <v>1.0884100000000001</v>
      </c>
      <c r="AZ246" s="21">
        <v>24.5169</v>
      </c>
      <c r="BA246" s="21">
        <v>-1.62659E-3</v>
      </c>
      <c r="BB246" s="21">
        <v>236</v>
      </c>
      <c r="BC246" s="21">
        <v>1.08704</v>
      </c>
      <c r="BD246">
        <f t="shared" si="46"/>
        <v>9.8581212121212118</v>
      </c>
      <c r="BE246">
        <f t="shared" si="47"/>
        <v>10.72967770848485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5.6610099999999997E-2</v>
      </c>
      <c r="H247" s="21">
        <v>7.5971700000000002</v>
      </c>
      <c r="I247" s="21">
        <v>-3.3251999999999999E-3</v>
      </c>
      <c r="J247" s="21">
        <v>237</v>
      </c>
      <c r="K247" s="21">
        <v>5.5633500000000002E-2</v>
      </c>
      <c r="L247">
        <f t="shared" si="36"/>
        <v>20.152727272727269</v>
      </c>
      <c r="M247">
        <f t="shared" si="37"/>
        <v>1.140847906181818</v>
      </c>
      <c r="N247" s="9"/>
      <c r="O247" s="21">
        <v>1.09344</v>
      </c>
      <c r="P247" s="21">
        <v>10.3186</v>
      </c>
      <c r="Q247" s="21">
        <v>-1.5472400000000001E-3</v>
      </c>
      <c r="R247" s="21">
        <v>237</v>
      </c>
      <c r="S247" s="21">
        <v>1.09222</v>
      </c>
      <c r="T247">
        <f t="shared" si="38"/>
        <v>9.3772121212121213</v>
      </c>
      <c r="U247">
        <f t="shared" si="39"/>
        <v>10.253418821818181</v>
      </c>
      <c r="X247" s="9"/>
      <c r="Y247" s="21">
        <v>5.6610099999999997E-2</v>
      </c>
      <c r="Z247" s="21">
        <v>14.689299999999999</v>
      </c>
      <c r="AA247" s="21">
        <v>-3.3276400000000002E-3</v>
      </c>
      <c r="AB247" s="21">
        <v>237</v>
      </c>
      <c r="AC247" s="21">
        <v>5.5633500000000002E-2</v>
      </c>
      <c r="AD247">
        <f t="shared" si="40"/>
        <v>20.167515151515151</v>
      </c>
      <c r="AE247">
        <f t="shared" si="41"/>
        <v>1.1416850494787878</v>
      </c>
      <c r="AF247" s="9"/>
      <c r="AG247" s="21">
        <v>1.09344</v>
      </c>
      <c r="AH247" s="21">
        <v>17.410799999999998</v>
      </c>
      <c r="AI247" s="21">
        <v>-1.54755E-3</v>
      </c>
      <c r="AJ247" s="21">
        <v>237</v>
      </c>
      <c r="AK247" s="21">
        <v>1.09283</v>
      </c>
      <c r="AL247">
        <f t="shared" si="42"/>
        <v>9.3790909090909089</v>
      </c>
      <c r="AM247">
        <f t="shared" si="43"/>
        <v>10.255473163636363</v>
      </c>
      <c r="AP247" s="9"/>
      <c r="AQ247" s="21">
        <v>5.6610099999999997E-2</v>
      </c>
      <c r="AR247" s="21">
        <v>21.805499999999999</v>
      </c>
      <c r="AS247" s="21">
        <v>-3.3093300000000001E-3</v>
      </c>
      <c r="AT247" s="21">
        <v>237</v>
      </c>
      <c r="AU247" s="21">
        <v>5.5664100000000001E-2</v>
      </c>
      <c r="AV247">
        <f t="shared" si="44"/>
        <v>20.056545454545457</v>
      </c>
      <c r="AW247">
        <f t="shared" si="45"/>
        <v>1.1354030438363638</v>
      </c>
      <c r="AX247" s="9"/>
      <c r="AY247" s="21">
        <v>1.09344</v>
      </c>
      <c r="AZ247" s="21">
        <v>24.526900000000001</v>
      </c>
      <c r="BA247" s="21">
        <v>-1.5564000000000001E-3</v>
      </c>
      <c r="BB247" s="21">
        <v>237</v>
      </c>
      <c r="BC247" s="21">
        <v>1.09283</v>
      </c>
      <c r="BD247">
        <f t="shared" si="46"/>
        <v>9.4327272727272735</v>
      </c>
      <c r="BE247">
        <f t="shared" si="47"/>
        <v>10.314121309090909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5.1574700000000001E-2</v>
      </c>
      <c r="H248" s="21">
        <v>7.60724</v>
      </c>
      <c r="I248" s="21">
        <v>-3.3254999999999999E-3</v>
      </c>
      <c r="J248" s="21">
        <v>238</v>
      </c>
      <c r="K248" s="21">
        <v>5.1413E-2</v>
      </c>
      <c r="L248">
        <f t="shared" si="36"/>
        <v>20.154545454545453</v>
      </c>
      <c r="M248">
        <f t="shared" si="37"/>
        <v>1.0394646354545454</v>
      </c>
      <c r="N248" s="9"/>
      <c r="O248" s="21">
        <v>1.0984799999999999</v>
      </c>
      <c r="P248" s="21">
        <v>10.3287</v>
      </c>
      <c r="Q248" s="21">
        <v>-1.4755199999999999E-3</v>
      </c>
      <c r="R248" s="21">
        <v>238</v>
      </c>
      <c r="S248" s="21">
        <v>1.09711</v>
      </c>
      <c r="T248">
        <f t="shared" si="38"/>
        <v>8.9425454545454528</v>
      </c>
      <c r="U248">
        <f t="shared" si="39"/>
        <v>9.8232073309090886</v>
      </c>
      <c r="X248" s="9"/>
      <c r="Y248" s="21">
        <v>5.1574700000000001E-2</v>
      </c>
      <c r="Z248" s="21">
        <v>14.699400000000001</v>
      </c>
      <c r="AA248" s="21">
        <v>-3.3264200000000001E-3</v>
      </c>
      <c r="AB248" s="21">
        <v>238</v>
      </c>
      <c r="AC248" s="21">
        <v>5.1409900000000001E-2</v>
      </c>
      <c r="AD248">
        <f t="shared" si="40"/>
        <v>20.160121212121211</v>
      </c>
      <c r="AE248">
        <f t="shared" si="41"/>
        <v>1.0397522034787878</v>
      </c>
      <c r="AF248" s="9"/>
      <c r="AG248" s="21">
        <v>1.0984799999999999</v>
      </c>
      <c r="AH248" s="21">
        <v>17.4208</v>
      </c>
      <c r="AI248" s="21">
        <v>-1.47522E-3</v>
      </c>
      <c r="AJ248" s="21">
        <v>238</v>
      </c>
      <c r="AK248" s="21">
        <v>1.09741</v>
      </c>
      <c r="AL248">
        <f t="shared" si="42"/>
        <v>8.9407272727272726</v>
      </c>
      <c r="AM248">
        <f t="shared" si="43"/>
        <v>9.821210094545453</v>
      </c>
      <c r="AP248" s="9"/>
      <c r="AQ248" s="21">
        <v>5.1574700000000001E-2</v>
      </c>
      <c r="AR248" s="21">
        <v>21.8156</v>
      </c>
      <c r="AS248" s="21">
        <v>-3.3065799999999999E-3</v>
      </c>
      <c r="AT248" s="21">
        <v>238</v>
      </c>
      <c r="AU248" s="21">
        <v>5.1406899999999998E-2</v>
      </c>
      <c r="AV248">
        <f t="shared" si="44"/>
        <v>20.039878787878788</v>
      </c>
      <c r="AW248">
        <f t="shared" si="45"/>
        <v>1.0335507365212122</v>
      </c>
      <c r="AX248" s="9"/>
      <c r="AY248" s="21">
        <v>1.0984799999999999</v>
      </c>
      <c r="AZ248" s="21">
        <v>24.536999999999999</v>
      </c>
      <c r="BA248" s="21">
        <v>-1.48376E-3</v>
      </c>
      <c r="BB248" s="21">
        <v>238</v>
      </c>
      <c r="BC248" s="21">
        <v>1.09711</v>
      </c>
      <c r="BD248">
        <f t="shared" si="46"/>
        <v>8.9924848484848479</v>
      </c>
      <c r="BE248">
        <f t="shared" si="47"/>
        <v>9.878064756363635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4.6539299999999999E-2</v>
      </c>
      <c r="H249" s="21">
        <v>7.6173099999999998</v>
      </c>
      <c r="I249" s="21">
        <v>-3.3230600000000001E-3</v>
      </c>
      <c r="J249" s="21">
        <v>239</v>
      </c>
      <c r="K249" s="21">
        <v>4.6313500000000001E-2</v>
      </c>
      <c r="L249">
        <f t="shared" si="36"/>
        <v>20.139757575757574</v>
      </c>
      <c r="M249">
        <f t="shared" si="37"/>
        <v>0.93729021974545446</v>
      </c>
      <c r="N249" s="9"/>
      <c r="O249" s="21">
        <v>1.1035200000000001</v>
      </c>
      <c r="P249" s="21">
        <v>10.338800000000001</v>
      </c>
      <c r="Q249" s="21">
        <v>-1.4041100000000001E-3</v>
      </c>
      <c r="R249" s="21">
        <v>239</v>
      </c>
      <c r="S249" s="21">
        <v>1.1026</v>
      </c>
      <c r="T249">
        <f t="shared" si="38"/>
        <v>8.5097575757575754</v>
      </c>
      <c r="U249">
        <f t="shared" si="39"/>
        <v>9.390687680000001</v>
      </c>
      <c r="X249" s="9"/>
      <c r="Y249" s="21">
        <v>4.6539299999999999E-2</v>
      </c>
      <c r="Z249" s="21">
        <v>14.7095</v>
      </c>
      <c r="AA249" s="21">
        <v>-3.3264200000000001E-3</v>
      </c>
      <c r="AB249" s="21">
        <v>239</v>
      </c>
      <c r="AC249" s="21">
        <v>4.63287E-2</v>
      </c>
      <c r="AD249">
        <f t="shared" si="40"/>
        <v>20.160121212121211</v>
      </c>
      <c r="AE249">
        <f t="shared" si="41"/>
        <v>0.93823792912727266</v>
      </c>
      <c r="AF249" s="9"/>
      <c r="AG249" s="21">
        <v>1.1035200000000001</v>
      </c>
      <c r="AH249" s="21">
        <v>17.430900000000001</v>
      </c>
      <c r="AI249" s="21">
        <v>-1.40167E-3</v>
      </c>
      <c r="AJ249" s="21">
        <v>239</v>
      </c>
      <c r="AK249" s="21">
        <v>1.10168</v>
      </c>
      <c r="AL249">
        <f t="shared" si="42"/>
        <v>8.4949696969696973</v>
      </c>
      <c r="AM249">
        <f t="shared" si="43"/>
        <v>9.37436896</v>
      </c>
      <c r="AP249" s="9"/>
      <c r="AQ249" s="21">
        <v>4.6539299999999999E-2</v>
      </c>
      <c r="AR249" s="21">
        <v>21.825600000000001</v>
      </c>
      <c r="AS249" s="21">
        <v>-3.30475E-3</v>
      </c>
      <c r="AT249" s="21">
        <v>239</v>
      </c>
      <c r="AU249" s="21">
        <v>4.6313500000000001E-2</v>
      </c>
      <c r="AV249">
        <f t="shared" si="44"/>
        <v>20.028787878787877</v>
      </c>
      <c r="AW249">
        <f t="shared" si="45"/>
        <v>0.93212576772727262</v>
      </c>
      <c r="AX249" s="9"/>
      <c r="AY249" s="21">
        <v>1.1035200000000001</v>
      </c>
      <c r="AZ249" s="21">
        <v>24.5471</v>
      </c>
      <c r="BA249" s="21">
        <v>-1.4108300000000001E-3</v>
      </c>
      <c r="BB249" s="21">
        <v>239</v>
      </c>
      <c r="BC249" s="21">
        <v>1.1026</v>
      </c>
      <c r="BD249">
        <f t="shared" si="46"/>
        <v>8.5504848484848495</v>
      </c>
      <c r="BE249">
        <f t="shared" si="47"/>
        <v>9.4356310400000023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4.1503900000000003E-2</v>
      </c>
      <c r="H250" s="21">
        <v>7.6273799999999996</v>
      </c>
      <c r="I250" s="21">
        <v>-3.3230600000000001E-3</v>
      </c>
      <c r="J250" s="21">
        <v>240</v>
      </c>
      <c r="K250" s="21">
        <v>4.1290300000000002E-2</v>
      </c>
      <c r="L250">
        <f t="shared" si="36"/>
        <v>20.139757575757574</v>
      </c>
      <c r="M250">
        <f t="shared" si="37"/>
        <v>0.83587848444848489</v>
      </c>
      <c r="N250" s="9"/>
      <c r="O250" s="21">
        <v>1.1085499999999999</v>
      </c>
      <c r="P250" s="21">
        <v>10.348800000000001</v>
      </c>
      <c r="Q250" s="21">
        <v>-1.32996E-3</v>
      </c>
      <c r="R250" s="21">
        <v>240</v>
      </c>
      <c r="S250" s="21">
        <v>1.1071800000000001</v>
      </c>
      <c r="T250">
        <f t="shared" si="38"/>
        <v>8.0603636363636362</v>
      </c>
      <c r="U250">
        <f t="shared" si="39"/>
        <v>8.935316109090909</v>
      </c>
      <c r="X250" s="9"/>
      <c r="Y250" s="21">
        <v>4.1503900000000003E-2</v>
      </c>
      <c r="Z250" s="21">
        <v>14.7195</v>
      </c>
      <c r="AA250" s="21">
        <v>-3.3258099999999998E-3</v>
      </c>
      <c r="AB250" s="21">
        <v>240</v>
      </c>
      <c r="AC250" s="21">
        <v>4.1287200000000003E-2</v>
      </c>
      <c r="AD250">
        <f t="shared" si="40"/>
        <v>20.15642424242424</v>
      </c>
      <c r="AE250">
        <f t="shared" si="41"/>
        <v>0.83657021611515148</v>
      </c>
      <c r="AF250" s="9"/>
      <c r="AG250" s="21">
        <v>1.1085499999999999</v>
      </c>
      <c r="AH250" s="21">
        <v>17.440999999999999</v>
      </c>
      <c r="AI250" s="21">
        <v>-1.3262899999999999E-3</v>
      </c>
      <c r="AJ250" s="21">
        <v>240</v>
      </c>
      <c r="AK250" s="21">
        <v>1.1077900000000001</v>
      </c>
      <c r="AL250">
        <f t="shared" si="42"/>
        <v>8.0381212121212116</v>
      </c>
      <c r="AM250">
        <f t="shared" si="43"/>
        <v>8.9106592696969678</v>
      </c>
      <c r="AP250" s="9"/>
      <c r="AQ250" s="21">
        <v>4.1503900000000003E-2</v>
      </c>
      <c r="AR250" s="21">
        <v>21.835699999999999</v>
      </c>
      <c r="AS250" s="21">
        <v>-3.3053599999999998E-3</v>
      </c>
      <c r="AT250" s="21">
        <v>240</v>
      </c>
      <c r="AU250" s="21">
        <v>4.1345199999999999E-2</v>
      </c>
      <c r="AV250">
        <f t="shared" si="44"/>
        <v>20.032484848484849</v>
      </c>
      <c r="AW250">
        <f t="shared" si="45"/>
        <v>0.83142624790303044</v>
      </c>
      <c r="AX250" s="9"/>
      <c r="AY250" s="21">
        <v>1.1085499999999999</v>
      </c>
      <c r="AZ250" s="21">
        <v>24.557200000000002</v>
      </c>
      <c r="BA250" s="21">
        <v>-1.3357499999999999E-3</v>
      </c>
      <c r="BB250" s="21">
        <v>240</v>
      </c>
      <c r="BC250" s="21">
        <v>1.1077900000000001</v>
      </c>
      <c r="BD250">
        <f t="shared" si="46"/>
        <v>8.0954545454545439</v>
      </c>
      <c r="BE250">
        <f t="shared" si="47"/>
        <v>8.9742161363636335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3.6468500000000001E-2</v>
      </c>
      <c r="H251" s="21">
        <v>7.6374500000000003</v>
      </c>
      <c r="I251" s="21">
        <v>-3.3227500000000002E-3</v>
      </c>
      <c r="J251" s="21">
        <v>241</v>
      </c>
      <c r="K251" s="21">
        <v>3.6263999999999998E-2</v>
      </c>
      <c r="L251">
        <f t="shared" si="36"/>
        <v>20.137878787878787</v>
      </c>
      <c r="M251">
        <f t="shared" si="37"/>
        <v>0.73439823257575754</v>
      </c>
      <c r="N251" s="9"/>
      <c r="O251" s="21">
        <v>1.1135900000000001</v>
      </c>
      <c r="P251" s="21">
        <v>10.3589</v>
      </c>
      <c r="Q251" s="21">
        <v>-1.25366E-3</v>
      </c>
      <c r="R251" s="21">
        <v>241</v>
      </c>
      <c r="S251" s="21">
        <v>1.11267</v>
      </c>
      <c r="T251">
        <f t="shared" si="38"/>
        <v>7.5979393939393933</v>
      </c>
      <c r="U251">
        <f t="shared" si="39"/>
        <v>8.4609893296969698</v>
      </c>
      <c r="X251" s="9"/>
      <c r="Y251" s="21">
        <v>3.6468500000000001E-2</v>
      </c>
      <c r="Z251" s="21">
        <v>14.7296</v>
      </c>
      <c r="AA251" s="21">
        <v>-3.3248900000000001E-3</v>
      </c>
      <c r="AB251" s="21">
        <v>241</v>
      </c>
      <c r="AC251" s="21">
        <v>3.62549E-2</v>
      </c>
      <c r="AD251">
        <f t="shared" si="40"/>
        <v>20.150848484848485</v>
      </c>
      <c r="AE251">
        <f t="shared" si="41"/>
        <v>0.73487121796969701</v>
      </c>
      <c r="AF251" s="9"/>
      <c r="AG251" s="21">
        <v>1.1135900000000001</v>
      </c>
      <c r="AH251" s="21">
        <v>17.4511</v>
      </c>
      <c r="AI251" s="21">
        <v>-1.2490800000000001E-3</v>
      </c>
      <c r="AJ251" s="21">
        <v>241</v>
      </c>
      <c r="AK251" s="21">
        <v>1.11206</v>
      </c>
      <c r="AL251">
        <f t="shared" si="42"/>
        <v>7.5701818181818181</v>
      </c>
      <c r="AM251">
        <f t="shared" si="43"/>
        <v>8.4300787709090912</v>
      </c>
      <c r="AP251" s="9"/>
      <c r="AQ251" s="21">
        <v>3.6468500000000001E-2</v>
      </c>
      <c r="AR251" s="21">
        <v>21.845800000000001</v>
      </c>
      <c r="AS251" s="21">
        <v>-3.3071900000000002E-3</v>
      </c>
      <c r="AT251" s="21">
        <v>241</v>
      </c>
      <c r="AU251" s="21">
        <v>3.6206099999999998E-2</v>
      </c>
      <c r="AV251">
        <f t="shared" si="44"/>
        <v>20.043575757575756</v>
      </c>
      <c r="AW251">
        <f t="shared" si="45"/>
        <v>0.73095914251515148</v>
      </c>
      <c r="AX251" s="9"/>
      <c r="AY251" s="21">
        <v>1.1135900000000001</v>
      </c>
      <c r="AZ251" s="21">
        <v>24.5672</v>
      </c>
      <c r="BA251" s="21">
        <v>-1.2588499999999999E-3</v>
      </c>
      <c r="BB251" s="21">
        <v>241</v>
      </c>
      <c r="BC251" s="21">
        <v>1.1123700000000001</v>
      </c>
      <c r="BD251">
        <f t="shared" si="46"/>
        <v>7.6293939393939381</v>
      </c>
      <c r="BE251">
        <f t="shared" si="47"/>
        <v>8.4960167969696965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3.1433099999999999E-2</v>
      </c>
      <c r="H252" s="21">
        <v>7.6475200000000001</v>
      </c>
      <c r="I252" s="21">
        <v>-3.3227500000000002E-3</v>
      </c>
      <c r="J252" s="21">
        <v>242</v>
      </c>
      <c r="K252" s="21">
        <v>3.1179800000000001E-2</v>
      </c>
      <c r="L252">
        <f t="shared" si="36"/>
        <v>20.137878787878787</v>
      </c>
      <c r="M252">
        <f t="shared" si="37"/>
        <v>0.63299595772727268</v>
      </c>
      <c r="N252" s="9"/>
      <c r="O252" s="21">
        <v>1.1186199999999999</v>
      </c>
      <c r="P252" s="21">
        <v>10.369</v>
      </c>
      <c r="Q252" s="21">
        <v>-1.17523E-3</v>
      </c>
      <c r="R252" s="21">
        <v>242</v>
      </c>
      <c r="S252" s="21">
        <v>1.1178600000000001</v>
      </c>
      <c r="T252">
        <f t="shared" si="38"/>
        <v>7.1226060606060599</v>
      </c>
      <c r="U252">
        <f t="shared" si="39"/>
        <v>7.9674895915151502</v>
      </c>
      <c r="X252" s="9"/>
      <c r="Y252" s="21">
        <v>3.1433099999999999E-2</v>
      </c>
      <c r="Z252" s="21">
        <v>14.739699999999999</v>
      </c>
      <c r="AA252" s="21">
        <v>-3.3239699999999999E-3</v>
      </c>
      <c r="AB252" s="21">
        <v>242</v>
      </c>
      <c r="AC252" s="21">
        <v>3.1118799999999999E-2</v>
      </c>
      <c r="AD252">
        <f t="shared" si="40"/>
        <v>20.145272727272726</v>
      </c>
      <c r="AE252">
        <f t="shared" si="41"/>
        <v>0.63322837216363626</v>
      </c>
      <c r="AF252" s="9"/>
      <c r="AG252" s="21">
        <v>1.1186199999999999</v>
      </c>
      <c r="AH252" s="21">
        <v>17.461099999999998</v>
      </c>
      <c r="AI252" s="21">
        <v>-1.17157E-3</v>
      </c>
      <c r="AJ252" s="21">
        <v>242</v>
      </c>
      <c r="AK252" s="21">
        <v>1.11755</v>
      </c>
      <c r="AL252">
        <f t="shared" si="42"/>
        <v>7.1004242424242419</v>
      </c>
      <c r="AM252">
        <f t="shared" si="43"/>
        <v>7.9426765660606051</v>
      </c>
      <c r="AP252" s="9"/>
      <c r="AQ252" s="21">
        <v>3.1433099999999999E-2</v>
      </c>
      <c r="AR252" s="21">
        <v>21.855899999999998</v>
      </c>
      <c r="AS252" s="21">
        <v>-3.3093300000000001E-3</v>
      </c>
      <c r="AT252" s="21">
        <v>242</v>
      </c>
      <c r="AU252" s="21">
        <v>3.1185899999999999E-2</v>
      </c>
      <c r="AV252">
        <f t="shared" si="44"/>
        <v>20.056545454545457</v>
      </c>
      <c r="AW252">
        <f t="shared" si="45"/>
        <v>0.63043939892727274</v>
      </c>
      <c r="AX252" s="9"/>
      <c r="AY252" s="21">
        <v>1.1186199999999999</v>
      </c>
      <c r="AZ252" s="21">
        <v>24.577300000000001</v>
      </c>
      <c r="BA252" s="21">
        <v>-1.1816400000000001E-3</v>
      </c>
      <c r="BB252" s="21">
        <v>242</v>
      </c>
      <c r="BC252" s="21">
        <v>1.11755</v>
      </c>
      <c r="BD252">
        <f t="shared" si="46"/>
        <v>7.1614545454545455</v>
      </c>
      <c r="BE252">
        <f t="shared" si="47"/>
        <v>8.010946283636363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2.63977E-2</v>
      </c>
      <c r="H253" s="21">
        <v>7.6575899999999999</v>
      </c>
      <c r="I253" s="21">
        <v>-3.3230600000000001E-3</v>
      </c>
      <c r="J253" s="21">
        <v>243</v>
      </c>
      <c r="K253" s="21">
        <v>2.60986E-2</v>
      </c>
      <c r="L253">
        <f t="shared" si="36"/>
        <v>20.139757575757574</v>
      </c>
      <c r="M253">
        <f t="shared" si="37"/>
        <v>0.53164327855757576</v>
      </c>
      <c r="N253" s="9"/>
      <c r="O253" s="21">
        <v>1.1236600000000001</v>
      </c>
      <c r="P253" s="21">
        <v>10.379</v>
      </c>
      <c r="Q253" s="21">
        <v>-1.0961899999999999E-3</v>
      </c>
      <c r="R253" s="21">
        <v>243</v>
      </c>
      <c r="S253" s="21">
        <v>1.1230500000000001</v>
      </c>
      <c r="T253">
        <f t="shared" si="38"/>
        <v>6.643575757575757</v>
      </c>
      <c r="U253">
        <f t="shared" si="39"/>
        <v>7.4651203357575762</v>
      </c>
      <c r="X253" s="9"/>
      <c r="Y253" s="21">
        <v>2.63977E-2</v>
      </c>
      <c r="Z253" s="21">
        <v>14.749700000000001</v>
      </c>
      <c r="AA253" s="21">
        <v>-3.3264200000000001E-3</v>
      </c>
      <c r="AB253" s="21">
        <v>243</v>
      </c>
      <c r="AC253" s="21">
        <v>2.6126099999999999E-2</v>
      </c>
      <c r="AD253">
        <f t="shared" si="40"/>
        <v>20.160121212121211</v>
      </c>
      <c r="AE253">
        <f t="shared" si="41"/>
        <v>0.53218083172121211</v>
      </c>
      <c r="AF253" s="9"/>
      <c r="AG253" s="21">
        <v>1.1236600000000001</v>
      </c>
      <c r="AH253" s="21">
        <v>17.4712</v>
      </c>
      <c r="AI253" s="21">
        <v>-1.09344E-3</v>
      </c>
      <c r="AJ253" s="21">
        <v>243</v>
      </c>
      <c r="AK253" s="21">
        <v>1.1224400000000001</v>
      </c>
      <c r="AL253">
        <f t="shared" si="42"/>
        <v>6.6269090909090904</v>
      </c>
      <c r="AM253">
        <f t="shared" si="43"/>
        <v>7.4463926690909092</v>
      </c>
      <c r="AP253" s="9"/>
      <c r="AQ253" s="21">
        <v>2.63977E-2</v>
      </c>
      <c r="AR253" s="21">
        <v>21.8659</v>
      </c>
      <c r="AS253" s="21">
        <v>-3.3087199999999998E-3</v>
      </c>
      <c r="AT253" s="21">
        <v>243</v>
      </c>
      <c r="AU253" s="21">
        <v>2.6165799999999999E-2</v>
      </c>
      <c r="AV253">
        <f t="shared" si="44"/>
        <v>20.052848484848482</v>
      </c>
      <c r="AW253">
        <f t="shared" si="45"/>
        <v>0.52934907844848478</v>
      </c>
      <c r="AX253" s="9"/>
      <c r="AY253" s="21">
        <v>1.1236600000000001</v>
      </c>
      <c r="AZ253" s="21">
        <v>24.587399999999999</v>
      </c>
      <c r="BA253" s="21">
        <v>-1.1038199999999999E-3</v>
      </c>
      <c r="BB253" s="21">
        <v>243</v>
      </c>
      <c r="BC253" s="21">
        <v>1.1227400000000001</v>
      </c>
      <c r="BD253">
        <f t="shared" si="46"/>
        <v>6.6898181818181817</v>
      </c>
      <c r="BE253">
        <f t="shared" si="47"/>
        <v>7.5170810981818184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2.1362300000000001E-2</v>
      </c>
      <c r="H254" s="21">
        <v>7.6676599999999997</v>
      </c>
      <c r="I254" s="21">
        <v>-3.3221399999999999E-3</v>
      </c>
      <c r="J254" s="21">
        <v>244</v>
      </c>
      <c r="K254" s="21">
        <v>2.1063200000000001E-2</v>
      </c>
      <c r="L254">
        <f t="shared" si="36"/>
        <v>20.134181818181816</v>
      </c>
      <c r="M254">
        <f t="shared" si="37"/>
        <v>0.43011243225454543</v>
      </c>
      <c r="N254" s="9"/>
      <c r="O254" s="21">
        <v>1.12869</v>
      </c>
      <c r="P254" s="21">
        <v>10.389099999999999</v>
      </c>
      <c r="Q254" s="21">
        <v>-1.0168499999999999E-3</v>
      </c>
      <c r="R254" s="21">
        <v>244</v>
      </c>
      <c r="S254" s="21">
        <v>1.1270100000000001</v>
      </c>
      <c r="T254">
        <f t="shared" si="38"/>
        <v>6.1627272727272722</v>
      </c>
      <c r="U254">
        <f t="shared" si="39"/>
        <v>6.9558086454545442</v>
      </c>
      <c r="X254" s="9"/>
      <c r="Y254" s="21">
        <v>2.1362300000000001E-2</v>
      </c>
      <c r="Z254" s="21">
        <v>14.7598</v>
      </c>
      <c r="AA254" s="21">
        <v>-3.3276400000000002E-3</v>
      </c>
      <c r="AB254" s="21">
        <v>244</v>
      </c>
      <c r="AC254" s="21">
        <v>2.1139499999999999E-2</v>
      </c>
      <c r="AD254">
        <f t="shared" si="40"/>
        <v>20.167515151515151</v>
      </c>
      <c r="AE254">
        <f t="shared" si="41"/>
        <v>0.4308245089212121</v>
      </c>
      <c r="AF254" s="9"/>
      <c r="AG254" s="21">
        <v>1.12869</v>
      </c>
      <c r="AH254" s="21">
        <v>17.481300000000001</v>
      </c>
      <c r="AI254" s="21">
        <v>-1.0143999999999999E-3</v>
      </c>
      <c r="AJ254" s="21">
        <v>244</v>
      </c>
      <c r="AK254" s="21">
        <v>1.1273200000000001</v>
      </c>
      <c r="AL254">
        <f t="shared" si="42"/>
        <v>6.1478787878787875</v>
      </c>
      <c r="AM254">
        <f t="shared" si="43"/>
        <v>6.9390493090909082</v>
      </c>
      <c r="AP254" s="9"/>
      <c r="AQ254" s="21">
        <v>2.1362300000000001E-2</v>
      </c>
      <c r="AR254" s="21">
        <v>21.876000000000001</v>
      </c>
      <c r="AS254" s="21">
        <v>-3.3068799999999999E-3</v>
      </c>
      <c r="AT254" s="21">
        <v>244</v>
      </c>
      <c r="AU254" s="21">
        <v>2.1099900000000001E-2</v>
      </c>
      <c r="AV254">
        <f t="shared" si="44"/>
        <v>20.041696969696968</v>
      </c>
      <c r="AW254">
        <f t="shared" si="45"/>
        <v>0.42813674317575756</v>
      </c>
      <c r="AX254" s="9"/>
      <c r="AY254" s="21">
        <v>1.12869</v>
      </c>
      <c r="AZ254" s="21">
        <v>24.5974</v>
      </c>
      <c r="BA254" s="21">
        <v>-1.0244799999999999E-3</v>
      </c>
      <c r="BB254" s="21">
        <v>244</v>
      </c>
      <c r="BC254" s="21">
        <v>1.1276200000000001</v>
      </c>
      <c r="BD254">
        <f t="shared" si="46"/>
        <v>6.2089696969696959</v>
      </c>
      <c r="BE254">
        <f t="shared" si="47"/>
        <v>7.0080020072727258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1.6326899999999998E-2</v>
      </c>
      <c r="H255" s="21">
        <v>7.6777300000000004</v>
      </c>
      <c r="I255" s="21">
        <v>-3.3236699999999999E-3</v>
      </c>
      <c r="J255" s="21">
        <v>245</v>
      </c>
      <c r="K255" s="21">
        <v>1.6058300000000001E-2</v>
      </c>
      <c r="L255">
        <f t="shared" si="36"/>
        <v>20.143454545454546</v>
      </c>
      <c r="M255">
        <f t="shared" si="37"/>
        <v>0.32888016801818176</v>
      </c>
      <c r="N255" s="9"/>
      <c r="O255" s="21">
        <v>1.1337299999999999</v>
      </c>
      <c r="P255" s="21">
        <v>10.3992</v>
      </c>
      <c r="Q255" s="21">
        <v>-9.3719500000000004E-4</v>
      </c>
      <c r="R255" s="21">
        <v>245</v>
      </c>
      <c r="S255" s="21">
        <v>1.1325099999999999</v>
      </c>
      <c r="T255">
        <f t="shared" si="38"/>
        <v>5.6799696969696969</v>
      </c>
      <c r="U255">
        <f t="shared" si="39"/>
        <v>6.4395520445454535</v>
      </c>
      <c r="X255" s="9"/>
      <c r="Y255" s="21">
        <v>1.6326899999999998E-2</v>
      </c>
      <c r="Z255" s="21">
        <v>14.7699</v>
      </c>
      <c r="AA255" s="21">
        <v>-3.3270299999999999E-3</v>
      </c>
      <c r="AB255" s="21">
        <v>245</v>
      </c>
      <c r="AC255" s="21">
        <v>1.6009499999999999E-2</v>
      </c>
      <c r="AD255">
        <f t="shared" si="40"/>
        <v>20.163818181818183</v>
      </c>
      <c r="AE255">
        <f t="shared" si="41"/>
        <v>0.32921264307272724</v>
      </c>
      <c r="AF255" s="9"/>
      <c r="AG255" s="21">
        <v>1.1337299999999999</v>
      </c>
      <c r="AH255" s="21">
        <v>17.491299999999999</v>
      </c>
      <c r="AI255" s="21">
        <v>-9.3536400000000005E-4</v>
      </c>
      <c r="AJ255" s="21">
        <v>245</v>
      </c>
      <c r="AK255" s="21">
        <v>1.1328100000000001</v>
      </c>
      <c r="AL255">
        <f t="shared" si="42"/>
        <v>5.6688727272727277</v>
      </c>
      <c r="AM255">
        <f t="shared" si="43"/>
        <v>6.4269710770909088</v>
      </c>
      <c r="AP255" s="9"/>
      <c r="AQ255" s="21">
        <v>1.6326899999999998E-2</v>
      </c>
      <c r="AR255" s="21">
        <v>21.886099999999999</v>
      </c>
      <c r="AS255" s="21">
        <v>-3.3032199999999999E-3</v>
      </c>
      <c r="AT255" s="21">
        <v>245</v>
      </c>
      <c r="AU255" s="21">
        <v>1.6055300000000002E-2</v>
      </c>
      <c r="AV255">
        <f t="shared" si="44"/>
        <v>20.019515151515151</v>
      </c>
      <c r="AW255">
        <f t="shared" si="45"/>
        <v>0.32685662192727266</v>
      </c>
      <c r="AX255" s="9"/>
      <c r="AY255" s="21">
        <v>1.1337299999999999</v>
      </c>
      <c r="AZ255" s="21">
        <v>24.607500000000002</v>
      </c>
      <c r="BA255" s="21">
        <v>-9.4421399999999997E-4</v>
      </c>
      <c r="BB255" s="21">
        <v>245</v>
      </c>
      <c r="BC255" s="21">
        <v>1.1328100000000001</v>
      </c>
      <c r="BD255">
        <f t="shared" si="46"/>
        <v>5.7225090909090905</v>
      </c>
      <c r="BE255">
        <f t="shared" si="47"/>
        <v>6.4877802316363624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1.1291499999999999E-2</v>
      </c>
      <c r="H256" s="21">
        <v>7.6878000000000002</v>
      </c>
      <c r="I256" s="21">
        <v>-3.32336E-3</v>
      </c>
      <c r="J256" s="21">
        <v>246</v>
      </c>
      <c r="K256" s="21">
        <v>1.10168E-2</v>
      </c>
      <c r="L256">
        <f t="shared" si="36"/>
        <v>20.141575757575758</v>
      </c>
      <c r="M256">
        <f t="shared" si="37"/>
        <v>0.22742860266666667</v>
      </c>
      <c r="N256" s="9"/>
      <c r="O256" s="21">
        <v>1.13876</v>
      </c>
      <c r="P256" s="21">
        <v>10.4093</v>
      </c>
      <c r="Q256" s="21">
        <v>-8.5632299999999998E-4</v>
      </c>
      <c r="R256" s="21">
        <v>246</v>
      </c>
      <c r="S256" s="21">
        <v>1.1383099999999999</v>
      </c>
      <c r="T256">
        <f t="shared" si="38"/>
        <v>5.1898363636363634</v>
      </c>
      <c r="U256">
        <f t="shared" si="39"/>
        <v>5.9099780574545449</v>
      </c>
      <c r="X256" s="9"/>
      <c r="Y256" s="21">
        <v>1.1291499999999999E-2</v>
      </c>
      <c r="Z256" s="21">
        <v>14.78</v>
      </c>
      <c r="AA256" s="21">
        <v>-3.32672E-3</v>
      </c>
      <c r="AB256" s="21">
        <v>246</v>
      </c>
      <c r="AC256" s="21">
        <v>1.0986299999999999E-2</v>
      </c>
      <c r="AD256">
        <f t="shared" si="40"/>
        <v>20.161939393939392</v>
      </c>
      <c r="AE256">
        <f t="shared" si="41"/>
        <v>0.22765853866666663</v>
      </c>
      <c r="AF256" s="9"/>
      <c r="AG256" s="21">
        <v>1.13876</v>
      </c>
      <c r="AH256" s="21">
        <v>17.5014</v>
      </c>
      <c r="AI256" s="21">
        <v>-8.5479700000000002E-4</v>
      </c>
      <c r="AJ256" s="21">
        <v>246</v>
      </c>
      <c r="AK256" s="21">
        <v>1.1383099999999999</v>
      </c>
      <c r="AL256">
        <f t="shared" si="42"/>
        <v>5.180587878787879</v>
      </c>
      <c r="AM256">
        <f t="shared" si="43"/>
        <v>5.8994462528484855</v>
      </c>
      <c r="AP256" s="9"/>
      <c r="AQ256" s="21">
        <v>1.1291499999999999E-2</v>
      </c>
      <c r="AR256" s="21">
        <v>21.896100000000001</v>
      </c>
      <c r="AS256" s="21">
        <v>-3.3004800000000002E-3</v>
      </c>
      <c r="AT256" s="21">
        <v>246</v>
      </c>
      <c r="AU256" s="21">
        <v>1.0980200000000001E-2</v>
      </c>
      <c r="AV256">
        <f t="shared" si="44"/>
        <v>20.002909090909093</v>
      </c>
      <c r="AW256">
        <f t="shared" si="45"/>
        <v>0.225862848</v>
      </c>
      <c r="AX256" s="9"/>
      <c r="AY256" s="21">
        <v>1.13876</v>
      </c>
      <c r="AZ256" s="21">
        <v>24.617599999999999</v>
      </c>
      <c r="BA256" s="21">
        <v>-8.6303699999999998E-4</v>
      </c>
      <c r="BB256" s="21">
        <v>246</v>
      </c>
      <c r="BC256" s="21">
        <v>1.1379999999999999</v>
      </c>
      <c r="BD256">
        <f t="shared" si="46"/>
        <v>5.2305272727272722</v>
      </c>
      <c r="BE256">
        <f t="shared" si="47"/>
        <v>5.9563152370909087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6.2560999999999997E-3</v>
      </c>
      <c r="H257" s="21">
        <v>7.6978799999999996</v>
      </c>
      <c r="I257" s="21">
        <v>-3.3227500000000002E-3</v>
      </c>
      <c r="J257" s="21">
        <v>247</v>
      </c>
      <c r="K257" s="21">
        <v>5.9631299999999996E-3</v>
      </c>
      <c r="L257">
        <f t="shared" si="36"/>
        <v>20.137878787878787</v>
      </c>
      <c r="M257">
        <f t="shared" si="37"/>
        <v>0.12598458348484848</v>
      </c>
      <c r="N257" s="9"/>
      <c r="O257" s="21">
        <v>1.1437999999999999</v>
      </c>
      <c r="P257" s="21">
        <v>10.4193</v>
      </c>
      <c r="Q257" s="21">
        <v>-7.7392599999999998E-4</v>
      </c>
      <c r="R257" s="21">
        <v>247</v>
      </c>
      <c r="S257" s="21">
        <v>1.1428799999999999</v>
      </c>
      <c r="T257">
        <f t="shared" si="38"/>
        <v>4.690460606060606</v>
      </c>
      <c r="U257">
        <f t="shared" si="39"/>
        <v>5.3649488412121205</v>
      </c>
      <c r="X257" s="9"/>
      <c r="Y257" s="21">
        <v>6.2560999999999997E-3</v>
      </c>
      <c r="Z257" s="21">
        <v>14.79</v>
      </c>
      <c r="AA257" s="21">
        <v>-3.32672E-3</v>
      </c>
      <c r="AB257" s="21">
        <v>247</v>
      </c>
      <c r="AC257" s="21">
        <v>5.9600800000000004E-3</v>
      </c>
      <c r="AD257">
        <f t="shared" si="40"/>
        <v>20.161939393939392</v>
      </c>
      <c r="AE257">
        <f t="shared" si="41"/>
        <v>0.12613510904242423</v>
      </c>
      <c r="AF257" s="9"/>
      <c r="AG257" s="21">
        <v>1.1437999999999999</v>
      </c>
      <c r="AH257" s="21">
        <v>17.511500000000002</v>
      </c>
      <c r="AI257" s="21">
        <v>-7.7300999999999997E-4</v>
      </c>
      <c r="AJ257" s="21">
        <v>247</v>
      </c>
      <c r="AK257" s="21">
        <v>1.1431899999999999</v>
      </c>
      <c r="AL257">
        <f t="shared" si="42"/>
        <v>4.6849090909090902</v>
      </c>
      <c r="AM257">
        <f t="shared" si="43"/>
        <v>5.3585990181818168</v>
      </c>
      <c r="AP257" s="9"/>
      <c r="AQ257" s="21">
        <v>6.2560999999999997E-3</v>
      </c>
      <c r="AR257" s="21">
        <v>21.906199999999998</v>
      </c>
      <c r="AS257" s="21">
        <v>-3.2986500000000002E-3</v>
      </c>
      <c r="AT257" s="21">
        <v>247</v>
      </c>
      <c r="AU257" s="21">
        <v>5.9845000000000002E-3</v>
      </c>
      <c r="AV257">
        <f t="shared" si="44"/>
        <v>19.991818181818182</v>
      </c>
      <c r="AW257">
        <f t="shared" si="45"/>
        <v>0.12507081372727272</v>
      </c>
      <c r="AX257" s="9"/>
      <c r="AY257" s="21">
        <v>1.1437999999999999</v>
      </c>
      <c r="AZ257" s="21">
        <v>24.627700000000001</v>
      </c>
      <c r="BA257" s="21">
        <v>-7.8002900000000001E-4</v>
      </c>
      <c r="BB257" s="21">
        <v>247</v>
      </c>
      <c r="BC257" s="21">
        <v>1.1428799999999999</v>
      </c>
      <c r="BD257">
        <f t="shared" si="46"/>
        <v>4.7274484848484848</v>
      </c>
      <c r="BE257">
        <f t="shared" si="47"/>
        <v>5.4072555769696962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1.2206999999999999E-3</v>
      </c>
      <c r="H258" s="21">
        <v>7.7079500000000003</v>
      </c>
      <c r="I258" s="21">
        <v>-3.3212300000000001E-3</v>
      </c>
      <c r="J258" s="21">
        <v>248</v>
      </c>
      <c r="K258" s="21">
        <v>9.4604499999999996E-4</v>
      </c>
      <c r="L258">
        <f t="shared" si="36"/>
        <v>20.128666666666668</v>
      </c>
      <c r="M258">
        <f t="shared" si="37"/>
        <v>2.4571063399999999E-2</v>
      </c>
      <c r="N258" s="9"/>
      <c r="O258" s="21">
        <v>1.14883</v>
      </c>
      <c r="P258" s="21">
        <v>10.429399999999999</v>
      </c>
      <c r="Q258" s="21">
        <v>-6.9152799999999996E-4</v>
      </c>
      <c r="R258" s="21">
        <v>248</v>
      </c>
      <c r="S258" s="21">
        <v>1.14777</v>
      </c>
      <c r="T258">
        <f t="shared" si="38"/>
        <v>4.1910787878787872</v>
      </c>
      <c r="U258">
        <f t="shared" si="39"/>
        <v>4.8148370438787875</v>
      </c>
      <c r="X258" s="9"/>
      <c r="Y258" s="21">
        <v>1.2206999999999999E-3</v>
      </c>
      <c r="Z258" s="21">
        <v>14.8001</v>
      </c>
      <c r="AA258" s="21">
        <v>-3.3294700000000002E-3</v>
      </c>
      <c r="AB258" s="21">
        <v>248</v>
      </c>
      <c r="AC258" s="21">
        <v>8.9111300000000002E-4</v>
      </c>
      <c r="AD258">
        <f t="shared" si="40"/>
        <v>20.178606060606061</v>
      </c>
      <c r="AE258">
        <f t="shared" si="41"/>
        <v>2.4632024418181818E-2</v>
      </c>
      <c r="AF258" s="9"/>
      <c r="AG258" s="21">
        <v>1.14883</v>
      </c>
      <c r="AH258" s="21">
        <v>17.521599999999999</v>
      </c>
      <c r="AI258" s="21">
        <v>-6.9061299999999997E-4</v>
      </c>
      <c r="AJ258" s="21">
        <v>248</v>
      </c>
      <c r="AK258" s="21">
        <v>1.1480699999999999</v>
      </c>
      <c r="AL258">
        <f t="shared" si="42"/>
        <v>4.1855333333333329</v>
      </c>
      <c r="AM258">
        <f t="shared" si="43"/>
        <v>4.8084662593333327</v>
      </c>
      <c r="AP258" s="9"/>
      <c r="AQ258" s="21">
        <v>1.2206999999999999E-3</v>
      </c>
      <c r="AR258" s="21">
        <v>21.9163</v>
      </c>
      <c r="AS258" s="21">
        <v>-3.2989500000000001E-3</v>
      </c>
      <c r="AT258" s="21">
        <v>248</v>
      </c>
      <c r="AU258" s="21">
        <v>9.2163100000000001E-4</v>
      </c>
      <c r="AV258">
        <f t="shared" si="44"/>
        <v>19.993636363636362</v>
      </c>
      <c r="AW258">
        <f t="shared" si="45"/>
        <v>2.4406231909090907E-2</v>
      </c>
      <c r="AX258" s="9"/>
      <c r="AY258" s="21">
        <v>1.14883</v>
      </c>
      <c r="AZ258" s="21">
        <v>24.637699999999999</v>
      </c>
      <c r="BA258" s="21">
        <v>-6.96716E-4</v>
      </c>
      <c r="BB258" s="21">
        <v>248</v>
      </c>
      <c r="BC258" s="21">
        <v>1.14777</v>
      </c>
      <c r="BD258">
        <f t="shared" si="46"/>
        <v>4.2225212121212117</v>
      </c>
      <c r="BE258">
        <f t="shared" si="47"/>
        <v>4.850959044121212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-3.8146999999999999E-3</v>
      </c>
      <c r="H259" s="21">
        <v>7.7180200000000001</v>
      </c>
      <c r="I259" s="21">
        <v>-3.3194000000000001E-3</v>
      </c>
      <c r="J259" s="21">
        <v>249</v>
      </c>
      <c r="K259" s="21">
        <v>-4.19922E-3</v>
      </c>
      <c r="L259">
        <f t="shared" si="36"/>
        <v>20.117575757575757</v>
      </c>
      <c r="M259">
        <f t="shared" si="37"/>
        <v>-7.6742516242424244E-2</v>
      </c>
      <c r="N259" s="9"/>
      <c r="O259" s="21">
        <v>1.15387</v>
      </c>
      <c r="P259" s="21">
        <v>10.439500000000001</v>
      </c>
      <c r="Q259" s="21">
        <v>-6.0882600000000003E-4</v>
      </c>
      <c r="R259" s="21">
        <v>249</v>
      </c>
      <c r="S259" s="21">
        <v>1.1523399999999999</v>
      </c>
      <c r="T259">
        <f t="shared" si="38"/>
        <v>3.6898545454545455</v>
      </c>
      <c r="U259">
        <f t="shared" si="39"/>
        <v>4.2576124643636364</v>
      </c>
      <c r="X259" s="9"/>
      <c r="Y259" s="21">
        <v>-3.8146999999999999E-3</v>
      </c>
      <c r="Z259" s="21">
        <v>14.8102</v>
      </c>
      <c r="AA259" s="21">
        <v>-3.3309899999999998E-3</v>
      </c>
      <c r="AB259" s="21">
        <v>249</v>
      </c>
      <c r="AC259" s="21">
        <v>-4.1748000000000002E-3</v>
      </c>
      <c r="AD259">
        <f t="shared" si="40"/>
        <v>20.187818181818177</v>
      </c>
      <c r="AE259">
        <f t="shared" si="41"/>
        <v>-7.7010470018181801E-2</v>
      </c>
      <c r="AF259" s="9"/>
      <c r="AG259" s="21">
        <v>1.15387</v>
      </c>
      <c r="AH259" s="21">
        <v>17.531600000000001</v>
      </c>
      <c r="AI259" s="21">
        <v>-6.0760499999999999E-4</v>
      </c>
      <c r="AJ259" s="21">
        <v>249</v>
      </c>
      <c r="AK259" s="21">
        <v>1.15326</v>
      </c>
      <c r="AL259">
        <f t="shared" si="42"/>
        <v>3.682454545454545</v>
      </c>
      <c r="AM259">
        <f t="shared" si="43"/>
        <v>4.2490738263636354</v>
      </c>
      <c r="AP259" s="9"/>
      <c r="AQ259" s="21">
        <v>-3.8146999999999999E-3</v>
      </c>
      <c r="AR259" s="21">
        <v>21.926300000000001</v>
      </c>
      <c r="AS259" s="21">
        <v>-3.3001699999999998E-3</v>
      </c>
      <c r="AT259" s="21">
        <v>249</v>
      </c>
      <c r="AU259" s="21">
        <v>-4.1442900000000001E-3</v>
      </c>
      <c r="AV259">
        <f t="shared" si="44"/>
        <v>20.001030303030301</v>
      </c>
      <c r="AW259">
        <f t="shared" si="45"/>
        <v>-7.6297930296969685E-2</v>
      </c>
      <c r="AX259" s="9"/>
      <c r="AY259" s="21">
        <v>1.15387</v>
      </c>
      <c r="AZ259" s="21">
        <v>24.6478</v>
      </c>
      <c r="BA259" s="21">
        <v>-6.13403E-4</v>
      </c>
      <c r="BB259" s="21">
        <v>249</v>
      </c>
      <c r="BC259" s="21">
        <v>1.15265</v>
      </c>
      <c r="BD259">
        <f t="shared" si="46"/>
        <v>3.7175939393939395</v>
      </c>
      <c r="BE259">
        <f t="shared" si="47"/>
        <v>4.289620118848485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-8.8500999999999996E-3</v>
      </c>
      <c r="H260" s="21">
        <v>7.7280899999999999</v>
      </c>
      <c r="I260" s="21">
        <v>-3.3212300000000001E-3</v>
      </c>
      <c r="J260" s="21">
        <v>250</v>
      </c>
      <c r="K260" s="21">
        <v>-9.2010500000000005E-3</v>
      </c>
      <c r="L260">
        <f t="shared" si="36"/>
        <v>20.128666666666668</v>
      </c>
      <c r="M260">
        <f t="shared" si="37"/>
        <v>-0.17814071286666666</v>
      </c>
      <c r="N260" s="9"/>
      <c r="O260" s="21">
        <v>1.1589100000000001</v>
      </c>
      <c r="P260" s="21">
        <v>10.4495</v>
      </c>
      <c r="Q260" s="21">
        <v>-5.2612299999999998E-4</v>
      </c>
      <c r="R260" s="21">
        <v>250</v>
      </c>
      <c r="S260" s="21">
        <v>1.1575299999999999</v>
      </c>
      <c r="T260">
        <f t="shared" si="38"/>
        <v>3.1886242424242424</v>
      </c>
      <c r="U260">
        <f t="shared" si="39"/>
        <v>3.695328520787879</v>
      </c>
      <c r="X260" s="9"/>
      <c r="Y260" s="21">
        <v>-8.8500999999999996E-3</v>
      </c>
      <c r="Z260" s="21">
        <v>14.8202</v>
      </c>
      <c r="AA260" s="21">
        <v>-3.3328199999999998E-3</v>
      </c>
      <c r="AB260" s="21">
        <v>250</v>
      </c>
      <c r="AC260" s="21">
        <v>-9.2102099999999999E-3</v>
      </c>
      <c r="AD260">
        <f t="shared" si="40"/>
        <v>20.19890909090909</v>
      </c>
      <c r="AE260">
        <f t="shared" si="41"/>
        <v>-0.17876236534545453</v>
      </c>
      <c r="AF260" s="9"/>
      <c r="AG260" s="21">
        <v>1.1589100000000001</v>
      </c>
      <c r="AH260" s="21">
        <v>17.541699999999999</v>
      </c>
      <c r="AI260" s="21">
        <v>-5.2429199999999999E-4</v>
      </c>
      <c r="AJ260" s="21">
        <v>250</v>
      </c>
      <c r="AK260" s="21">
        <v>1.15784</v>
      </c>
      <c r="AL260">
        <f t="shared" si="42"/>
        <v>3.1775272727272723</v>
      </c>
      <c r="AM260">
        <f t="shared" si="43"/>
        <v>3.6824681316363637</v>
      </c>
      <c r="AP260" s="9"/>
      <c r="AQ260" s="21">
        <v>-8.8500999999999996E-3</v>
      </c>
      <c r="AR260" s="21">
        <v>21.936399999999999</v>
      </c>
      <c r="AS260" s="21">
        <v>-3.3004800000000002E-3</v>
      </c>
      <c r="AT260" s="21">
        <v>250</v>
      </c>
      <c r="AU260" s="21">
        <v>-9.1613800000000002E-3</v>
      </c>
      <c r="AV260">
        <f t="shared" si="44"/>
        <v>20.002909090909093</v>
      </c>
      <c r="AW260">
        <f t="shared" si="45"/>
        <v>-0.17702774574545455</v>
      </c>
      <c r="AX260" s="9"/>
      <c r="AY260" s="21">
        <v>1.1589100000000001</v>
      </c>
      <c r="AZ260" s="21">
        <v>24.657900000000001</v>
      </c>
      <c r="BA260" s="21">
        <v>-5.3039600000000004E-4</v>
      </c>
      <c r="BB260" s="21">
        <v>250</v>
      </c>
      <c r="BC260" s="21">
        <v>1.15784</v>
      </c>
      <c r="BD260">
        <f t="shared" si="46"/>
        <v>3.2145212121212121</v>
      </c>
      <c r="BE260">
        <f t="shared" si="47"/>
        <v>3.7253407779393943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-1.38855E-2</v>
      </c>
      <c r="H261" s="21">
        <v>7.7381599999999997</v>
      </c>
      <c r="I261" s="21">
        <v>-3.3224499999999998E-3</v>
      </c>
      <c r="J261" s="21">
        <v>251</v>
      </c>
      <c r="K261" s="21">
        <v>-1.42731E-2</v>
      </c>
      <c r="L261">
        <f t="shared" si="36"/>
        <v>20.136060606060607</v>
      </c>
      <c r="M261">
        <f t="shared" si="37"/>
        <v>-0.27959926954545455</v>
      </c>
      <c r="N261" s="9"/>
      <c r="O261" s="21">
        <v>1.16394</v>
      </c>
      <c r="P261" s="21">
        <v>10.4596</v>
      </c>
      <c r="Q261" s="21">
        <v>-4.4290200000000001E-4</v>
      </c>
      <c r="R261" s="21">
        <v>251</v>
      </c>
      <c r="S261" s="21">
        <v>1.1624099999999999</v>
      </c>
      <c r="T261">
        <f t="shared" si="38"/>
        <v>2.6842545454545452</v>
      </c>
      <c r="U261">
        <f t="shared" si="39"/>
        <v>3.1243112356363634</v>
      </c>
      <c r="X261" s="9"/>
      <c r="Y261" s="21">
        <v>-1.38855E-2</v>
      </c>
      <c r="Z261" s="21">
        <v>14.830299999999999</v>
      </c>
      <c r="AA261" s="21">
        <v>-3.33374E-3</v>
      </c>
      <c r="AB261" s="21">
        <v>251</v>
      </c>
      <c r="AC261" s="21">
        <v>-1.42883E-2</v>
      </c>
      <c r="AD261">
        <f t="shared" si="40"/>
        <v>20.204484848484846</v>
      </c>
      <c r="AE261">
        <f t="shared" si="41"/>
        <v>-0.28054937436363631</v>
      </c>
      <c r="AF261" s="9"/>
      <c r="AG261" s="21">
        <v>1.16394</v>
      </c>
      <c r="AH261" s="21">
        <v>17.5518</v>
      </c>
      <c r="AI261" s="21">
        <v>-4.41132E-4</v>
      </c>
      <c r="AJ261" s="21">
        <v>251</v>
      </c>
      <c r="AK261" s="21">
        <v>1.1630199999999999</v>
      </c>
      <c r="AL261">
        <f t="shared" si="42"/>
        <v>2.6735272727272728</v>
      </c>
      <c r="AM261">
        <f t="shared" si="43"/>
        <v>3.1118253338181816</v>
      </c>
      <c r="AP261" s="9"/>
      <c r="AQ261" s="21">
        <v>-1.38855E-2</v>
      </c>
      <c r="AR261" s="21">
        <v>21.9465</v>
      </c>
      <c r="AS261" s="21">
        <v>-3.3035299999999998E-3</v>
      </c>
      <c r="AT261" s="21">
        <v>251</v>
      </c>
      <c r="AU261" s="21">
        <v>-1.4263899999999999E-2</v>
      </c>
      <c r="AV261">
        <f t="shared" si="44"/>
        <v>20.021393939393935</v>
      </c>
      <c r="AW261">
        <f t="shared" si="45"/>
        <v>-0.27800706554545451</v>
      </c>
      <c r="AX261" s="9"/>
      <c r="AY261" s="21">
        <v>1.16394</v>
      </c>
      <c r="AZ261" s="21">
        <v>24.667899999999999</v>
      </c>
      <c r="BA261" s="21">
        <v>-4.4695999999999999E-4</v>
      </c>
      <c r="BB261" s="21">
        <v>251</v>
      </c>
      <c r="BC261" s="21">
        <v>1.16272</v>
      </c>
      <c r="BD261">
        <f t="shared" si="46"/>
        <v>2.7088484848484846</v>
      </c>
      <c r="BE261">
        <f t="shared" si="47"/>
        <v>3.1529371054545452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-1.8920900000000001E-2</v>
      </c>
      <c r="H262" s="21">
        <v>7.7482300000000004</v>
      </c>
      <c r="I262" s="21">
        <v>-3.3254999999999999E-3</v>
      </c>
      <c r="J262" s="21">
        <v>252</v>
      </c>
      <c r="K262" s="21">
        <v>-1.9287100000000001E-2</v>
      </c>
      <c r="L262">
        <f t="shared" si="36"/>
        <v>20.154545454545453</v>
      </c>
      <c r="M262">
        <f t="shared" si="37"/>
        <v>-0.38134213909090908</v>
      </c>
      <c r="N262" s="9"/>
      <c r="O262" s="21">
        <v>1.1689799999999999</v>
      </c>
      <c r="P262" s="21">
        <v>10.4697</v>
      </c>
      <c r="Q262" s="21">
        <v>-3.5940599999999999E-4</v>
      </c>
      <c r="R262" s="21">
        <v>252</v>
      </c>
      <c r="S262" s="21">
        <v>1.16821</v>
      </c>
      <c r="T262">
        <f t="shared" si="38"/>
        <v>2.1782181818181816</v>
      </c>
      <c r="U262">
        <f t="shared" si="39"/>
        <v>2.5462934901818177</v>
      </c>
      <c r="X262" s="9"/>
      <c r="Y262" s="21">
        <v>-1.8920900000000001E-2</v>
      </c>
      <c r="Z262" s="21">
        <v>14.840400000000001</v>
      </c>
      <c r="AA262" s="21">
        <v>-3.3361799999999998E-3</v>
      </c>
      <c r="AB262" s="21">
        <v>252</v>
      </c>
      <c r="AC262" s="21">
        <v>-1.92932E-2</v>
      </c>
      <c r="AD262">
        <f t="shared" si="40"/>
        <v>20.219272727272724</v>
      </c>
      <c r="AE262">
        <f t="shared" si="41"/>
        <v>-0.38256683734545449</v>
      </c>
      <c r="AF262" s="9"/>
      <c r="AG262" s="21">
        <v>1.1689799999999999</v>
      </c>
      <c r="AH262" s="21">
        <v>17.561800000000002</v>
      </c>
      <c r="AI262" s="21">
        <v>-3.5742199999999998E-4</v>
      </c>
      <c r="AJ262" s="21">
        <v>252</v>
      </c>
      <c r="AK262" s="21">
        <v>1.16821</v>
      </c>
      <c r="AL262">
        <f t="shared" si="42"/>
        <v>2.1661939393939393</v>
      </c>
      <c r="AM262">
        <f t="shared" si="43"/>
        <v>2.532237391272727</v>
      </c>
      <c r="AP262" s="9"/>
      <c r="AQ262" s="21">
        <v>-1.8920900000000001E-2</v>
      </c>
      <c r="AR262" s="21">
        <v>21.956600000000002</v>
      </c>
      <c r="AS262" s="21">
        <v>-3.3059700000000001E-3</v>
      </c>
      <c r="AT262" s="21">
        <v>252</v>
      </c>
      <c r="AU262" s="21">
        <v>-1.93359E-2</v>
      </c>
      <c r="AV262">
        <f t="shared" si="44"/>
        <v>20.036181818181817</v>
      </c>
      <c r="AW262">
        <f t="shared" si="45"/>
        <v>-0.37910259256363638</v>
      </c>
      <c r="AX262" s="9"/>
      <c r="AY262" s="21">
        <v>1.1689799999999999</v>
      </c>
      <c r="AZ262" s="21">
        <v>24.678000000000001</v>
      </c>
      <c r="BA262" s="21">
        <v>-3.6303699999999997E-4</v>
      </c>
      <c r="BB262" s="21">
        <v>252</v>
      </c>
      <c r="BC262" s="21">
        <v>1.16791</v>
      </c>
      <c r="BD262">
        <f t="shared" si="46"/>
        <v>2.2002242424242424</v>
      </c>
      <c r="BE262">
        <f t="shared" si="47"/>
        <v>2.5720181349090905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-2.39563E-2</v>
      </c>
      <c r="H263" s="21">
        <v>7.7583000000000002</v>
      </c>
      <c r="I263" s="21">
        <v>-3.3258099999999998E-3</v>
      </c>
      <c r="J263" s="21">
        <v>253</v>
      </c>
      <c r="K263" s="21">
        <v>-2.43652E-2</v>
      </c>
      <c r="L263">
        <f t="shared" si="36"/>
        <v>20.15642424242424</v>
      </c>
      <c r="M263">
        <f t="shared" si="37"/>
        <v>-0.48287334607878785</v>
      </c>
      <c r="N263" s="9"/>
      <c r="O263" s="21">
        <v>1.17401</v>
      </c>
      <c r="P263" s="21">
        <v>10.479799999999999</v>
      </c>
      <c r="Q263" s="21">
        <v>-2.7542099999999998E-4</v>
      </c>
      <c r="R263" s="21">
        <v>253</v>
      </c>
      <c r="S263" s="21">
        <v>1.17279</v>
      </c>
      <c r="T263">
        <f t="shared" si="38"/>
        <v>1.6692181818181817</v>
      </c>
      <c r="U263">
        <f t="shared" si="39"/>
        <v>1.9596788376363634</v>
      </c>
      <c r="X263" s="9"/>
      <c r="Y263" s="21">
        <v>-2.39563E-2</v>
      </c>
      <c r="Z263" s="21">
        <v>14.8505</v>
      </c>
      <c r="AA263" s="21">
        <v>-3.3346600000000001E-3</v>
      </c>
      <c r="AB263" s="21">
        <v>253</v>
      </c>
      <c r="AC263" s="21">
        <v>-2.4368299999999999E-2</v>
      </c>
      <c r="AD263">
        <f t="shared" si="40"/>
        <v>20.210060606060605</v>
      </c>
      <c r="AE263">
        <f t="shared" si="41"/>
        <v>-0.48415827489696966</v>
      </c>
      <c r="AF263" s="9"/>
      <c r="AG263" s="21">
        <v>1.17401</v>
      </c>
      <c r="AH263" s="21">
        <v>17.571899999999999</v>
      </c>
      <c r="AI263" s="21">
        <v>-2.7340699999999998E-4</v>
      </c>
      <c r="AJ263" s="21">
        <v>253</v>
      </c>
      <c r="AK263" s="21">
        <v>1.1731</v>
      </c>
      <c r="AL263">
        <f t="shared" si="42"/>
        <v>1.6570121212121212</v>
      </c>
      <c r="AM263">
        <f t="shared" si="43"/>
        <v>1.9453488004242423</v>
      </c>
      <c r="AP263" s="9"/>
      <c r="AQ263" s="21">
        <v>-2.39563E-2</v>
      </c>
      <c r="AR263" s="21">
        <v>21.9666</v>
      </c>
      <c r="AS263" s="21">
        <v>-3.3087199999999998E-3</v>
      </c>
      <c r="AT263" s="21">
        <v>253</v>
      </c>
      <c r="AU263" s="21">
        <v>-2.4343900000000002E-2</v>
      </c>
      <c r="AV263">
        <f t="shared" si="44"/>
        <v>20.052848484848482</v>
      </c>
      <c r="AW263">
        <f t="shared" si="45"/>
        <v>-0.48039205415757569</v>
      </c>
      <c r="AX263" s="9"/>
      <c r="AY263" s="21">
        <v>1.17401</v>
      </c>
      <c r="AZ263" s="21">
        <v>24.688099999999999</v>
      </c>
      <c r="BA263" s="21">
        <v>-2.7926600000000002E-4</v>
      </c>
      <c r="BB263" s="21">
        <v>253</v>
      </c>
      <c r="BC263" s="21">
        <v>1.17279</v>
      </c>
      <c r="BD263">
        <f t="shared" si="46"/>
        <v>1.6925212121212121</v>
      </c>
      <c r="BE263">
        <f t="shared" si="47"/>
        <v>1.9870368282424242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-2.8991699999999999E-2</v>
      </c>
      <c r="H264" s="21">
        <v>7.76837</v>
      </c>
      <c r="I264" s="21">
        <v>-3.3264200000000001E-3</v>
      </c>
      <c r="J264" s="21">
        <v>254</v>
      </c>
      <c r="K264" s="21">
        <v>-2.9403700000000001E-2</v>
      </c>
      <c r="L264">
        <f t="shared" si="36"/>
        <v>20.160121212121211</v>
      </c>
      <c r="M264">
        <f t="shared" si="37"/>
        <v>-0.58447618614545449</v>
      </c>
      <c r="N264" s="9"/>
      <c r="O264" s="21">
        <v>1.1790499999999999</v>
      </c>
      <c r="P264" s="21">
        <v>10.489800000000001</v>
      </c>
      <c r="Q264" s="21">
        <v>-1.9262700000000001E-4</v>
      </c>
      <c r="R264" s="21">
        <v>254</v>
      </c>
      <c r="S264" s="21">
        <v>1.17828</v>
      </c>
      <c r="T264">
        <f t="shared" si="38"/>
        <v>1.1674363636363636</v>
      </c>
      <c r="U264">
        <f t="shared" si="39"/>
        <v>1.3764658445454545</v>
      </c>
      <c r="X264" s="9"/>
      <c r="Y264" s="21">
        <v>-2.8991699999999999E-2</v>
      </c>
      <c r="Z264" s="21">
        <v>14.8605</v>
      </c>
      <c r="AA264" s="21">
        <v>-3.3313000000000001E-3</v>
      </c>
      <c r="AB264" s="21">
        <v>254</v>
      </c>
      <c r="AC264" s="21">
        <v>-2.9428099999999999E-2</v>
      </c>
      <c r="AD264">
        <f t="shared" si="40"/>
        <v>20.189696969696968</v>
      </c>
      <c r="AE264">
        <f t="shared" si="41"/>
        <v>-0.58533363763636359</v>
      </c>
      <c r="AF264" s="9"/>
      <c r="AG264" s="21">
        <v>1.1790499999999999</v>
      </c>
      <c r="AH264" s="21">
        <v>17.582000000000001</v>
      </c>
      <c r="AI264" s="21">
        <v>-1.9061300000000001E-4</v>
      </c>
      <c r="AJ264" s="21">
        <v>254</v>
      </c>
      <c r="AK264" s="21">
        <v>1.17828</v>
      </c>
      <c r="AL264">
        <f t="shared" si="42"/>
        <v>1.1552303030303031</v>
      </c>
      <c r="AM264">
        <f t="shared" si="43"/>
        <v>1.3620742887878787</v>
      </c>
      <c r="AP264" s="9"/>
      <c r="AQ264" s="21">
        <v>-2.8991699999999999E-2</v>
      </c>
      <c r="AR264" s="21">
        <v>21.976700000000001</v>
      </c>
      <c r="AS264" s="21">
        <v>-3.30811E-3</v>
      </c>
      <c r="AT264" s="21">
        <v>254</v>
      </c>
      <c r="AU264" s="21">
        <v>-2.9373199999999999E-2</v>
      </c>
      <c r="AV264">
        <f t="shared" si="44"/>
        <v>20.049151515151515</v>
      </c>
      <c r="AW264">
        <f t="shared" si="45"/>
        <v>-0.58125898598181813</v>
      </c>
      <c r="AX264" s="9"/>
      <c r="AY264" s="21">
        <v>1.1790499999999999</v>
      </c>
      <c r="AZ264" s="21">
        <v>24.6982</v>
      </c>
      <c r="BA264" s="21">
        <v>-1.9613599999999999E-4</v>
      </c>
      <c r="BB264" s="21">
        <v>254</v>
      </c>
      <c r="BC264" s="21">
        <v>1.17767</v>
      </c>
      <c r="BD264">
        <f t="shared" si="46"/>
        <v>1.1887030303030302</v>
      </c>
      <c r="BE264">
        <f t="shared" si="47"/>
        <v>1.4015403078787876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-3.4027099999999998E-2</v>
      </c>
      <c r="H265" s="21">
        <v>7.7784399999999998</v>
      </c>
      <c r="I265" s="21">
        <v>-3.3294700000000002E-3</v>
      </c>
      <c r="J265" s="21">
        <v>255</v>
      </c>
      <c r="K265" s="21">
        <v>-3.4475699999999998E-2</v>
      </c>
      <c r="L265">
        <f t="shared" si="36"/>
        <v>20.178606060606061</v>
      </c>
      <c r="M265">
        <f t="shared" si="37"/>
        <v>-0.6866194462848485</v>
      </c>
      <c r="N265" s="9"/>
      <c r="O265" s="21">
        <v>1.18408</v>
      </c>
      <c r="P265" s="21">
        <v>10.4999</v>
      </c>
      <c r="Q265" s="21">
        <v>-1.08368E-4</v>
      </c>
      <c r="R265" s="21">
        <v>255</v>
      </c>
      <c r="S265" s="21">
        <v>1.1831700000000001</v>
      </c>
      <c r="T265">
        <f t="shared" si="38"/>
        <v>0.65677575757575757</v>
      </c>
      <c r="U265">
        <f t="shared" si="39"/>
        <v>0.77767503903030299</v>
      </c>
      <c r="X265" s="9"/>
      <c r="Y265" s="21">
        <v>-3.4027099999999998E-2</v>
      </c>
      <c r="Z265" s="21">
        <v>14.8706</v>
      </c>
      <c r="AA265" s="21">
        <v>-3.3288599999999999E-3</v>
      </c>
      <c r="AB265" s="21">
        <v>255</v>
      </c>
      <c r="AC265" s="21">
        <v>-3.4512300000000003E-2</v>
      </c>
      <c r="AD265">
        <f t="shared" si="40"/>
        <v>20.17490909090909</v>
      </c>
      <c r="AE265">
        <f t="shared" si="41"/>
        <v>-0.68649364912727262</v>
      </c>
      <c r="AF265" s="9"/>
      <c r="AG265" s="21">
        <v>1.18408</v>
      </c>
      <c r="AH265" s="21">
        <v>17.591999999999999</v>
      </c>
      <c r="AI265" s="21">
        <v>-1.0629299999999999E-4</v>
      </c>
      <c r="AJ265" s="21">
        <v>255</v>
      </c>
      <c r="AK265" s="21">
        <v>1.1825600000000001</v>
      </c>
      <c r="AL265">
        <f t="shared" si="42"/>
        <v>0.64419999999999988</v>
      </c>
      <c r="AM265">
        <f t="shared" si="43"/>
        <v>0.76278433599999984</v>
      </c>
      <c r="AP265" s="9"/>
      <c r="AQ265" s="21">
        <v>-3.4027099999999998E-2</v>
      </c>
      <c r="AR265" s="21">
        <v>21.986799999999999</v>
      </c>
      <c r="AS265" s="21">
        <v>-3.3078000000000001E-3</v>
      </c>
      <c r="AT265" s="21">
        <v>255</v>
      </c>
      <c r="AU265" s="21">
        <v>-3.4451299999999997E-2</v>
      </c>
      <c r="AV265">
        <f t="shared" si="44"/>
        <v>20.047272727272727</v>
      </c>
      <c r="AW265">
        <f t="shared" si="45"/>
        <v>-0.68215055381818179</v>
      </c>
      <c r="AX265" s="9"/>
      <c r="AY265" s="21">
        <v>1.18408</v>
      </c>
      <c r="AZ265" s="21">
        <v>24.708200000000001</v>
      </c>
      <c r="BA265" s="21">
        <v>-1.12213E-4</v>
      </c>
      <c r="BB265" s="21">
        <v>255</v>
      </c>
      <c r="BC265" s="21">
        <v>1.18347</v>
      </c>
      <c r="BD265">
        <f t="shared" si="46"/>
        <v>0.68007878787878795</v>
      </c>
      <c r="BE265">
        <f t="shared" si="47"/>
        <v>0.8052676911515152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-3.90625E-2</v>
      </c>
      <c r="H266" s="21">
        <v>7.7885099999999996</v>
      </c>
      <c r="I266" s="21">
        <v>-3.3313000000000001E-3</v>
      </c>
      <c r="J266" s="21">
        <v>256</v>
      </c>
      <c r="K266" s="21">
        <v>-3.9502000000000002E-2</v>
      </c>
      <c r="L266">
        <f t="shared" si="36"/>
        <v>20.189696969696968</v>
      </c>
      <c r="M266">
        <f t="shared" si="37"/>
        <v>-0.7886600378787878</v>
      </c>
      <c r="N266" s="9"/>
      <c r="O266" s="21">
        <v>1.18912</v>
      </c>
      <c r="P266" s="21">
        <v>10.51</v>
      </c>
      <c r="Q266" s="24">
        <v>-2.5506600000000001E-5</v>
      </c>
      <c r="R266" s="21">
        <v>256</v>
      </c>
      <c r="S266" s="21">
        <v>1.18866</v>
      </c>
      <c r="T266">
        <f t="shared" si="38"/>
        <v>0.15458545454545455</v>
      </c>
      <c r="U266">
        <f t="shared" si="39"/>
        <v>0.18382065570909092</v>
      </c>
      <c r="X266" s="9"/>
      <c r="Y266" s="21">
        <v>-3.90625E-2</v>
      </c>
      <c r="Z266" s="21">
        <v>14.880699999999999</v>
      </c>
      <c r="AA266" s="21">
        <v>-3.3261100000000002E-3</v>
      </c>
      <c r="AB266" s="21">
        <v>256</v>
      </c>
      <c r="AC266" s="21">
        <v>-3.9492800000000002E-2</v>
      </c>
      <c r="AD266">
        <f t="shared" si="40"/>
        <v>20.158242424242427</v>
      </c>
      <c r="AE266">
        <f t="shared" si="41"/>
        <v>-0.78743134469696985</v>
      </c>
      <c r="AF266" s="9"/>
      <c r="AG266" s="21">
        <v>1.18912</v>
      </c>
      <c r="AH266" s="21">
        <v>17.6021</v>
      </c>
      <c r="AI266" s="24">
        <v>-2.3529100000000001E-5</v>
      </c>
      <c r="AJ266" s="21">
        <v>256</v>
      </c>
      <c r="AK266" s="21">
        <v>1.18774</v>
      </c>
      <c r="AL266">
        <f t="shared" si="42"/>
        <v>0.14260060606060607</v>
      </c>
      <c r="AM266">
        <f t="shared" si="43"/>
        <v>0.16956923267878787</v>
      </c>
      <c r="AP266" s="9"/>
      <c r="AQ266" s="21">
        <v>-3.90625E-2</v>
      </c>
      <c r="AR266" s="21">
        <v>21.9968</v>
      </c>
      <c r="AS266" s="21">
        <v>-3.3087199999999998E-3</v>
      </c>
      <c r="AT266" s="21">
        <v>256</v>
      </c>
      <c r="AU266" s="21">
        <v>-3.9504999999999998E-2</v>
      </c>
      <c r="AV266">
        <f t="shared" si="44"/>
        <v>20.052848484848482</v>
      </c>
      <c r="AW266">
        <f t="shared" si="45"/>
        <v>-0.78331439393939384</v>
      </c>
      <c r="AX266" s="9"/>
      <c r="AY266" s="21">
        <v>1.18912</v>
      </c>
      <c r="AZ266" s="21">
        <v>24.718299999999999</v>
      </c>
      <c r="BA266" s="24">
        <v>-2.9470799999999999E-5</v>
      </c>
      <c r="BB266" s="21">
        <v>256</v>
      </c>
      <c r="BC266" s="21">
        <v>1.1880500000000001</v>
      </c>
      <c r="BD266">
        <f t="shared" si="46"/>
        <v>0.17861090909090907</v>
      </c>
      <c r="BE266">
        <f t="shared" si="47"/>
        <v>0.21238980421818179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-4.4097900000000002E-2</v>
      </c>
      <c r="H267" s="21">
        <v>7.7985899999999999</v>
      </c>
      <c r="I267" s="21">
        <v>-3.3316000000000001E-3</v>
      </c>
      <c r="J267" s="21">
        <v>257</v>
      </c>
      <c r="K267" s="21">
        <v>-4.4561799999999999E-2</v>
      </c>
      <c r="L267">
        <f t="shared" si="36"/>
        <v>20.191515151515151</v>
      </c>
      <c r="M267">
        <f t="shared" si="37"/>
        <v>-0.89040341600000006</v>
      </c>
      <c r="N267" s="9"/>
      <c r="O267" s="21">
        <v>1.19415</v>
      </c>
      <c r="P267" s="21">
        <v>10.52</v>
      </c>
      <c r="Q267" s="24">
        <v>5.8410599999999999E-5</v>
      </c>
      <c r="R267" s="21">
        <v>257</v>
      </c>
      <c r="S267" s="21">
        <v>1.19293</v>
      </c>
      <c r="T267">
        <f t="shared" si="38"/>
        <v>-0.35400363636363635</v>
      </c>
      <c r="U267">
        <f t="shared" si="39"/>
        <v>-0.42273344236363636</v>
      </c>
      <c r="X267" s="9"/>
      <c r="Y267" s="21">
        <v>-4.4097900000000002E-2</v>
      </c>
      <c r="Z267" s="21">
        <v>14.890700000000001</v>
      </c>
      <c r="AA267" s="21">
        <v>-3.3242800000000002E-3</v>
      </c>
      <c r="AB267" s="21">
        <v>257</v>
      </c>
      <c r="AC267" s="21">
        <v>-4.4540400000000001E-2</v>
      </c>
      <c r="AD267">
        <f t="shared" si="40"/>
        <v>20.147151515151513</v>
      </c>
      <c r="AE267">
        <f t="shared" si="41"/>
        <v>-0.88844707280000002</v>
      </c>
      <c r="AF267" s="9"/>
      <c r="AG267" s="21">
        <v>1.19415</v>
      </c>
      <c r="AH267" s="21">
        <v>17.612200000000001</v>
      </c>
      <c r="AI267" s="24">
        <v>6.0150099999999999E-5</v>
      </c>
      <c r="AJ267" s="21">
        <v>257</v>
      </c>
      <c r="AK267" s="21">
        <v>1.19354</v>
      </c>
      <c r="AL267">
        <f t="shared" si="42"/>
        <v>-0.3645460606060606</v>
      </c>
      <c r="AM267">
        <f t="shared" si="43"/>
        <v>-0.4353226782727273</v>
      </c>
      <c r="AP267" s="9"/>
      <c r="AQ267" s="21">
        <v>-4.4097900000000002E-2</v>
      </c>
      <c r="AR267" s="21">
        <v>22.006900000000002</v>
      </c>
      <c r="AS267" s="21">
        <v>-3.3105500000000002E-3</v>
      </c>
      <c r="AT267" s="21">
        <v>257</v>
      </c>
      <c r="AU267" s="21">
        <v>-4.4534299999999999E-2</v>
      </c>
      <c r="AV267">
        <f t="shared" si="44"/>
        <v>20.063939393939393</v>
      </c>
      <c r="AW267">
        <f t="shared" si="45"/>
        <v>-0.88477759300000003</v>
      </c>
      <c r="AX267" s="9"/>
      <c r="AY267" s="21">
        <v>1.19415</v>
      </c>
      <c r="AZ267" s="21">
        <v>24.728400000000001</v>
      </c>
      <c r="BA267" s="24">
        <v>5.4626500000000003E-5</v>
      </c>
      <c r="BB267" s="21">
        <v>257</v>
      </c>
      <c r="BC267" s="21">
        <v>1.1938500000000001</v>
      </c>
      <c r="BD267">
        <f t="shared" si="46"/>
        <v>-0.33106969696969701</v>
      </c>
      <c r="BE267">
        <f t="shared" si="47"/>
        <v>-0.3953468786363637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-4.9133299999999998E-2</v>
      </c>
      <c r="H268" s="21">
        <v>7.8086599999999997</v>
      </c>
      <c r="I268" s="21">
        <v>-3.3294700000000002E-3</v>
      </c>
      <c r="J268" s="21">
        <v>258</v>
      </c>
      <c r="K268" s="21">
        <v>-5.00793E-2</v>
      </c>
      <c r="L268">
        <f t="shared" ref="L268:L279" si="48">-I268/$F$2*1000</f>
        <v>20.178606060606061</v>
      </c>
      <c r="M268">
        <f t="shared" ref="M268:M279" si="49">L268*G268</f>
        <v>-0.99144150515757568</v>
      </c>
      <c r="N268" s="9"/>
      <c r="O268" s="21">
        <v>1.19919</v>
      </c>
      <c r="P268" s="21">
        <v>10.530099999999999</v>
      </c>
      <c r="Q268" s="21">
        <v>1.4193699999999999E-4</v>
      </c>
      <c r="R268" s="21">
        <v>258</v>
      </c>
      <c r="S268" s="21">
        <v>1.1987300000000001</v>
      </c>
      <c r="T268">
        <f t="shared" ref="T268:T279" si="50">-Q268/$F$2*1000</f>
        <v>-0.86022424242424245</v>
      </c>
      <c r="U268">
        <f t="shared" ref="U268:U279" si="51">T268*O268</f>
        <v>-1.0315723092727274</v>
      </c>
      <c r="X268" s="9"/>
      <c r="Y268" s="21">
        <v>-4.9133299999999998E-2</v>
      </c>
      <c r="Z268" s="21">
        <v>14.9008</v>
      </c>
      <c r="AA268" s="21">
        <v>-3.3230600000000001E-3</v>
      </c>
      <c r="AB268" s="21">
        <v>258</v>
      </c>
      <c r="AC268" s="21">
        <v>-5.0018300000000002E-2</v>
      </c>
      <c r="AD268">
        <f t="shared" ref="AD268:AD279" si="52">-AA268/$F$2*1000</f>
        <v>20.139757575757574</v>
      </c>
      <c r="AE268">
        <f t="shared" ref="AE268:AE279" si="53">AD268*Y268</f>
        <v>-0.98953275089696957</v>
      </c>
      <c r="AF268" s="9"/>
      <c r="AG268" s="21">
        <v>1.19919</v>
      </c>
      <c r="AH268" s="21">
        <v>17.622299999999999</v>
      </c>
      <c r="AI268" s="21">
        <v>1.4349400000000001E-4</v>
      </c>
      <c r="AJ268" s="21">
        <v>258</v>
      </c>
      <c r="AK268" s="21">
        <v>1.19781</v>
      </c>
      <c r="AL268">
        <f t="shared" ref="AL268:AL279" si="54">-AI268/$F$2*1000</f>
        <v>-0.86966060606060602</v>
      </c>
      <c r="AM268">
        <f t="shared" ref="AM268:AM279" si="55">AL268*AG268</f>
        <v>-1.042888302181818</v>
      </c>
      <c r="AP268" s="9"/>
      <c r="AQ268" s="21">
        <v>-4.9133299999999998E-2</v>
      </c>
      <c r="AR268" s="21">
        <v>22.016999999999999</v>
      </c>
      <c r="AS268" s="21">
        <v>-3.31329E-3</v>
      </c>
      <c r="AT268" s="21">
        <v>258</v>
      </c>
      <c r="AU268" s="21">
        <v>-5.0018300000000002E-2</v>
      </c>
      <c r="AV268">
        <f t="shared" ref="AV268:AV279" si="56">-AS268/$F$2*1000</f>
        <v>20.080545454545454</v>
      </c>
      <c r="AW268">
        <f t="shared" ref="AW268:AW279" si="57">AV268*AQ268</f>
        <v>-0.98662346398181811</v>
      </c>
      <c r="AX268" s="9"/>
      <c r="AY268" s="21">
        <v>1.19919</v>
      </c>
      <c r="AZ268" s="21">
        <v>24.738399999999999</v>
      </c>
      <c r="BA268" s="21">
        <v>1.3815299999999999E-4</v>
      </c>
      <c r="BB268" s="21">
        <v>258</v>
      </c>
      <c r="BC268" s="21">
        <v>1.1987300000000001</v>
      </c>
      <c r="BD268">
        <f t="shared" ref="BD268:BD279" si="58">-BA268/$F$2*1000</f>
        <v>-0.83729090909090897</v>
      </c>
      <c r="BE268">
        <f t="shared" ref="BE268:BE279" si="59">BD268*AY268</f>
        <v>-1.0040708852727271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-5.41687E-2</v>
      </c>
      <c r="H269" s="21">
        <v>7.8187300000000004</v>
      </c>
      <c r="I269" s="21">
        <v>-3.3273299999999999E-3</v>
      </c>
      <c r="J269" s="21">
        <v>259</v>
      </c>
      <c r="K269" s="21">
        <v>-5.5053699999999997E-2</v>
      </c>
      <c r="L269">
        <f t="shared" si="48"/>
        <v>20.165636363636363</v>
      </c>
      <c r="M269">
        <f t="shared" si="49"/>
        <v>-1.0923463064909091</v>
      </c>
      <c r="N269" s="9"/>
      <c r="O269" s="21">
        <v>1.2042200000000001</v>
      </c>
      <c r="P269" s="21">
        <v>10.5402</v>
      </c>
      <c r="Q269" s="21">
        <v>2.2525E-4</v>
      </c>
      <c r="R269" s="21">
        <v>259</v>
      </c>
      <c r="S269" s="21">
        <v>1.2027000000000001</v>
      </c>
      <c r="T269">
        <f t="shared" si="50"/>
        <v>-1.3651515151515152</v>
      </c>
      <c r="U269">
        <f t="shared" si="51"/>
        <v>-1.6439427575757577</v>
      </c>
      <c r="X269" s="9"/>
      <c r="Y269" s="21">
        <v>-5.41687E-2</v>
      </c>
      <c r="Z269" s="21">
        <v>14.9109</v>
      </c>
      <c r="AA269" s="21">
        <v>-3.3221399999999999E-3</v>
      </c>
      <c r="AB269" s="21">
        <v>259</v>
      </c>
      <c r="AC269" s="21">
        <v>-5.5053699999999997E-2</v>
      </c>
      <c r="AD269">
        <f t="shared" si="52"/>
        <v>20.134181818181816</v>
      </c>
      <c r="AE269">
        <f t="shared" si="53"/>
        <v>-1.0906424546545452</v>
      </c>
      <c r="AF269" s="9"/>
      <c r="AG269" s="21">
        <v>1.2042200000000001</v>
      </c>
      <c r="AH269" s="21">
        <v>17.632300000000001</v>
      </c>
      <c r="AI269" s="21">
        <v>2.26715E-4</v>
      </c>
      <c r="AJ269" s="21">
        <v>259</v>
      </c>
      <c r="AK269" s="21">
        <v>1.2030000000000001</v>
      </c>
      <c r="AL269">
        <f t="shared" si="54"/>
        <v>-1.3740303030303029</v>
      </c>
      <c r="AM269">
        <f t="shared" si="55"/>
        <v>-1.6546347715151515</v>
      </c>
      <c r="AP269" s="9"/>
      <c r="AQ269" s="21">
        <v>-5.41687E-2</v>
      </c>
      <c r="AR269" s="21">
        <v>22.027100000000001</v>
      </c>
      <c r="AS269" s="21">
        <v>-3.3142100000000002E-3</v>
      </c>
      <c r="AT269" s="21">
        <v>259</v>
      </c>
      <c r="AU269" s="21">
        <v>-5.5114700000000003E-2</v>
      </c>
      <c r="AV269">
        <f t="shared" si="56"/>
        <v>20.08612121212121</v>
      </c>
      <c r="AW269">
        <f t="shared" si="57"/>
        <v>-1.0880390741030301</v>
      </c>
      <c r="AX269" s="9"/>
      <c r="AY269" s="21">
        <v>1.2042200000000001</v>
      </c>
      <c r="AZ269" s="21">
        <v>24.7485</v>
      </c>
      <c r="BA269" s="21">
        <v>2.21466E-4</v>
      </c>
      <c r="BB269" s="21">
        <v>259</v>
      </c>
      <c r="BC269" s="21">
        <v>1.2039200000000001</v>
      </c>
      <c r="BD269">
        <f t="shared" si="58"/>
        <v>-1.3422181818181818</v>
      </c>
      <c r="BE269">
        <f t="shared" si="59"/>
        <v>-1.6163259789090909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-5.9204100000000003E-2</v>
      </c>
      <c r="H270" s="21">
        <v>7.8288000000000002</v>
      </c>
      <c r="I270" s="21">
        <v>-3.3270299999999999E-3</v>
      </c>
      <c r="J270" s="21">
        <v>260</v>
      </c>
      <c r="K270" s="21">
        <v>-6.0150099999999998E-2</v>
      </c>
      <c r="L270">
        <f t="shared" si="48"/>
        <v>20.163818181818183</v>
      </c>
      <c r="M270">
        <f t="shared" si="49"/>
        <v>-1.1937807080181819</v>
      </c>
      <c r="N270" s="9"/>
      <c r="O270" s="21">
        <v>1.20926</v>
      </c>
      <c r="P270" s="21">
        <v>10.5503</v>
      </c>
      <c r="Q270" s="21">
        <v>3.08258E-4</v>
      </c>
      <c r="R270" s="21">
        <v>260</v>
      </c>
      <c r="S270" s="21">
        <v>1.2084999999999999</v>
      </c>
      <c r="T270">
        <f t="shared" si="50"/>
        <v>-1.8682303030303029</v>
      </c>
      <c r="U270">
        <f t="shared" si="51"/>
        <v>-2.2591761762424243</v>
      </c>
      <c r="X270" s="9"/>
      <c r="Y270" s="21">
        <v>-5.9204100000000003E-2</v>
      </c>
      <c r="Z270" s="21">
        <v>14.9209</v>
      </c>
      <c r="AA270" s="21">
        <v>-3.3218399999999999E-3</v>
      </c>
      <c r="AB270" s="21">
        <v>260</v>
      </c>
      <c r="AC270" s="21">
        <v>-6.0150099999999998E-2</v>
      </c>
      <c r="AD270">
        <f t="shared" si="52"/>
        <v>20.132363636363635</v>
      </c>
      <c r="AE270">
        <f t="shared" si="53"/>
        <v>-1.1919184699636363</v>
      </c>
      <c r="AF270" s="9"/>
      <c r="AG270" s="21">
        <v>1.20926</v>
      </c>
      <c r="AH270" s="21">
        <v>17.642399999999999</v>
      </c>
      <c r="AI270" s="21">
        <v>3.0999800000000002E-4</v>
      </c>
      <c r="AJ270" s="21">
        <v>260</v>
      </c>
      <c r="AK270" s="21">
        <v>1.2084999999999999</v>
      </c>
      <c r="AL270">
        <f t="shared" si="54"/>
        <v>-1.8787757575757575</v>
      </c>
      <c r="AM270">
        <f t="shared" si="55"/>
        <v>-2.2719283726060606</v>
      </c>
      <c r="AP270" s="9"/>
      <c r="AQ270" s="21">
        <v>-5.9204100000000003E-2</v>
      </c>
      <c r="AR270" s="21">
        <v>22.037099999999999</v>
      </c>
      <c r="AS270" s="21">
        <v>-3.3157299999999998E-3</v>
      </c>
      <c r="AT270" s="21">
        <v>260</v>
      </c>
      <c r="AU270" s="21">
        <v>-6.0180699999999997E-2</v>
      </c>
      <c r="AV270">
        <f t="shared" si="56"/>
        <v>20.095333333333329</v>
      </c>
      <c r="AW270">
        <f t="shared" si="57"/>
        <v>-1.1897261241999999</v>
      </c>
      <c r="AX270" s="9"/>
      <c r="AY270" s="21">
        <v>1.20926</v>
      </c>
      <c r="AZ270" s="21">
        <v>24.758600000000001</v>
      </c>
      <c r="BA270" s="21">
        <v>3.0508400000000001E-4</v>
      </c>
      <c r="BB270" s="21">
        <v>260</v>
      </c>
      <c r="BC270" s="21">
        <v>1.2084999999999999</v>
      </c>
      <c r="BD270">
        <f t="shared" si="58"/>
        <v>-1.8489939393939394</v>
      </c>
      <c r="BE270">
        <f t="shared" si="59"/>
        <v>-2.2359144111515152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-6.4239500000000005E-2</v>
      </c>
      <c r="H271" s="21">
        <v>7.83887</v>
      </c>
      <c r="I271" s="21">
        <v>-3.3254999999999999E-3</v>
      </c>
      <c r="J271" s="21">
        <v>261</v>
      </c>
      <c r="K271" s="21">
        <v>-6.5216099999999999E-2</v>
      </c>
      <c r="L271">
        <f t="shared" si="48"/>
        <v>20.154545454545453</v>
      </c>
      <c r="M271">
        <f t="shared" si="49"/>
        <v>-1.2947179227272727</v>
      </c>
      <c r="N271" s="9"/>
      <c r="O271" s="21">
        <v>1.2142900000000001</v>
      </c>
      <c r="P271" s="21">
        <v>10.5603</v>
      </c>
      <c r="Q271" s="21">
        <v>3.9169299999999998E-4</v>
      </c>
      <c r="R271" s="21">
        <v>261</v>
      </c>
      <c r="S271" s="21">
        <v>1.2130700000000001</v>
      </c>
      <c r="T271">
        <f t="shared" si="50"/>
        <v>-2.3738969696969692</v>
      </c>
      <c r="U271">
        <f t="shared" si="51"/>
        <v>-2.882599351333333</v>
      </c>
      <c r="X271" s="9"/>
      <c r="Y271" s="21">
        <v>-6.4239500000000005E-2</v>
      </c>
      <c r="Z271" s="21">
        <v>14.930999999999999</v>
      </c>
      <c r="AA271" s="21">
        <v>-3.3209200000000002E-3</v>
      </c>
      <c r="AB271" s="21">
        <v>261</v>
      </c>
      <c r="AC271" s="21">
        <v>-6.5093999999999999E-2</v>
      </c>
      <c r="AD271">
        <f t="shared" si="52"/>
        <v>20.12678787878788</v>
      </c>
      <c r="AE271">
        <f t="shared" si="53"/>
        <v>-1.2929347899393941</v>
      </c>
      <c r="AF271" s="9"/>
      <c r="AG271" s="21">
        <v>1.2142900000000001</v>
      </c>
      <c r="AH271" s="21">
        <v>17.6525</v>
      </c>
      <c r="AI271" s="21">
        <v>3.9392099999999998E-4</v>
      </c>
      <c r="AJ271" s="21">
        <v>261</v>
      </c>
      <c r="AK271" s="21">
        <v>1.2133799999999999</v>
      </c>
      <c r="AL271">
        <f t="shared" si="54"/>
        <v>-2.3873999999999995</v>
      </c>
      <c r="AM271">
        <f t="shared" si="55"/>
        <v>-2.8989959459999994</v>
      </c>
      <c r="AP271" s="9"/>
      <c r="AQ271" s="21">
        <v>-6.4239500000000005E-2</v>
      </c>
      <c r="AR271" s="21">
        <v>22.0472</v>
      </c>
      <c r="AS271" s="21">
        <v>-3.31512E-3</v>
      </c>
      <c r="AT271" s="21">
        <v>261</v>
      </c>
      <c r="AU271" s="21">
        <v>-6.5093999999999999E-2</v>
      </c>
      <c r="AV271">
        <f t="shared" si="56"/>
        <v>20.091636363636365</v>
      </c>
      <c r="AW271">
        <f t="shared" si="57"/>
        <v>-1.2906766741818183</v>
      </c>
      <c r="AX271" s="9"/>
      <c r="AY271" s="21">
        <v>1.2142900000000001</v>
      </c>
      <c r="AZ271" s="21">
        <v>24.768699999999999</v>
      </c>
      <c r="BA271" s="21">
        <v>3.8913000000000001E-4</v>
      </c>
      <c r="BB271" s="21">
        <v>261</v>
      </c>
      <c r="BC271" s="21">
        <v>1.2136800000000001</v>
      </c>
      <c r="BD271">
        <f t="shared" si="58"/>
        <v>-2.3583636363636362</v>
      </c>
      <c r="BE271">
        <f t="shared" si="59"/>
        <v>-2.8637373799999999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-6.92749E-2</v>
      </c>
      <c r="H272" s="21">
        <v>7.8489399999999998</v>
      </c>
      <c r="I272" s="21">
        <v>-3.3248900000000001E-3</v>
      </c>
      <c r="J272" s="21">
        <v>262</v>
      </c>
      <c r="K272" s="21">
        <v>-7.0159899999999997E-2</v>
      </c>
      <c r="L272">
        <f t="shared" si="48"/>
        <v>20.150848484848485</v>
      </c>
      <c r="M272">
        <f t="shared" si="49"/>
        <v>-1.3959480137030302</v>
      </c>
      <c r="N272" s="9"/>
      <c r="O272" s="21">
        <v>1.21933</v>
      </c>
      <c r="P272" s="21">
        <v>10.570399999999999</v>
      </c>
      <c r="Q272" s="21">
        <v>4.7418200000000002E-4</v>
      </c>
      <c r="R272" s="21">
        <v>262</v>
      </c>
      <c r="S272" s="21">
        <v>1.2188699999999999</v>
      </c>
      <c r="T272">
        <f t="shared" si="50"/>
        <v>-2.873830303030303</v>
      </c>
      <c r="U272">
        <f t="shared" si="51"/>
        <v>-3.5041475033939395</v>
      </c>
      <c r="X272" s="9"/>
      <c r="Y272" s="21">
        <v>-6.92749E-2</v>
      </c>
      <c r="Z272" s="21">
        <v>14.9411</v>
      </c>
      <c r="AA272" s="21">
        <v>-3.3230600000000001E-3</v>
      </c>
      <c r="AB272" s="21">
        <v>262</v>
      </c>
      <c r="AC272" s="21">
        <v>-7.0159899999999997E-2</v>
      </c>
      <c r="AD272">
        <f t="shared" si="52"/>
        <v>20.139757575757574</v>
      </c>
      <c r="AE272">
        <f t="shared" si="53"/>
        <v>-1.3951796920848485</v>
      </c>
      <c r="AF272" s="9"/>
      <c r="AG272" s="21">
        <v>1.21933</v>
      </c>
      <c r="AH272" s="21">
        <v>17.662500000000001</v>
      </c>
      <c r="AI272" s="21">
        <v>4.7570799999999998E-4</v>
      </c>
      <c r="AJ272" s="21">
        <v>262</v>
      </c>
      <c r="AK272" s="21">
        <v>1.2185699999999999</v>
      </c>
      <c r="AL272">
        <f t="shared" si="54"/>
        <v>-2.8830787878787878</v>
      </c>
      <c r="AM272">
        <f t="shared" si="55"/>
        <v>-3.5154244584242424</v>
      </c>
      <c r="AP272" s="9"/>
      <c r="AQ272" s="21">
        <v>-6.92749E-2</v>
      </c>
      <c r="AR272" s="21">
        <v>22.057300000000001</v>
      </c>
      <c r="AS272" s="21">
        <v>-3.3169599999999999E-3</v>
      </c>
      <c r="AT272" s="21">
        <v>262</v>
      </c>
      <c r="AU272" s="21">
        <v>-7.0251499999999995E-2</v>
      </c>
      <c r="AV272">
        <f t="shared" si="56"/>
        <v>20.102787878787876</v>
      </c>
      <c r="AW272">
        <f t="shared" si="57"/>
        <v>-1.3926186200242423</v>
      </c>
      <c r="AX272" s="9"/>
      <c r="AY272" s="21">
        <v>1.21933</v>
      </c>
      <c r="AZ272" s="21">
        <v>24.778700000000001</v>
      </c>
      <c r="BA272" s="21">
        <v>4.7152700000000001E-4</v>
      </c>
      <c r="BB272" s="21">
        <v>262</v>
      </c>
      <c r="BC272" s="21">
        <v>1.2185699999999999</v>
      </c>
      <c r="BD272">
        <f t="shared" si="58"/>
        <v>-2.857739393939394</v>
      </c>
      <c r="BE272">
        <f t="shared" si="59"/>
        <v>-3.4845273752121213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-7.4310299999999996E-2</v>
      </c>
      <c r="H273" s="21">
        <v>7.8590099999999996</v>
      </c>
      <c r="I273" s="21">
        <v>-3.3236699999999999E-3</v>
      </c>
      <c r="J273" s="21">
        <v>263</v>
      </c>
      <c r="K273" s="21">
        <v>-7.5164800000000004E-2</v>
      </c>
      <c r="L273">
        <f t="shared" si="48"/>
        <v>20.143454545454546</v>
      </c>
      <c r="M273">
        <f t="shared" si="49"/>
        <v>-1.4968661503090908</v>
      </c>
      <c r="N273" s="9"/>
      <c r="O273" s="21">
        <v>1.22437</v>
      </c>
      <c r="P273" s="21">
        <v>10.580500000000001</v>
      </c>
      <c r="Q273" s="21">
        <v>5.5786099999999999E-4</v>
      </c>
      <c r="R273" s="21">
        <v>263</v>
      </c>
      <c r="S273" s="21">
        <v>1.2234499999999999</v>
      </c>
      <c r="T273">
        <f t="shared" si="50"/>
        <v>-3.3809757575757575</v>
      </c>
      <c r="U273">
        <f t="shared" si="51"/>
        <v>-4.1395652883030305</v>
      </c>
      <c r="X273" s="9"/>
      <c r="Y273" s="21">
        <v>-7.4310299999999996E-2</v>
      </c>
      <c r="Z273" s="21">
        <v>14.9512</v>
      </c>
      <c r="AA273" s="21">
        <v>-3.3245800000000002E-3</v>
      </c>
      <c r="AB273" s="21">
        <v>263</v>
      </c>
      <c r="AC273" s="21">
        <v>-7.5195300000000007E-2</v>
      </c>
      <c r="AD273">
        <f t="shared" si="52"/>
        <v>20.148969696969697</v>
      </c>
      <c r="AE273">
        <f t="shared" si="53"/>
        <v>-1.4972759828727271</v>
      </c>
      <c r="AF273" s="9"/>
      <c r="AG273" s="21">
        <v>1.22437</v>
      </c>
      <c r="AH273" s="21">
        <v>17.672599999999999</v>
      </c>
      <c r="AI273" s="21">
        <v>5.5877699999999999E-4</v>
      </c>
      <c r="AJ273" s="21">
        <v>263</v>
      </c>
      <c r="AK273" s="21">
        <v>1.2234499999999999</v>
      </c>
      <c r="AL273">
        <f t="shared" si="54"/>
        <v>-3.3865272727272724</v>
      </c>
      <c r="AM273">
        <f t="shared" si="55"/>
        <v>-4.1463623969090904</v>
      </c>
      <c r="AP273" s="9"/>
      <c r="AQ273" s="21">
        <v>-7.4310299999999996E-2</v>
      </c>
      <c r="AR273" s="21">
        <v>22.067299999999999</v>
      </c>
      <c r="AS273" s="21">
        <v>-3.32001E-3</v>
      </c>
      <c r="AT273" s="21">
        <v>263</v>
      </c>
      <c r="AU273" s="21">
        <v>-7.5164800000000004E-2</v>
      </c>
      <c r="AV273">
        <f t="shared" si="56"/>
        <v>20.121272727272729</v>
      </c>
      <c r="AW273">
        <f t="shared" si="57"/>
        <v>-1.4952178127454545</v>
      </c>
      <c r="AX273" s="9"/>
      <c r="AY273" s="21">
        <v>1.22437</v>
      </c>
      <c r="AZ273" s="21">
        <v>24.788799999999998</v>
      </c>
      <c r="BA273" s="21">
        <v>5.5511500000000001E-4</v>
      </c>
      <c r="BB273" s="21">
        <v>263</v>
      </c>
      <c r="BC273" s="21">
        <v>1.2234499999999999</v>
      </c>
      <c r="BD273">
        <f t="shared" si="58"/>
        <v>-3.3643333333333332</v>
      </c>
      <c r="BE273">
        <f t="shared" si="59"/>
        <v>-4.1191888033333326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-7.9345700000000005E-2</v>
      </c>
      <c r="H274" s="21">
        <v>7.8690800000000003</v>
      </c>
      <c r="I274" s="21">
        <v>-3.3206199999999998E-3</v>
      </c>
      <c r="J274" s="21">
        <v>264</v>
      </c>
      <c r="K274" s="21">
        <v>-8.0291699999999994E-2</v>
      </c>
      <c r="L274">
        <f t="shared" si="48"/>
        <v>20.124969696969693</v>
      </c>
      <c r="M274">
        <f t="shared" si="49"/>
        <v>-1.5968298080848482</v>
      </c>
      <c r="N274" s="9"/>
      <c r="O274" s="21">
        <v>1.2294</v>
      </c>
      <c r="P274" s="21">
        <v>10.5905</v>
      </c>
      <c r="Q274" s="21">
        <v>6.4025900000000001E-4</v>
      </c>
      <c r="R274" s="21">
        <v>264</v>
      </c>
      <c r="S274" s="21">
        <v>1.2283299999999999</v>
      </c>
      <c r="T274">
        <f t="shared" si="50"/>
        <v>-3.8803575757575759</v>
      </c>
      <c r="U274">
        <f t="shared" si="51"/>
        <v>-4.770511603636364</v>
      </c>
      <c r="X274" s="9"/>
      <c r="Y274" s="21">
        <v>-7.9345700000000005E-2</v>
      </c>
      <c r="Z274" s="21">
        <v>14.9612</v>
      </c>
      <c r="AA274" s="21">
        <v>-3.3224499999999998E-3</v>
      </c>
      <c r="AB274" s="21">
        <v>264</v>
      </c>
      <c r="AC274" s="21">
        <v>-8.0291699999999994E-2</v>
      </c>
      <c r="AD274">
        <f t="shared" si="52"/>
        <v>20.136060606060607</v>
      </c>
      <c r="AE274">
        <f t="shared" si="53"/>
        <v>-1.5977098240303031</v>
      </c>
      <c r="AF274" s="9"/>
      <c r="AG274" s="21">
        <v>1.2294</v>
      </c>
      <c r="AH274" s="21">
        <v>17.682700000000001</v>
      </c>
      <c r="AI274" s="21">
        <v>6.4086899999999997E-4</v>
      </c>
      <c r="AJ274" s="21">
        <v>264</v>
      </c>
      <c r="AK274" s="21">
        <v>1.22864</v>
      </c>
      <c r="AL274">
        <f t="shared" si="54"/>
        <v>-3.884054545454545</v>
      </c>
      <c r="AM274">
        <f t="shared" si="55"/>
        <v>-4.7750566581818177</v>
      </c>
      <c r="AP274" s="9"/>
      <c r="AQ274" s="21">
        <v>-7.9345700000000005E-2</v>
      </c>
      <c r="AR274" s="21">
        <v>22.077400000000001</v>
      </c>
      <c r="AS274" s="21">
        <v>-3.3197000000000001E-3</v>
      </c>
      <c r="AT274" s="21">
        <v>264</v>
      </c>
      <c r="AU274" s="21">
        <v>-8.0291699999999994E-2</v>
      </c>
      <c r="AV274">
        <f t="shared" si="56"/>
        <v>20.119393939393941</v>
      </c>
      <c r="AW274">
        <f t="shared" si="57"/>
        <v>-1.5963873956969699</v>
      </c>
      <c r="AX274" s="9"/>
      <c r="AY274" s="21">
        <v>1.2294</v>
      </c>
      <c r="AZ274" s="21">
        <v>24.7989</v>
      </c>
      <c r="BA274" s="21">
        <v>6.3781700000000005E-4</v>
      </c>
      <c r="BB274" s="21">
        <v>264</v>
      </c>
      <c r="BC274" s="21">
        <v>1.2283299999999999</v>
      </c>
      <c r="BD274">
        <f t="shared" si="58"/>
        <v>-3.8655575757575757</v>
      </c>
      <c r="BE274">
        <f t="shared" si="59"/>
        <v>-4.7523164836363634</v>
      </c>
    </row>
    <row r="275" spans="6:101" x14ac:dyDescent="0.25">
      <c r="F275" s="9"/>
      <c r="G275" s="21">
        <v>-8.4381100000000001E-2</v>
      </c>
      <c r="H275" s="21">
        <v>7.8791500000000001</v>
      </c>
      <c r="I275" s="21">
        <v>-3.3206199999999998E-3</v>
      </c>
      <c r="J275" s="21">
        <v>265</v>
      </c>
      <c r="K275" s="21">
        <v>-8.5357699999999995E-2</v>
      </c>
      <c r="L275">
        <f t="shared" si="48"/>
        <v>20.124969696969693</v>
      </c>
      <c r="M275">
        <f t="shared" si="49"/>
        <v>-1.6981670804969693</v>
      </c>
      <c r="N275" s="9"/>
      <c r="O275" s="21">
        <v>1.23444</v>
      </c>
      <c r="P275" s="21">
        <v>10.6006</v>
      </c>
      <c r="Q275" s="21">
        <v>7.2357200000000002E-4</v>
      </c>
      <c r="R275" s="21">
        <v>265</v>
      </c>
      <c r="S275" s="21">
        <v>1.23383</v>
      </c>
      <c r="T275">
        <f t="shared" si="50"/>
        <v>-4.3852848484848481</v>
      </c>
      <c r="U275">
        <f t="shared" si="51"/>
        <v>-5.4133710283636356</v>
      </c>
      <c r="X275" s="9"/>
      <c r="Y275" s="21">
        <v>-8.4381100000000001E-2</v>
      </c>
      <c r="Z275" s="21">
        <v>14.971299999999999</v>
      </c>
      <c r="AA275" s="21">
        <v>-3.3230600000000001E-3</v>
      </c>
      <c r="AB275" s="21">
        <v>265</v>
      </c>
      <c r="AC275" s="21">
        <v>-8.5266099999999997E-2</v>
      </c>
      <c r="AD275">
        <f t="shared" si="52"/>
        <v>20.139757575757574</v>
      </c>
      <c r="AE275">
        <f t="shared" si="53"/>
        <v>-1.6994148979757575</v>
      </c>
      <c r="AF275" s="9"/>
      <c r="AG275" s="21">
        <v>1.23444</v>
      </c>
      <c r="AH275" s="21">
        <v>17.692799999999998</v>
      </c>
      <c r="AI275" s="21">
        <v>7.2357200000000002E-4</v>
      </c>
      <c r="AJ275" s="21">
        <v>265</v>
      </c>
      <c r="AK275" s="21">
        <v>1.23383</v>
      </c>
      <c r="AL275">
        <f t="shared" si="54"/>
        <v>-4.3852848484848481</v>
      </c>
      <c r="AM275">
        <f t="shared" si="55"/>
        <v>-5.4133710283636356</v>
      </c>
      <c r="AP275" s="9"/>
      <c r="AQ275" s="21">
        <v>-8.4381100000000001E-2</v>
      </c>
      <c r="AR275" s="21">
        <v>22.087499999999999</v>
      </c>
      <c r="AS275" s="21">
        <v>-3.3194000000000001E-3</v>
      </c>
      <c r="AT275" s="21">
        <v>265</v>
      </c>
      <c r="AU275" s="21">
        <v>-8.52966E-2</v>
      </c>
      <c r="AV275">
        <f t="shared" si="56"/>
        <v>20.117575757575757</v>
      </c>
      <c r="AW275">
        <f t="shared" si="57"/>
        <v>-1.6975431717575757</v>
      </c>
      <c r="AX275" s="9"/>
      <c r="AY275" s="21">
        <v>1.23444</v>
      </c>
      <c r="AZ275" s="21">
        <v>24.808900000000001</v>
      </c>
      <c r="BA275" s="21">
        <v>7.2112999999999995E-4</v>
      </c>
      <c r="BB275" s="21">
        <v>265</v>
      </c>
      <c r="BC275" s="21">
        <v>1.2335199999999999</v>
      </c>
      <c r="BD275">
        <f t="shared" si="58"/>
        <v>-4.370484848484848</v>
      </c>
      <c r="BE275">
        <f t="shared" si="59"/>
        <v>-5.3951013163636352</v>
      </c>
    </row>
    <row r="276" spans="6:101" x14ac:dyDescent="0.25">
      <c r="F276" s="9"/>
      <c r="G276" s="21">
        <v>-8.9416499999999996E-2</v>
      </c>
      <c r="H276" s="21">
        <v>7.8892199999999999</v>
      </c>
      <c r="I276" s="21">
        <v>-3.3194000000000001E-3</v>
      </c>
      <c r="J276" s="21">
        <v>266</v>
      </c>
      <c r="K276" s="21">
        <v>-9.0362499999999998E-2</v>
      </c>
      <c r="L276">
        <f t="shared" si="48"/>
        <v>20.117575757575757</v>
      </c>
      <c r="M276">
        <f t="shared" si="49"/>
        <v>-1.7988432127272727</v>
      </c>
      <c r="N276" s="9"/>
      <c r="O276" s="21">
        <v>1.2394700000000001</v>
      </c>
      <c r="P276" s="21">
        <v>10.6107</v>
      </c>
      <c r="Q276" s="21">
        <v>8.0718999999999995E-4</v>
      </c>
      <c r="R276" s="21">
        <v>266</v>
      </c>
      <c r="S276" s="21">
        <v>1.23871</v>
      </c>
      <c r="T276">
        <f t="shared" si="50"/>
        <v>-4.8920606060606051</v>
      </c>
      <c r="U276">
        <f t="shared" si="51"/>
        <v>-6.0635623593939387</v>
      </c>
      <c r="X276" s="9"/>
      <c r="Y276" s="21">
        <v>-8.9416499999999996E-2</v>
      </c>
      <c r="Z276" s="21">
        <v>14.981400000000001</v>
      </c>
      <c r="AA276" s="21">
        <v>-3.3242800000000002E-3</v>
      </c>
      <c r="AB276" s="21">
        <v>266</v>
      </c>
      <c r="AC276" s="21">
        <v>-9.0301500000000007E-2</v>
      </c>
      <c r="AD276">
        <f t="shared" si="52"/>
        <v>20.147151515151513</v>
      </c>
      <c r="AE276">
        <f t="shared" si="53"/>
        <v>-1.8014877734545451</v>
      </c>
      <c r="AF276" s="9"/>
      <c r="AG276" s="21">
        <v>1.2394700000000001</v>
      </c>
      <c r="AH276" s="21">
        <v>17.7028</v>
      </c>
      <c r="AI276" s="21">
        <v>8.0688500000000002E-4</v>
      </c>
      <c r="AJ276" s="21">
        <v>266</v>
      </c>
      <c r="AK276" s="21">
        <v>1.2383999999999999</v>
      </c>
      <c r="AL276">
        <f t="shared" si="54"/>
        <v>-4.8902121212121203</v>
      </c>
      <c r="AM276">
        <f t="shared" si="55"/>
        <v>-6.0612712178787875</v>
      </c>
      <c r="AP276" s="9"/>
      <c r="AQ276" s="21">
        <v>-8.9416499999999996E-2</v>
      </c>
      <c r="AR276" s="21">
        <v>22.0976</v>
      </c>
      <c r="AS276" s="21">
        <v>-3.3172599999999998E-3</v>
      </c>
      <c r="AT276" s="21">
        <v>266</v>
      </c>
      <c r="AU276" s="21">
        <v>-9.0362499999999998E-2</v>
      </c>
      <c r="AV276">
        <f t="shared" si="56"/>
        <v>20.104606060606059</v>
      </c>
      <c r="AW276">
        <f t="shared" si="57"/>
        <v>-1.7976835078181816</v>
      </c>
      <c r="AX276" s="9"/>
      <c r="AY276" s="21">
        <v>1.2394700000000001</v>
      </c>
      <c r="AZ276" s="21">
        <v>24.818999999999999</v>
      </c>
      <c r="BA276" s="21">
        <v>8.0444299999999995E-4</v>
      </c>
      <c r="BB276" s="21">
        <v>266</v>
      </c>
      <c r="BC276" s="21">
        <v>1.23871</v>
      </c>
      <c r="BD276">
        <f t="shared" si="58"/>
        <v>-4.8754121212121211</v>
      </c>
      <c r="BE276">
        <f t="shared" si="59"/>
        <v>-6.042927061878788</v>
      </c>
    </row>
    <row r="277" spans="6:101" x14ac:dyDescent="0.25">
      <c r="F277" s="9"/>
      <c r="G277" s="21">
        <v>-9.4451900000000005E-2</v>
      </c>
      <c r="H277" s="21">
        <v>7.8993000000000002</v>
      </c>
      <c r="I277" s="21">
        <v>-3.31818E-3</v>
      </c>
      <c r="J277" s="21">
        <v>267</v>
      </c>
      <c r="K277" s="21">
        <v>-9.5397899999999994E-2</v>
      </c>
      <c r="L277">
        <f t="shared" si="48"/>
        <v>20.110181818181818</v>
      </c>
      <c r="M277">
        <f t="shared" si="49"/>
        <v>-1.8994448820727274</v>
      </c>
      <c r="N277" s="9"/>
      <c r="O277" s="21">
        <v>1.24451</v>
      </c>
      <c r="P277" s="21">
        <v>10.620699999999999</v>
      </c>
      <c r="Q277" s="21">
        <v>8.9111300000000002E-4</v>
      </c>
      <c r="R277" s="21">
        <v>267</v>
      </c>
      <c r="S277" s="21">
        <v>1.24329</v>
      </c>
      <c r="T277">
        <f t="shared" si="50"/>
        <v>-5.4006848484848486</v>
      </c>
      <c r="U277">
        <f t="shared" si="51"/>
        <v>-6.7212063007878786</v>
      </c>
      <c r="X277" s="9"/>
      <c r="Y277" s="21">
        <v>-9.4451900000000005E-2</v>
      </c>
      <c r="Z277" s="21">
        <v>14.991400000000001</v>
      </c>
      <c r="AA277" s="21">
        <v>-3.3230600000000001E-3</v>
      </c>
      <c r="AB277" s="21">
        <v>267</v>
      </c>
      <c r="AC277" s="21">
        <v>-9.5336900000000002E-2</v>
      </c>
      <c r="AD277">
        <f t="shared" si="52"/>
        <v>20.139757575757574</v>
      </c>
      <c r="AE277">
        <f t="shared" si="53"/>
        <v>-1.9022383685696969</v>
      </c>
      <c r="AF277" s="9"/>
      <c r="AG277" s="21">
        <v>1.24451</v>
      </c>
      <c r="AH277" s="21">
        <v>17.712900000000001</v>
      </c>
      <c r="AI277" s="21">
        <v>8.89893E-4</v>
      </c>
      <c r="AJ277" s="21">
        <v>267</v>
      </c>
      <c r="AK277" s="21">
        <v>1.24329</v>
      </c>
      <c r="AL277">
        <f t="shared" si="54"/>
        <v>-5.3932909090909087</v>
      </c>
      <c r="AM277">
        <f t="shared" si="55"/>
        <v>-6.7120044692727268</v>
      </c>
      <c r="AP277" s="9"/>
      <c r="AQ277" s="21">
        <v>-9.4451900000000005E-2</v>
      </c>
      <c r="AR277" s="21">
        <v>22.107600000000001</v>
      </c>
      <c r="AS277" s="21">
        <v>-3.3157299999999998E-3</v>
      </c>
      <c r="AT277" s="21">
        <v>267</v>
      </c>
      <c r="AU277" s="21">
        <v>-9.5397899999999994E-2</v>
      </c>
      <c r="AV277">
        <f t="shared" si="56"/>
        <v>20.095333333333329</v>
      </c>
      <c r="AW277">
        <f t="shared" si="57"/>
        <v>-1.8980424144666663</v>
      </c>
      <c r="AX277" s="9"/>
      <c r="AY277" s="21">
        <v>1.24451</v>
      </c>
      <c r="AZ277" s="21">
        <v>24.8291</v>
      </c>
      <c r="BA277" s="21">
        <v>8.8836700000000004E-4</v>
      </c>
      <c r="BB277" s="21">
        <v>267</v>
      </c>
      <c r="BC277" s="21">
        <v>1.24329</v>
      </c>
      <c r="BD277">
        <f t="shared" si="58"/>
        <v>-5.3840424242424243</v>
      </c>
      <c r="BE277">
        <f t="shared" si="59"/>
        <v>-6.7004946373939394</v>
      </c>
    </row>
    <row r="278" spans="6:101" x14ac:dyDescent="0.25">
      <c r="F278" s="9"/>
      <c r="G278" s="21">
        <v>-9.9487300000000001E-2</v>
      </c>
      <c r="H278" s="21">
        <v>7.90937</v>
      </c>
      <c r="I278" s="21">
        <v>-3.31665E-3</v>
      </c>
      <c r="J278" s="21">
        <v>268</v>
      </c>
      <c r="K278" s="21">
        <v>-0.10043299999999999</v>
      </c>
      <c r="L278">
        <f t="shared" si="48"/>
        <v>20.100909090909088</v>
      </c>
      <c r="M278">
        <f t="shared" si="49"/>
        <v>-1.9997851729999998</v>
      </c>
      <c r="N278" s="9"/>
      <c r="O278" s="21">
        <v>1.2495400000000001</v>
      </c>
      <c r="P278" s="21">
        <v>10.630800000000001</v>
      </c>
      <c r="Q278" s="21">
        <v>9.7442600000000002E-4</v>
      </c>
      <c r="R278" s="21">
        <v>268</v>
      </c>
      <c r="S278" s="21">
        <v>1.24847</v>
      </c>
      <c r="T278">
        <f t="shared" si="50"/>
        <v>-5.9056121212121209</v>
      </c>
      <c r="U278">
        <f t="shared" si="51"/>
        <v>-7.3792985699393938</v>
      </c>
      <c r="X278" s="9"/>
      <c r="Y278" s="21">
        <v>-9.9487300000000001E-2</v>
      </c>
      <c r="Z278" s="21">
        <v>15.0015</v>
      </c>
      <c r="AA278" s="21">
        <v>-3.3230600000000001E-3</v>
      </c>
      <c r="AB278" s="21">
        <v>268</v>
      </c>
      <c r="AC278" s="21">
        <v>-0.10043299999999999</v>
      </c>
      <c r="AD278">
        <f t="shared" si="52"/>
        <v>20.139757575757574</v>
      </c>
      <c r="AE278">
        <f t="shared" si="53"/>
        <v>-2.0036501038666668</v>
      </c>
      <c r="AF278" s="9"/>
      <c r="AG278" s="21">
        <v>1.2495400000000001</v>
      </c>
      <c r="AH278" s="21">
        <v>17.722999999999999</v>
      </c>
      <c r="AI278" s="21">
        <v>9.7320600000000001E-4</v>
      </c>
      <c r="AJ278" s="21">
        <v>268</v>
      </c>
      <c r="AK278" s="21">
        <v>1.24847</v>
      </c>
      <c r="AL278">
        <f t="shared" si="54"/>
        <v>-5.8982181818181818</v>
      </c>
      <c r="AM278">
        <f t="shared" si="55"/>
        <v>-7.3700595469090917</v>
      </c>
      <c r="AP278" s="9"/>
      <c r="AQ278" s="21">
        <v>-9.9487300000000001E-2</v>
      </c>
      <c r="AR278" s="21">
        <v>22.117699999999999</v>
      </c>
      <c r="AS278" s="21">
        <v>-3.3175700000000002E-3</v>
      </c>
      <c r="AT278" s="21">
        <v>268</v>
      </c>
      <c r="AU278" s="21">
        <v>-0.100372</v>
      </c>
      <c r="AV278">
        <f t="shared" si="56"/>
        <v>20.10648484848485</v>
      </c>
      <c r="AW278">
        <f t="shared" si="57"/>
        <v>-2.0003398900666669</v>
      </c>
      <c r="AX278" s="9"/>
      <c r="AY278" s="21">
        <v>1.2495400000000001</v>
      </c>
      <c r="AZ278" s="21">
        <v>24.839099999999998</v>
      </c>
      <c r="BA278" s="21">
        <v>9.7229E-4</v>
      </c>
      <c r="BB278" s="21">
        <v>268</v>
      </c>
      <c r="BC278" s="21">
        <v>1.24878</v>
      </c>
      <c r="BD278">
        <f t="shared" si="58"/>
        <v>-5.8926666666666669</v>
      </c>
      <c r="BE278">
        <f t="shared" si="59"/>
        <v>-7.3631227066666671</v>
      </c>
    </row>
    <row r="279" spans="6:101" x14ac:dyDescent="0.25">
      <c r="F279" s="9"/>
      <c r="G279" s="21">
        <v>-0.104523</v>
      </c>
      <c r="H279" s="21">
        <v>7.9194399999999998</v>
      </c>
      <c r="I279" s="21">
        <v>-3.3157299999999998E-3</v>
      </c>
      <c r="J279" s="21">
        <v>269</v>
      </c>
      <c r="K279" s="21">
        <v>-0.105408</v>
      </c>
      <c r="L279">
        <f t="shared" si="48"/>
        <v>20.095333333333329</v>
      </c>
      <c r="M279">
        <f t="shared" si="49"/>
        <v>-2.1004245259999998</v>
      </c>
      <c r="N279" s="9"/>
      <c r="O279" s="21">
        <v>1.25458</v>
      </c>
      <c r="P279" s="21">
        <v>10.6409</v>
      </c>
      <c r="Q279" s="21">
        <v>1.05865E-3</v>
      </c>
      <c r="R279" s="21">
        <v>269</v>
      </c>
      <c r="S279" s="21">
        <v>1.25366</v>
      </c>
      <c r="T279">
        <f t="shared" si="50"/>
        <v>-6.416060606060606</v>
      </c>
      <c r="U279">
        <f t="shared" si="51"/>
        <v>-8.0494613151515146</v>
      </c>
      <c r="X279" s="9"/>
      <c r="Y279" s="21">
        <v>-0.104523</v>
      </c>
      <c r="Z279" s="21">
        <v>15.0116</v>
      </c>
      <c r="AA279" s="21">
        <v>-3.3254999999999999E-3</v>
      </c>
      <c r="AB279" s="21">
        <v>269</v>
      </c>
      <c r="AC279" s="21">
        <v>-0.105377</v>
      </c>
      <c r="AD279">
        <f t="shared" si="52"/>
        <v>20.154545454545453</v>
      </c>
      <c r="AE279">
        <f t="shared" si="53"/>
        <v>-2.1066135545454543</v>
      </c>
      <c r="AF279" s="9"/>
      <c r="AG279" s="21">
        <v>1.25458</v>
      </c>
      <c r="AH279" s="21">
        <v>17.733000000000001</v>
      </c>
      <c r="AI279" s="21">
        <v>1.05743E-3</v>
      </c>
      <c r="AJ279" s="21">
        <v>269</v>
      </c>
      <c r="AK279" s="21">
        <v>1.25397</v>
      </c>
      <c r="AL279">
        <f t="shared" si="54"/>
        <v>-6.408666666666667</v>
      </c>
      <c r="AM279">
        <f t="shared" si="55"/>
        <v>-8.0401850266666663</v>
      </c>
      <c r="AP279" s="9"/>
      <c r="AQ279" s="21">
        <v>-0.104523</v>
      </c>
      <c r="AR279" s="21">
        <v>22.127800000000001</v>
      </c>
      <c r="AS279" s="21">
        <v>-3.32001E-3</v>
      </c>
      <c r="AT279" s="21">
        <v>269</v>
      </c>
      <c r="AU279" s="21">
        <v>-0.105408</v>
      </c>
      <c r="AV279">
        <f t="shared" si="56"/>
        <v>20.121272727272729</v>
      </c>
      <c r="AW279">
        <f t="shared" si="57"/>
        <v>-2.1031357892727276</v>
      </c>
      <c r="AX279" s="9"/>
      <c r="AY279" s="21">
        <v>1.25458</v>
      </c>
      <c r="AZ279" s="21">
        <v>24.8492</v>
      </c>
      <c r="BA279" s="21">
        <v>1.0571300000000001E-3</v>
      </c>
      <c r="BB279" s="21">
        <v>269</v>
      </c>
      <c r="BC279" s="21">
        <v>1.25427</v>
      </c>
      <c r="BD279">
        <f t="shared" si="58"/>
        <v>-6.406848484848485</v>
      </c>
      <c r="BE279">
        <f t="shared" si="59"/>
        <v>-8.037903972121212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3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7FC81-6446-4A04-A093-5A23A045DB2C}">
  <dimension ref="A1:FH277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25878.76229507069</v>
      </c>
      <c r="H2" s="2"/>
      <c r="I2" s="6" t="s">
        <v>12</v>
      </c>
      <c r="J2" s="2"/>
      <c r="K2" s="7" t="s">
        <v>13</v>
      </c>
      <c r="L2" s="3">
        <f>L4*I6*L9/100*100</f>
        <v>19.270717487454547</v>
      </c>
      <c r="M2" s="8" t="s">
        <v>14</v>
      </c>
      <c r="N2" s="9"/>
      <c r="O2" s="2">
        <f>ABS(S7-S6)/ABS(T7-T6)*1000</f>
        <v>552.24809803904088</v>
      </c>
      <c r="P2" s="2"/>
      <c r="Q2" s="6" t="s">
        <v>15</v>
      </c>
      <c r="R2" s="2"/>
      <c r="S2" s="7" t="s">
        <v>13</v>
      </c>
      <c r="T2" s="3">
        <f>T4*Q6*T9/100*100</f>
        <v>17.306843396363636</v>
      </c>
      <c r="U2" s="8" t="s">
        <v>14</v>
      </c>
      <c r="X2" s="9"/>
      <c r="Y2" s="2">
        <f>ABS(AC7-AC6)/ABS(AD7-AD6)*1000</f>
        <v>28772.729754113469</v>
      </c>
      <c r="Z2" s="2"/>
      <c r="AA2" s="6" t="s">
        <v>12</v>
      </c>
      <c r="AB2" s="2"/>
      <c r="AC2" s="7" t="s">
        <v>13</v>
      </c>
      <c r="AD2" s="3">
        <f>AD4*AA6*AD9/100*100</f>
        <v>19.201306803757575</v>
      </c>
      <c r="AE2" s="8" t="s">
        <v>14</v>
      </c>
      <c r="AF2" s="9"/>
      <c r="AG2" s="2">
        <f>ABS(AK7-AK6)/ABS(AL7-AL6)*1000</f>
        <v>51258.772790330426</v>
      </c>
      <c r="AH2" s="2"/>
      <c r="AI2" s="6" t="s">
        <v>15</v>
      </c>
      <c r="AJ2" s="2"/>
      <c r="AK2" s="7" t="s">
        <v>13</v>
      </c>
      <c r="AL2" s="3">
        <f>AL4*AI6*AL9/100*100</f>
        <v>17.191833279999997</v>
      </c>
      <c r="AM2" s="8" t="s">
        <v>14</v>
      </c>
      <c r="AP2" s="9"/>
      <c r="AQ2" s="2">
        <f>ABS(AU7-AU6)/ABS(AV7-AV6)*1000</f>
        <v>34809.198387102108</v>
      </c>
      <c r="AR2" s="2"/>
      <c r="AS2" s="6" t="s">
        <v>12</v>
      </c>
      <c r="AT2" s="2"/>
      <c r="AU2" s="7" t="s">
        <v>13</v>
      </c>
      <c r="AV2" s="3">
        <f>AV4*AS6*AV9/100*100</f>
        <v>19.177531099333333</v>
      </c>
      <c r="AW2" s="8" t="s">
        <v>14</v>
      </c>
      <c r="AX2" s="9"/>
      <c r="AY2" s="2">
        <f>ABS(BC7-BC6)/ABS(BD7-BD6)*1000</f>
        <v>2462.229378687925</v>
      </c>
      <c r="AZ2" s="2"/>
      <c r="BA2" s="6" t="s">
        <v>15</v>
      </c>
      <c r="BB2" s="2"/>
      <c r="BC2" s="7" t="s">
        <v>13</v>
      </c>
      <c r="BD2" s="3">
        <f>BD4*BA6*BD9/100*100</f>
        <v>17.306843396363636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1.2191799999999999</v>
      </c>
      <c r="J3" s="2"/>
      <c r="K3" s="10">
        <f>INDEX(L11:L1056,MATCH(I3,K11:K1056,0))</f>
        <v>-0.39746848484848485</v>
      </c>
      <c r="L3" s="26" t="s">
        <v>16</v>
      </c>
      <c r="M3" s="11">
        <f>M9</f>
        <v>19.270717487454547</v>
      </c>
      <c r="N3" s="9"/>
      <c r="O3" s="2" t="s">
        <v>44</v>
      </c>
      <c r="P3" s="2"/>
      <c r="Q3" s="2">
        <f>INDEX(S11:S1056,MATCH(0,T11:T1056,-1))</f>
        <v>1.1880500000000001</v>
      </c>
      <c r="R3" s="2"/>
      <c r="S3" s="10">
        <f>INDEX(T11:T1056,MATCH(Q3,S11:S1056,0))</f>
        <v>0.50992121212121211</v>
      </c>
      <c r="T3" s="26" t="s">
        <v>16</v>
      </c>
      <c r="U3" s="11">
        <f>U9</f>
        <v>17.306843396363636</v>
      </c>
      <c r="X3" s="9"/>
      <c r="Y3" s="2" t="s">
        <v>44</v>
      </c>
      <c r="Z3" s="2"/>
      <c r="AA3" s="2">
        <f>INDEX(AC11:AC856,MATCH(0,AD11:AD856,1))</f>
        <v>1.2133799999999999</v>
      </c>
      <c r="AB3" s="2"/>
      <c r="AC3" s="10">
        <f>INDEX(AD11:AD1056,MATCH(AA3,AC11:AC1056,0))</f>
        <v>-0.31090909090909091</v>
      </c>
      <c r="AD3" s="26" t="s">
        <v>16</v>
      </c>
      <c r="AE3" s="11">
        <f>AE9</f>
        <v>19.201306803757575</v>
      </c>
      <c r="AF3" s="9"/>
      <c r="AG3" s="2" t="s">
        <v>44</v>
      </c>
      <c r="AH3" s="2"/>
      <c r="AI3" s="2">
        <f>INDEX(AK11:AK1056,MATCH(0,AL11:AL1056,-1))</f>
        <v>1.18835</v>
      </c>
      <c r="AJ3" s="2"/>
      <c r="AK3" s="10">
        <f>INDEX(AL11:AL1056,MATCH(AI3,AK11:AK1056,0))</f>
        <v>0.30702545454545449</v>
      </c>
      <c r="AL3" s="26" t="s">
        <v>16</v>
      </c>
      <c r="AM3" s="11">
        <f>AM9</f>
        <v>17.191833279999997</v>
      </c>
      <c r="AP3" s="9"/>
      <c r="AQ3" s="2" t="s">
        <v>44</v>
      </c>
      <c r="AR3" s="2"/>
      <c r="AS3" s="2">
        <f>INDEX(AU11:AU856,MATCH(0,AV11:AV856,1))</f>
        <v>1.2136800000000001</v>
      </c>
      <c r="AT3" s="2"/>
      <c r="AU3" s="10">
        <f>INDEX(AV11:AV1056,MATCH(AS3,AU11:AU1056,0))</f>
        <v>-0.3107242424242424</v>
      </c>
      <c r="AV3" s="26" t="s">
        <v>16</v>
      </c>
      <c r="AW3" s="11">
        <f>AW9</f>
        <v>19.177531099333333</v>
      </c>
      <c r="AX3" s="9"/>
      <c r="AY3" s="2" t="s">
        <v>44</v>
      </c>
      <c r="AZ3" s="2"/>
      <c r="BA3" s="2">
        <f>INDEX(BC11:BC1056,MATCH(0,BD11:BD1056,-1))</f>
        <v>1.1880500000000001</v>
      </c>
      <c r="BB3" s="2"/>
      <c r="BC3" s="10">
        <f>INDEX(BD11:BD1056,MATCH(BA3,BC11:BC1056,0))</f>
        <v>0.40209212121212123</v>
      </c>
      <c r="BD3" s="26" t="s">
        <v>16</v>
      </c>
      <c r="BE3" s="11">
        <f>BE9</f>
        <v>17.306843396363636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7.7601578865361098</v>
      </c>
      <c r="H4" s="2"/>
      <c r="I4" s="2">
        <f>INDEX(K11:K1000,1+MATCH(0,L11:L856,1))</f>
        <v>1.2142900000000001</v>
      </c>
      <c r="J4" s="2"/>
      <c r="K4" s="10">
        <f>INDEX(L11:L1056,MATCH(I4,K11:K1056,0))</f>
        <v>0.23267333333333332</v>
      </c>
      <c r="L4" s="25">
        <f>M3/(I6*L9)</f>
        <v>0.762121637312005</v>
      </c>
      <c r="M4" s="8" t="s">
        <v>17</v>
      </c>
      <c r="N4" s="9"/>
      <c r="O4" s="2">
        <f>ABS(Q3-Q4)/ABS(S3-S4)*1000</f>
        <v>9.8463743852741601</v>
      </c>
      <c r="P4" s="2"/>
      <c r="Q4" s="2">
        <f>INDEX(S11:S856,1+MATCH(0,T11:T856,-1))</f>
        <v>1.19354</v>
      </c>
      <c r="R4" s="2"/>
      <c r="S4" s="10">
        <f>INDEX(T11:T856,MATCH(Q4,S11:S856,0))</f>
        <v>-4.7644424242424245E-2</v>
      </c>
      <c r="T4" s="25">
        <f>U3/(Q6*T9)</f>
        <v>0.69491150435231874</v>
      </c>
      <c r="U4" s="8" t="s">
        <v>17</v>
      </c>
      <c r="X4" s="9"/>
      <c r="Y4" s="2">
        <f>ABS(AA3-AA4)/ABS(AC3-AC4)*1000</f>
        <v>6.7426149919467537</v>
      </c>
      <c r="Z4" s="2"/>
      <c r="AA4" s="2">
        <f>INDEX(AC11:AC1000,1+MATCH(0,AD11:AD856,1))</f>
        <v>1.2091099999999999</v>
      </c>
      <c r="AB4" s="2"/>
      <c r="AC4" s="10">
        <f>INDEX(AD11:AD1056,MATCH(AA4,AC11:AC1056,0))</f>
        <v>0.32237636363636363</v>
      </c>
      <c r="AD4" s="25">
        <f>AE3/(AA6*AD9)</f>
        <v>0.7602216518784054</v>
      </c>
      <c r="AE4" s="8" t="s">
        <v>17</v>
      </c>
      <c r="AF4" s="9"/>
      <c r="AG4" s="2">
        <f>ABS(AI3-AI4)/ABS(AK3-AK4)*1000</f>
        <v>8.6329603845706231</v>
      </c>
      <c r="AH4" s="2"/>
      <c r="AI4" s="2">
        <f>INDEX(AK11:AK856,1+MATCH(0,AL11:AL856,-1))</f>
        <v>1.19293</v>
      </c>
      <c r="AJ4" s="2"/>
      <c r="AK4" s="10">
        <f>INDEX(AL11:AL856,MATCH(AI4,AK11:AK856,0))</f>
        <v>-0.22349939393939394</v>
      </c>
      <c r="AL4" s="25">
        <f>AM3/(AI6*AL9)</f>
        <v>0.69348520307481787</v>
      </c>
      <c r="AM4" s="8" t="s">
        <v>17</v>
      </c>
      <c r="AP4" s="9"/>
      <c r="AQ4" s="2">
        <f>ABS(AS3-AS4)/ABS(AU3-AU4)*1000</f>
        <v>7.14537505045997</v>
      </c>
      <c r="AR4" s="2"/>
      <c r="AS4" s="2">
        <f>INDEX(AU11:AU1000,1+MATCH(0,AV11:AV856,1))</f>
        <v>1.2091099999999999</v>
      </c>
      <c r="AT4" s="2"/>
      <c r="AU4" s="10">
        <f>INDEX(AV11:AV1056,MATCH(AS4,AU11:AU1056,0))</f>
        <v>0.32885030303030299</v>
      </c>
      <c r="AV4" s="25">
        <f>AW3/(AS6*AV9)</f>
        <v>0.76065739985312741</v>
      </c>
      <c r="AW4" s="8" t="s">
        <v>17</v>
      </c>
      <c r="AX4" s="9"/>
      <c r="AY4" s="2">
        <f>ABS(BA3-BA4)/ABS(BC3-BC4)*1000</f>
        <v>9.6319966526745375</v>
      </c>
      <c r="AZ4" s="2"/>
      <c r="BA4" s="2">
        <f>INDEX(BC11:BC856,1+MATCH(0,BD11:BD856,-1))</f>
        <v>1.1932400000000001</v>
      </c>
      <c r="BB4" s="2"/>
      <c r="BC4" s="10">
        <f>INDEX(BD11:BD856,MATCH(BA4,BC11:BC856,0))</f>
        <v>-0.13673696969696972</v>
      </c>
      <c r="BD4" s="25">
        <f>BE3/(BA6*BD9)</f>
        <v>0.69908388407688227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19.501636363636365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18.869090909090907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19.431393939393939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18.439999999999998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19.407333333333334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18.869090909090907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1.2160955818026533</v>
      </c>
      <c r="J6" s="25"/>
      <c r="K6" s="2">
        <f>INDEX(K11:K1056,MATCH(L6,L11:L1056,0))</f>
        <v>0.38803100000000001</v>
      </c>
      <c r="L6" s="10">
        <f>INDEX(L11:L1056,MATCH(0,K11:K1056,-1))</f>
        <v>20.807454545454544</v>
      </c>
      <c r="M6" s="8" t="s">
        <v>22</v>
      </c>
      <c r="N6" s="9"/>
      <c r="O6" s="2"/>
      <c r="P6" s="2"/>
      <c r="Q6" s="27">
        <f>(Q3-Q4)/(S3-S4)*(-S4)+Q4</f>
        <v>1.1930708751615382</v>
      </c>
      <c r="R6" s="27"/>
      <c r="S6" s="2">
        <f>INDEX(S11:S1056,MATCH(T6,T11:T1056,0))</f>
        <v>-4.5196500000000001E-3</v>
      </c>
      <c r="T6" s="10">
        <f>INDEX(T11:T1056,MATCH(0,S11:S1056,1))</f>
        <v>20.866606060606056</v>
      </c>
      <c r="U6" s="8" t="s">
        <v>22</v>
      </c>
      <c r="X6" s="9"/>
      <c r="Y6" s="2"/>
      <c r="Z6" s="2"/>
      <c r="AA6" s="25">
        <f>(AA3-AA4)/(AC3-AC4)*(-AC4)+AA4</f>
        <v>1.2112836597025036</v>
      </c>
      <c r="AB6" s="25"/>
      <c r="AC6" s="2">
        <f>INDEX(AC11:AC1056,MATCH(AD6,AD11:AD1056,0))</f>
        <v>1.05591E-3</v>
      </c>
      <c r="AD6" s="10">
        <f>INDEX(AD11:AD1056,MATCH(0,AC11:AC1056,-1))</f>
        <v>20.851818181818182</v>
      </c>
      <c r="AE6" s="8" t="s">
        <v>22</v>
      </c>
      <c r="AF6" s="9"/>
      <c r="AG6" s="2"/>
      <c r="AH6" s="2"/>
      <c r="AI6" s="27">
        <f>(AI3-AI4)/(AK3-AK4)*(-AK4)+AI4</f>
        <v>1.1910005385861457</v>
      </c>
      <c r="AJ6" s="27"/>
      <c r="AK6" s="2">
        <f>INDEX(AK11:AK1056,MATCH(AL6,AL11:AL1056,0))</f>
        <v>-9.5764199999999994E-2</v>
      </c>
      <c r="AL6" s="10">
        <f>INDEX(AL11:AL1056,MATCH(0,AK11:AK1056,1))</f>
        <v>20.812969696969699</v>
      </c>
      <c r="AM6" s="8" t="s">
        <v>22</v>
      </c>
      <c r="AP6" s="9"/>
      <c r="AQ6" s="2"/>
      <c r="AR6" s="2"/>
      <c r="AS6" s="25">
        <f>(AS3-AS4)/(AU3-AU4)*(-AU4)+AS4</f>
        <v>1.2114597587506089</v>
      </c>
      <c r="AT6" s="25"/>
      <c r="AU6" s="2">
        <f>INDEX(AU11:AU1056,MATCH(AV6,AV11:AV1056,0))</f>
        <v>6.5795900000000004E-2</v>
      </c>
      <c r="AV6" s="10">
        <f>INDEX(AV11:AV1056,MATCH(0,AU11:AU1056,-1))</f>
        <v>20.812969696969699</v>
      </c>
      <c r="AW6" s="8" t="s">
        <v>22</v>
      </c>
      <c r="AX6" s="9"/>
      <c r="AY6" s="2"/>
      <c r="AZ6" s="2"/>
      <c r="BA6" s="27">
        <f>(BA3-BA4)/(BC3-BC4)*(-BC4)+BA4</f>
        <v>1.1919229499655819</v>
      </c>
      <c r="BB6" s="27"/>
      <c r="BC6" s="2">
        <f>INDEX(BC11:BC1056,MATCH(BD6,BD11:BD1056,0))</f>
        <v>-4.4928000000000003E-2</v>
      </c>
      <c r="BD6" s="10">
        <f>INDEX(BD11:BD1056,MATCH(0,BC11:BC1056,1))</f>
        <v>20.751939393939391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0.48370400000000002</v>
      </c>
      <c r="L7" s="10">
        <f>INDEX(L11:L856,1+MATCH(0,K11:K856,-1))</f>
        <v>20.811151515151515</v>
      </c>
      <c r="M7" s="12">
        <f>INDEX(K11:K1056,MATCH(M9,M11:M1056,0))</f>
        <v>0.98693799999999998</v>
      </c>
      <c r="N7" s="9"/>
      <c r="O7" s="2"/>
      <c r="P7" s="2"/>
      <c r="Q7" s="2"/>
      <c r="R7" s="2"/>
      <c r="S7" s="2">
        <f>INDEX(S11:S1056,MATCH(T7,T11:T1056,0))</f>
        <v>6.0119600000000002E-4</v>
      </c>
      <c r="T7" s="10">
        <f>INDEX(T11:T1056,1+MATCH(0,S11:S1056,1))</f>
        <v>20.875878787878786</v>
      </c>
      <c r="U7" s="12">
        <f>INDEX(S11:S1056,MATCH(U9,U11:U1056,0))</f>
        <v>0.91613800000000001</v>
      </c>
      <c r="X7" s="9"/>
      <c r="Y7" s="2"/>
      <c r="Z7" s="2"/>
      <c r="AA7" s="2"/>
      <c r="AB7" s="2"/>
      <c r="AC7" s="2">
        <f>INDEX(AC11:AC856,MATCH(AD7,AD11:AD856,1))</f>
        <v>-0.10531600000000001</v>
      </c>
      <c r="AD7" s="10">
        <f>INDEX(AD11:AD856,1+MATCH(0,AC11:AC856,-1))</f>
        <v>20.855515151515149</v>
      </c>
      <c r="AE7" s="12">
        <f>INDEX(AC11:AC1056,MATCH(AE9,AE11:AE1056,0))</f>
        <v>0.98693799999999998</v>
      </c>
      <c r="AF7" s="9"/>
      <c r="AG7" s="2"/>
      <c r="AH7" s="2"/>
      <c r="AI7" s="2"/>
      <c r="AJ7" s="2"/>
      <c r="AK7" s="2">
        <f>INDEX(AK11:AK1056,MATCH(AL7,AL11:AL1056,0))</f>
        <v>5.4016100000000005E-4</v>
      </c>
      <c r="AL7" s="10">
        <f>INDEX(AL11:AL1056,1+MATCH(0,AK11:AK1056,1))</f>
        <v>20.814848484848486</v>
      </c>
      <c r="AM7" s="12">
        <f>INDEX(AK11:AK1056,MATCH(AM9,AM11:AM1056,0))</f>
        <v>0.93170200000000003</v>
      </c>
      <c r="AP7" s="9"/>
      <c r="AQ7" s="2"/>
      <c r="AR7" s="2"/>
      <c r="AS7" s="2"/>
      <c r="AT7" s="2"/>
      <c r="AU7" s="2">
        <f>INDEX(AU11:AU856,MATCH(AV7,AV11:AV856,1))</f>
        <v>0.13119500000000001</v>
      </c>
      <c r="AV7" s="10">
        <f>INDEX(AV11:AV856,1+MATCH(0,AU11:AU856,-1))</f>
        <v>20.814848484848486</v>
      </c>
      <c r="AW7" s="12">
        <f>INDEX(AU11:AU1056,MATCH(AW9,AW11:AW1056,0))</f>
        <v>0.98693799999999998</v>
      </c>
      <c r="AX7" s="9"/>
      <c r="AY7" s="2"/>
      <c r="AZ7" s="2"/>
      <c r="BA7" s="2"/>
      <c r="BB7" s="2"/>
      <c r="BC7" s="2">
        <f>INDEX(BC11:BC1056,MATCH(BD7,BD11:BD1056,0))</f>
        <v>5.8593700000000002E-4</v>
      </c>
      <c r="BD7" s="10">
        <f>INDEX(BD11:BD1056,1+MATCH(0,BC11:BC1056,1))</f>
        <v>20.770424242424244</v>
      </c>
      <c r="BE7" s="12">
        <f>INDEX(BC11:BC1056,MATCH(BE9,BE11:BE1056,0))</f>
        <v>0.91613800000000001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10.190975465077599</v>
      </c>
      <c r="J9" s="2"/>
      <c r="K9" s="2"/>
      <c r="L9" s="3">
        <f>(L6-L7)/(K6-K7)*(-K7)+L7</f>
        <v>20.792460358500172</v>
      </c>
      <c r="M9" s="15">
        <f>MAX(M11:M1056)</f>
        <v>19.270717487454547</v>
      </c>
      <c r="N9" s="9"/>
      <c r="O9" s="2"/>
      <c r="P9" s="2"/>
      <c r="Q9" s="2"/>
      <c r="R9" s="2"/>
      <c r="S9" s="2"/>
      <c r="T9" s="3">
        <f>(T6-T7)/(S6-S7)*(-S7)+T7</f>
        <v>20.874790153980118</v>
      </c>
      <c r="U9" s="15">
        <f>MAX(U11:U1056)</f>
        <v>17.306843396363636</v>
      </c>
      <c r="X9" s="9"/>
      <c r="Y9" s="2"/>
      <c r="Z9" s="2"/>
      <c r="AA9" s="14">
        <f>(MAX(AD2,AL2)-MIN(AD2,AL2))/MAX(AD2,AL2)%</f>
        <v>10.465295640004753</v>
      </c>
      <c r="AB9" s="2"/>
      <c r="AC9" s="2"/>
      <c r="AD9" s="3">
        <f>(AD6-AD7)/(AC6-AC7)*(-AC7)+AD7</f>
        <v>20.851854880108856</v>
      </c>
      <c r="AE9" s="15">
        <f>MAX(AE11:AE1056)</f>
        <v>19.201306803757575</v>
      </c>
      <c r="AF9" s="9"/>
      <c r="AG9" s="2"/>
      <c r="AH9" s="2"/>
      <c r="AI9" s="2"/>
      <c r="AJ9" s="2"/>
      <c r="AK9" s="2"/>
      <c r="AL9" s="3">
        <f>(AL6-AL7)/(AK6-AK7)*(-AK7)+AL7</f>
        <v>20.8148379469255</v>
      </c>
      <c r="AM9" s="15">
        <f>MAX(AM11:AM1056)</f>
        <v>17.191833279999997</v>
      </c>
      <c r="AP9" s="9"/>
      <c r="AQ9" s="2"/>
      <c r="AR9" s="2"/>
      <c r="AS9" s="14">
        <f>(MAX(AV2,BD2)-MIN(AV2,BD2))/MAX(AV2,BD2)%</f>
        <v>9.7545804685709907</v>
      </c>
      <c r="AT9" s="2"/>
      <c r="AU9" s="2"/>
      <c r="AV9" s="3">
        <f>(AV6-AV7)/(AU6-AU7)*(-AU7)+AV7</f>
        <v>20.811079509805136</v>
      </c>
      <c r="AW9" s="15">
        <f>MAX(AW11:AW1056)</f>
        <v>19.177531099333333</v>
      </c>
      <c r="AX9" s="9"/>
      <c r="AY9" s="2"/>
      <c r="AZ9" s="2"/>
      <c r="BA9" s="2"/>
      <c r="BB9" s="2"/>
      <c r="BC9" s="2"/>
      <c r="BD9" s="3">
        <f>(BD6-BD7)/(BC6-BC7)*(-BC7)+BD7</f>
        <v>20.770186272312657</v>
      </c>
      <c r="BE9" s="15">
        <f>MAX(BE11:BE1056)</f>
        <v>17.306843396363636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1.2160955818026533</v>
      </c>
      <c r="B11" s="18">
        <f>IFERROR(L9,0)</f>
        <v>20.792460358500172</v>
      </c>
      <c r="C11" s="19">
        <f>IFERROR(L4,0)</f>
        <v>0.762121637312005</v>
      </c>
      <c r="D11" s="20">
        <f>IFERROR(L2,0)</f>
        <v>19.270717487454547</v>
      </c>
      <c r="E11" s="20">
        <f>IFERROR(I9,0)</f>
        <v>10.190975465077599</v>
      </c>
      <c r="F11" s="9"/>
      <c r="G11" s="21">
        <v>1.23489</v>
      </c>
      <c r="H11" s="21">
        <v>5.1594100000000003</v>
      </c>
      <c r="I11" s="21">
        <v>1E-4</v>
      </c>
      <c r="J11" s="21">
        <v>1</v>
      </c>
      <c r="K11" s="21">
        <v>1.23444</v>
      </c>
      <c r="L11">
        <f>-I11/$F$2*1000</f>
        <v>-0.60606060606060608</v>
      </c>
      <c r="M11">
        <f>L11*G11</f>
        <v>-0.74841818181818187</v>
      </c>
      <c r="N11" s="9"/>
      <c r="O11" s="21">
        <v>-9.49097E-2</v>
      </c>
      <c r="P11" s="21">
        <v>8.0847099999999994</v>
      </c>
      <c r="Q11" s="21">
        <v>-3.4298699999999998E-3</v>
      </c>
      <c r="R11" s="21">
        <v>1</v>
      </c>
      <c r="S11" s="21">
        <v>-9.5703099999999999E-2</v>
      </c>
      <c r="T11">
        <f>-Q11/$F$2*1000</f>
        <v>20.787090909090907</v>
      </c>
      <c r="U11">
        <f>T11*O11</f>
        <v>-1.9728965620545451</v>
      </c>
      <c r="V11" s="22"/>
      <c r="W11" s="23"/>
      <c r="X11" s="9"/>
      <c r="Y11" s="21">
        <v>1.23489</v>
      </c>
      <c r="Z11" s="21">
        <v>12.240600000000001</v>
      </c>
      <c r="AA11" s="21">
        <v>4.70459E-4</v>
      </c>
      <c r="AB11" s="21">
        <v>1</v>
      </c>
      <c r="AC11" s="21">
        <v>1.23444</v>
      </c>
      <c r="AD11">
        <f>-AA11/$F$2*1000</f>
        <v>-2.8512666666666666</v>
      </c>
      <c r="AE11">
        <f>AD11*Y11</f>
        <v>-3.521000694</v>
      </c>
      <c r="AF11" s="9"/>
      <c r="AG11" s="21">
        <v>-9.49097E-2</v>
      </c>
      <c r="AH11" s="21">
        <v>14.9419</v>
      </c>
      <c r="AI11" s="21">
        <v>-3.43414E-3</v>
      </c>
      <c r="AJ11" s="21">
        <v>1</v>
      </c>
      <c r="AK11" s="21">
        <v>-9.5764199999999994E-2</v>
      </c>
      <c r="AL11">
        <f>-AI11/$F$2*1000</f>
        <v>20.812969696969699</v>
      </c>
      <c r="AM11">
        <f>AL11*AG11</f>
        <v>-1.9753527100484849</v>
      </c>
      <c r="AP11" s="9"/>
      <c r="AQ11" s="21">
        <v>1.23489</v>
      </c>
      <c r="AR11" s="21">
        <v>19.351700000000001</v>
      </c>
      <c r="AS11" s="21">
        <v>4.7164899999999998E-4</v>
      </c>
      <c r="AT11" s="21">
        <v>1</v>
      </c>
      <c r="AU11" s="21">
        <v>1.23383</v>
      </c>
      <c r="AV11">
        <f>-AS11/$F$2*1000</f>
        <v>-2.8584787878787878</v>
      </c>
      <c r="AW11">
        <f>AV11*AQ11</f>
        <v>-3.5299068703636363</v>
      </c>
      <c r="AX11" s="9"/>
      <c r="AY11" s="21">
        <v>-9.49097E-2</v>
      </c>
      <c r="AZ11" s="21">
        <v>22.053000000000001</v>
      </c>
      <c r="BA11" s="21">
        <v>-3.4332299999999998E-3</v>
      </c>
      <c r="BB11" s="21">
        <v>1</v>
      </c>
      <c r="BC11" s="21">
        <v>-9.5764199999999994E-2</v>
      </c>
      <c r="BD11">
        <f>-BA11/$F$2*1000</f>
        <v>20.807454545454544</v>
      </c>
      <c r="BE11">
        <f>BD11*AY11</f>
        <v>-1.9748292686727271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1.1930708751615382</v>
      </c>
      <c r="B12" s="18">
        <f>IFERROR(T9,0)</f>
        <v>20.874790153980118</v>
      </c>
      <c r="C12" s="19">
        <f>IFERROR(T4,0)</f>
        <v>0.69491150435231874</v>
      </c>
      <c r="D12" s="20">
        <f>IFERROR(T2,0)</f>
        <v>17.306843396363636</v>
      </c>
      <c r="E12" s="20"/>
      <c r="F12" s="9"/>
      <c r="G12" s="21">
        <v>1.22986</v>
      </c>
      <c r="H12" s="21">
        <v>5.1694800000000001</v>
      </c>
      <c r="I12" s="21">
        <v>2.7590900000000002E-4</v>
      </c>
      <c r="J12" s="21">
        <v>2</v>
      </c>
      <c r="K12" s="21">
        <v>1.2289399999999999</v>
      </c>
      <c r="L12">
        <f t="shared" ref="L12:L75" si="0">-I12/$F$2*1000</f>
        <v>-1.6721757575757576</v>
      </c>
      <c r="M12">
        <f t="shared" ref="M12:M75" si="1">L12*G12</f>
        <v>-2.056542077212121</v>
      </c>
      <c r="N12" s="9"/>
      <c r="O12" s="21">
        <v>-8.9874300000000004E-2</v>
      </c>
      <c r="P12" s="21">
        <v>8.0947800000000001</v>
      </c>
      <c r="Q12" s="21">
        <v>-3.4295699999999998E-3</v>
      </c>
      <c r="R12" s="21">
        <v>2</v>
      </c>
      <c r="S12" s="21">
        <v>-9.0759300000000001E-2</v>
      </c>
      <c r="T12">
        <f t="shared" ref="T12:T75" si="2">-Q12/$F$2*1000</f>
        <v>20.785272727272726</v>
      </c>
      <c r="U12">
        <f t="shared" ref="U12:U75" si="3">T12*O12</f>
        <v>-1.8680618366727273</v>
      </c>
      <c r="V12" s="22"/>
      <c r="W12" s="23"/>
      <c r="X12" s="9"/>
      <c r="Y12" s="21">
        <v>1.22986</v>
      </c>
      <c r="Z12" s="21">
        <v>12.2506</v>
      </c>
      <c r="AA12" s="21">
        <v>3.6352500000000001E-4</v>
      </c>
      <c r="AB12" s="21">
        <v>2</v>
      </c>
      <c r="AC12" s="21">
        <v>1.22986</v>
      </c>
      <c r="AD12">
        <f t="shared" ref="AD12:AD75" si="4">-AA12/$F$2*1000</f>
        <v>-2.2031818181818181</v>
      </c>
      <c r="AE12">
        <f t="shared" ref="AE12:AE75" si="5">AD12*Y12</f>
        <v>-2.7096051909090906</v>
      </c>
      <c r="AF12" s="9"/>
      <c r="AG12" s="21">
        <v>-8.9874300000000004E-2</v>
      </c>
      <c r="AH12" s="21">
        <v>14.9519</v>
      </c>
      <c r="AI12" s="21">
        <v>-3.4335300000000002E-3</v>
      </c>
      <c r="AJ12" s="21">
        <v>2</v>
      </c>
      <c r="AK12" s="21">
        <v>-9.0759300000000001E-2</v>
      </c>
      <c r="AL12">
        <f t="shared" ref="AL12:AL75" si="6">-AI12/$F$2*1000</f>
        <v>20.809272727272727</v>
      </c>
      <c r="AM12">
        <f t="shared" ref="AM12:AM75" si="7">AL12*AG12</f>
        <v>-1.8702188198727274</v>
      </c>
      <c r="AP12" s="9"/>
      <c r="AQ12" s="21">
        <v>1.22986</v>
      </c>
      <c r="AR12" s="21">
        <v>19.361699999999999</v>
      </c>
      <c r="AS12" s="21">
        <v>3.6462400000000002E-4</v>
      </c>
      <c r="AT12" s="21">
        <v>2</v>
      </c>
      <c r="AU12" s="21">
        <v>1.22864</v>
      </c>
      <c r="AV12">
        <f t="shared" ref="AV12:AV75" si="8">-AS12/$F$2*1000</f>
        <v>-2.2098424242424244</v>
      </c>
      <c r="AW12">
        <f t="shared" ref="AW12:AW75" si="9">AV12*AQ12</f>
        <v>-2.7177968038787879</v>
      </c>
      <c r="AX12" s="9"/>
      <c r="AY12" s="21">
        <v>-8.9874300000000004E-2</v>
      </c>
      <c r="AZ12" s="21">
        <v>22.062999999999999</v>
      </c>
      <c r="BA12" s="21">
        <v>-3.4326199999999999E-3</v>
      </c>
      <c r="BB12" s="21">
        <v>2</v>
      </c>
      <c r="BC12" s="21">
        <v>-9.0698200000000007E-2</v>
      </c>
      <c r="BD12">
        <f t="shared" ref="BD12:BD75" si="10">-BA12/$F$2*1000</f>
        <v>20.803757575757576</v>
      </c>
      <c r="BE12">
        <f t="shared" ref="BE12:BE75" si="11">BD12*AY12</f>
        <v>-1.8697231494909092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1.2112836597025036</v>
      </c>
      <c r="B13" s="18">
        <f>IFERROR(AD9,0)</f>
        <v>20.851854880108856</v>
      </c>
      <c r="C13" s="19">
        <f>IFERROR(AD4,0)</f>
        <v>0.7602216518784054</v>
      </c>
      <c r="D13" s="20">
        <f>IFERROR(AD2,0)</f>
        <v>19.201306803757575</v>
      </c>
      <c r="E13" s="20">
        <f>IFERROR(AA9,0)</f>
        <v>10.465295640004753</v>
      </c>
      <c r="F13" s="9"/>
      <c r="G13" s="21">
        <v>1.22482</v>
      </c>
      <c r="H13" s="21">
        <v>5.1795499999999999</v>
      </c>
      <c r="I13" s="21">
        <v>1.7123400000000001E-4</v>
      </c>
      <c r="J13" s="21">
        <v>3</v>
      </c>
      <c r="K13" s="21">
        <v>1.2240599999999999</v>
      </c>
      <c r="L13">
        <f t="shared" si="0"/>
        <v>-1.0377818181818181</v>
      </c>
      <c r="M13">
        <f t="shared" si="1"/>
        <v>-1.2710959265454544</v>
      </c>
      <c r="N13" s="9"/>
      <c r="O13" s="21">
        <v>-8.4838899999999995E-2</v>
      </c>
      <c r="P13" s="21">
        <v>8.1048500000000008</v>
      </c>
      <c r="Q13" s="21">
        <v>-3.4310899999999999E-3</v>
      </c>
      <c r="R13" s="21">
        <v>3</v>
      </c>
      <c r="S13" s="21">
        <v>-8.5693400000000003E-2</v>
      </c>
      <c r="T13">
        <f t="shared" si="2"/>
        <v>20.794484848484846</v>
      </c>
      <c r="U13">
        <f t="shared" si="3"/>
        <v>-1.7641812206121208</v>
      </c>
      <c r="V13" s="22"/>
      <c r="W13" s="23"/>
      <c r="X13" s="9"/>
      <c r="Y13" s="21">
        <v>1.22482</v>
      </c>
      <c r="Z13" s="21">
        <v>12.2607</v>
      </c>
      <c r="AA13" s="21">
        <v>2.5927699999999998E-4</v>
      </c>
      <c r="AB13" s="21">
        <v>3</v>
      </c>
      <c r="AC13" s="21">
        <v>1.2240599999999999</v>
      </c>
      <c r="AD13">
        <f t="shared" si="4"/>
        <v>-1.5713757575757574</v>
      </c>
      <c r="AE13">
        <f t="shared" si="5"/>
        <v>-1.9246524553939393</v>
      </c>
      <c r="AF13" s="9"/>
      <c r="AG13" s="21">
        <v>-8.4838899999999995E-2</v>
      </c>
      <c r="AH13" s="21">
        <v>14.962</v>
      </c>
      <c r="AI13" s="21">
        <v>-3.4347499999999999E-3</v>
      </c>
      <c r="AJ13" s="21">
        <v>3</v>
      </c>
      <c r="AK13" s="21">
        <v>-8.5693400000000003E-2</v>
      </c>
      <c r="AL13">
        <f t="shared" si="6"/>
        <v>20.816666666666663</v>
      </c>
      <c r="AM13">
        <f t="shared" si="7"/>
        <v>-1.7660631016666661</v>
      </c>
      <c r="AP13" s="9"/>
      <c r="AQ13" s="21">
        <v>1.22482</v>
      </c>
      <c r="AR13" s="21">
        <v>19.3718</v>
      </c>
      <c r="AS13" s="21">
        <v>2.60101E-4</v>
      </c>
      <c r="AT13" s="21">
        <v>3</v>
      </c>
      <c r="AU13" s="21">
        <v>1.2237499999999999</v>
      </c>
      <c r="AV13">
        <f t="shared" si="8"/>
        <v>-1.5763696969696968</v>
      </c>
      <c r="AW13">
        <f t="shared" si="9"/>
        <v>-1.9307691322424241</v>
      </c>
      <c r="AX13" s="9"/>
      <c r="AY13" s="21">
        <v>-8.4838899999999995E-2</v>
      </c>
      <c r="AZ13" s="21">
        <v>22.0731</v>
      </c>
      <c r="BA13" s="21">
        <v>-3.4332299999999998E-3</v>
      </c>
      <c r="BB13" s="21">
        <v>3</v>
      </c>
      <c r="BC13" s="21">
        <v>-8.5723900000000006E-2</v>
      </c>
      <c r="BD13">
        <f t="shared" si="10"/>
        <v>20.807454545454544</v>
      </c>
      <c r="BE13">
        <f t="shared" si="11"/>
        <v>-1.7652815554363634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1.1910005385861457</v>
      </c>
      <c r="B14" s="18">
        <f>IFERROR(AL9,0)</f>
        <v>20.8148379469255</v>
      </c>
      <c r="C14" s="19">
        <f>IFERROR(AL4,0)</f>
        <v>0.69348520307481787</v>
      </c>
      <c r="D14" s="20">
        <f>IFERROR(AL2,0)</f>
        <v>17.191833279999997</v>
      </c>
      <c r="E14" s="20"/>
      <c r="F14" s="9"/>
      <c r="G14" s="21">
        <v>1.2197899999999999</v>
      </c>
      <c r="H14" s="21">
        <v>5.1896199999999997</v>
      </c>
      <c r="I14" s="24">
        <v>6.5582300000000004E-5</v>
      </c>
      <c r="J14" s="21">
        <v>4</v>
      </c>
      <c r="K14" s="21">
        <v>1.2191799999999999</v>
      </c>
      <c r="L14">
        <f t="shared" si="0"/>
        <v>-0.39746848484848485</v>
      </c>
      <c r="M14">
        <f t="shared" si="1"/>
        <v>-0.48482808313333331</v>
      </c>
      <c r="N14" s="9"/>
      <c r="O14" s="21">
        <v>-7.9803499999999999E-2</v>
      </c>
      <c r="P14" s="21">
        <v>8.1149199999999997</v>
      </c>
      <c r="Q14" s="21">
        <v>-3.4335300000000002E-3</v>
      </c>
      <c r="R14" s="21">
        <v>4</v>
      </c>
      <c r="S14" s="21">
        <v>-8.0688499999999996E-2</v>
      </c>
      <c r="T14">
        <f t="shared" si="2"/>
        <v>20.809272727272727</v>
      </c>
      <c r="U14">
        <f t="shared" si="3"/>
        <v>-1.660652796090909</v>
      </c>
      <c r="V14" s="22"/>
      <c r="W14" s="23"/>
      <c r="X14" s="9"/>
      <c r="Y14" s="21">
        <v>1.2197899999999999</v>
      </c>
      <c r="Z14" s="21">
        <v>12.270799999999999</v>
      </c>
      <c r="AA14" s="21">
        <v>1.5463299999999999E-4</v>
      </c>
      <c r="AB14" s="21">
        <v>4</v>
      </c>
      <c r="AC14" s="21">
        <v>1.2182599999999999</v>
      </c>
      <c r="AD14">
        <f t="shared" si="4"/>
        <v>-0.93716969696969687</v>
      </c>
      <c r="AE14">
        <f t="shared" si="5"/>
        <v>-1.1431502246666665</v>
      </c>
      <c r="AF14" s="9"/>
      <c r="AG14" s="21">
        <v>-7.9803499999999999E-2</v>
      </c>
      <c r="AH14" s="21">
        <v>14.972099999999999</v>
      </c>
      <c r="AI14" s="21">
        <v>-3.4362799999999999E-3</v>
      </c>
      <c r="AJ14" s="21">
        <v>4</v>
      </c>
      <c r="AK14" s="21">
        <v>-8.0718999999999999E-2</v>
      </c>
      <c r="AL14">
        <f t="shared" si="6"/>
        <v>20.825939393939393</v>
      </c>
      <c r="AM14">
        <f t="shared" si="7"/>
        <v>-1.6619828544242423</v>
      </c>
      <c r="AP14" s="9"/>
      <c r="AQ14" s="21">
        <v>1.2197899999999999</v>
      </c>
      <c r="AR14" s="21">
        <v>19.381900000000002</v>
      </c>
      <c r="AS14" s="21">
        <v>1.5484599999999999E-4</v>
      </c>
      <c r="AT14" s="21">
        <v>4</v>
      </c>
      <c r="AU14" s="21">
        <v>1.2188699999999999</v>
      </c>
      <c r="AV14">
        <f t="shared" si="8"/>
        <v>-0.93846060606060588</v>
      </c>
      <c r="AW14">
        <f t="shared" si="9"/>
        <v>-1.1447248626666664</v>
      </c>
      <c r="AX14" s="9"/>
      <c r="AY14" s="21">
        <v>-7.9803499999999999E-2</v>
      </c>
      <c r="AZ14" s="21">
        <v>22.083200000000001</v>
      </c>
      <c r="BA14" s="21">
        <v>-3.4329199999999999E-3</v>
      </c>
      <c r="BB14" s="21">
        <v>4</v>
      </c>
      <c r="BC14" s="21">
        <v>-8.0566399999999996E-2</v>
      </c>
      <c r="BD14">
        <f t="shared" si="10"/>
        <v>20.805575757575756</v>
      </c>
      <c r="BE14">
        <f t="shared" si="11"/>
        <v>-1.6603577649696968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1.2114597587506089</v>
      </c>
      <c r="B15" s="18">
        <f>IFERROR(AV9,0)</f>
        <v>20.811079509805136</v>
      </c>
      <c r="C15" s="19">
        <f>IFERROR(AV4,0)</f>
        <v>0.76065739985312741</v>
      </c>
      <c r="D15" s="20">
        <f>IFERROR(AV2,0)</f>
        <v>19.177531099333333</v>
      </c>
      <c r="E15" s="20">
        <f>IFERROR(AS9,0)</f>
        <v>9.7545804685709907</v>
      </c>
      <c r="F15" s="9"/>
      <c r="G15" s="21">
        <v>1.21475</v>
      </c>
      <c r="H15" s="21">
        <v>5.1996900000000004</v>
      </c>
      <c r="I15" s="24">
        <v>-3.8391099999999999E-5</v>
      </c>
      <c r="J15" s="21">
        <v>5</v>
      </c>
      <c r="K15" s="21">
        <v>1.2142900000000001</v>
      </c>
      <c r="L15">
        <f t="shared" si="0"/>
        <v>0.23267333333333332</v>
      </c>
      <c r="M15">
        <f t="shared" si="1"/>
        <v>0.28263993166666662</v>
      </c>
      <c r="N15" s="9"/>
      <c r="O15" s="21">
        <v>-7.4768100000000004E-2</v>
      </c>
      <c r="P15" s="21">
        <v>8.1249900000000004</v>
      </c>
      <c r="Q15" s="21">
        <v>-3.43231E-3</v>
      </c>
      <c r="R15" s="21">
        <v>5</v>
      </c>
      <c r="S15" s="21">
        <v>-7.5592000000000006E-2</v>
      </c>
      <c r="T15">
        <f t="shared" si="2"/>
        <v>20.801878787878785</v>
      </c>
      <c r="U15">
        <f t="shared" si="3"/>
        <v>-1.5553169533999998</v>
      </c>
      <c r="V15" s="22"/>
      <c r="W15" s="23"/>
      <c r="X15" s="9"/>
      <c r="Y15" s="21">
        <v>1.21475</v>
      </c>
      <c r="Z15" s="21">
        <v>12.280799999999999</v>
      </c>
      <c r="AA15" s="24">
        <v>5.13E-5</v>
      </c>
      <c r="AB15" s="21">
        <v>5</v>
      </c>
      <c r="AC15" s="21">
        <v>1.2133799999999999</v>
      </c>
      <c r="AD15">
        <f t="shared" si="4"/>
        <v>-0.31090909090909091</v>
      </c>
      <c r="AE15">
        <f t="shared" si="5"/>
        <v>-0.3776768181818182</v>
      </c>
      <c r="AF15" s="9"/>
      <c r="AG15" s="21">
        <v>-7.4768100000000004E-2</v>
      </c>
      <c r="AH15" s="21">
        <v>14.982100000000001</v>
      </c>
      <c r="AI15" s="21">
        <v>-3.4365799999999998E-3</v>
      </c>
      <c r="AJ15" s="21">
        <v>5</v>
      </c>
      <c r="AK15" s="21">
        <v>-7.5622599999999998E-2</v>
      </c>
      <c r="AL15">
        <f t="shared" si="6"/>
        <v>20.827757575757573</v>
      </c>
      <c r="AM15">
        <f t="shared" si="7"/>
        <v>-1.5572518611999999</v>
      </c>
      <c r="AP15" s="9"/>
      <c r="AQ15" s="21">
        <v>1.21475</v>
      </c>
      <c r="AR15" s="21">
        <v>19.391999999999999</v>
      </c>
      <c r="AS15" s="24">
        <v>5.1269500000000001E-5</v>
      </c>
      <c r="AT15" s="21">
        <v>5</v>
      </c>
      <c r="AU15" s="21">
        <v>1.2136800000000001</v>
      </c>
      <c r="AV15">
        <f t="shared" si="8"/>
        <v>-0.3107242424242424</v>
      </c>
      <c r="AW15">
        <f t="shared" si="9"/>
        <v>-0.37745227348484844</v>
      </c>
      <c r="AX15" s="9"/>
      <c r="AY15" s="21">
        <v>-7.4768100000000004E-2</v>
      </c>
      <c r="AZ15" s="21">
        <v>22.093299999999999</v>
      </c>
      <c r="BA15" s="21">
        <v>-3.4298699999999998E-3</v>
      </c>
      <c r="BB15" s="21">
        <v>5</v>
      </c>
      <c r="BC15" s="21">
        <v>-7.5622599999999998E-2</v>
      </c>
      <c r="BD15">
        <f t="shared" si="10"/>
        <v>20.787090909090907</v>
      </c>
      <c r="BE15">
        <f t="shared" si="11"/>
        <v>-1.5542112917999999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1.1919229499655819</v>
      </c>
      <c r="B16" s="18">
        <f>IFERROR(BD9,0)</f>
        <v>20.770186272312657</v>
      </c>
      <c r="C16" s="19">
        <f>IFERROR(BD4,0)</f>
        <v>0.69908388407688227</v>
      </c>
      <c r="D16" s="20">
        <f>IFERROR(BD2,0)</f>
        <v>17.306843396363636</v>
      </c>
      <c r="E16" s="20"/>
      <c r="F16" s="9"/>
      <c r="G16" s="21">
        <v>1.2097199999999999</v>
      </c>
      <c r="H16" s="21">
        <v>5.2097600000000002</v>
      </c>
      <c r="I16" s="21">
        <v>-1.4453099999999999E-4</v>
      </c>
      <c r="J16" s="21">
        <v>6</v>
      </c>
      <c r="K16" s="21">
        <v>1.2088000000000001</v>
      </c>
      <c r="L16">
        <f t="shared" si="0"/>
        <v>0.87594545454545447</v>
      </c>
      <c r="M16">
        <f t="shared" si="1"/>
        <v>1.0596487352727271</v>
      </c>
      <c r="N16" s="9"/>
      <c r="O16" s="21">
        <v>-6.9732699999999995E-2</v>
      </c>
      <c r="P16" s="21">
        <v>8.1350599999999993</v>
      </c>
      <c r="Q16" s="21">
        <v>-3.4310899999999999E-3</v>
      </c>
      <c r="R16" s="21">
        <v>6</v>
      </c>
      <c r="S16" s="21">
        <v>-7.0556599999999997E-2</v>
      </c>
      <c r="T16">
        <f t="shared" si="2"/>
        <v>20.794484848484846</v>
      </c>
      <c r="U16">
        <f t="shared" si="3"/>
        <v>-1.4500555735939391</v>
      </c>
      <c r="V16" s="22"/>
      <c r="W16" s="23"/>
      <c r="X16" s="9"/>
      <c r="Y16" s="21">
        <v>1.2097199999999999</v>
      </c>
      <c r="Z16" s="21">
        <v>12.290900000000001</v>
      </c>
      <c r="AA16" s="24">
        <v>-5.3192100000000002E-5</v>
      </c>
      <c r="AB16" s="21">
        <v>6</v>
      </c>
      <c r="AC16" s="21">
        <v>1.2091099999999999</v>
      </c>
      <c r="AD16">
        <f t="shared" si="4"/>
        <v>0.32237636363636363</v>
      </c>
      <c r="AE16">
        <f t="shared" si="5"/>
        <v>0.38998513461818179</v>
      </c>
      <c r="AF16" s="9"/>
      <c r="AG16" s="21">
        <v>-6.9732699999999995E-2</v>
      </c>
      <c r="AH16" s="21">
        <v>14.9922</v>
      </c>
      <c r="AI16" s="21">
        <v>-3.4350600000000002E-3</v>
      </c>
      <c r="AJ16" s="21">
        <v>6</v>
      </c>
      <c r="AK16" s="21">
        <v>-7.0617700000000005E-2</v>
      </c>
      <c r="AL16">
        <f t="shared" si="6"/>
        <v>20.818545454545454</v>
      </c>
      <c r="AM16">
        <f t="shared" si="7"/>
        <v>-1.4517333846181817</v>
      </c>
      <c r="AP16" s="9"/>
      <c r="AQ16" s="21">
        <v>1.2097199999999999</v>
      </c>
      <c r="AR16" s="21">
        <v>19.402000000000001</v>
      </c>
      <c r="AS16" s="24">
        <v>-5.42603E-5</v>
      </c>
      <c r="AT16" s="21">
        <v>6</v>
      </c>
      <c r="AU16" s="21">
        <v>1.2091099999999999</v>
      </c>
      <c r="AV16">
        <f t="shared" si="8"/>
        <v>0.32885030303030299</v>
      </c>
      <c r="AW16">
        <f t="shared" si="9"/>
        <v>0.39781678858181813</v>
      </c>
      <c r="AX16" s="9"/>
      <c r="AY16" s="21">
        <v>-6.9732699999999995E-2</v>
      </c>
      <c r="AZ16" s="21">
        <v>22.103300000000001</v>
      </c>
      <c r="BA16" s="21">
        <v>-3.4304800000000001E-3</v>
      </c>
      <c r="BB16" s="21">
        <v>6</v>
      </c>
      <c r="BC16" s="21">
        <v>-7.0556599999999997E-2</v>
      </c>
      <c r="BD16">
        <f t="shared" si="10"/>
        <v>20.790787878787878</v>
      </c>
      <c r="BE16">
        <f t="shared" si="11"/>
        <v>-1.4497977739151513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1.20468</v>
      </c>
      <c r="H17" s="21">
        <v>5.21983</v>
      </c>
      <c r="I17" s="21">
        <v>-2.5021400000000001E-4</v>
      </c>
      <c r="J17" s="21">
        <v>7</v>
      </c>
      <c r="K17" s="21">
        <v>1.2042200000000001</v>
      </c>
      <c r="L17">
        <f t="shared" si="0"/>
        <v>1.5164484848484847</v>
      </c>
      <c r="M17">
        <f t="shared" si="1"/>
        <v>1.8268351607272726</v>
      </c>
      <c r="N17" s="9"/>
      <c r="O17" s="21">
        <v>-6.4697299999999999E-2</v>
      </c>
      <c r="P17" s="21">
        <v>8.14513</v>
      </c>
      <c r="Q17" s="21">
        <v>-3.43079E-3</v>
      </c>
      <c r="R17" s="21">
        <v>7</v>
      </c>
      <c r="S17" s="21">
        <v>-6.5521200000000002E-2</v>
      </c>
      <c r="T17">
        <f t="shared" si="2"/>
        <v>20.792666666666666</v>
      </c>
      <c r="U17">
        <f t="shared" si="3"/>
        <v>-1.3452293931333332</v>
      </c>
      <c r="V17" s="22"/>
      <c r="W17" s="23"/>
      <c r="X17" s="9"/>
      <c r="Y17" s="21">
        <v>1.20468</v>
      </c>
      <c r="Z17" s="21">
        <v>12.301</v>
      </c>
      <c r="AA17" s="21">
        <v>-1.5716600000000001E-4</v>
      </c>
      <c r="AB17" s="21">
        <v>7</v>
      </c>
      <c r="AC17" s="21">
        <v>1.2036100000000001</v>
      </c>
      <c r="AD17">
        <f t="shared" si="4"/>
        <v>0.9525212121212121</v>
      </c>
      <c r="AE17">
        <f t="shared" si="5"/>
        <v>1.1474832538181818</v>
      </c>
      <c r="AF17" s="9"/>
      <c r="AG17" s="21">
        <v>-6.4697299999999999E-2</v>
      </c>
      <c r="AH17" s="21">
        <v>15.0023</v>
      </c>
      <c r="AI17" s="21">
        <v>-3.4362799999999999E-3</v>
      </c>
      <c r="AJ17" s="21">
        <v>7</v>
      </c>
      <c r="AK17" s="21">
        <v>-6.5521200000000002E-2</v>
      </c>
      <c r="AL17">
        <f t="shared" si="6"/>
        <v>20.825939393939393</v>
      </c>
      <c r="AM17">
        <f t="shared" si="7"/>
        <v>-1.3473820487515151</v>
      </c>
      <c r="AP17" s="9"/>
      <c r="AQ17" s="21">
        <v>1.20468</v>
      </c>
      <c r="AR17" s="21">
        <v>19.412099999999999</v>
      </c>
      <c r="AS17" s="21">
        <v>-1.5920999999999999E-4</v>
      </c>
      <c r="AT17" s="21">
        <v>7</v>
      </c>
      <c r="AU17" s="21">
        <v>1.2036100000000001</v>
      </c>
      <c r="AV17">
        <f t="shared" si="8"/>
        <v>0.96490909090909083</v>
      </c>
      <c r="AW17">
        <f t="shared" si="9"/>
        <v>1.1624066836363636</v>
      </c>
      <c r="AX17" s="9"/>
      <c r="AY17" s="21">
        <v>-6.4697299999999999E-2</v>
      </c>
      <c r="AZ17" s="21">
        <v>22.113399999999999</v>
      </c>
      <c r="BA17" s="21">
        <v>-3.42896E-3</v>
      </c>
      <c r="BB17" s="21">
        <v>7</v>
      </c>
      <c r="BC17" s="21">
        <v>-6.5490699999999999E-2</v>
      </c>
      <c r="BD17">
        <f t="shared" si="10"/>
        <v>20.781575757575755</v>
      </c>
      <c r="BE17">
        <f t="shared" si="11"/>
        <v>-1.3445118412606059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1.1996500000000001</v>
      </c>
      <c r="H18" s="21">
        <v>5.2299100000000003</v>
      </c>
      <c r="I18" s="21">
        <v>-3.5553000000000001E-4</v>
      </c>
      <c r="J18" s="21">
        <v>8</v>
      </c>
      <c r="K18" s="21">
        <v>1.1987300000000001</v>
      </c>
      <c r="L18">
        <f t="shared" si="0"/>
        <v>2.1547272727272726</v>
      </c>
      <c r="M18">
        <f t="shared" si="1"/>
        <v>2.5849185727272728</v>
      </c>
      <c r="N18" s="9"/>
      <c r="O18" s="21">
        <v>-5.9661899999999997E-2</v>
      </c>
      <c r="P18" s="21">
        <v>8.1552100000000003</v>
      </c>
      <c r="Q18" s="21">
        <v>-3.43079E-3</v>
      </c>
      <c r="R18" s="21">
        <v>8</v>
      </c>
      <c r="S18" s="21">
        <v>-6.0424800000000001E-2</v>
      </c>
      <c r="T18">
        <f t="shared" si="2"/>
        <v>20.792666666666666</v>
      </c>
      <c r="U18">
        <f t="shared" si="3"/>
        <v>-1.2405299993999999</v>
      </c>
      <c r="V18" s="22"/>
      <c r="W18" s="23"/>
      <c r="X18" s="9"/>
      <c r="Y18" s="21">
        <v>1.1996500000000001</v>
      </c>
      <c r="Z18" s="21">
        <v>12.3111</v>
      </c>
      <c r="AA18" s="21">
        <v>-2.6095600000000001E-4</v>
      </c>
      <c r="AB18" s="21">
        <v>8</v>
      </c>
      <c r="AC18" s="21">
        <v>1.1987300000000001</v>
      </c>
      <c r="AD18">
        <f t="shared" si="4"/>
        <v>1.5815515151515152</v>
      </c>
      <c r="AE18">
        <f t="shared" si="5"/>
        <v>1.8973082751515153</v>
      </c>
      <c r="AF18" s="9"/>
      <c r="AG18" s="21">
        <v>-5.9661899999999997E-2</v>
      </c>
      <c r="AH18" s="21">
        <v>15.0124</v>
      </c>
      <c r="AI18" s="21">
        <v>-3.4387200000000001E-3</v>
      </c>
      <c r="AJ18" s="21">
        <v>8</v>
      </c>
      <c r="AK18" s="21">
        <v>-6.0516399999999998E-2</v>
      </c>
      <c r="AL18">
        <f t="shared" si="6"/>
        <v>20.840727272727271</v>
      </c>
      <c r="AM18">
        <f t="shared" si="7"/>
        <v>-1.243397386472727</v>
      </c>
      <c r="AP18" s="9"/>
      <c r="AQ18" s="21">
        <v>1.1996500000000001</v>
      </c>
      <c r="AR18" s="21">
        <v>19.4222</v>
      </c>
      <c r="AS18" s="21">
        <v>-2.6449600000000002E-4</v>
      </c>
      <c r="AT18" s="21">
        <v>8</v>
      </c>
      <c r="AU18" s="21">
        <v>1.19781</v>
      </c>
      <c r="AV18">
        <f t="shared" si="8"/>
        <v>1.6030060606060608</v>
      </c>
      <c r="AW18">
        <f t="shared" si="9"/>
        <v>1.923046220606061</v>
      </c>
      <c r="AX18" s="9"/>
      <c r="AY18" s="21">
        <v>-5.9661899999999997E-2</v>
      </c>
      <c r="AZ18" s="21">
        <v>22.1235</v>
      </c>
      <c r="BA18" s="21">
        <v>-3.4268200000000001E-3</v>
      </c>
      <c r="BB18" s="21">
        <v>8</v>
      </c>
      <c r="BC18" s="21">
        <v>-6.0546900000000001E-2</v>
      </c>
      <c r="BD18">
        <f t="shared" si="10"/>
        <v>20.768606060606061</v>
      </c>
      <c r="BE18">
        <f t="shared" si="11"/>
        <v>-1.2390944979272727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1.1946099999999999</v>
      </c>
      <c r="H19" s="21">
        <v>5.2399800000000001</v>
      </c>
      <c r="I19" s="21">
        <v>-4.6108999999999999E-4</v>
      </c>
      <c r="J19" s="21">
        <v>9</v>
      </c>
      <c r="K19" s="21">
        <v>1.1938500000000001</v>
      </c>
      <c r="L19">
        <f t="shared" si="0"/>
        <v>2.7944848484848483</v>
      </c>
      <c r="M19">
        <f t="shared" si="1"/>
        <v>3.3383195448484844</v>
      </c>
      <c r="N19" s="9"/>
      <c r="O19" s="21">
        <v>-5.4626500000000001E-2</v>
      </c>
      <c r="P19" s="21">
        <v>8.1652799999999992</v>
      </c>
      <c r="Q19" s="21">
        <v>-3.43231E-3</v>
      </c>
      <c r="R19" s="21">
        <v>9</v>
      </c>
      <c r="S19" s="21">
        <v>-5.5481000000000003E-2</v>
      </c>
      <c r="T19">
        <f t="shared" si="2"/>
        <v>20.801878787878785</v>
      </c>
      <c r="U19">
        <f t="shared" si="3"/>
        <v>-1.1363338316060605</v>
      </c>
      <c r="V19" s="22"/>
      <c r="W19" s="23"/>
      <c r="X19" s="9"/>
      <c r="Y19" s="21">
        <v>1.1946099999999999</v>
      </c>
      <c r="Z19" s="21">
        <v>12.321099999999999</v>
      </c>
      <c r="AA19" s="21">
        <v>-3.6502099999999999E-4</v>
      </c>
      <c r="AB19" s="21">
        <v>9</v>
      </c>
      <c r="AC19" s="21">
        <v>1.1932400000000001</v>
      </c>
      <c r="AD19">
        <f t="shared" si="4"/>
        <v>2.2122484848484847</v>
      </c>
      <c r="AE19">
        <f t="shared" si="5"/>
        <v>2.642774162484848</v>
      </c>
      <c r="AF19" s="9"/>
      <c r="AG19" s="21">
        <v>-5.4626500000000001E-2</v>
      </c>
      <c r="AH19" s="21">
        <v>15.022399999999999</v>
      </c>
      <c r="AI19" s="21">
        <v>-3.4423800000000001E-3</v>
      </c>
      <c r="AJ19" s="21">
        <v>9</v>
      </c>
      <c r="AK19" s="21">
        <v>-5.5450399999999997E-2</v>
      </c>
      <c r="AL19">
        <f t="shared" si="6"/>
        <v>20.862909090909092</v>
      </c>
      <c r="AM19">
        <f t="shared" si="7"/>
        <v>-1.1396677034545455</v>
      </c>
      <c r="AP19" s="9"/>
      <c r="AQ19" s="21">
        <v>1.1946099999999999</v>
      </c>
      <c r="AR19" s="21">
        <v>19.432200000000002</v>
      </c>
      <c r="AS19" s="21">
        <v>-3.6953700000000002E-4</v>
      </c>
      <c r="AT19" s="21">
        <v>9</v>
      </c>
      <c r="AU19" s="21">
        <v>1.1932400000000001</v>
      </c>
      <c r="AV19">
        <f t="shared" si="8"/>
        <v>2.2396181818181815</v>
      </c>
      <c r="AW19">
        <f t="shared" si="9"/>
        <v>2.6754702761818177</v>
      </c>
      <c r="AX19" s="9"/>
      <c r="AY19" s="21">
        <v>-5.4626500000000001E-2</v>
      </c>
      <c r="AZ19" s="21">
        <v>22.133500000000002</v>
      </c>
      <c r="BA19" s="21">
        <v>-3.4256E-3</v>
      </c>
      <c r="BB19" s="21">
        <v>9</v>
      </c>
      <c r="BC19" s="21">
        <v>-5.5419900000000001E-2</v>
      </c>
      <c r="BD19">
        <f t="shared" si="10"/>
        <v>20.761212121212122</v>
      </c>
      <c r="BE19">
        <f t="shared" si="11"/>
        <v>-1.134112353939394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1.1895800000000001</v>
      </c>
      <c r="H20" s="21">
        <v>5.2500499999999999</v>
      </c>
      <c r="I20" s="21">
        <v>-5.6652799999999995E-4</v>
      </c>
      <c r="J20" s="21">
        <v>10</v>
      </c>
      <c r="K20" s="21">
        <v>1.18866</v>
      </c>
      <c r="L20">
        <f t="shared" si="0"/>
        <v>3.4335030303030298</v>
      </c>
      <c r="M20">
        <f t="shared" si="1"/>
        <v>4.0844265347878785</v>
      </c>
      <c r="N20" s="9"/>
      <c r="O20" s="21">
        <v>-4.9591099999999999E-2</v>
      </c>
      <c r="P20" s="21">
        <v>8.1753499999999999</v>
      </c>
      <c r="Q20" s="21">
        <v>-3.43567E-3</v>
      </c>
      <c r="R20" s="21">
        <v>10</v>
      </c>
      <c r="S20" s="21">
        <v>-5.04456E-2</v>
      </c>
      <c r="T20">
        <f t="shared" si="2"/>
        <v>20.822242424242425</v>
      </c>
      <c r="U20">
        <f t="shared" si="3"/>
        <v>-1.0325979062848485</v>
      </c>
      <c r="V20" s="22"/>
      <c r="W20" s="23"/>
      <c r="X20" s="9"/>
      <c r="Y20" s="21">
        <v>1.1895800000000001</v>
      </c>
      <c r="Z20" s="21">
        <v>12.331200000000001</v>
      </c>
      <c r="AA20" s="21">
        <v>-4.6963499999999999E-4</v>
      </c>
      <c r="AB20" s="21">
        <v>10</v>
      </c>
      <c r="AC20" s="21">
        <v>1.18896</v>
      </c>
      <c r="AD20">
        <f t="shared" si="4"/>
        <v>2.8462727272727273</v>
      </c>
      <c r="AE20">
        <f t="shared" si="5"/>
        <v>3.3858691109090913</v>
      </c>
      <c r="AF20" s="9"/>
      <c r="AG20" s="21">
        <v>-4.9591099999999999E-2</v>
      </c>
      <c r="AH20" s="21">
        <v>15.032500000000001</v>
      </c>
      <c r="AI20" s="21">
        <v>-3.4414699999999999E-3</v>
      </c>
      <c r="AJ20" s="21">
        <v>10</v>
      </c>
      <c r="AK20" s="21">
        <v>-5.0506599999999999E-2</v>
      </c>
      <c r="AL20">
        <f t="shared" si="6"/>
        <v>20.857393939393937</v>
      </c>
      <c r="AM20">
        <f t="shared" si="7"/>
        <v>-1.0343411085878786</v>
      </c>
      <c r="AP20" s="9"/>
      <c r="AQ20" s="21">
        <v>1.1895800000000001</v>
      </c>
      <c r="AR20" s="21">
        <v>19.442299999999999</v>
      </c>
      <c r="AS20" s="21">
        <v>-4.7555500000000001E-4</v>
      </c>
      <c r="AT20" s="21">
        <v>10</v>
      </c>
      <c r="AU20" s="21">
        <v>1.18835</v>
      </c>
      <c r="AV20">
        <f t="shared" si="8"/>
        <v>2.8821515151515151</v>
      </c>
      <c r="AW20">
        <f t="shared" si="9"/>
        <v>3.4285497993939398</v>
      </c>
      <c r="AX20" s="9"/>
      <c r="AY20" s="21">
        <v>-4.9591099999999999E-2</v>
      </c>
      <c r="AZ20" s="21">
        <v>22.143599999999999</v>
      </c>
      <c r="BA20" s="21">
        <v>-3.4243799999999999E-3</v>
      </c>
      <c r="BB20" s="21">
        <v>10</v>
      </c>
      <c r="BC20" s="21">
        <v>-5.0384499999999999E-2</v>
      </c>
      <c r="BD20">
        <f t="shared" si="10"/>
        <v>20.753818181818179</v>
      </c>
      <c r="BE20">
        <f t="shared" si="11"/>
        <v>-1.0292046728363635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1.1845399999999999</v>
      </c>
      <c r="H21" s="21">
        <v>5.2601199999999997</v>
      </c>
      <c r="I21" s="21">
        <v>-6.7108200000000004E-4</v>
      </c>
      <c r="J21" s="21">
        <v>11</v>
      </c>
      <c r="K21" s="21">
        <v>1.18347</v>
      </c>
      <c r="L21">
        <f t="shared" si="0"/>
        <v>4.0671636363636363</v>
      </c>
      <c r="M21">
        <f t="shared" si="1"/>
        <v>4.8177180138181814</v>
      </c>
      <c r="N21" s="9"/>
      <c r="O21" s="21">
        <v>-4.4555699999999997E-2</v>
      </c>
      <c r="P21" s="21">
        <v>8.1854200000000006</v>
      </c>
      <c r="Q21" s="21">
        <v>-3.4384200000000002E-3</v>
      </c>
      <c r="R21" s="21">
        <v>11</v>
      </c>
      <c r="S21" s="21">
        <v>-4.4934099999999998E-2</v>
      </c>
      <c r="T21">
        <f t="shared" si="2"/>
        <v>20.838909090909091</v>
      </c>
      <c r="U21">
        <f t="shared" si="3"/>
        <v>-0.92849218178181814</v>
      </c>
      <c r="V21" s="22"/>
      <c r="W21" s="23"/>
      <c r="X21" s="9"/>
      <c r="Y21" s="21">
        <v>1.1845399999999999</v>
      </c>
      <c r="Z21" s="21">
        <v>12.3413</v>
      </c>
      <c r="AA21" s="21">
        <v>-5.7311999999999999E-4</v>
      </c>
      <c r="AB21" s="21">
        <v>11</v>
      </c>
      <c r="AC21" s="21">
        <v>1.1837800000000001</v>
      </c>
      <c r="AD21">
        <f t="shared" si="4"/>
        <v>3.4734545454545454</v>
      </c>
      <c r="AE21">
        <f t="shared" si="5"/>
        <v>4.1144458472727266</v>
      </c>
      <c r="AF21" s="9"/>
      <c r="AG21" s="21">
        <v>-4.4555699999999997E-2</v>
      </c>
      <c r="AH21" s="21">
        <v>15.0426</v>
      </c>
      <c r="AI21" s="21">
        <v>-3.4396399999999999E-3</v>
      </c>
      <c r="AJ21" s="21">
        <v>11</v>
      </c>
      <c r="AK21" s="21">
        <v>-4.4903600000000002E-2</v>
      </c>
      <c r="AL21">
        <f t="shared" si="6"/>
        <v>20.846303030303027</v>
      </c>
      <c r="AM21">
        <f t="shared" si="7"/>
        <v>-0.92882162392727252</v>
      </c>
      <c r="AP21" s="9"/>
      <c r="AQ21" s="21">
        <v>1.1845399999999999</v>
      </c>
      <c r="AR21" s="21">
        <v>19.452400000000001</v>
      </c>
      <c r="AS21" s="21">
        <v>-5.7983399999999999E-4</v>
      </c>
      <c r="AT21" s="21">
        <v>11</v>
      </c>
      <c r="AU21" s="21">
        <v>1.18347</v>
      </c>
      <c r="AV21">
        <f t="shared" si="8"/>
        <v>3.5141454545454542</v>
      </c>
      <c r="AW21">
        <f t="shared" si="9"/>
        <v>4.1626458567272717</v>
      </c>
      <c r="AX21" s="9"/>
      <c r="AY21" s="21">
        <v>-4.4555699999999997E-2</v>
      </c>
      <c r="AZ21" s="21">
        <v>22.153700000000001</v>
      </c>
      <c r="BA21" s="21">
        <v>-3.42407E-3</v>
      </c>
      <c r="BB21" s="21">
        <v>11</v>
      </c>
      <c r="BC21" s="21">
        <v>-4.4928000000000003E-2</v>
      </c>
      <c r="BD21">
        <f t="shared" si="10"/>
        <v>20.751939393939391</v>
      </c>
      <c r="BE21">
        <f t="shared" si="11"/>
        <v>-0.92461718605454524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1.1795</v>
      </c>
      <c r="H22" s="21">
        <v>5.2701900000000004</v>
      </c>
      <c r="I22" s="21">
        <v>-7.7758799999999996E-4</v>
      </c>
      <c r="J22" s="21">
        <v>12</v>
      </c>
      <c r="K22" s="21">
        <v>1.17828</v>
      </c>
      <c r="L22">
        <f t="shared" si="0"/>
        <v>4.7126545454545452</v>
      </c>
      <c r="M22">
        <f t="shared" si="1"/>
        <v>5.5585760363636361</v>
      </c>
      <c r="N22" s="9"/>
      <c r="O22" s="21">
        <v>-3.9520300000000001E-2</v>
      </c>
      <c r="P22" s="21">
        <v>8.1954899999999995</v>
      </c>
      <c r="Q22" s="21">
        <v>-3.4384200000000002E-3</v>
      </c>
      <c r="R22" s="21">
        <v>12</v>
      </c>
      <c r="S22" s="21">
        <v>-3.98132E-2</v>
      </c>
      <c r="T22">
        <f t="shared" si="2"/>
        <v>20.838909090909091</v>
      </c>
      <c r="U22">
        <f t="shared" si="3"/>
        <v>-0.82355993894545454</v>
      </c>
      <c r="V22" s="22"/>
      <c r="W22" s="23"/>
      <c r="X22" s="9"/>
      <c r="Y22" s="21">
        <v>1.1795</v>
      </c>
      <c r="Z22" s="21">
        <v>12.3513</v>
      </c>
      <c r="AA22" s="21">
        <v>-6.7962600000000001E-4</v>
      </c>
      <c r="AB22" s="21">
        <v>12</v>
      </c>
      <c r="AC22" s="21">
        <v>1.1792</v>
      </c>
      <c r="AD22">
        <f t="shared" si="4"/>
        <v>4.1189454545454547</v>
      </c>
      <c r="AE22">
        <f t="shared" si="5"/>
        <v>4.8582961636363642</v>
      </c>
      <c r="AF22" s="9"/>
      <c r="AG22" s="21">
        <v>-3.9520300000000001E-2</v>
      </c>
      <c r="AH22" s="21">
        <v>15.0526</v>
      </c>
      <c r="AI22" s="21">
        <v>-3.4399399999999998E-3</v>
      </c>
      <c r="AJ22" s="21">
        <v>12</v>
      </c>
      <c r="AK22" s="21">
        <v>-3.9858999999999999E-2</v>
      </c>
      <c r="AL22">
        <f t="shared" si="6"/>
        <v>20.84812121212121</v>
      </c>
      <c r="AM22">
        <f t="shared" si="7"/>
        <v>-0.82392400473939387</v>
      </c>
      <c r="AP22" s="9"/>
      <c r="AQ22" s="21">
        <v>1.1795</v>
      </c>
      <c r="AR22" s="21">
        <v>19.462499999999999</v>
      </c>
      <c r="AS22" s="21">
        <v>-6.8542500000000003E-4</v>
      </c>
      <c r="AT22" s="21">
        <v>12</v>
      </c>
      <c r="AU22" s="21">
        <v>1.17889</v>
      </c>
      <c r="AV22">
        <f t="shared" si="8"/>
        <v>4.1540909090909093</v>
      </c>
      <c r="AW22">
        <f t="shared" si="9"/>
        <v>4.8997502272727278</v>
      </c>
      <c r="AX22" s="9"/>
      <c r="AY22" s="21">
        <v>-3.9520300000000001E-2</v>
      </c>
      <c r="AZ22" s="21">
        <v>22.163799999999998</v>
      </c>
      <c r="BA22" s="21">
        <v>-3.4225499999999999E-3</v>
      </c>
      <c r="BB22" s="21">
        <v>12</v>
      </c>
      <c r="BC22" s="21">
        <v>-3.9843799999999999E-2</v>
      </c>
      <c r="BD22">
        <f t="shared" si="10"/>
        <v>20.742727272727269</v>
      </c>
      <c r="BE22">
        <f t="shared" si="11"/>
        <v>-0.81975880463636353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1.1744699999999999</v>
      </c>
      <c r="H23" s="21">
        <v>5.2802600000000002</v>
      </c>
      <c r="I23" s="21">
        <v>-8.8287399999999996E-4</v>
      </c>
      <c r="J23" s="21">
        <v>13</v>
      </c>
      <c r="K23" s="21">
        <v>1.1734</v>
      </c>
      <c r="L23">
        <f t="shared" si="0"/>
        <v>5.3507515151515141</v>
      </c>
      <c r="M23">
        <f t="shared" si="1"/>
        <v>6.2842971319999981</v>
      </c>
      <c r="N23" s="9"/>
      <c r="O23" s="21">
        <v>-3.4484899999999999E-2</v>
      </c>
      <c r="P23" s="21">
        <v>8.2055600000000002</v>
      </c>
      <c r="Q23" s="21">
        <v>-3.4405500000000001E-3</v>
      </c>
      <c r="R23" s="21">
        <v>13</v>
      </c>
      <c r="S23" s="21">
        <v>-3.4780899999999997E-2</v>
      </c>
      <c r="T23">
        <f t="shared" si="2"/>
        <v>20.851818181818182</v>
      </c>
      <c r="U23">
        <f t="shared" si="3"/>
        <v>-0.71907286481818178</v>
      </c>
      <c r="V23" s="22"/>
      <c r="W23" s="23"/>
      <c r="X23" s="9"/>
      <c r="Y23" s="21">
        <v>1.1744699999999999</v>
      </c>
      <c r="Z23" s="21">
        <v>12.3614</v>
      </c>
      <c r="AA23" s="21">
        <v>-7.8399700000000004E-4</v>
      </c>
      <c r="AB23" s="21">
        <v>13</v>
      </c>
      <c r="AC23" s="21">
        <v>1.1734</v>
      </c>
      <c r="AD23">
        <f t="shared" si="4"/>
        <v>4.7514969696969693</v>
      </c>
      <c r="AE23">
        <f t="shared" si="5"/>
        <v>5.5804906459999994</v>
      </c>
      <c r="AF23" s="9"/>
      <c r="AG23" s="21">
        <v>-3.4484899999999999E-2</v>
      </c>
      <c r="AH23" s="21">
        <v>15.0627</v>
      </c>
      <c r="AI23" s="21">
        <v>-3.4384200000000002E-3</v>
      </c>
      <c r="AJ23" s="21">
        <v>13</v>
      </c>
      <c r="AK23" s="21">
        <v>-3.4771700000000003E-2</v>
      </c>
      <c r="AL23">
        <f t="shared" si="6"/>
        <v>20.838909090909091</v>
      </c>
      <c r="AM23">
        <f t="shared" si="7"/>
        <v>-0.71862769610909094</v>
      </c>
      <c r="AP23" s="9"/>
      <c r="AQ23" s="21">
        <v>1.1744699999999999</v>
      </c>
      <c r="AR23" s="21">
        <v>19.4725</v>
      </c>
      <c r="AS23" s="21">
        <v>-7.8918499999999997E-4</v>
      </c>
      <c r="AT23" s="21">
        <v>13</v>
      </c>
      <c r="AU23" s="21">
        <v>1.17401</v>
      </c>
      <c r="AV23">
        <f t="shared" si="8"/>
        <v>4.7829393939393929</v>
      </c>
      <c r="AW23">
        <f t="shared" si="9"/>
        <v>5.6174188299999983</v>
      </c>
      <c r="AX23" s="9"/>
      <c r="AY23" s="21">
        <v>-3.4484899999999999E-2</v>
      </c>
      <c r="AZ23" s="21">
        <v>22.1738</v>
      </c>
      <c r="BA23" s="21">
        <v>-3.4228499999999999E-3</v>
      </c>
      <c r="BB23" s="21">
        <v>13</v>
      </c>
      <c r="BC23" s="21">
        <v>-3.47412E-2</v>
      </c>
      <c r="BD23">
        <f t="shared" si="10"/>
        <v>20.744545454545452</v>
      </c>
      <c r="BE23">
        <f t="shared" si="11"/>
        <v>-0.71537357554545444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1.16943</v>
      </c>
      <c r="H24" s="21">
        <v>5.29033</v>
      </c>
      <c r="I24" s="21">
        <v>-9.8815899999999996E-4</v>
      </c>
      <c r="J24" s="21">
        <v>14</v>
      </c>
      <c r="K24" s="21">
        <v>1.16852</v>
      </c>
      <c r="L24">
        <f t="shared" si="0"/>
        <v>5.9888424242424234</v>
      </c>
      <c r="M24">
        <f t="shared" si="1"/>
        <v>7.0035319961818168</v>
      </c>
      <c r="N24" s="9"/>
      <c r="O24" s="21">
        <v>-2.94495E-2</v>
      </c>
      <c r="P24" s="21">
        <v>8.2156300000000009</v>
      </c>
      <c r="Q24" s="21">
        <v>-3.4423800000000001E-3</v>
      </c>
      <c r="R24" s="21">
        <v>14</v>
      </c>
      <c r="S24" s="21">
        <v>-2.9730199999999998E-2</v>
      </c>
      <c r="T24">
        <f t="shared" si="2"/>
        <v>20.862909090909092</v>
      </c>
      <c r="U24">
        <f t="shared" si="3"/>
        <v>-0.61440224127272736</v>
      </c>
      <c r="V24" s="22"/>
      <c r="W24" s="23"/>
      <c r="X24" s="9"/>
      <c r="Y24" s="21">
        <v>1.16943</v>
      </c>
      <c r="Z24" s="21">
        <v>12.371499999999999</v>
      </c>
      <c r="AA24" s="21">
        <v>-8.88977E-4</v>
      </c>
      <c r="AB24" s="21">
        <v>14</v>
      </c>
      <c r="AC24" s="21">
        <v>1.16913</v>
      </c>
      <c r="AD24">
        <f t="shared" si="4"/>
        <v>5.3877393939393938</v>
      </c>
      <c r="AE24">
        <f t="shared" si="5"/>
        <v>6.3005840794545449</v>
      </c>
      <c r="AF24" s="9"/>
      <c r="AG24" s="21">
        <v>-2.94495E-2</v>
      </c>
      <c r="AH24" s="21">
        <v>15.072800000000001</v>
      </c>
      <c r="AI24" s="21">
        <v>-3.4375E-3</v>
      </c>
      <c r="AJ24" s="21">
        <v>14</v>
      </c>
      <c r="AK24" s="21">
        <v>-2.9800400000000001E-2</v>
      </c>
      <c r="AL24">
        <f t="shared" si="6"/>
        <v>20.833333333333332</v>
      </c>
      <c r="AM24">
        <f t="shared" si="7"/>
        <v>-0.61353124999999997</v>
      </c>
      <c r="AP24" s="9"/>
      <c r="AQ24" s="21">
        <v>1.16943</v>
      </c>
      <c r="AR24" s="21">
        <v>19.482600000000001</v>
      </c>
      <c r="AS24" s="21">
        <v>-8.9386000000000001E-4</v>
      </c>
      <c r="AT24" s="21">
        <v>14</v>
      </c>
      <c r="AU24" s="21">
        <v>1.16882</v>
      </c>
      <c r="AV24">
        <f t="shared" si="8"/>
        <v>5.4173333333333327</v>
      </c>
      <c r="AW24">
        <f t="shared" si="9"/>
        <v>6.3351921199999994</v>
      </c>
      <c r="AX24" s="9"/>
      <c r="AY24" s="21">
        <v>-2.94495E-2</v>
      </c>
      <c r="AZ24" s="21">
        <v>22.183900000000001</v>
      </c>
      <c r="BA24" s="21">
        <v>-3.4225499999999999E-3</v>
      </c>
      <c r="BB24" s="21">
        <v>14</v>
      </c>
      <c r="BC24" s="21">
        <v>-2.98065E-2</v>
      </c>
      <c r="BD24">
        <f t="shared" si="10"/>
        <v>20.742727272727269</v>
      </c>
      <c r="BE24">
        <f t="shared" si="11"/>
        <v>-0.61086294681818165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1.1644000000000001</v>
      </c>
      <c r="H25" s="21">
        <v>5.3003999999999998</v>
      </c>
      <c r="I25" s="21">
        <v>-1.09253E-3</v>
      </c>
      <c r="J25" s="21">
        <v>15</v>
      </c>
      <c r="K25" s="21">
        <v>1.16364</v>
      </c>
      <c r="L25">
        <f t="shared" si="0"/>
        <v>6.6213939393939389</v>
      </c>
      <c r="M25">
        <f t="shared" si="1"/>
        <v>7.7099511030303036</v>
      </c>
      <c r="N25" s="9"/>
      <c r="O25" s="21">
        <v>-2.4414100000000001E-2</v>
      </c>
      <c r="P25" s="21">
        <v>8.2256999999999998</v>
      </c>
      <c r="Q25" s="21">
        <v>-3.4417699999999998E-3</v>
      </c>
      <c r="R25" s="21">
        <v>15</v>
      </c>
      <c r="S25" s="21">
        <v>-2.47467E-2</v>
      </c>
      <c r="T25">
        <f t="shared" si="2"/>
        <v>20.859212121212117</v>
      </c>
      <c r="U25">
        <f t="shared" si="3"/>
        <v>-0.50925889064848473</v>
      </c>
      <c r="V25" s="22"/>
      <c r="W25" s="23"/>
      <c r="X25" s="9"/>
      <c r="Y25" s="21">
        <v>1.1644000000000001</v>
      </c>
      <c r="Z25" s="21">
        <v>12.381500000000001</v>
      </c>
      <c r="AA25" s="21">
        <v>-9.9304199999999997E-4</v>
      </c>
      <c r="AB25" s="21">
        <v>15</v>
      </c>
      <c r="AC25" s="21">
        <v>1.16364</v>
      </c>
      <c r="AD25">
        <f t="shared" si="4"/>
        <v>6.0184363636363631</v>
      </c>
      <c r="AE25">
        <f t="shared" si="5"/>
        <v>7.0078673018181821</v>
      </c>
      <c r="AF25" s="9"/>
      <c r="AG25" s="21">
        <v>-2.4414100000000001E-2</v>
      </c>
      <c r="AH25" s="21">
        <v>15.0829</v>
      </c>
      <c r="AI25" s="21">
        <v>-3.4371900000000001E-3</v>
      </c>
      <c r="AJ25" s="21">
        <v>15</v>
      </c>
      <c r="AK25" s="21">
        <v>-2.46918E-2</v>
      </c>
      <c r="AL25">
        <f t="shared" si="6"/>
        <v>20.831454545454545</v>
      </c>
      <c r="AM25">
        <f t="shared" si="7"/>
        <v>-0.50858121441818183</v>
      </c>
      <c r="AP25" s="9"/>
      <c r="AQ25" s="21">
        <v>1.1644000000000001</v>
      </c>
      <c r="AR25" s="21">
        <v>19.492699999999999</v>
      </c>
      <c r="AS25" s="21">
        <v>-9.9822999999999991E-4</v>
      </c>
      <c r="AT25" s="21">
        <v>15</v>
      </c>
      <c r="AU25" s="21">
        <v>1.16333</v>
      </c>
      <c r="AV25">
        <f t="shared" si="8"/>
        <v>6.0498787878787876</v>
      </c>
      <c r="AW25">
        <f t="shared" si="9"/>
        <v>7.0444788606060609</v>
      </c>
      <c r="AX25" s="9"/>
      <c r="AY25" s="21">
        <v>-2.4414100000000001E-2</v>
      </c>
      <c r="AZ25" s="21">
        <v>22.193999999999999</v>
      </c>
      <c r="BA25" s="21">
        <v>-3.4228499999999999E-3</v>
      </c>
      <c r="BB25" s="21">
        <v>15</v>
      </c>
      <c r="BC25" s="21">
        <v>-2.4716200000000001E-2</v>
      </c>
      <c r="BD25">
        <f t="shared" si="10"/>
        <v>20.744545454545452</v>
      </c>
      <c r="BE25">
        <f t="shared" si="11"/>
        <v>-0.50645940718181814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1.1593599999999999</v>
      </c>
      <c r="H26" s="21">
        <v>5.3104699999999996</v>
      </c>
      <c r="I26" s="21">
        <v>-1.19568E-3</v>
      </c>
      <c r="J26" s="21">
        <v>16</v>
      </c>
      <c r="K26" s="21">
        <v>1.15906</v>
      </c>
      <c r="L26">
        <f t="shared" si="0"/>
        <v>7.246545454545454</v>
      </c>
      <c r="M26">
        <f t="shared" si="1"/>
        <v>8.4013549381818162</v>
      </c>
      <c r="N26" s="9"/>
      <c r="O26" s="21">
        <v>-1.9378699999999999E-2</v>
      </c>
      <c r="P26" s="21">
        <v>8.2357700000000005</v>
      </c>
      <c r="Q26" s="21">
        <v>-3.4439100000000001E-3</v>
      </c>
      <c r="R26" s="21">
        <v>16</v>
      </c>
      <c r="S26" s="21">
        <v>-1.96747E-2</v>
      </c>
      <c r="T26">
        <f t="shared" si="2"/>
        <v>20.872181818181819</v>
      </c>
      <c r="U26">
        <f t="shared" si="3"/>
        <v>-0.40447574980000001</v>
      </c>
      <c r="V26" s="22"/>
      <c r="W26" s="23"/>
      <c r="X26" s="9"/>
      <c r="Y26" s="21">
        <v>1.1593599999999999</v>
      </c>
      <c r="Z26" s="21">
        <v>12.3916</v>
      </c>
      <c r="AA26" s="21">
        <v>-1.0971100000000001E-3</v>
      </c>
      <c r="AB26" s="21">
        <v>16</v>
      </c>
      <c r="AC26" s="21">
        <v>1.1581399999999999</v>
      </c>
      <c r="AD26">
        <f t="shared" si="4"/>
        <v>6.649151515151515</v>
      </c>
      <c r="AE26">
        <f t="shared" si="5"/>
        <v>7.7087603006060599</v>
      </c>
      <c r="AF26" s="9"/>
      <c r="AG26" s="21">
        <v>-1.9378699999999999E-2</v>
      </c>
      <c r="AH26" s="21">
        <v>15.0929</v>
      </c>
      <c r="AI26" s="21">
        <v>-3.4375E-3</v>
      </c>
      <c r="AJ26" s="21">
        <v>16</v>
      </c>
      <c r="AK26" s="21">
        <v>-1.9653299999999999E-2</v>
      </c>
      <c r="AL26">
        <f t="shared" si="6"/>
        <v>20.833333333333332</v>
      </c>
      <c r="AM26">
        <f t="shared" si="7"/>
        <v>-0.4037229166666666</v>
      </c>
      <c r="AP26" s="9"/>
      <c r="AQ26" s="21">
        <v>1.1593599999999999</v>
      </c>
      <c r="AR26" s="21">
        <v>19.502700000000001</v>
      </c>
      <c r="AS26" s="21">
        <v>-1.1016800000000001E-3</v>
      </c>
      <c r="AT26" s="21">
        <v>16</v>
      </c>
      <c r="AU26" s="21">
        <v>1.15845</v>
      </c>
      <c r="AV26">
        <f t="shared" si="8"/>
        <v>6.6768484848484855</v>
      </c>
      <c r="AW26">
        <f t="shared" si="9"/>
        <v>7.7408710593939398</v>
      </c>
      <c r="AX26" s="9"/>
      <c r="AY26" s="21">
        <v>-1.9378699999999999E-2</v>
      </c>
      <c r="AZ26" s="21">
        <v>22.204000000000001</v>
      </c>
      <c r="BA26" s="21">
        <v>-3.4210199999999999E-3</v>
      </c>
      <c r="BB26" s="21">
        <v>16</v>
      </c>
      <c r="BC26" s="21">
        <v>-1.9668600000000001E-2</v>
      </c>
      <c r="BD26">
        <f t="shared" si="10"/>
        <v>20.733454545454546</v>
      </c>
      <c r="BE26">
        <f t="shared" si="11"/>
        <v>-0.40178739559999999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1.1543300000000001</v>
      </c>
      <c r="H27" s="21">
        <v>5.3205400000000003</v>
      </c>
      <c r="I27" s="21">
        <v>-1.29761E-3</v>
      </c>
      <c r="J27" s="21">
        <v>17</v>
      </c>
      <c r="K27" s="21">
        <v>1.15387</v>
      </c>
      <c r="L27">
        <f t="shared" si="0"/>
        <v>7.8643030303030308</v>
      </c>
      <c r="M27">
        <f t="shared" si="1"/>
        <v>9.0780009169696978</v>
      </c>
      <c r="N27" s="9"/>
      <c r="O27" s="21">
        <v>-1.43433E-2</v>
      </c>
      <c r="P27" s="21">
        <v>8.2458399999999994</v>
      </c>
      <c r="Q27" s="21">
        <v>-3.4435999999999998E-3</v>
      </c>
      <c r="R27" s="21">
        <v>17</v>
      </c>
      <c r="S27" s="21">
        <v>-1.4590499999999999E-2</v>
      </c>
      <c r="T27">
        <f t="shared" si="2"/>
        <v>20.870303030303027</v>
      </c>
      <c r="U27">
        <f t="shared" si="3"/>
        <v>-0.2993490174545454</v>
      </c>
      <c r="X27" s="9"/>
      <c r="Y27" s="21">
        <v>1.1543300000000001</v>
      </c>
      <c r="Z27" s="21">
        <v>12.4017</v>
      </c>
      <c r="AA27" s="21">
        <v>-1.2002600000000001E-3</v>
      </c>
      <c r="AB27" s="21">
        <v>17</v>
      </c>
      <c r="AC27" s="21">
        <v>1.1535599999999999</v>
      </c>
      <c r="AD27">
        <f t="shared" si="4"/>
        <v>7.27430303030303</v>
      </c>
      <c r="AE27">
        <f t="shared" si="5"/>
        <v>8.3969462169696971</v>
      </c>
      <c r="AF27" s="9"/>
      <c r="AG27" s="21">
        <v>-1.43433E-2</v>
      </c>
      <c r="AH27" s="21">
        <v>15.103</v>
      </c>
      <c r="AI27" s="21">
        <v>-3.4375E-3</v>
      </c>
      <c r="AJ27" s="21">
        <v>17</v>
      </c>
      <c r="AK27" s="21">
        <v>-1.46851E-2</v>
      </c>
      <c r="AL27">
        <f t="shared" si="6"/>
        <v>20.833333333333332</v>
      </c>
      <c r="AM27">
        <f t="shared" si="7"/>
        <v>-0.29881874999999997</v>
      </c>
      <c r="AP27" s="9"/>
      <c r="AQ27" s="21">
        <v>1.1543300000000001</v>
      </c>
      <c r="AR27" s="21">
        <v>19.512799999999999</v>
      </c>
      <c r="AS27" s="21">
        <v>-1.20392E-3</v>
      </c>
      <c r="AT27" s="21">
        <v>17</v>
      </c>
      <c r="AU27" s="21">
        <v>1.1535599999999999</v>
      </c>
      <c r="AV27">
        <f t="shared" si="8"/>
        <v>7.2964848484848481</v>
      </c>
      <c r="AW27">
        <f t="shared" si="9"/>
        <v>8.4225513551515157</v>
      </c>
      <c r="AX27" s="9"/>
      <c r="AY27" s="21">
        <v>-1.43433E-2</v>
      </c>
      <c r="AZ27" s="21">
        <v>22.214099999999998</v>
      </c>
      <c r="BA27" s="21">
        <v>-3.42041E-3</v>
      </c>
      <c r="BB27" s="21">
        <v>17</v>
      </c>
      <c r="BC27" s="21">
        <v>-1.46637E-2</v>
      </c>
      <c r="BD27">
        <f t="shared" si="10"/>
        <v>20.729757575757574</v>
      </c>
      <c r="BE27">
        <f t="shared" si="11"/>
        <v>-0.29733313183636362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1.1492899999999999</v>
      </c>
      <c r="H28" s="21">
        <v>5.3306199999999997</v>
      </c>
      <c r="I28" s="21">
        <v>-1.3974E-3</v>
      </c>
      <c r="J28" s="21">
        <v>18</v>
      </c>
      <c r="K28" s="21">
        <v>1.14838</v>
      </c>
      <c r="L28">
        <f t="shared" si="0"/>
        <v>8.4690909090909088</v>
      </c>
      <c r="M28">
        <f t="shared" si="1"/>
        <v>9.7334414909090903</v>
      </c>
      <c r="N28" s="9"/>
      <c r="O28" s="21">
        <v>-9.3078599999999994E-3</v>
      </c>
      <c r="P28" s="21">
        <v>8.2559199999999997</v>
      </c>
      <c r="Q28" s="21">
        <v>-3.4432999999999998E-3</v>
      </c>
      <c r="R28" s="21">
        <v>18</v>
      </c>
      <c r="S28" s="21">
        <v>-9.5672599999999993E-3</v>
      </c>
      <c r="T28">
        <f t="shared" si="2"/>
        <v>20.868484848484847</v>
      </c>
      <c r="U28">
        <f t="shared" si="3"/>
        <v>-0.19424093538181816</v>
      </c>
      <c r="X28" s="9"/>
      <c r="Y28" s="21">
        <v>1.1492899999999999</v>
      </c>
      <c r="Z28" s="21">
        <v>12.411799999999999</v>
      </c>
      <c r="AA28" s="21">
        <v>-1.3024899999999999E-3</v>
      </c>
      <c r="AB28" s="21">
        <v>18</v>
      </c>
      <c r="AC28" s="21">
        <v>1.1486799999999999</v>
      </c>
      <c r="AD28">
        <f t="shared" si="4"/>
        <v>7.8938787878787862</v>
      </c>
      <c r="AE28">
        <f t="shared" si="5"/>
        <v>9.0723559521212103</v>
      </c>
      <c r="AF28" s="9"/>
      <c r="AG28" s="21">
        <v>-9.3078599999999994E-3</v>
      </c>
      <c r="AH28" s="21">
        <v>15.113099999999999</v>
      </c>
      <c r="AI28" s="21">
        <v>-3.43567E-3</v>
      </c>
      <c r="AJ28" s="21">
        <v>18</v>
      </c>
      <c r="AK28" s="21">
        <v>-9.5672599999999993E-3</v>
      </c>
      <c r="AL28">
        <f t="shared" si="6"/>
        <v>20.822242424242425</v>
      </c>
      <c r="AM28">
        <f t="shared" si="7"/>
        <v>-0.1938105173709091</v>
      </c>
      <c r="AP28" s="9"/>
      <c r="AQ28" s="21">
        <v>1.1492899999999999</v>
      </c>
      <c r="AR28" s="21">
        <v>19.5229</v>
      </c>
      <c r="AS28" s="21">
        <v>-1.30707E-3</v>
      </c>
      <c r="AT28" s="21">
        <v>18</v>
      </c>
      <c r="AU28" s="21">
        <v>1.14838</v>
      </c>
      <c r="AV28">
        <f t="shared" si="8"/>
        <v>7.9216363636363631</v>
      </c>
      <c r="AW28">
        <f t="shared" si="9"/>
        <v>9.1042574563636354</v>
      </c>
      <c r="AX28" s="9"/>
      <c r="AY28" s="21">
        <v>-9.3078599999999994E-3</v>
      </c>
      <c r="AZ28" s="21">
        <v>22.2242</v>
      </c>
      <c r="BA28" s="21">
        <v>-3.4216300000000002E-3</v>
      </c>
      <c r="BB28" s="21">
        <v>18</v>
      </c>
      <c r="BC28" s="21">
        <v>-9.5703100000000003E-3</v>
      </c>
      <c r="BD28">
        <f t="shared" si="10"/>
        <v>20.737151515151513</v>
      </c>
      <c r="BE28">
        <f t="shared" si="11"/>
        <v>-0.19301850310181815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1.1442600000000001</v>
      </c>
      <c r="H29" s="21">
        <v>5.3406900000000004</v>
      </c>
      <c r="I29" s="21">
        <v>-1.4956699999999999E-3</v>
      </c>
      <c r="J29" s="21">
        <v>19</v>
      </c>
      <c r="K29" s="21">
        <v>1.1440999999999999</v>
      </c>
      <c r="L29">
        <f t="shared" si="0"/>
        <v>9.0646666666666658</v>
      </c>
      <c r="M29">
        <f t="shared" si="1"/>
        <v>10.37233548</v>
      </c>
      <c r="N29" s="9"/>
      <c r="O29" s="21">
        <v>-4.2724599999999996E-3</v>
      </c>
      <c r="P29" s="21">
        <v>8.2659900000000004</v>
      </c>
      <c r="Q29" s="21">
        <v>-3.4429899999999999E-3</v>
      </c>
      <c r="R29" s="21">
        <v>19</v>
      </c>
      <c r="S29" s="21">
        <v>-4.5196500000000001E-3</v>
      </c>
      <c r="T29">
        <f t="shared" si="2"/>
        <v>20.866606060606056</v>
      </c>
      <c r="U29">
        <f t="shared" si="3"/>
        <v>-8.9151739729696949E-2</v>
      </c>
      <c r="X29" s="9"/>
      <c r="Y29" s="21">
        <v>1.1442600000000001</v>
      </c>
      <c r="Z29" s="21">
        <v>12.421799999999999</v>
      </c>
      <c r="AA29" s="21">
        <v>-1.4041100000000001E-3</v>
      </c>
      <c r="AB29" s="21">
        <v>19</v>
      </c>
      <c r="AC29" s="21">
        <v>1.1434899999999999</v>
      </c>
      <c r="AD29">
        <f t="shared" si="4"/>
        <v>8.5097575757575754</v>
      </c>
      <c r="AE29">
        <f t="shared" si="5"/>
        <v>9.737375203636363</v>
      </c>
      <c r="AF29" s="9"/>
      <c r="AG29" s="21">
        <v>-4.2724599999999996E-3</v>
      </c>
      <c r="AH29" s="21">
        <v>15.123100000000001</v>
      </c>
      <c r="AI29" s="21">
        <v>-3.43414E-3</v>
      </c>
      <c r="AJ29" s="21">
        <v>19</v>
      </c>
      <c r="AK29" s="21">
        <v>-4.5257600000000002E-3</v>
      </c>
      <c r="AL29">
        <f t="shared" si="6"/>
        <v>20.812969696969699</v>
      </c>
      <c r="AM29">
        <f t="shared" si="7"/>
        <v>-8.8922580511515151E-2</v>
      </c>
      <c r="AP29" s="9"/>
      <c r="AQ29" s="21">
        <v>1.1442600000000001</v>
      </c>
      <c r="AR29" s="21">
        <v>19.532900000000001</v>
      </c>
      <c r="AS29" s="21">
        <v>-1.4080799999999999E-3</v>
      </c>
      <c r="AT29" s="21">
        <v>19</v>
      </c>
      <c r="AU29" s="21">
        <v>1.1437999999999999</v>
      </c>
      <c r="AV29">
        <f t="shared" si="8"/>
        <v>8.5338181818181802</v>
      </c>
      <c r="AW29">
        <f t="shared" si="9"/>
        <v>9.7649067927272721</v>
      </c>
      <c r="AX29" s="9"/>
      <c r="AY29" s="21">
        <v>-4.2724599999999996E-3</v>
      </c>
      <c r="AZ29" s="21">
        <v>22.234300000000001</v>
      </c>
      <c r="BA29" s="21">
        <v>-3.42407E-3</v>
      </c>
      <c r="BB29" s="21">
        <v>19</v>
      </c>
      <c r="BC29" s="21">
        <v>-4.4860799999999999E-3</v>
      </c>
      <c r="BD29">
        <f t="shared" si="10"/>
        <v>20.751939393939391</v>
      </c>
      <c r="BE29">
        <f t="shared" si="11"/>
        <v>-8.8661830983030279E-2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1.1392199999999999</v>
      </c>
      <c r="H30" s="21">
        <v>5.3507600000000002</v>
      </c>
      <c r="I30" s="21">
        <v>-1.5930199999999999E-3</v>
      </c>
      <c r="J30" s="21">
        <v>20</v>
      </c>
      <c r="K30" s="21">
        <v>1.1379999999999999</v>
      </c>
      <c r="L30">
        <f t="shared" si="0"/>
        <v>9.6546666666666656</v>
      </c>
      <c r="M30">
        <f t="shared" si="1"/>
        <v>10.998789359999998</v>
      </c>
      <c r="N30" s="9"/>
      <c r="O30" s="21">
        <v>7.6293900000000002E-4</v>
      </c>
      <c r="P30" s="21">
        <v>8.2760599999999993</v>
      </c>
      <c r="Q30" s="21">
        <v>-3.44452E-3</v>
      </c>
      <c r="R30" s="21">
        <v>20</v>
      </c>
      <c r="S30" s="21">
        <v>6.0119600000000002E-4</v>
      </c>
      <c r="T30">
        <f t="shared" si="2"/>
        <v>20.875878787878786</v>
      </c>
      <c r="U30">
        <f t="shared" si="3"/>
        <v>1.5927022086545454E-2</v>
      </c>
      <c r="X30" s="9"/>
      <c r="Y30" s="21">
        <v>1.1392199999999999</v>
      </c>
      <c r="Z30" s="21">
        <v>12.431900000000001</v>
      </c>
      <c r="AA30" s="21">
        <v>-1.5032999999999999E-3</v>
      </c>
      <c r="AB30" s="21">
        <v>20</v>
      </c>
      <c r="AC30" s="21">
        <v>1.1379999999999999</v>
      </c>
      <c r="AD30">
        <f t="shared" si="4"/>
        <v>9.1109090909090895</v>
      </c>
      <c r="AE30">
        <f t="shared" si="5"/>
        <v>10.379329854545452</v>
      </c>
      <c r="AF30" s="9"/>
      <c r="AG30" s="21">
        <v>7.6293900000000002E-4</v>
      </c>
      <c r="AH30" s="21">
        <v>15.1332</v>
      </c>
      <c r="AI30" s="21">
        <v>-3.4344499999999999E-3</v>
      </c>
      <c r="AJ30" s="21">
        <v>20</v>
      </c>
      <c r="AK30" s="21">
        <v>5.4016100000000005E-4</v>
      </c>
      <c r="AL30">
        <f t="shared" si="6"/>
        <v>20.814848484848486</v>
      </c>
      <c r="AM30">
        <f t="shared" si="7"/>
        <v>1.588045968818182E-2</v>
      </c>
      <c r="AP30" s="9"/>
      <c r="AQ30" s="21">
        <v>1.1392199999999999</v>
      </c>
      <c r="AR30" s="21">
        <v>19.542999999999999</v>
      </c>
      <c r="AS30" s="21">
        <v>-1.5078699999999999E-3</v>
      </c>
      <c r="AT30" s="21">
        <v>20</v>
      </c>
      <c r="AU30" s="21">
        <v>1.1386099999999999</v>
      </c>
      <c r="AV30">
        <f t="shared" si="8"/>
        <v>9.1386060606060582</v>
      </c>
      <c r="AW30">
        <f t="shared" si="9"/>
        <v>10.410882796363632</v>
      </c>
      <c r="AX30" s="9"/>
      <c r="AY30" s="21">
        <v>7.6293900000000002E-4</v>
      </c>
      <c r="AZ30" s="21">
        <v>22.244299999999999</v>
      </c>
      <c r="BA30" s="21">
        <v>-3.4271200000000001E-3</v>
      </c>
      <c r="BB30" s="21">
        <v>20</v>
      </c>
      <c r="BC30" s="21">
        <v>5.8593700000000002E-4</v>
      </c>
      <c r="BD30">
        <f t="shared" si="10"/>
        <v>20.770424242424244</v>
      </c>
      <c r="BE30">
        <f t="shared" si="11"/>
        <v>1.584656670109091E-2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1.13419</v>
      </c>
      <c r="H31" s="21">
        <v>5.36083</v>
      </c>
      <c r="I31" s="21">
        <v>-1.68884E-3</v>
      </c>
      <c r="J31" s="21">
        <v>21</v>
      </c>
      <c r="K31" s="21">
        <v>1.1331199999999999</v>
      </c>
      <c r="L31">
        <f t="shared" si="0"/>
        <v>10.235393939393941</v>
      </c>
      <c r="M31">
        <f t="shared" si="1"/>
        <v>11.608881452121214</v>
      </c>
      <c r="N31" s="9"/>
      <c r="O31" s="21">
        <v>5.7983399999999999E-3</v>
      </c>
      <c r="P31" s="21">
        <v>8.28613</v>
      </c>
      <c r="Q31" s="21">
        <v>-3.4435999999999998E-3</v>
      </c>
      <c r="R31" s="21">
        <v>21</v>
      </c>
      <c r="S31" s="21">
        <v>5.56946E-3</v>
      </c>
      <c r="T31">
        <f t="shared" si="2"/>
        <v>20.870303030303027</v>
      </c>
      <c r="U31">
        <f t="shared" si="3"/>
        <v>0.12101311287272726</v>
      </c>
      <c r="X31" s="9"/>
      <c r="Y31" s="21">
        <v>1.13419</v>
      </c>
      <c r="Z31" s="21">
        <v>12.442</v>
      </c>
      <c r="AA31" s="21">
        <v>-1.59943E-3</v>
      </c>
      <c r="AB31" s="21">
        <v>21</v>
      </c>
      <c r="AC31" s="21">
        <v>1.1337299999999999</v>
      </c>
      <c r="AD31">
        <f t="shared" si="4"/>
        <v>9.6935151515151503</v>
      </c>
      <c r="AE31">
        <f t="shared" si="5"/>
        <v>10.994287949696968</v>
      </c>
      <c r="AF31" s="9"/>
      <c r="AG31" s="21">
        <v>5.7983399999999999E-3</v>
      </c>
      <c r="AH31" s="21">
        <v>15.1433</v>
      </c>
      <c r="AI31" s="21">
        <v>-3.43597E-3</v>
      </c>
      <c r="AJ31" s="21">
        <v>21</v>
      </c>
      <c r="AK31" s="21">
        <v>5.5572499999999997E-3</v>
      </c>
      <c r="AL31">
        <f t="shared" si="6"/>
        <v>20.824060606060605</v>
      </c>
      <c r="AM31">
        <f t="shared" si="7"/>
        <v>0.12074498357454545</v>
      </c>
      <c r="AP31" s="9"/>
      <c r="AQ31" s="21">
        <v>1.13419</v>
      </c>
      <c r="AR31" s="21">
        <v>19.553100000000001</v>
      </c>
      <c r="AS31" s="21">
        <v>-1.6043100000000001E-3</v>
      </c>
      <c r="AT31" s="21">
        <v>21</v>
      </c>
      <c r="AU31" s="21">
        <v>1.1343399999999999</v>
      </c>
      <c r="AV31">
        <f t="shared" si="8"/>
        <v>9.7230909090909083</v>
      </c>
      <c r="AW31">
        <f t="shared" si="9"/>
        <v>11.027832478181818</v>
      </c>
      <c r="AX31" s="9"/>
      <c r="AY31" s="21">
        <v>5.7983399999999999E-3</v>
      </c>
      <c r="AZ31" s="21">
        <v>22.2544</v>
      </c>
      <c r="BA31" s="21">
        <v>-3.4298699999999998E-3</v>
      </c>
      <c r="BB31" s="21">
        <v>21</v>
      </c>
      <c r="BC31" s="21">
        <v>5.59692E-3</v>
      </c>
      <c r="BD31">
        <f t="shared" si="10"/>
        <v>20.787090909090907</v>
      </c>
      <c r="BE31">
        <f t="shared" si="11"/>
        <v>0.12053062070181816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1.1291500000000001</v>
      </c>
      <c r="H32" s="21">
        <v>5.3708999999999998</v>
      </c>
      <c r="I32" s="21">
        <v>-1.78375E-3</v>
      </c>
      <c r="J32" s="21">
        <v>22</v>
      </c>
      <c r="K32" s="21">
        <v>1.1282300000000001</v>
      </c>
      <c r="L32">
        <f t="shared" si="0"/>
        <v>10.810606060606061</v>
      </c>
      <c r="M32">
        <f t="shared" si="1"/>
        <v>12.206795833333334</v>
      </c>
      <c r="N32" s="9"/>
      <c r="O32" s="21">
        <v>1.08337E-2</v>
      </c>
      <c r="P32" s="21">
        <v>8.2962000000000007</v>
      </c>
      <c r="Q32" s="21">
        <v>-3.4435999999999998E-3</v>
      </c>
      <c r="R32" s="21">
        <v>22</v>
      </c>
      <c r="S32" s="21">
        <v>1.0623199999999999E-2</v>
      </c>
      <c r="T32">
        <f t="shared" si="2"/>
        <v>20.870303030303027</v>
      </c>
      <c r="U32">
        <f t="shared" si="3"/>
        <v>0.22610260193939391</v>
      </c>
      <c r="X32" s="9"/>
      <c r="Y32" s="21">
        <v>1.1291500000000001</v>
      </c>
      <c r="Z32" s="21">
        <v>12.452</v>
      </c>
      <c r="AA32" s="21">
        <v>-1.69342E-3</v>
      </c>
      <c r="AB32" s="21">
        <v>22</v>
      </c>
      <c r="AC32" s="21">
        <v>1.1288499999999999</v>
      </c>
      <c r="AD32">
        <f t="shared" si="4"/>
        <v>10.263151515151515</v>
      </c>
      <c r="AE32">
        <f t="shared" si="5"/>
        <v>11.588637533333333</v>
      </c>
      <c r="AF32" s="9"/>
      <c r="AG32" s="21">
        <v>1.08337E-2</v>
      </c>
      <c r="AH32" s="21">
        <v>15.1534</v>
      </c>
      <c r="AI32" s="21">
        <v>-3.4329199999999999E-3</v>
      </c>
      <c r="AJ32" s="21">
        <v>22</v>
      </c>
      <c r="AK32" s="21">
        <v>1.06201E-2</v>
      </c>
      <c r="AL32">
        <f t="shared" si="6"/>
        <v>20.805575757575756</v>
      </c>
      <c r="AM32">
        <f t="shared" si="7"/>
        <v>0.22540136608484845</v>
      </c>
      <c r="AP32" s="9"/>
      <c r="AQ32" s="21">
        <v>1.1291500000000001</v>
      </c>
      <c r="AR32" s="21">
        <v>19.563199999999998</v>
      </c>
      <c r="AS32" s="21">
        <v>-1.6995199999999999E-3</v>
      </c>
      <c r="AT32" s="21">
        <v>22</v>
      </c>
      <c r="AU32" s="21">
        <v>1.1279300000000001</v>
      </c>
      <c r="AV32">
        <f t="shared" si="8"/>
        <v>10.300121212121212</v>
      </c>
      <c r="AW32">
        <f t="shared" si="9"/>
        <v>11.630381866666667</v>
      </c>
      <c r="AX32" s="9"/>
      <c r="AY32" s="21">
        <v>1.08337E-2</v>
      </c>
      <c r="AZ32" s="21">
        <v>22.264500000000002</v>
      </c>
      <c r="BA32" s="21">
        <v>-3.4301800000000001E-3</v>
      </c>
      <c r="BB32" s="21">
        <v>22</v>
      </c>
      <c r="BC32" s="21">
        <v>1.0659800000000001E-2</v>
      </c>
      <c r="BD32">
        <f t="shared" si="10"/>
        <v>20.788969696969698</v>
      </c>
      <c r="BE32">
        <f t="shared" si="11"/>
        <v>0.22522146100606061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1.1241099999999999</v>
      </c>
      <c r="H33" s="21">
        <v>5.3809699999999996</v>
      </c>
      <c r="I33" s="21">
        <v>-1.8749999999999999E-3</v>
      </c>
      <c r="J33" s="21">
        <v>23</v>
      </c>
      <c r="K33" s="21">
        <v>1.1233500000000001</v>
      </c>
      <c r="L33">
        <f t="shared" si="0"/>
        <v>11.363636363636362</v>
      </c>
      <c r="M33">
        <f t="shared" si="1"/>
        <v>12.77397727272727</v>
      </c>
      <c r="N33" s="9"/>
      <c r="O33" s="21">
        <v>1.5869100000000001E-2</v>
      </c>
      <c r="P33" s="21">
        <v>8.3062699999999996</v>
      </c>
      <c r="Q33" s="21">
        <v>-3.4454300000000002E-3</v>
      </c>
      <c r="R33" s="21">
        <v>23</v>
      </c>
      <c r="S33" s="21">
        <v>1.5701300000000001E-2</v>
      </c>
      <c r="T33">
        <f t="shared" si="2"/>
        <v>20.881393939393938</v>
      </c>
      <c r="U33">
        <f t="shared" si="3"/>
        <v>0.33136892856363637</v>
      </c>
      <c r="X33" s="9"/>
      <c r="Y33" s="21">
        <v>1.1241099999999999</v>
      </c>
      <c r="Z33" s="21">
        <v>12.4621</v>
      </c>
      <c r="AA33" s="21">
        <v>-1.78619E-3</v>
      </c>
      <c r="AB33" s="21">
        <v>23</v>
      </c>
      <c r="AC33" s="21">
        <v>1.1230500000000001</v>
      </c>
      <c r="AD33">
        <f t="shared" si="4"/>
        <v>10.825393939393939</v>
      </c>
      <c r="AE33">
        <f t="shared" si="5"/>
        <v>12.168933581212119</v>
      </c>
      <c r="AF33" s="9"/>
      <c r="AG33" s="21">
        <v>1.5869100000000001E-2</v>
      </c>
      <c r="AH33" s="21">
        <v>15.163399999999999</v>
      </c>
      <c r="AI33" s="21">
        <v>-3.4313999999999998E-3</v>
      </c>
      <c r="AJ33" s="21">
        <v>23</v>
      </c>
      <c r="AK33" s="21">
        <v>1.57471E-2</v>
      </c>
      <c r="AL33">
        <f t="shared" si="6"/>
        <v>20.796363636363633</v>
      </c>
      <c r="AM33">
        <f t="shared" si="7"/>
        <v>0.33001957418181815</v>
      </c>
      <c r="AP33" s="9"/>
      <c r="AQ33" s="21">
        <v>1.1241099999999999</v>
      </c>
      <c r="AR33" s="21">
        <v>19.5732</v>
      </c>
      <c r="AS33" s="21">
        <v>-1.7926000000000001E-3</v>
      </c>
      <c r="AT33" s="21">
        <v>23</v>
      </c>
      <c r="AU33" s="21">
        <v>1.1230500000000001</v>
      </c>
      <c r="AV33">
        <f t="shared" si="8"/>
        <v>10.864242424242423</v>
      </c>
      <c r="AW33">
        <f t="shared" si="9"/>
        <v>12.21260355151515</v>
      </c>
      <c r="AX33" s="9"/>
      <c r="AY33" s="21">
        <v>1.5869100000000001E-2</v>
      </c>
      <c r="AZ33" s="21">
        <v>22.2745</v>
      </c>
      <c r="BA33" s="21">
        <v>-3.4277299999999999E-3</v>
      </c>
      <c r="BB33" s="21">
        <v>23</v>
      </c>
      <c r="BC33" s="21">
        <v>1.5640299999999999E-2</v>
      </c>
      <c r="BD33">
        <f t="shared" si="10"/>
        <v>20.774121212121209</v>
      </c>
      <c r="BE33">
        <f t="shared" si="11"/>
        <v>0.32966660692727268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1.1190800000000001</v>
      </c>
      <c r="H34" s="21">
        <v>5.3910400000000003</v>
      </c>
      <c r="I34" s="21">
        <v>-1.9662500000000001E-3</v>
      </c>
      <c r="J34" s="21">
        <v>24</v>
      </c>
      <c r="K34" s="21">
        <v>1.1184700000000001</v>
      </c>
      <c r="L34">
        <f t="shared" si="0"/>
        <v>11.916666666666668</v>
      </c>
      <c r="M34">
        <f t="shared" si="1"/>
        <v>13.335703333333335</v>
      </c>
      <c r="N34" s="9"/>
      <c r="O34" s="21">
        <v>2.0904499999999999E-2</v>
      </c>
      <c r="P34" s="21">
        <v>8.3163400000000003</v>
      </c>
      <c r="Q34" s="21">
        <v>-3.4451299999999998E-3</v>
      </c>
      <c r="R34" s="21">
        <v>24</v>
      </c>
      <c r="S34" s="21">
        <v>2.0754999999999999E-2</v>
      </c>
      <c r="T34">
        <f t="shared" si="2"/>
        <v>20.879575757575758</v>
      </c>
      <c r="U34">
        <f t="shared" si="3"/>
        <v>0.4364770914242424</v>
      </c>
      <c r="X34" s="9"/>
      <c r="Y34" s="21">
        <v>1.1190800000000001</v>
      </c>
      <c r="Z34" s="21">
        <v>12.472200000000001</v>
      </c>
      <c r="AA34" s="21">
        <v>-1.87714E-3</v>
      </c>
      <c r="AB34" s="21">
        <v>24</v>
      </c>
      <c r="AC34" s="21">
        <v>1.11816</v>
      </c>
      <c r="AD34">
        <f t="shared" si="4"/>
        <v>11.376606060606061</v>
      </c>
      <c r="AE34">
        <f t="shared" si="5"/>
        <v>12.731332310303031</v>
      </c>
      <c r="AF34" s="9"/>
      <c r="AG34" s="21">
        <v>2.0904499999999999E-2</v>
      </c>
      <c r="AH34" s="21">
        <v>15.173500000000001</v>
      </c>
      <c r="AI34" s="21">
        <v>-3.4320100000000001E-3</v>
      </c>
      <c r="AJ34" s="21">
        <v>24</v>
      </c>
      <c r="AK34" s="21">
        <v>2.0730599999999998E-2</v>
      </c>
      <c r="AL34">
        <f t="shared" si="6"/>
        <v>20.800060606060608</v>
      </c>
      <c r="AM34">
        <f t="shared" si="7"/>
        <v>0.43481486693939397</v>
      </c>
      <c r="AP34" s="9"/>
      <c r="AQ34" s="21">
        <v>1.1190800000000001</v>
      </c>
      <c r="AR34" s="21">
        <v>19.583300000000001</v>
      </c>
      <c r="AS34" s="21">
        <v>-1.8838500000000001E-3</v>
      </c>
      <c r="AT34" s="21">
        <v>24</v>
      </c>
      <c r="AU34" s="21">
        <v>1.1184700000000001</v>
      </c>
      <c r="AV34">
        <f t="shared" si="8"/>
        <v>11.417272727272728</v>
      </c>
      <c r="AW34">
        <f t="shared" si="9"/>
        <v>12.776841563636365</v>
      </c>
      <c r="AX34" s="9"/>
      <c r="AY34" s="21">
        <v>2.0904499999999999E-2</v>
      </c>
      <c r="AZ34" s="21">
        <v>22.284600000000001</v>
      </c>
      <c r="BA34" s="21">
        <v>-3.42743E-3</v>
      </c>
      <c r="BB34" s="21">
        <v>24</v>
      </c>
      <c r="BC34" s="21">
        <v>2.0718400000000001E-2</v>
      </c>
      <c r="BD34">
        <f t="shared" si="10"/>
        <v>20.772303030303028</v>
      </c>
      <c r="BE34">
        <f t="shared" si="11"/>
        <v>0.43423460869696967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1.1140399999999999</v>
      </c>
      <c r="H35" s="21">
        <v>5.4011100000000001</v>
      </c>
      <c r="I35" s="21">
        <v>-2.0544399999999998E-3</v>
      </c>
      <c r="J35" s="21">
        <v>25</v>
      </c>
      <c r="K35" s="21">
        <v>1.1135900000000001</v>
      </c>
      <c r="L35">
        <f t="shared" si="0"/>
        <v>12.451151515151514</v>
      </c>
      <c r="M35">
        <f t="shared" si="1"/>
        <v>13.871080833939391</v>
      </c>
      <c r="N35" s="9"/>
      <c r="O35" s="21">
        <v>2.5939899999999998E-2</v>
      </c>
      <c r="P35" s="21">
        <v>8.3264099999999992</v>
      </c>
      <c r="Q35" s="21">
        <v>-3.44604E-3</v>
      </c>
      <c r="R35" s="21">
        <v>25</v>
      </c>
      <c r="S35" s="21">
        <v>2.5790400000000002E-2</v>
      </c>
      <c r="T35">
        <f t="shared" si="2"/>
        <v>20.885090909090909</v>
      </c>
      <c r="U35">
        <f t="shared" si="3"/>
        <v>0.54175716967272725</v>
      </c>
      <c r="X35" s="9"/>
      <c r="Y35" s="21">
        <v>1.1140399999999999</v>
      </c>
      <c r="Z35" s="21">
        <v>12.4823</v>
      </c>
      <c r="AA35" s="21">
        <v>-1.9653299999999999E-3</v>
      </c>
      <c r="AB35" s="21">
        <v>25</v>
      </c>
      <c r="AC35" s="21">
        <v>1.1129800000000001</v>
      </c>
      <c r="AD35">
        <f t="shared" si="4"/>
        <v>11.911090909090907</v>
      </c>
      <c r="AE35">
        <f t="shared" si="5"/>
        <v>13.269431716363632</v>
      </c>
      <c r="AF35" s="9"/>
      <c r="AG35" s="21">
        <v>2.5939899999999998E-2</v>
      </c>
      <c r="AH35" s="21">
        <v>15.1836</v>
      </c>
      <c r="AI35" s="21">
        <v>-3.4335300000000002E-3</v>
      </c>
      <c r="AJ35" s="21">
        <v>25</v>
      </c>
      <c r="AK35" s="21">
        <v>2.5766000000000001E-2</v>
      </c>
      <c r="AL35">
        <f t="shared" si="6"/>
        <v>20.809272727272727</v>
      </c>
      <c r="AM35">
        <f t="shared" si="7"/>
        <v>0.53979045361818179</v>
      </c>
      <c r="AP35" s="9"/>
      <c r="AQ35" s="21">
        <v>1.1140399999999999</v>
      </c>
      <c r="AR35" s="21">
        <v>19.593399999999999</v>
      </c>
      <c r="AS35" s="21">
        <v>-1.9747900000000001E-3</v>
      </c>
      <c r="AT35" s="21">
        <v>25</v>
      </c>
      <c r="AU35" s="21">
        <v>1.11389</v>
      </c>
      <c r="AV35">
        <f t="shared" si="8"/>
        <v>11.968424242424243</v>
      </c>
      <c r="AW35">
        <f t="shared" si="9"/>
        <v>13.333303343030304</v>
      </c>
      <c r="AX35" s="9"/>
      <c r="AY35" s="21">
        <v>2.5939899999999998E-2</v>
      </c>
      <c r="AZ35" s="21">
        <v>22.294699999999999</v>
      </c>
      <c r="BA35" s="21">
        <v>-3.4286500000000001E-3</v>
      </c>
      <c r="BB35" s="21">
        <v>25</v>
      </c>
      <c r="BC35" s="21">
        <v>2.5778200000000001E-2</v>
      </c>
      <c r="BD35">
        <f t="shared" si="10"/>
        <v>20.779696969696968</v>
      </c>
      <c r="BE35">
        <f t="shared" si="11"/>
        <v>0.53902326142424228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1.1090100000000001</v>
      </c>
      <c r="H36" s="21">
        <v>5.4111799999999999</v>
      </c>
      <c r="I36" s="21">
        <v>-2.1395899999999998E-3</v>
      </c>
      <c r="J36" s="21">
        <v>26</v>
      </c>
      <c r="K36" s="21">
        <v>1.1084000000000001</v>
      </c>
      <c r="L36">
        <f t="shared" si="0"/>
        <v>12.967212121212119</v>
      </c>
      <c r="M36">
        <f t="shared" si="1"/>
        <v>14.380767914545453</v>
      </c>
      <c r="N36" s="9"/>
      <c r="O36" s="21">
        <v>3.0975300000000001E-2</v>
      </c>
      <c r="P36" s="21">
        <v>8.3364799999999999</v>
      </c>
      <c r="Q36" s="21">
        <v>-3.4472700000000001E-3</v>
      </c>
      <c r="R36" s="21">
        <v>26</v>
      </c>
      <c r="S36" s="21">
        <v>3.0850200000000001E-2</v>
      </c>
      <c r="T36">
        <f t="shared" si="2"/>
        <v>20.892545454545456</v>
      </c>
      <c r="U36">
        <f t="shared" si="3"/>
        <v>0.64715286321818188</v>
      </c>
      <c r="X36" s="9"/>
      <c r="Y36" s="21">
        <v>1.1090100000000001</v>
      </c>
      <c r="Z36" s="21">
        <v>12.4923</v>
      </c>
      <c r="AA36" s="21">
        <v>-2.0513900000000002E-3</v>
      </c>
      <c r="AB36" s="21">
        <v>26</v>
      </c>
      <c r="AC36" s="21">
        <v>1.1084000000000001</v>
      </c>
      <c r="AD36">
        <f t="shared" si="4"/>
        <v>12.432666666666666</v>
      </c>
      <c r="AE36">
        <f t="shared" si="5"/>
        <v>13.787951659999999</v>
      </c>
      <c r="AF36" s="9"/>
      <c r="AG36" s="21">
        <v>3.0975300000000001E-2</v>
      </c>
      <c r="AH36" s="21">
        <v>15.1936</v>
      </c>
      <c r="AI36" s="21">
        <v>-3.4329199999999999E-3</v>
      </c>
      <c r="AJ36" s="21">
        <v>26</v>
      </c>
      <c r="AK36" s="21">
        <v>3.0859399999999999E-2</v>
      </c>
      <c r="AL36">
        <f t="shared" si="6"/>
        <v>20.805575757575756</v>
      </c>
      <c r="AM36">
        <f t="shared" si="7"/>
        <v>0.64445895076363635</v>
      </c>
      <c r="AP36" s="9"/>
      <c r="AQ36" s="21">
        <v>1.1090100000000001</v>
      </c>
      <c r="AR36" s="21">
        <v>19.603400000000001</v>
      </c>
      <c r="AS36" s="21">
        <v>-2.0614600000000002E-3</v>
      </c>
      <c r="AT36" s="21">
        <v>26</v>
      </c>
      <c r="AU36" s="21">
        <v>1.10809</v>
      </c>
      <c r="AV36">
        <f t="shared" si="8"/>
        <v>12.49369696969697</v>
      </c>
      <c r="AW36">
        <f t="shared" si="9"/>
        <v>13.855634876363638</v>
      </c>
      <c r="AX36" s="9"/>
      <c r="AY36" s="21">
        <v>3.0975300000000001E-2</v>
      </c>
      <c r="AZ36" s="21">
        <v>22.3048</v>
      </c>
      <c r="BA36" s="21">
        <v>-3.42896E-3</v>
      </c>
      <c r="BB36" s="21">
        <v>26</v>
      </c>
      <c r="BC36" s="21">
        <v>3.0828899999999999E-2</v>
      </c>
      <c r="BD36">
        <f t="shared" si="10"/>
        <v>20.781575757575755</v>
      </c>
      <c r="BE36">
        <f t="shared" si="11"/>
        <v>0.64371554356363625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1.1039699999999999</v>
      </c>
      <c r="H37" s="21">
        <v>5.4212499999999997</v>
      </c>
      <c r="I37" s="21">
        <v>-2.2210699999999999E-3</v>
      </c>
      <c r="J37" s="21">
        <v>27</v>
      </c>
      <c r="K37" s="21">
        <v>1.1029100000000001</v>
      </c>
      <c r="L37">
        <f t="shared" si="0"/>
        <v>13.4610303030303</v>
      </c>
      <c r="M37">
        <f t="shared" si="1"/>
        <v>14.860573623636359</v>
      </c>
      <c r="N37" s="9"/>
      <c r="O37" s="21">
        <v>3.60107E-2</v>
      </c>
      <c r="P37" s="21">
        <v>8.3465500000000006</v>
      </c>
      <c r="Q37" s="21">
        <v>-3.4497099999999999E-3</v>
      </c>
      <c r="R37" s="21">
        <v>27</v>
      </c>
      <c r="S37" s="21">
        <v>3.58734E-2</v>
      </c>
      <c r="T37">
        <f t="shared" si="2"/>
        <v>20.907333333333334</v>
      </c>
      <c r="U37">
        <f t="shared" si="3"/>
        <v>0.75288770846666664</v>
      </c>
      <c r="X37" s="9"/>
      <c r="Y37" s="21">
        <v>1.1039699999999999</v>
      </c>
      <c r="Z37" s="21">
        <v>12.5024</v>
      </c>
      <c r="AA37" s="21">
        <v>-2.1343999999999998E-3</v>
      </c>
      <c r="AB37" s="21">
        <v>27</v>
      </c>
      <c r="AC37" s="21">
        <v>1.1029100000000001</v>
      </c>
      <c r="AD37">
        <f t="shared" si="4"/>
        <v>12.935757575757574</v>
      </c>
      <c r="AE37">
        <f t="shared" si="5"/>
        <v>14.280688290909087</v>
      </c>
      <c r="AF37" s="9"/>
      <c r="AG37" s="21">
        <v>3.60107E-2</v>
      </c>
      <c r="AH37" s="21">
        <v>15.2037</v>
      </c>
      <c r="AI37" s="21">
        <v>-3.43079E-3</v>
      </c>
      <c r="AJ37" s="21">
        <v>27</v>
      </c>
      <c r="AK37" s="21">
        <v>3.58582E-2</v>
      </c>
      <c r="AL37">
        <f t="shared" si="6"/>
        <v>20.792666666666666</v>
      </c>
      <c r="AM37">
        <f t="shared" si="7"/>
        <v>0.74875848153333324</v>
      </c>
      <c r="AP37" s="9"/>
      <c r="AQ37" s="21">
        <v>1.1039699999999999</v>
      </c>
      <c r="AR37" s="21">
        <v>19.613499999999998</v>
      </c>
      <c r="AS37" s="21">
        <v>-2.1444699999999999E-3</v>
      </c>
      <c r="AT37" s="21">
        <v>27</v>
      </c>
      <c r="AU37" s="21">
        <v>1.10321</v>
      </c>
      <c r="AV37">
        <f t="shared" si="8"/>
        <v>12.996787878787877</v>
      </c>
      <c r="AW37">
        <f t="shared" si="9"/>
        <v>14.348063914545452</v>
      </c>
      <c r="AX37" s="9"/>
      <c r="AY37" s="21">
        <v>3.60107E-2</v>
      </c>
      <c r="AZ37" s="21">
        <v>22.314800000000002</v>
      </c>
      <c r="BA37" s="21">
        <v>-3.4283400000000002E-3</v>
      </c>
      <c r="BB37" s="21">
        <v>27</v>
      </c>
      <c r="BC37" s="21">
        <v>3.5903900000000002E-2</v>
      </c>
      <c r="BD37">
        <f t="shared" si="10"/>
        <v>20.777818181818184</v>
      </c>
      <c r="BE37">
        <f t="shared" si="11"/>
        <v>0.74822377720000011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1.09894</v>
      </c>
      <c r="H38" s="21">
        <v>5.43133</v>
      </c>
      <c r="I38" s="21">
        <v>-2.2979699999999999E-3</v>
      </c>
      <c r="J38" s="21">
        <v>28</v>
      </c>
      <c r="K38" s="21">
        <v>1.09833</v>
      </c>
      <c r="L38">
        <f t="shared" si="0"/>
        <v>13.927090909090907</v>
      </c>
      <c r="M38">
        <f t="shared" si="1"/>
        <v>15.305037283636361</v>
      </c>
      <c r="N38" s="9"/>
      <c r="O38" s="21">
        <v>4.1046100000000002E-2</v>
      </c>
      <c r="P38" s="21">
        <v>8.3566299999999991</v>
      </c>
      <c r="Q38" s="21">
        <v>-3.4506200000000002E-3</v>
      </c>
      <c r="R38" s="21">
        <v>28</v>
      </c>
      <c r="S38" s="21">
        <v>4.0924099999999998E-2</v>
      </c>
      <c r="T38">
        <f t="shared" si="2"/>
        <v>20.912848484848485</v>
      </c>
      <c r="U38">
        <f t="shared" si="3"/>
        <v>0.85839087019393945</v>
      </c>
      <c r="X38" s="9"/>
      <c r="Y38" s="21">
        <v>1.09894</v>
      </c>
      <c r="Z38" s="21">
        <v>12.512499999999999</v>
      </c>
      <c r="AA38" s="21">
        <v>-2.2152700000000001E-3</v>
      </c>
      <c r="AB38" s="21">
        <v>28</v>
      </c>
      <c r="AC38" s="21">
        <v>1.09833</v>
      </c>
      <c r="AD38">
        <f t="shared" si="4"/>
        <v>13.425878787878787</v>
      </c>
      <c r="AE38">
        <f t="shared" si="5"/>
        <v>14.754235235151514</v>
      </c>
      <c r="AF38" s="9"/>
      <c r="AG38" s="21">
        <v>4.1046100000000002E-2</v>
      </c>
      <c r="AH38" s="21">
        <v>15.213800000000001</v>
      </c>
      <c r="AI38" s="21">
        <v>-3.4313999999999998E-3</v>
      </c>
      <c r="AJ38" s="21">
        <v>28</v>
      </c>
      <c r="AK38" s="21">
        <v>4.0918000000000003E-2</v>
      </c>
      <c r="AL38">
        <f t="shared" si="6"/>
        <v>20.796363636363633</v>
      </c>
      <c r="AM38">
        <f t="shared" si="7"/>
        <v>0.85360962145454533</v>
      </c>
      <c r="AP38" s="9"/>
      <c r="AQ38" s="21">
        <v>1.09894</v>
      </c>
      <c r="AR38" s="21">
        <v>19.6236</v>
      </c>
      <c r="AS38" s="21">
        <v>-2.22565E-3</v>
      </c>
      <c r="AT38" s="21">
        <v>28</v>
      </c>
      <c r="AU38" s="21">
        <v>1.09802</v>
      </c>
      <c r="AV38">
        <f t="shared" si="8"/>
        <v>13.488787878787878</v>
      </c>
      <c r="AW38">
        <f t="shared" si="9"/>
        <v>14.823368551515152</v>
      </c>
      <c r="AX38" s="9"/>
      <c r="AY38" s="21">
        <v>4.1046100000000002E-2</v>
      </c>
      <c r="AZ38" s="21">
        <v>22.3249</v>
      </c>
      <c r="BA38" s="21">
        <v>-3.4301800000000001E-3</v>
      </c>
      <c r="BB38" s="21">
        <v>28</v>
      </c>
      <c r="BC38" s="21">
        <v>4.0924099999999998E-2</v>
      </c>
      <c r="BD38">
        <f t="shared" si="10"/>
        <v>20.788969696969698</v>
      </c>
      <c r="BE38">
        <f t="shared" si="11"/>
        <v>0.853306129078788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1.0939000000000001</v>
      </c>
      <c r="H39" s="21">
        <v>5.4413999999999998</v>
      </c>
      <c r="I39" s="21">
        <v>-2.3715199999999998E-3</v>
      </c>
      <c r="J39" s="21">
        <v>29</v>
      </c>
      <c r="K39" s="21">
        <v>1.09314</v>
      </c>
      <c r="L39">
        <f t="shared" si="0"/>
        <v>14.372848484848483</v>
      </c>
      <c r="M39">
        <f t="shared" si="1"/>
        <v>15.722458957575757</v>
      </c>
      <c r="N39" s="9"/>
      <c r="O39" s="21">
        <v>4.6081499999999997E-2</v>
      </c>
      <c r="P39" s="21">
        <v>8.3666999999999998</v>
      </c>
      <c r="Q39" s="21">
        <v>-3.4481799999999999E-3</v>
      </c>
      <c r="R39" s="21">
        <v>29</v>
      </c>
      <c r="S39" s="21">
        <v>4.5983900000000001E-2</v>
      </c>
      <c r="T39">
        <f t="shared" si="2"/>
        <v>20.898060606060604</v>
      </c>
      <c r="U39">
        <f t="shared" si="3"/>
        <v>0.9630139798181816</v>
      </c>
      <c r="X39" s="9"/>
      <c r="Y39" s="21">
        <v>1.0939000000000001</v>
      </c>
      <c r="Z39" s="21">
        <v>12.522500000000001</v>
      </c>
      <c r="AA39" s="21">
        <v>-2.2937000000000001E-3</v>
      </c>
      <c r="AB39" s="21">
        <v>29</v>
      </c>
      <c r="AC39" s="21">
        <v>1.09283</v>
      </c>
      <c r="AD39">
        <f t="shared" si="4"/>
        <v>13.901212121212122</v>
      </c>
      <c r="AE39">
        <f t="shared" si="5"/>
        <v>15.206535939393941</v>
      </c>
      <c r="AF39" s="9"/>
      <c r="AG39" s="21">
        <v>4.6081499999999997E-2</v>
      </c>
      <c r="AH39" s="21">
        <v>15.2239</v>
      </c>
      <c r="AI39" s="21">
        <v>-3.4310899999999999E-3</v>
      </c>
      <c r="AJ39" s="21">
        <v>29</v>
      </c>
      <c r="AK39" s="21">
        <v>4.59351E-2</v>
      </c>
      <c r="AL39">
        <f t="shared" si="6"/>
        <v>20.794484848484846</v>
      </c>
      <c r="AM39">
        <f t="shared" si="7"/>
        <v>0.95824105354545441</v>
      </c>
      <c r="AP39" s="9"/>
      <c r="AQ39" s="21">
        <v>1.0939000000000001</v>
      </c>
      <c r="AR39" s="21">
        <v>19.633700000000001</v>
      </c>
      <c r="AS39" s="21">
        <v>-2.3034700000000002E-3</v>
      </c>
      <c r="AT39" s="21">
        <v>29</v>
      </c>
      <c r="AU39" s="21">
        <v>1.09283</v>
      </c>
      <c r="AV39">
        <f t="shared" si="8"/>
        <v>13.960424242424242</v>
      </c>
      <c r="AW39">
        <f t="shared" si="9"/>
        <v>15.271308078787881</v>
      </c>
      <c r="AX39" s="9"/>
      <c r="AY39" s="21">
        <v>4.6081499999999997E-2</v>
      </c>
      <c r="AZ39" s="21">
        <v>22.335000000000001</v>
      </c>
      <c r="BA39" s="21">
        <v>-3.4304800000000001E-3</v>
      </c>
      <c r="BB39" s="21">
        <v>29</v>
      </c>
      <c r="BC39" s="21">
        <v>4.5953399999999998E-2</v>
      </c>
      <c r="BD39">
        <f t="shared" si="10"/>
        <v>20.790787878787878</v>
      </c>
      <c r="BE39">
        <f t="shared" si="11"/>
        <v>0.95807069163636349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1.08887</v>
      </c>
      <c r="H40" s="21">
        <v>5.4514699999999996</v>
      </c>
      <c r="I40" s="21">
        <v>-2.4432400000000002E-3</v>
      </c>
      <c r="J40" s="21">
        <v>30</v>
      </c>
      <c r="K40" s="21">
        <v>1.08826</v>
      </c>
      <c r="L40">
        <f t="shared" si="0"/>
        <v>14.807515151515151</v>
      </c>
      <c r="M40">
        <f t="shared" si="1"/>
        <v>16.123459023030303</v>
      </c>
      <c r="N40" s="9"/>
      <c r="O40" s="21">
        <v>5.11169E-2</v>
      </c>
      <c r="P40" s="21">
        <v>8.3767700000000005</v>
      </c>
      <c r="Q40" s="21">
        <v>-3.4472700000000001E-3</v>
      </c>
      <c r="R40" s="21">
        <v>30</v>
      </c>
      <c r="S40" s="21">
        <v>5.1010100000000003E-2</v>
      </c>
      <c r="T40">
        <f t="shared" si="2"/>
        <v>20.892545454545456</v>
      </c>
      <c r="U40">
        <f t="shared" si="3"/>
        <v>1.0679621567454547</v>
      </c>
      <c r="X40" s="9"/>
      <c r="Y40" s="21">
        <v>1.08887</v>
      </c>
      <c r="Z40" s="21">
        <v>12.5326</v>
      </c>
      <c r="AA40" s="21">
        <v>-2.3696899999999998E-3</v>
      </c>
      <c r="AB40" s="21">
        <v>30</v>
      </c>
      <c r="AC40" s="21">
        <v>1.08765</v>
      </c>
      <c r="AD40">
        <f t="shared" si="4"/>
        <v>14.361757575757574</v>
      </c>
      <c r="AE40">
        <f t="shared" si="5"/>
        <v>15.63808697151515</v>
      </c>
      <c r="AF40" s="9"/>
      <c r="AG40" s="21">
        <v>5.11169E-2</v>
      </c>
      <c r="AH40" s="21">
        <v>15.2339</v>
      </c>
      <c r="AI40" s="21">
        <v>-3.4304800000000001E-3</v>
      </c>
      <c r="AJ40" s="21">
        <v>30</v>
      </c>
      <c r="AK40" s="21">
        <v>5.0961300000000001E-2</v>
      </c>
      <c r="AL40">
        <f t="shared" si="6"/>
        <v>20.790787878787878</v>
      </c>
      <c r="AM40">
        <f t="shared" si="7"/>
        <v>1.062760624921212</v>
      </c>
      <c r="AP40" s="9"/>
      <c r="AQ40" s="21">
        <v>1.08887</v>
      </c>
      <c r="AR40" s="21">
        <v>19.643699999999999</v>
      </c>
      <c r="AS40" s="21">
        <v>-2.3770100000000001E-3</v>
      </c>
      <c r="AT40" s="21">
        <v>30</v>
      </c>
      <c r="AU40" s="21">
        <v>1.08795</v>
      </c>
      <c r="AV40">
        <f t="shared" si="8"/>
        <v>14.406121212121212</v>
      </c>
      <c r="AW40">
        <f t="shared" si="9"/>
        <v>15.686393204242425</v>
      </c>
      <c r="AX40" s="9"/>
      <c r="AY40" s="21">
        <v>5.11169E-2</v>
      </c>
      <c r="AZ40" s="21">
        <v>22.344999999999999</v>
      </c>
      <c r="BA40" s="21">
        <v>-3.4301800000000001E-3</v>
      </c>
      <c r="BB40" s="21">
        <v>30</v>
      </c>
      <c r="BC40" s="21">
        <v>5.10223E-2</v>
      </c>
      <c r="BD40">
        <f t="shared" si="10"/>
        <v>20.788969696969698</v>
      </c>
      <c r="BE40">
        <f t="shared" si="11"/>
        <v>1.0626676851030303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1.0838300000000001</v>
      </c>
      <c r="H41" s="21">
        <v>5.4615400000000003</v>
      </c>
      <c r="I41" s="21">
        <v>-2.5134300000000001E-3</v>
      </c>
      <c r="J41" s="21">
        <v>31</v>
      </c>
      <c r="K41" s="21">
        <v>1.0827599999999999</v>
      </c>
      <c r="L41">
        <f t="shared" si="0"/>
        <v>15.232909090909091</v>
      </c>
      <c r="M41">
        <f t="shared" si="1"/>
        <v>16.509883860000002</v>
      </c>
      <c r="N41" s="9"/>
      <c r="O41" s="21">
        <v>5.6152300000000002E-2</v>
      </c>
      <c r="P41" s="21">
        <v>8.3868399999999994</v>
      </c>
      <c r="Q41" s="21">
        <v>-3.4463499999999999E-3</v>
      </c>
      <c r="R41" s="21">
        <v>31</v>
      </c>
      <c r="S41" s="21">
        <v>5.52063E-2</v>
      </c>
      <c r="T41">
        <f t="shared" si="2"/>
        <v>20.886969696969697</v>
      </c>
      <c r="U41">
        <f t="shared" si="3"/>
        <v>1.1728513885151515</v>
      </c>
      <c r="X41" s="9"/>
      <c r="Y41" s="21">
        <v>1.0838300000000001</v>
      </c>
      <c r="Z41" s="21">
        <v>12.5427</v>
      </c>
      <c r="AA41" s="21">
        <v>-2.4426299999999999E-3</v>
      </c>
      <c r="AB41" s="21">
        <v>31</v>
      </c>
      <c r="AC41" s="21">
        <v>1.08307</v>
      </c>
      <c r="AD41">
        <f t="shared" si="4"/>
        <v>14.80381818181818</v>
      </c>
      <c r="AE41">
        <f t="shared" si="5"/>
        <v>16.04482226</v>
      </c>
      <c r="AF41" s="9"/>
      <c r="AG41" s="21">
        <v>5.6152300000000002E-2</v>
      </c>
      <c r="AH41" s="21">
        <v>15.244</v>
      </c>
      <c r="AI41" s="21">
        <v>-3.4310899999999999E-3</v>
      </c>
      <c r="AJ41" s="21">
        <v>31</v>
      </c>
      <c r="AK41" s="21">
        <v>5.5297899999999997E-2</v>
      </c>
      <c r="AL41">
        <f t="shared" si="6"/>
        <v>20.794484848484846</v>
      </c>
      <c r="AM41">
        <f t="shared" si="7"/>
        <v>1.1676581515575757</v>
      </c>
      <c r="AP41" s="9"/>
      <c r="AQ41" s="21">
        <v>1.0838300000000001</v>
      </c>
      <c r="AR41" s="21">
        <v>19.6538</v>
      </c>
      <c r="AS41" s="21">
        <v>-2.4478099999999999E-3</v>
      </c>
      <c r="AT41" s="21">
        <v>31</v>
      </c>
      <c r="AU41" s="21">
        <v>1.08307</v>
      </c>
      <c r="AV41">
        <f t="shared" si="8"/>
        <v>14.83521212121212</v>
      </c>
      <c r="AW41">
        <f t="shared" si="9"/>
        <v>16.078847953333334</v>
      </c>
      <c r="AX41" s="9"/>
      <c r="AY41" s="21">
        <v>5.6152300000000002E-2</v>
      </c>
      <c r="AZ41" s="21">
        <v>22.3551</v>
      </c>
      <c r="BA41" s="21">
        <v>-3.4283400000000002E-3</v>
      </c>
      <c r="BB41" s="21">
        <v>31</v>
      </c>
      <c r="BC41" s="21">
        <v>5.53284E-2</v>
      </c>
      <c r="BD41">
        <f t="shared" si="10"/>
        <v>20.777818181818184</v>
      </c>
      <c r="BE41">
        <f t="shared" si="11"/>
        <v>1.1667222798909092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1.0788</v>
      </c>
      <c r="H42" s="21">
        <v>5.4716100000000001</v>
      </c>
      <c r="I42" s="21">
        <v>-2.5772099999999999E-3</v>
      </c>
      <c r="J42" s="21">
        <v>32</v>
      </c>
      <c r="K42" s="21">
        <v>1.0778799999999999</v>
      </c>
      <c r="L42">
        <f t="shared" si="0"/>
        <v>15.619454545454545</v>
      </c>
      <c r="M42">
        <f t="shared" si="1"/>
        <v>16.850267563636361</v>
      </c>
      <c r="N42" s="9"/>
      <c r="O42" s="21">
        <v>6.1187699999999998E-2</v>
      </c>
      <c r="P42" s="21">
        <v>8.3969100000000001</v>
      </c>
      <c r="Q42" s="21">
        <v>-3.4454300000000002E-3</v>
      </c>
      <c r="R42" s="21">
        <v>32</v>
      </c>
      <c r="S42" s="21">
        <v>6.0180699999999997E-2</v>
      </c>
      <c r="T42">
        <f t="shared" si="2"/>
        <v>20.881393939393938</v>
      </c>
      <c r="U42">
        <f t="shared" si="3"/>
        <v>1.2776844679454544</v>
      </c>
      <c r="X42" s="9"/>
      <c r="Y42" s="21">
        <v>1.0788</v>
      </c>
      <c r="Z42" s="21">
        <v>12.5528</v>
      </c>
      <c r="AA42" s="21">
        <v>-2.5112899999999998E-3</v>
      </c>
      <c r="AB42" s="21">
        <v>32</v>
      </c>
      <c r="AC42" s="21">
        <v>1.07758</v>
      </c>
      <c r="AD42">
        <f t="shared" si="4"/>
        <v>15.219939393939391</v>
      </c>
      <c r="AE42">
        <f t="shared" si="5"/>
        <v>16.419270618181816</v>
      </c>
      <c r="AF42" s="9"/>
      <c r="AG42" s="21">
        <v>6.1187699999999998E-2</v>
      </c>
      <c r="AH42" s="21">
        <v>15.254099999999999</v>
      </c>
      <c r="AI42" s="21">
        <v>-3.4295699999999998E-3</v>
      </c>
      <c r="AJ42" s="21">
        <v>32</v>
      </c>
      <c r="AK42" s="21">
        <v>6.0241700000000002E-2</v>
      </c>
      <c r="AL42">
        <f t="shared" si="6"/>
        <v>20.785272727272726</v>
      </c>
      <c r="AM42">
        <f t="shared" si="7"/>
        <v>1.2718030320545453</v>
      </c>
      <c r="AP42" s="9"/>
      <c r="AQ42" s="21">
        <v>1.0788</v>
      </c>
      <c r="AR42" s="21">
        <v>19.663900000000002</v>
      </c>
      <c r="AS42" s="21">
        <v>-2.5164800000000002E-3</v>
      </c>
      <c r="AT42" s="21">
        <v>32</v>
      </c>
      <c r="AU42" s="21">
        <v>1.0772699999999999</v>
      </c>
      <c r="AV42">
        <f t="shared" si="8"/>
        <v>15.251393939393939</v>
      </c>
      <c r="AW42">
        <f t="shared" si="9"/>
        <v>16.453203781818182</v>
      </c>
      <c r="AX42" s="9"/>
      <c r="AY42" s="21">
        <v>6.1187699999999998E-2</v>
      </c>
      <c r="AZ42" s="21">
        <v>22.365200000000002</v>
      </c>
      <c r="BA42" s="21">
        <v>-3.4292599999999999E-3</v>
      </c>
      <c r="BB42" s="21">
        <v>32</v>
      </c>
      <c r="BC42" s="21">
        <v>6.0394299999999998E-2</v>
      </c>
      <c r="BD42">
        <f t="shared" si="10"/>
        <v>20.783393939393939</v>
      </c>
      <c r="BE42">
        <f t="shared" si="11"/>
        <v>1.2716880733454545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1.07376</v>
      </c>
      <c r="H43" s="21">
        <v>5.4816799999999999</v>
      </c>
      <c r="I43" s="21">
        <v>-2.6364100000000001E-3</v>
      </c>
      <c r="J43" s="21">
        <v>33</v>
      </c>
      <c r="K43" s="21">
        <v>1.0726899999999999</v>
      </c>
      <c r="L43">
        <f t="shared" si="0"/>
        <v>15.978242424242422</v>
      </c>
      <c r="M43">
        <f t="shared" si="1"/>
        <v>17.156797585454544</v>
      </c>
      <c r="N43" s="9"/>
      <c r="O43" s="21">
        <v>6.6223099999999993E-2</v>
      </c>
      <c r="P43" s="21">
        <v>8.4069800000000008</v>
      </c>
      <c r="Q43" s="21">
        <v>-3.4451299999999998E-3</v>
      </c>
      <c r="R43" s="21">
        <v>33</v>
      </c>
      <c r="S43" s="21">
        <v>6.5246600000000002E-2</v>
      </c>
      <c r="T43">
        <f t="shared" si="2"/>
        <v>20.879575757575758</v>
      </c>
      <c r="U43">
        <f t="shared" si="3"/>
        <v>1.3827102333515151</v>
      </c>
      <c r="X43" s="9"/>
      <c r="Y43" s="21">
        <v>1.07376</v>
      </c>
      <c r="Z43" s="21">
        <v>12.562799999999999</v>
      </c>
      <c r="AA43" s="21">
        <v>-2.5766000000000001E-3</v>
      </c>
      <c r="AB43" s="21">
        <v>33</v>
      </c>
      <c r="AC43" s="21">
        <v>1.0726899999999999</v>
      </c>
      <c r="AD43">
        <f t="shared" si="4"/>
        <v>15.615757575757577</v>
      </c>
      <c r="AE43">
        <f t="shared" si="5"/>
        <v>16.767575854545456</v>
      </c>
      <c r="AF43" s="9"/>
      <c r="AG43" s="21">
        <v>6.6223099999999993E-2</v>
      </c>
      <c r="AH43" s="21">
        <v>15.264099999999999</v>
      </c>
      <c r="AI43" s="21">
        <v>-3.4280399999999998E-3</v>
      </c>
      <c r="AJ43" s="21">
        <v>33</v>
      </c>
      <c r="AK43" s="21">
        <v>6.5338099999999996E-2</v>
      </c>
      <c r="AL43">
        <f t="shared" si="6"/>
        <v>20.776</v>
      </c>
      <c r="AM43">
        <f t="shared" si="7"/>
        <v>1.3758511255999999</v>
      </c>
      <c r="AP43" s="9"/>
      <c r="AQ43" s="21">
        <v>1.07376</v>
      </c>
      <c r="AR43" s="21">
        <v>19.6739</v>
      </c>
      <c r="AS43" s="21">
        <v>-2.5808699999999999E-3</v>
      </c>
      <c r="AT43" s="21">
        <v>33</v>
      </c>
      <c r="AU43" s="21">
        <v>1.0726899999999999</v>
      </c>
      <c r="AV43">
        <f t="shared" si="8"/>
        <v>15.64163636363636</v>
      </c>
      <c r="AW43">
        <f t="shared" si="9"/>
        <v>16.79536346181818</v>
      </c>
      <c r="AX43" s="9"/>
      <c r="AY43" s="21">
        <v>6.6223099999999993E-2</v>
      </c>
      <c r="AZ43" s="21">
        <v>22.3752</v>
      </c>
      <c r="BA43" s="21">
        <v>-3.4304800000000001E-3</v>
      </c>
      <c r="BB43" s="21">
        <v>33</v>
      </c>
      <c r="BC43" s="21">
        <v>6.5307599999999993E-2</v>
      </c>
      <c r="BD43">
        <f t="shared" si="10"/>
        <v>20.790787878787878</v>
      </c>
      <c r="BE43">
        <f t="shared" si="11"/>
        <v>1.3768304247757575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1.06873</v>
      </c>
      <c r="H44" s="21">
        <v>5.4917499999999997</v>
      </c>
      <c r="I44" s="21">
        <v>-2.69257E-3</v>
      </c>
      <c r="J44" s="21">
        <v>34</v>
      </c>
      <c r="K44" s="21">
        <v>1.06812</v>
      </c>
      <c r="L44">
        <f t="shared" si="0"/>
        <v>16.318606060606061</v>
      </c>
      <c r="M44">
        <f t="shared" si="1"/>
        <v>17.440183855151517</v>
      </c>
      <c r="N44" s="9"/>
      <c r="O44" s="21">
        <v>7.1258500000000002E-2</v>
      </c>
      <c r="P44" s="21">
        <v>8.4170499999999997</v>
      </c>
      <c r="Q44" s="21">
        <v>-3.4448199999999999E-3</v>
      </c>
      <c r="R44" s="21">
        <v>34</v>
      </c>
      <c r="S44" s="21">
        <v>7.0404099999999997E-2</v>
      </c>
      <c r="T44">
        <f t="shared" si="2"/>
        <v>20.87769696969697</v>
      </c>
      <c r="U44">
        <f t="shared" si="3"/>
        <v>1.4877133695151517</v>
      </c>
      <c r="X44" s="9"/>
      <c r="Y44" s="21">
        <v>1.06873</v>
      </c>
      <c r="Z44" s="21">
        <v>12.572900000000001</v>
      </c>
      <c r="AA44" s="21">
        <v>-2.6373299999999998E-3</v>
      </c>
      <c r="AB44" s="21">
        <v>34</v>
      </c>
      <c r="AC44" s="21">
        <v>1.0674999999999999</v>
      </c>
      <c r="AD44">
        <f t="shared" si="4"/>
        <v>15.983818181818179</v>
      </c>
      <c r="AE44">
        <f t="shared" si="5"/>
        <v>17.082386005454541</v>
      </c>
      <c r="AF44" s="9"/>
      <c r="AG44" s="21">
        <v>7.1258500000000002E-2</v>
      </c>
      <c r="AH44" s="21">
        <v>15.2742</v>
      </c>
      <c r="AI44" s="21">
        <v>-3.4277299999999999E-3</v>
      </c>
      <c r="AJ44" s="21">
        <v>34</v>
      </c>
      <c r="AK44" s="21">
        <v>7.0373500000000005E-2</v>
      </c>
      <c r="AL44">
        <f t="shared" si="6"/>
        <v>20.774121212121209</v>
      </c>
      <c r="AM44">
        <f t="shared" si="7"/>
        <v>1.4803327163939393</v>
      </c>
      <c r="AP44" s="9"/>
      <c r="AQ44" s="21">
        <v>1.06873</v>
      </c>
      <c r="AR44" s="21">
        <v>19.684000000000001</v>
      </c>
      <c r="AS44" s="21">
        <v>-2.64313E-3</v>
      </c>
      <c r="AT44" s="21">
        <v>34</v>
      </c>
      <c r="AU44" s="21">
        <v>1.0674999999999999</v>
      </c>
      <c r="AV44">
        <f t="shared" si="8"/>
        <v>16.018969696969698</v>
      </c>
      <c r="AW44">
        <f t="shared" si="9"/>
        <v>17.119953484242426</v>
      </c>
      <c r="AX44" s="9"/>
      <c r="AY44" s="21">
        <v>7.1258500000000002E-2</v>
      </c>
      <c r="AZ44" s="21">
        <v>22.385300000000001</v>
      </c>
      <c r="BA44" s="21">
        <v>-3.4280399999999998E-3</v>
      </c>
      <c r="BB44" s="21">
        <v>34</v>
      </c>
      <c r="BC44" s="21">
        <v>7.0373500000000005E-2</v>
      </c>
      <c r="BD44">
        <f t="shared" si="10"/>
        <v>20.776</v>
      </c>
      <c r="BE44">
        <f t="shared" si="11"/>
        <v>1.4804665960000001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1.06369</v>
      </c>
      <c r="H45" s="21">
        <v>5.5018200000000004</v>
      </c>
      <c r="I45" s="21">
        <v>-2.7462799999999998E-3</v>
      </c>
      <c r="J45" s="21">
        <v>35</v>
      </c>
      <c r="K45" s="21">
        <v>1.0626199999999999</v>
      </c>
      <c r="L45">
        <f t="shared" si="0"/>
        <v>16.64412121212121</v>
      </c>
      <c r="M45">
        <f t="shared" si="1"/>
        <v>17.70418529212121</v>
      </c>
      <c r="N45" s="9"/>
      <c r="O45" s="21">
        <v>7.6293899999999998E-2</v>
      </c>
      <c r="P45" s="21">
        <v>8.4271200000000004</v>
      </c>
      <c r="Q45" s="21">
        <v>-3.4448199999999999E-3</v>
      </c>
      <c r="R45" s="21">
        <v>35</v>
      </c>
      <c r="S45" s="21">
        <v>7.5347899999999995E-2</v>
      </c>
      <c r="T45">
        <f t="shared" si="2"/>
        <v>20.87769696969697</v>
      </c>
      <c r="U45">
        <f t="shared" si="3"/>
        <v>1.5928409248363635</v>
      </c>
      <c r="X45" s="9"/>
      <c r="Y45" s="21">
        <v>1.06369</v>
      </c>
      <c r="Z45" s="21">
        <v>12.583</v>
      </c>
      <c r="AA45" s="21">
        <v>-2.6971400000000002E-3</v>
      </c>
      <c r="AB45" s="21">
        <v>35</v>
      </c>
      <c r="AC45" s="21">
        <v>1.0626199999999999</v>
      </c>
      <c r="AD45">
        <f t="shared" si="4"/>
        <v>16.34630303030303</v>
      </c>
      <c r="AE45">
        <f t="shared" si="5"/>
        <v>17.387399070303029</v>
      </c>
      <c r="AF45" s="9"/>
      <c r="AG45" s="21">
        <v>7.6293899999999998E-2</v>
      </c>
      <c r="AH45" s="21">
        <v>15.2843</v>
      </c>
      <c r="AI45" s="21">
        <v>-3.4298699999999998E-3</v>
      </c>
      <c r="AJ45" s="21">
        <v>35</v>
      </c>
      <c r="AK45" s="21">
        <v>7.5378399999999998E-2</v>
      </c>
      <c r="AL45">
        <f t="shared" si="6"/>
        <v>20.787090909090907</v>
      </c>
      <c r="AM45">
        <f t="shared" si="7"/>
        <v>1.5859282351090906</v>
      </c>
      <c r="AP45" s="9"/>
      <c r="AQ45" s="21">
        <v>1.06369</v>
      </c>
      <c r="AR45" s="21">
        <v>19.694099999999999</v>
      </c>
      <c r="AS45" s="21">
        <v>-2.7011100000000001E-3</v>
      </c>
      <c r="AT45" s="21">
        <v>35</v>
      </c>
      <c r="AU45" s="21">
        <v>1.0623199999999999</v>
      </c>
      <c r="AV45">
        <f t="shared" si="8"/>
        <v>16.370363636363635</v>
      </c>
      <c r="AW45">
        <f t="shared" si="9"/>
        <v>17.412992096363634</v>
      </c>
      <c r="AX45" s="9"/>
      <c r="AY45" s="21">
        <v>7.6293899999999998E-2</v>
      </c>
      <c r="AZ45" s="21">
        <v>22.395399999999999</v>
      </c>
      <c r="BA45" s="21">
        <v>-3.4292599999999999E-3</v>
      </c>
      <c r="BB45" s="21">
        <v>35</v>
      </c>
      <c r="BC45" s="21">
        <v>7.5378399999999998E-2</v>
      </c>
      <c r="BD45">
        <f t="shared" si="10"/>
        <v>20.783393939393939</v>
      </c>
      <c r="BE45">
        <f t="shared" si="11"/>
        <v>1.5856461788727272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1.0586500000000001</v>
      </c>
      <c r="H46" s="21">
        <v>5.5118900000000002</v>
      </c>
      <c r="I46" s="21">
        <v>-2.7957199999999998E-3</v>
      </c>
      <c r="J46" s="21">
        <v>36</v>
      </c>
      <c r="K46" s="21">
        <v>1.0583499999999999</v>
      </c>
      <c r="L46">
        <f t="shared" si="0"/>
        <v>16.943757575757573</v>
      </c>
      <c r="M46">
        <f t="shared" si="1"/>
        <v>17.937508957575755</v>
      </c>
      <c r="N46" s="9"/>
      <c r="O46" s="21">
        <v>8.1329299999999993E-2</v>
      </c>
      <c r="P46" s="21">
        <v>8.4371899999999993</v>
      </c>
      <c r="Q46" s="21">
        <v>-3.4457400000000001E-3</v>
      </c>
      <c r="R46" s="21">
        <v>36</v>
      </c>
      <c r="S46" s="21">
        <v>8.0566399999999996E-2</v>
      </c>
      <c r="T46">
        <f t="shared" si="2"/>
        <v>20.883272727272725</v>
      </c>
      <c r="U46">
        <f t="shared" si="3"/>
        <v>1.6984219526181816</v>
      </c>
      <c r="X46" s="9"/>
      <c r="Y46" s="21">
        <v>1.0586500000000001</v>
      </c>
      <c r="Z46" s="21">
        <v>12.593</v>
      </c>
      <c r="AA46" s="21">
        <v>-2.75055E-3</v>
      </c>
      <c r="AB46" s="21">
        <v>36</v>
      </c>
      <c r="AC46" s="21">
        <v>1.0574300000000001</v>
      </c>
      <c r="AD46">
        <f t="shared" si="4"/>
        <v>16.670000000000002</v>
      </c>
      <c r="AE46">
        <f t="shared" si="5"/>
        <v>17.647695500000005</v>
      </c>
      <c r="AF46" s="9"/>
      <c r="AG46" s="21">
        <v>8.1329299999999993E-2</v>
      </c>
      <c r="AH46" s="21">
        <v>15.2943</v>
      </c>
      <c r="AI46" s="21">
        <v>-3.4335300000000002E-3</v>
      </c>
      <c r="AJ46" s="21">
        <v>36</v>
      </c>
      <c r="AK46" s="21">
        <v>8.0535899999999994E-2</v>
      </c>
      <c r="AL46">
        <f t="shared" si="6"/>
        <v>20.809272727272727</v>
      </c>
      <c r="AM46">
        <f t="shared" si="7"/>
        <v>1.6924035844181817</v>
      </c>
      <c r="AP46" s="9"/>
      <c r="AQ46" s="21">
        <v>1.0586500000000001</v>
      </c>
      <c r="AR46" s="21">
        <v>19.7042</v>
      </c>
      <c r="AS46" s="21">
        <v>-2.75391E-3</v>
      </c>
      <c r="AT46" s="21">
        <v>36</v>
      </c>
      <c r="AU46" s="21">
        <v>1.0580400000000001</v>
      </c>
      <c r="AV46">
        <f t="shared" si="8"/>
        <v>16.690363636363635</v>
      </c>
      <c r="AW46">
        <f t="shared" si="9"/>
        <v>17.669253463636363</v>
      </c>
      <c r="AX46" s="9"/>
      <c r="AY46" s="21">
        <v>8.1329299999999993E-2</v>
      </c>
      <c r="AZ46" s="21">
        <v>22.4055</v>
      </c>
      <c r="BA46" s="21">
        <v>-3.4310899999999999E-3</v>
      </c>
      <c r="BB46" s="21">
        <v>36</v>
      </c>
      <c r="BC46" s="21">
        <v>8.0444299999999996E-2</v>
      </c>
      <c r="BD46">
        <f t="shared" si="10"/>
        <v>20.794484848484846</v>
      </c>
      <c r="BE46">
        <f t="shared" si="11"/>
        <v>1.6912008965878784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1.05362</v>
      </c>
      <c r="H47" s="21">
        <v>5.52196</v>
      </c>
      <c r="I47" s="21">
        <v>-2.8424100000000001E-3</v>
      </c>
      <c r="J47" s="21">
        <v>37</v>
      </c>
      <c r="K47" s="21">
        <v>1.0528599999999999</v>
      </c>
      <c r="L47">
        <f t="shared" si="0"/>
        <v>17.22672727272727</v>
      </c>
      <c r="M47">
        <f t="shared" si="1"/>
        <v>18.150424389090908</v>
      </c>
      <c r="N47" s="9"/>
      <c r="O47" s="21">
        <v>8.6364700000000003E-2</v>
      </c>
      <c r="P47" s="21">
        <v>8.44726</v>
      </c>
      <c r="Q47" s="21">
        <v>-3.4469600000000002E-3</v>
      </c>
      <c r="R47" s="21">
        <v>37</v>
      </c>
      <c r="S47" s="21">
        <v>8.55408E-2</v>
      </c>
      <c r="T47">
        <f t="shared" si="2"/>
        <v>20.890666666666668</v>
      </c>
      <c r="U47">
        <f t="shared" si="3"/>
        <v>1.8042161594666668</v>
      </c>
      <c r="X47" s="9"/>
      <c r="Y47" s="21">
        <v>1.05362</v>
      </c>
      <c r="Z47" s="21">
        <v>12.6031</v>
      </c>
      <c r="AA47" s="21">
        <v>-2.8015100000000001E-3</v>
      </c>
      <c r="AB47" s="21">
        <v>37</v>
      </c>
      <c r="AC47" s="21">
        <v>1.0528599999999999</v>
      </c>
      <c r="AD47">
        <f t="shared" si="4"/>
        <v>16.978848484848484</v>
      </c>
      <c r="AE47">
        <f t="shared" si="5"/>
        <v>17.889254340606058</v>
      </c>
      <c r="AF47" s="9"/>
      <c r="AG47" s="21">
        <v>8.6364700000000003E-2</v>
      </c>
      <c r="AH47" s="21">
        <v>15.304399999999999</v>
      </c>
      <c r="AI47" s="21">
        <v>-3.4335300000000002E-3</v>
      </c>
      <c r="AJ47" s="21">
        <v>37</v>
      </c>
      <c r="AK47" s="21">
        <v>8.55408E-2</v>
      </c>
      <c r="AL47">
        <f t="shared" si="6"/>
        <v>20.809272727272727</v>
      </c>
      <c r="AM47">
        <f t="shared" si="7"/>
        <v>1.7971865963090909</v>
      </c>
      <c r="AP47" s="9"/>
      <c r="AQ47" s="21">
        <v>1.05362</v>
      </c>
      <c r="AR47" s="21">
        <v>19.714200000000002</v>
      </c>
      <c r="AS47" s="21">
        <v>-2.8067000000000001E-3</v>
      </c>
      <c r="AT47" s="21">
        <v>37</v>
      </c>
      <c r="AU47" s="21">
        <v>1.0528599999999999</v>
      </c>
      <c r="AV47">
        <f t="shared" si="8"/>
        <v>17.010303030303028</v>
      </c>
      <c r="AW47">
        <f t="shared" si="9"/>
        <v>17.922395478787877</v>
      </c>
      <c r="AX47" s="9"/>
      <c r="AY47" s="21">
        <v>8.6364700000000003E-2</v>
      </c>
      <c r="AZ47" s="21">
        <v>22.415500000000002</v>
      </c>
      <c r="BA47" s="21">
        <v>-3.42896E-3</v>
      </c>
      <c r="BB47" s="21">
        <v>37</v>
      </c>
      <c r="BC47" s="21">
        <v>8.54187E-2</v>
      </c>
      <c r="BD47">
        <f t="shared" si="10"/>
        <v>20.781575757575755</v>
      </c>
      <c r="BE47">
        <f t="shared" si="11"/>
        <v>1.7947945558303029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1.0485800000000001</v>
      </c>
      <c r="H48" s="21">
        <v>5.5320400000000003</v>
      </c>
      <c r="I48" s="21">
        <v>-2.8860499999999998E-3</v>
      </c>
      <c r="J48" s="21">
        <v>38</v>
      </c>
      <c r="K48" s="21">
        <v>1.0476700000000001</v>
      </c>
      <c r="L48">
        <f t="shared" si="0"/>
        <v>17.491212121212119</v>
      </c>
      <c r="M48">
        <f t="shared" si="1"/>
        <v>18.340935206060603</v>
      </c>
      <c r="N48" s="9"/>
      <c r="O48" s="21">
        <v>9.1400099999999998E-2</v>
      </c>
      <c r="P48" s="21">
        <v>8.4573400000000003</v>
      </c>
      <c r="Q48" s="21">
        <v>-3.4466599999999998E-3</v>
      </c>
      <c r="R48" s="21">
        <v>38</v>
      </c>
      <c r="S48" s="21">
        <v>9.0576199999999996E-2</v>
      </c>
      <c r="T48">
        <f t="shared" si="2"/>
        <v>20.888848484848481</v>
      </c>
      <c r="U48">
        <f t="shared" si="3"/>
        <v>1.9092428403999997</v>
      </c>
      <c r="X48" s="9"/>
      <c r="Y48" s="21">
        <v>1.0485800000000001</v>
      </c>
      <c r="Z48" s="21">
        <v>12.613200000000001</v>
      </c>
      <c r="AA48" s="21">
        <v>-2.8485099999999998E-3</v>
      </c>
      <c r="AB48" s="21">
        <v>38</v>
      </c>
      <c r="AC48" s="21">
        <v>1.0476700000000001</v>
      </c>
      <c r="AD48">
        <f t="shared" si="4"/>
        <v>17.263696969696966</v>
      </c>
      <c r="AE48">
        <f t="shared" si="5"/>
        <v>18.102367368484845</v>
      </c>
      <c r="AF48" s="9"/>
      <c r="AG48" s="21">
        <v>9.1400099999999998E-2</v>
      </c>
      <c r="AH48" s="21">
        <v>15.314500000000001</v>
      </c>
      <c r="AI48" s="21">
        <v>-3.4344499999999999E-3</v>
      </c>
      <c r="AJ48" s="21">
        <v>38</v>
      </c>
      <c r="AK48" s="21">
        <v>9.0545700000000007E-2</v>
      </c>
      <c r="AL48">
        <f t="shared" si="6"/>
        <v>20.814848484848486</v>
      </c>
      <c r="AM48">
        <f t="shared" si="7"/>
        <v>1.902479233</v>
      </c>
      <c r="AP48" s="9"/>
      <c r="AQ48" s="21">
        <v>1.0485800000000001</v>
      </c>
      <c r="AR48" s="21">
        <v>19.724299999999999</v>
      </c>
      <c r="AS48" s="21">
        <v>-2.8540000000000002E-3</v>
      </c>
      <c r="AT48" s="21">
        <v>38</v>
      </c>
      <c r="AU48" s="21">
        <v>1.0476700000000001</v>
      </c>
      <c r="AV48">
        <f t="shared" si="8"/>
        <v>17.296969696969697</v>
      </c>
      <c r="AW48">
        <f t="shared" si="9"/>
        <v>18.137256484848486</v>
      </c>
      <c r="AX48" s="9"/>
      <c r="AY48" s="21">
        <v>9.1400099999999998E-2</v>
      </c>
      <c r="AZ48" s="21">
        <v>22.425599999999999</v>
      </c>
      <c r="BA48" s="21">
        <v>-3.4277299999999999E-3</v>
      </c>
      <c r="BB48" s="21">
        <v>38</v>
      </c>
      <c r="BC48" s="21">
        <v>9.0576199999999996E-2</v>
      </c>
      <c r="BD48">
        <f t="shared" si="10"/>
        <v>20.774121212121209</v>
      </c>
      <c r="BE48">
        <f t="shared" si="11"/>
        <v>1.8987567561999996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1.04355</v>
      </c>
      <c r="H49" s="21">
        <v>5.5421100000000001</v>
      </c>
      <c r="I49" s="21">
        <v>-2.9287699999999998E-3</v>
      </c>
      <c r="J49" s="21">
        <v>39</v>
      </c>
      <c r="K49" s="21">
        <v>1.0434000000000001</v>
      </c>
      <c r="L49">
        <f t="shared" si="0"/>
        <v>17.750121212121211</v>
      </c>
      <c r="M49">
        <f t="shared" si="1"/>
        <v>18.523138990909089</v>
      </c>
      <c r="N49" s="9"/>
      <c r="O49" s="21">
        <v>9.6435499999999993E-2</v>
      </c>
      <c r="P49" s="21">
        <v>8.4674099999999992</v>
      </c>
      <c r="Q49" s="21">
        <v>-3.4457400000000001E-3</v>
      </c>
      <c r="R49" s="21">
        <v>39</v>
      </c>
      <c r="S49" s="21">
        <v>9.5581100000000002E-2</v>
      </c>
      <c r="T49">
        <f t="shared" si="2"/>
        <v>20.883272727272725</v>
      </c>
      <c r="U49">
        <f t="shared" si="3"/>
        <v>2.0138888470909087</v>
      </c>
      <c r="X49" s="9"/>
      <c r="Y49" s="21">
        <v>1.04355</v>
      </c>
      <c r="Z49" s="21">
        <v>12.6233</v>
      </c>
      <c r="AA49" s="21">
        <v>-2.89215E-3</v>
      </c>
      <c r="AB49" s="21">
        <v>39</v>
      </c>
      <c r="AC49" s="21">
        <v>1.0427900000000001</v>
      </c>
      <c r="AD49">
        <f t="shared" si="4"/>
        <v>17.528181818181817</v>
      </c>
      <c r="AE49">
        <f t="shared" si="5"/>
        <v>18.291534136363634</v>
      </c>
      <c r="AF49" s="9"/>
      <c r="AG49" s="21">
        <v>9.6435499999999993E-2</v>
      </c>
      <c r="AH49" s="21">
        <v>15.3246</v>
      </c>
      <c r="AI49" s="21">
        <v>-3.4320100000000001E-3</v>
      </c>
      <c r="AJ49" s="21">
        <v>39</v>
      </c>
      <c r="AK49" s="21">
        <v>9.5611600000000005E-2</v>
      </c>
      <c r="AL49">
        <f t="shared" si="6"/>
        <v>20.800060606060608</v>
      </c>
      <c r="AM49">
        <f t="shared" si="7"/>
        <v>2.0058642445757577</v>
      </c>
      <c r="AP49" s="9"/>
      <c r="AQ49" s="21">
        <v>1.04355</v>
      </c>
      <c r="AR49" s="21">
        <v>19.734400000000001</v>
      </c>
      <c r="AS49" s="21">
        <v>-2.8979499999999998E-3</v>
      </c>
      <c r="AT49" s="21">
        <v>39</v>
      </c>
      <c r="AU49" s="21">
        <v>1.0421800000000001</v>
      </c>
      <c r="AV49">
        <f t="shared" si="8"/>
        <v>17.563333333333329</v>
      </c>
      <c r="AW49">
        <f t="shared" si="9"/>
        <v>18.328216499999996</v>
      </c>
      <c r="AX49" s="9"/>
      <c r="AY49" s="21">
        <v>9.6435499999999993E-2</v>
      </c>
      <c r="AZ49" s="21">
        <v>22.435700000000001</v>
      </c>
      <c r="BA49" s="21">
        <v>-3.4271200000000001E-3</v>
      </c>
      <c r="BB49" s="21">
        <v>39</v>
      </c>
      <c r="BC49" s="21">
        <v>9.5519999999999994E-2</v>
      </c>
      <c r="BD49">
        <f t="shared" si="10"/>
        <v>20.770424242424244</v>
      </c>
      <c r="BE49">
        <f t="shared" si="11"/>
        <v>2.0030062470303029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1.03851</v>
      </c>
      <c r="H50" s="21">
        <v>5.5521799999999999</v>
      </c>
      <c r="I50" s="21">
        <v>-2.9696700000000002E-3</v>
      </c>
      <c r="J50" s="21">
        <v>40</v>
      </c>
      <c r="K50" s="21">
        <v>1.0379</v>
      </c>
      <c r="L50">
        <f t="shared" si="0"/>
        <v>17.998000000000001</v>
      </c>
      <c r="M50">
        <f t="shared" si="1"/>
        <v>18.691102980000004</v>
      </c>
      <c r="N50" s="9"/>
      <c r="O50" s="21">
        <v>0.10147100000000001</v>
      </c>
      <c r="P50" s="21">
        <v>8.4774799999999999</v>
      </c>
      <c r="Q50" s="21">
        <v>-3.4451299999999998E-3</v>
      </c>
      <c r="R50" s="21">
        <v>40</v>
      </c>
      <c r="S50" s="21">
        <v>0.10055500000000001</v>
      </c>
      <c r="T50">
        <f t="shared" si="2"/>
        <v>20.879575757575758</v>
      </c>
      <c r="U50">
        <f t="shared" si="3"/>
        <v>2.1186714316969697</v>
      </c>
      <c r="X50" s="9"/>
      <c r="Y50" s="21">
        <v>1.03851</v>
      </c>
      <c r="Z50" s="21">
        <v>12.6333</v>
      </c>
      <c r="AA50" s="21">
        <v>-2.9339600000000002E-3</v>
      </c>
      <c r="AB50" s="21">
        <v>40</v>
      </c>
      <c r="AC50" s="21">
        <v>1.03729</v>
      </c>
      <c r="AD50">
        <f t="shared" si="4"/>
        <v>17.781575757575755</v>
      </c>
      <c r="AE50">
        <f t="shared" si="5"/>
        <v>18.466344239999998</v>
      </c>
      <c r="AF50" s="9"/>
      <c r="AG50" s="21">
        <v>0.10147100000000001</v>
      </c>
      <c r="AH50" s="21">
        <v>15.3346</v>
      </c>
      <c r="AI50" s="21">
        <v>-3.4301800000000001E-3</v>
      </c>
      <c r="AJ50" s="21">
        <v>40</v>
      </c>
      <c r="AK50" s="21">
        <v>0.10055500000000001</v>
      </c>
      <c r="AL50">
        <f t="shared" si="6"/>
        <v>20.788969696969698</v>
      </c>
      <c r="AM50">
        <f t="shared" si="7"/>
        <v>2.1094775441212121</v>
      </c>
      <c r="AP50" s="9"/>
      <c r="AQ50" s="21">
        <v>1.03851</v>
      </c>
      <c r="AR50" s="21">
        <v>19.744399999999999</v>
      </c>
      <c r="AS50" s="21">
        <v>-2.93823E-3</v>
      </c>
      <c r="AT50" s="21">
        <v>40</v>
      </c>
      <c r="AU50" s="21">
        <v>1.0379</v>
      </c>
      <c r="AV50">
        <f t="shared" si="8"/>
        <v>17.807454545454544</v>
      </c>
      <c r="AW50">
        <f t="shared" si="9"/>
        <v>18.493219619999998</v>
      </c>
      <c r="AX50" s="9"/>
      <c r="AY50" s="21">
        <v>0.10147100000000001</v>
      </c>
      <c r="AZ50" s="21">
        <v>22.445699999999999</v>
      </c>
      <c r="BA50" s="21">
        <v>-3.4271200000000001E-3</v>
      </c>
      <c r="BB50" s="21">
        <v>40</v>
      </c>
      <c r="BC50" s="21">
        <v>0.10055500000000001</v>
      </c>
      <c r="BD50">
        <f t="shared" si="10"/>
        <v>20.770424242424244</v>
      </c>
      <c r="BE50">
        <f t="shared" si="11"/>
        <v>2.1075957183030307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1.03348</v>
      </c>
      <c r="H51" s="21">
        <v>5.5622499999999997</v>
      </c>
      <c r="I51" s="21">
        <v>-3.00659E-3</v>
      </c>
      <c r="J51" s="21">
        <v>41</v>
      </c>
      <c r="K51" s="21">
        <v>1.03241</v>
      </c>
      <c r="L51">
        <f t="shared" si="0"/>
        <v>18.221757575757575</v>
      </c>
      <c r="M51">
        <f t="shared" si="1"/>
        <v>18.83182201939394</v>
      </c>
      <c r="N51" s="9"/>
      <c r="O51" s="21">
        <v>0.106506</v>
      </c>
      <c r="P51" s="21">
        <v>8.4875500000000006</v>
      </c>
      <c r="Q51" s="21">
        <v>-3.4417699999999998E-3</v>
      </c>
      <c r="R51" s="21">
        <v>41</v>
      </c>
      <c r="S51" s="21">
        <v>0.105652</v>
      </c>
      <c r="T51">
        <f t="shared" si="2"/>
        <v>20.859212121212117</v>
      </c>
      <c r="U51">
        <f t="shared" si="3"/>
        <v>2.221631246181818</v>
      </c>
      <c r="X51" s="9"/>
      <c r="Y51" s="21">
        <v>1.03348</v>
      </c>
      <c r="Z51" s="21">
        <v>12.6434</v>
      </c>
      <c r="AA51" s="21">
        <v>-2.97241E-3</v>
      </c>
      <c r="AB51" s="21">
        <v>41</v>
      </c>
      <c r="AC51" s="21">
        <v>1.03241</v>
      </c>
      <c r="AD51">
        <f t="shared" si="4"/>
        <v>18.014606060606059</v>
      </c>
      <c r="AE51">
        <f t="shared" si="5"/>
        <v>18.617735071515149</v>
      </c>
      <c r="AF51" s="9"/>
      <c r="AG51" s="21">
        <v>0.106506</v>
      </c>
      <c r="AH51" s="21">
        <v>15.3447</v>
      </c>
      <c r="AI51" s="21">
        <v>-3.4295699999999998E-3</v>
      </c>
      <c r="AJ51" s="21">
        <v>41</v>
      </c>
      <c r="AK51" s="21">
        <v>0.10562100000000001</v>
      </c>
      <c r="AL51">
        <f t="shared" si="6"/>
        <v>20.785272727272726</v>
      </c>
      <c r="AM51">
        <f t="shared" si="7"/>
        <v>2.2137562570909091</v>
      </c>
      <c r="AP51" s="9"/>
      <c r="AQ51" s="21">
        <v>1.03348</v>
      </c>
      <c r="AR51" s="21">
        <v>19.7545</v>
      </c>
      <c r="AS51" s="21">
        <v>-2.9751600000000001E-3</v>
      </c>
      <c r="AT51" s="21">
        <v>41</v>
      </c>
      <c r="AU51" s="21">
        <v>1.03271</v>
      </c>
      <c r="AV51">
        <f t="shared" si="8"/>
        <v>18.031272727272725</v>
      </c>
      <c r="AW51">
        <f t="shared" si="9"/>
        <v>18.634959738181816</v>
      </c>
      <c r="AX51" s="9"/>
      <c r="AY51" s="21">
        <v>0.106506</v>
      </c>
      <c r="AZ51" s="21">
        <v>22.4558</v>
      </c>
      <c r="BA51" s="21">
        <v>-3.4265099999999998E-3</v>
      </c>
      <c r="BB51" s="21">
        <v>41</v>
      </c>
      <c r="BC51" s="21">
        <v>0.10553</v>
      </c>
      <c r="BD51">
        <f t="shared" si="10"/>
        <v>20.76672727272727</v>
      </c>
      <c r="BE51">
        <f t="shared" si="11"/>
        <v>2.2117810549090908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1.02844</v>
      </c>
      <c r="H52" s="21">
        <v>5.5723200000000004</v>
      </c>
      <c r="I52" s="21">
        <v>-3.0395499999999998E-3</v>
      </c>
      <c r="J52" s="21">
        <v>42</v>
      </c>
      <c r="K52" s="21">
        <v>1.02722</v>
      </c>
      <c r="L52">
        <f t="shared" si="0"/>
        <v>18.421515151515152</v>
      </c>
      <c r="M52">
        <f t="shared" si="1"/>
        <v>18.945423042424242</v>
      </c>
      <c r="N52" s="9"/>
      <c r="O52" s="21">
        <v>0.111542</v>
      </c>
      <c r="P52" s="21">
        <v>8.4976199999999995</v>
      </c>
      <c r="Q52" s="21">
        <v>-3.4405500000000001E-3</v>
      </c>
      <c r="R52" s="21">
        <v>42</v>
      </c>
      <c r="S52" s="21">
        <v>0.110626</v>
      </c>
      <c r="T52">
        <f t="shared" si="2"/>
        <v>20.851818181818182</v>
      </c>
      <c r="U52">
        <f t="shared" si="3"/>
        <v>2.3258535036363637</v>
      </c>
      <c r="X52" s="9"/>
      <c r="Y52" s="21">
        <v>1.02844</v>
      </c>
      <c r="Z52" s="21">
        <v>12.653499999999999</v>
      </c>
      <c r="AA52" s="21">
        <v>-3.0078100000000001E-3</v>
      </c>
      <c r="AB52" s="21">
        <v>42</v>
      </c>
      <c r="AC52" s="21">
        <v>1.0275300000000001</v>
      </c>
      <c r="AD52">
        <f t="shared" si="4"/>
        <v>18.229151515151514</v>
      </c>
      <c r="AE52">
        <f t="shared" si="5"/>
        <v>18.747588584242422</v>
      </c>
      <c r="AF52" s="9"/>
      <c r="AG52" s="21">
        <v>0.111542</v>
      </c>
      <c r="AH52" s="21">
        <v>15.354799999999999</v>
      </c>
      <c r="AI52" s="21">
        <v>-3.4295699999999998E-3</v>
      </c>
      <c r="AJ52" s="21">
        <v>42</v>
      </c>
      <c r="AK52" s="21">
        <v>0.11068699999999999</v>
      </c>
      <c r="AL52">
        <f t="shared" si="6"/>
        <v>20.785272727272726</v>
      </c>
      <c r="AM52">
        <f t="shared" si="7"/>
        <v>2.3184308905454545</v>
      </c>
      <c r="AP52" s="9"/>
      <c r="AQ52" s="21">
        <v>1.02844</v>
      </c>
      <c r="AR52" s="21">
        <v>19.764600000000002</v>
      </c>
      <c r="AS52" s="21">
        <v>-3.0105599999999998E-3</v>
      </c>
      <c r="AT52" s="21">
        <v>42</v>
      </c>
      <c r="AU52" s="21">
        <v>1.0269200000000001</v>
      </c>
      <c r="AV52">
        <f t="shared" si="8"/>
        <v>18.24581818181818</v>
      </c>
      <c r="AW52">
        <f t="shared" si="9"/>
        <v>18.764729250909088</v>
      </c>
      <c r="AX52" s="9"/>
      <c r="AY52" s="21">
        <v>0.111542</v>
      </c>
      <c r="AZ52" s="21">
        <v>22.465900000000001</v>
      </c>
      <c r="BA52" s="21">
        <v>-3.4231600000000002E-3</v>
      </c>
      <c r="BB52" s="21">
        <v>42</v>
      </c>
      <c r="BC52" s="21">
        <v>0.11068699999999999</v>
      </c>
      <c r="BD52">
        <f t="shared" si="10"/>
        <v>20.746424242424244</v>
      </c>
      <c r="BE52">
        <f t="shared" si="11"/>
        <v>2.3140976528484849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1.0234099999999999</v>
      </c>
      <c r="H53" s="21">
        <v>5.5823900000000002</v>
      </c>
      <c r="I53" s="21">
        <v>-3.0706800000000001E-3</v>
      </c>
      <c r="J53" s="21">
        <v>43</v>
      </c>
      <c r="K53" s="21">
        <v>1.02264</v>
      </c>
      <c r="L53">
        <f t="shared" si="0"/>
        <v>18.610181818181818</v>
      </c>
      <c r="M53">
        <f t="shared" si="1"/>
        <v>19.045846174545453</v>
      </c>
      <c r="N53" s="9"/>
      <c r="O53" s="21">
        <v>0.116577</v>
      </c>
      <c r="P53" s="21">
        <v>8.5076900000000002</v>
      </c>
      <c r="Q53" s="21">
        <v>-3.4387200000000001E-3</v>
      </c>
      <c r="R53" s="21">
        <v>43</v>
      </c>
      <c r="S53" s="21">
        <v>0.115631</v>
      </c>
      <c r="T53">
        <f t="shared" si="2"/>
        <v>20.840727272727271</v>
      </c>
      <c r="U53">
        <f t="shared" si="3"/>
        <v>2.429549463272727</v>
      </c>
      <c r="X53" s="9"/>
      <c r="Y53" s="21">
        <v>1.0234099999999999</v>
      </c>
      <c r="Z53" s="21">
        <v>12.663500000000001</v>
      </c>
      <c r="AA53" s="21">
        <v>-3.0419900000000001E-3</v>
      </c>
      <c r="AB53" s="21">
        <v>43</v>
      </c>
      <c r="AC53" s="21">
        <v>1.02203</v>
      </c>
      <c r="AD53">
        <f t="shared" si="4"/>
        <v>18.43630303030303</v>
      </c>
      <c r="AE53">
        <f t="shared" si="5"/>
        <v>18.867896884242423</v>
      </c>
      <c r="AF53" s="9"/>
      <c r="AG53" s="21">
        <v>0.116577</v>
      </c>
      <c r="AH53" s="21">
        <v>15.364800000000001</v>
      </c>
      <c r="AI53" s="21">
        <v>-3.4292599999999999E-3</v>
      </c>
      <c r="AJ53" s="21">
        <v>43</v>
      </c>
      <c r="AK53" s="21">
        <v>0.11575299999999999</v>
      </c>
      <c r="AL53">
        <f t="shared" si="6"/>
        <v>20.783393939393939</v>
      </c>
      <c r="AM53">
        <f t="shared" si="7"/>
        <v>2.4228657152727271</v>
      </c>
      <c r="AP53" s="9"/>
      <c r="AQ53" s="21">
        <v>1.0234099999999999</v>
      </c>
      <c r="AR53" s="21">
        <v>19.774699999999999</v>
      </c>
      <c r="AS53" s="21">
        <v>-3.0419900000000001E-3</v>
      </c>
      <c r="AT53" s="21">
        <v>43</v>
      </c>
      <c r="AU53" s="21">
        <v>1.02234</v>
      </c>
      <c r="AV53">
        <f t="shared" si="8"/>
        <v>18.43630303030303</v>
      </c>
      <c r="AW53">
        <f t="shared" si="9"/>
        <v>18.867896884242423</v>
      </c>
      <c r="AX53" s="9"/>
      <c r="AY53" s="21">
        <v>0.116577</v>
      </c>
      <c r="AZ53" s="21">
        <v>22.475999999999999</v>
      </c>
      <c r="BA53" s="21">
        <v>-3.4182700000000002E-3</v>
      </c>
      <c r="BB53" s="21">
        <v>43</v>
      </c>
      <c r="BC53" s="21">
        <v>0.11572300000000001</v>
      </c>
      <c r="BD53">
        <f t="shared" si="10"/>
        <v>20.71678787878788</v>
      </c>
      <c r="BE53">
        <f t="shared" si="11"/>
        <v>2.4151009805454549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1.01837</v>
      </c>
      <c r="H54" s="21">
        <v>5.59246</v>
      </c>
      <c r="I54" s="21">
        <v>-3.0978400000000001E-3</v>
      </c>
      <c r="J54" s="21">
        <v>44</v>
      </c>
      <c r="K54" s="21">
        <v>1.01746</v>
      </c>
      <c r="L54">
        <f t="shared" si="0"/>
        <v>18.77478787878788</v>
      </c>
      <c r="M54">
        <f t="shared" si="1"/>
        <v>19.119680732121214</v>
      </c>
      <c r="N54" s="9"/>
      <c r="O54" s="21">
        <v>0.121613</v>
      </c>
      <c r="P54" s="21">
        <v>8.5177600000000009</v>
      </c>
      <c r="Q54" s="21">
        <v>-3.4375E-3</v>
      </c>
      <c r="R54" s="21">
        <v>44</v>
      </c>
      <c r="S54" s="21">
        <v>0.120728</v>
      </c>
      <c r="T54">
        <f t="shared" si="2"/>
        <v>20.833333333333332</v>
      </c>
      <c r="U54">
        <f t="shared" si="3"/>
        <v>2.5336041666666667</v>
      </c>
      <c r="X54" s="9"/>
      <c r="Y54" s="21">
        <v>1.01837</v>
      </c>
      <c r="Z54" s="21">
        <v>12.6736</v>
      </c>
      <c r="AA54" s="21">
        <v>-3.0718999999999998E-3</v>
      </c>
      <c r="AB54" s="21">
        <v>44</v>
      </c>
      <c r="AC54" s="21">
        <v>1.01715</v>
      </c>
      <c r="AD54">
        <f t="shared" si="4"/>
        <v>18.617575757575757</v>
      </c>
      <c r="AE54">
        <f t="shared" si="5"/>
        <v>18.959580624242424</v>
      </c>
      <c r="AF54" s="9"/>
      <c r="AG54" s="21">
        <v>0.121613</v>
      </c>
      <c r="AH54" s="21">
        <v>15.3749</v>
      </c>
      <c r="AI54" s="21">
        <v>-3.4277299999999999E-3</v>
      </c>
      <c r="AJ54" s="21">
        <v>44</v>
      </c>
      <c r="AK54" s="21">
        <v>0.120697</v>
      </c>
      <c r="AL54">
        <f t="shared" si="6"/>
        <v>20.774121212121209</v>
      </c>
      <c r="AM54">
        <f t="shared" si="7"/>
        <v>2.5264032029696963</v>
      </c>
      <c r="AP54" s="9"/>
      <c r="AQ54" s="21">
        <v>1.01837</v>
      </c>
      <c r="AR54" s="21">
        <v>19.784700000000001</v>
      </c>
      <c r="AS54" s="21">
        <v>-3.0697599999999999E-3</v>
      </c>
      <c r="AT54" s="21">
        <v>44</v>
      </c>
      <c r="AU54" s="21">
        <v>1.01807</v>
      </c>
      <c r="AV54">
        <f t="shared" si="8"/>
        <v>18.604606060606063</v>
      </c>
      <c r="AW54">
        <f t="shared" si="9"/>
        <v>18.946372673939397</v>
      </c>
      <c r="AX54" s="9"/>
      <c r="AY54" s="21">
        <v>0.121613</v>
      </c>
      <c r="AZ54" s="21">
        <v>22.486000000000001</v>
      </c>
      <c r="BA54" s="21">
        <v>-3.41705E-3</v>
      </c>
      <c r="BB54" s="21">
        <v>44</v>
      </c>
      <c r="BC54" s="21">
        <v>0.120758</v>
      </c>
      <c r="BD54">
        <f t="shared" si="10"/>
        <v>20.709393939393937</v>
      </c>
      <c r="BE54">
        <f t="shared" si="11"/>
        <v>2.518531525151515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1.0133399999999999</v>
      </c>
      <c r="H55" s="21">
        <v>5.6025299999999998</v>
      </c>
      <c r="I55" s="21">
        <v>-3.1210299999999999E-3</v>
      </c>
      <c r="J55" s="21">
        <v>45</v>
      </c>
      <c r="K55" s="21">
        <v>1.01196</v>
      </c>
      <c r="L55">
        <f t="shared" si="0"/>
        <v>18.915333333333333</v>
      </c>
      <c r="M55">
        <f t="shared" si="1"/>
        <v>19.167663879999999</v>
      </c>
      <c r="N55" s="9"/>
      <c r="O55" s="21">
        <v>0.12664800000000001</v>
      </c>
      <c r="P55" s="21">
        <v>8.5278299999999998</v>
      </c>
      <c r="Q55" s="21">
        <v>-3.4371900000000001E-3</v>
      </c>
      <c r="R55" s="21">
        <v>45</v>
      </c>
      <c r="S55" s="21">
        <v>0.12576300000000001</v>
      </c>
      <c r="T55">
        <f t="shared" si="2"/>
        <v>20.831454545454545</v>
      </c>
      <c r="U55">
        <f t="shared" si="3"/>
        <v>2.6382620552727274</v>
      </c>
      <c r="X55" s="9"/>
      <c r="Y55" s="21">
        <v>1.0133399999999999</v>
      </c>
      <c r="Z55" s="21">
        <v>12.6837</v>
      </c>
      <c r="AA55" s="21">
        <v>-3.1008899999999998E-3</v>
      </c>
      <c r="AB55" s="21">
        <v>45</v>
      </c>
      <c r="AC55" s="21">
        <v>1.01257</v>
      </c>
      <c r="AD55">
        <f t="shared" si="4"/>
        <v>18.793272727272726</v>
      </c>
      <c r="AE55">
        <f t="shared" si="5"/>
        <v>19.043974985454543</v>
      </c>
      <c r="AF55" s="9"/>
      <c r="AG55" s="21">
        <v>0.12664800000000001</v>
      </c>
      <c r="AH55" s="21">
        <v>15.385</v>
      </c>
      <c r="AI55" s="21">
        <v>-3.4271200000000001E-3</v>
      </c>
      <c r="AJ55" s="21">
        <v>45</v>
      </c>
      <c r="AK55" s="21">
        <v>0.12579299999999999</v>
      </c>
      <c r="AL55">
        <f t="shared" si="6"/>
        <v>20.770424242424244</v>
      </c>
      <c r="AM55">
        <f t="shared" si="7"/>
        <v>2.630532689454546</v>
      </c>
      <c r="AP55" s="9"/>
      <c r="AQ55" s="21">
        <v>1.0133399999999999</v>
      </c>
      <c r="AR55" s="21">
        <v>19.794799999999999</v>
      </c>
      <c r="AS55" s="21">
        <v>-3.09479E-3</v>
      </c>
      <c r="AT55" s="21">
        <v>45</v>
      </c>
      <c r="AU55" s="21">
        <v>1.01257</v>
      </c>
      <c r="AV55">
        <f t="shared" si="8"/>
        <v>18.75630303030303</v>
      </c>
      <c r="AW55">
        <f t="shared" si="9"/>
        <v>19.006512112727272</v>
      </c>
      <c r="AX55" s="9"/>
      <c r="AY55" s="21">
        <v>0.12664800000000001</v>
      </c>
      <c r="AZ55" s="21">
        <v>22.496099999999998</v>
      </c>
      <c r="BA55" s="21">
        <v>-3.4182700000000002E-3</v>
      </c>
      <c r="BB55" s="21">
        <v>45</v>
      </c>
      <c r="BC55" s="21">
        <v>0.12570200000000001</v>
      </c>
      <c r="BD55">
        <f t="shared" si="10"/>
        <v>20.71678787878788</v>
      </c>
      <c r="BE55">
        <f t="shared" si="11"/>
        <v>2.6237397512727276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1.0083</v>
      </c>
      <c r="H56" s="21">
        <v>5.6125999999999996</v>
      </c>
      <c r="I56" s="21">
        <v>-3.1420900000000002E-3</v>
      </c>
      <c r="J56" s="21">
        <v>46</v>
      </c>
      <c r="K56" s="21">
        <v>1.00739</v>
      </c>
      <c r="L56">
        <f t="shared" si="0"/>
        <v>19.042969696969696</v>
      </c>
      <c r="M56">
        <f t="shared" si="1"/>
        <v>19.201026345454544</v>
      </c>
      <c r="N56" s="9"/>
      <c r="O56" s="21">
        <v>0.13168299999999999</v>
      </c>
      <c r="P56" s="21">
        <v>8.5379000000000005</v>
      </c>
      <c r="Q56" s="21">
        <v>-3.4371900000000001E-3</v>
      </c>
      <c r="R56" s="21">
        <v>46</v>
      </c>
      <c r="S56" s="21">
        <v>0.13073699999999999</v>
      </c>
      <c r="T56">
        <f t="shared" si="2"/>
        <v>20.831454545454545</v>
      </c>
      <c r="U56">
        <f t="shared" si="3"/>
        <v>2.7431484289090906</v>
      </c>
      <c r="X56" s="9"/>
      <c r="Y56" s="21">
        <v>1.0083</v>
      </c>
      <c r="Z56" s="21">
        <v>12.6937</v>
      </c>
      <c r="AA56" s="21">
        <v>-3.1265300000000002E-3</v>
      </c>
      <c r="AB56" s="21">
        <v>46</v>
      </c>
      <c r="AC56" s="21">
        <v>1.00708</v>
      </c>
      <c r="AD56">
        <f t="shared" si="4"/>
        <v>18.948666666666664</v>
      </c>
      <c r="AE56">
        <f t="shared" si="5"/>
        <v>19.105940599999997</v>
      </c>
      <c r="AF56" s="9"/>
      <c r="AG56" s="21">
        <v>0.13168299999999999</v>
      </c>
      <c r="AH56" s="21">
        <v>15.395099999999999</v>
      </c>
      <c r="AI56" s="21">
        <v>-3.4259E-3</v>
      </c>
      <c r="AJ56" s="21">
        <v>46</v>
      </c>
      <c r="AK56" s="21">
        <v>0.130829</v>
      </c>
      <c r="AL56">
        <f t="shared" si="6"/>
        <v>20.763030303030302</v>
      </c>
      <c r="AM56">
        <f t="shared" si="7"/>
        <v>2.7341381193939389</v>
      </c>
      <c r="AP56" s="9"/>
      <c r="AQ56" s="21">
        <v>1.0083</v>
      </c>
      <c r="AR56" s="21">
        <v>19.8049</v>
      </c>
      <c r="AS56" s="21">
        <v>-3.11707E-3</v>
      </c>
      <c r="AT56" s="21">
        <v>46</v>
      </c>
      <c r="AU56" s="21">
        <v>1.00739</v>
      </c>
      <c r="AV56">
        <f t="shared" si="8"/>
        <v>18.891333333333332</v>
      </c>
      <c r="AW56">
        <f t="shared" si="9"/>
        <v>19.048131399999999</v>
      </c>
      <c r="AX56" s="9"/>
      <c r="AY56" s="21">
        <v>0.13168299999999999</v>
      </c>
      <c r="AZ56" s="21">
        <v>22.5062</v>
      </c>
      <c r="BA56" s="21">
        <v>-3.4213300000000002E-3</v>
      </c>
      <c r="BB56" s="21">
        <v>46</v>
      </c>
      <c r="BC56" s="21">
        <v>0.130768</v>
      </c>
      <c r="BD56">
        <f t="shared" si="10"/>
        <v>20.735333333333333</v>
      </c>
      <c r="BE56">
        <f t="shared" si="11"/>
        <v>2.7304908993333332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1.0032700000000001</v>
      </c>
      <c r="H57" s="21">
        <v>5.6226700000000003</v>
      </c>
      <c r="I57" s="21">
        <v>-3.1622299999999998E-3</v>
      </c>
      <c r="J57" s="21">
        <v>47</v>
      </c>
      <c r="K57" s="21">
        <v>1.0022</v>
      </c>
      <c r="L57">
        <f t="shared" si="0"/>
        <v>19.165030303030303</v>
      </c>
      <c r="M57">
        <f t="shared" si="1"/>
        <v>19.227699952121213</v>
      </c>
      <c r="N57" s="9"/>
      <c r="O57" s="21">
        <v>0.13671900000000001</v>
      </c>
      <c r="P57" s="21">
        <v>8.5479699999999994</v>
      </c>
      <c r="Q57" s="21">
        <v>-3.4368900000000002E-3</v>
      </c>
      <c r="R57" s="21">
        <v>47</v>
      </c>
      <c r="S57" s="21">
        <v>0.135773</v>
      </c>
      <c r="T57">
        <f t="shared" si="2"/>
        <v>20.829636363636364</v>
      </c>
      <c r="U57">
        <f t="shared" si="3"/>
        <v>2.8478070540000004</v>
      </c>
      <c r="X57" s="9"/>
      <c r="Y57" s="21">
        <v>1.0032700000000001</v>
      </c>
      <c r="Z57" s="21">
        <v>12.703799999999999</v>
      </c>
      <c r="AA57" s="21">
        <v>-3.1488000000000002E-3</v>
      </c>
      <c r="AB57" s="21">
        <v>47</v>
      </c>
      <c r="AC57" s="21">
        <v>1.0022</v>
      </c>
      <c r="AD57">
        <f t="shared" si="4"/>
        <v>19.083636363636366</v>
      </c>
      <c r="AE57">
        <f t="shared" si="5"/>
        <v>19.14603985454546</v>
      </c>
      <c r="AF57" s="9"/>
      <c r="AG57" s="21">
        <v>0.13671900000000001</v>
      </c>
      <c r="AH57" s="21">
        <v>15.405099999999999</v>
      </c>
      <c r="AI57" s="21">
        <v>-3.4271200000000001E-3</v>
      </c>
      <c r="AJ57" s="21">
        <v>47</v>
      </c>
      <c r="AK57" s="21">
        <v>0.13580300000000001</v>
      </c>
      <c r="AL57">
        <f t="shared" si="6"/>
        <v>20.770424242424244</v>
      </c>
      <c r="AM57">
        <f t="shared" si="7"/>
        <v>2.8397116320000002</v>
      </c>
      <c r="AP57" s="9"/>
      <c r="AQ57" s="21">
        <v>1.0032700000000001</v>
      </c>
      <c r="AR57" s="21">
        <v>19.814900000000002</v>
      </c>
      <c r="AS57" s="21">
        <v>-3.1396499999999999E-3</v>
      </c>
      <c r="AT57" s="21">
        <v>47</v>
      </c>
      <c r="AU57" s="21">
        <v>1.00281</v>
      </c>
      <c r="AV57">
        <f t="shared" si="8"/>
        <v>19.028181818181814</v>
      </c>
      <c r="AW57">
        <f t="shared" si="9"/>
        <v>19.09040397272727</v>
      </c>
      <c r="AX57" s="9"/>
      <c r="AY57" s="21">
        <v>0.13671900000000001</v>
      </c>
      <c r="AZ57" s="21">
        <v>22.516200000000001</v>
      </c>
      <c r="BA57" s="21">
        <v>-3.42407E-3</v>
      </c>
      <c r="BB57" s="21">
        <v>47</v>
      </c>
      <c r="BC57" s="21">
        <v>0.13583400000000001</v>
      </c>
      <c r="BD57">
        <f t="shared" si="10"/>
        <v>20.751939393939391</v>
      </c>
      <c r="BE57">
        <f t="shared" si="11"/>
        <v>2.8371844019999997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0.99822999999999995</v>
      </c>
      <c r="H58" s="21">
        <v>5.6327499999999997</v>
      </c>
      <c r="I58" s="21">
        <v>-3.18207E-3</v>
      </c>
      <c r="J58" s="21">
        <v>48</v>
      </c>
      <c r="K58" s="21">
        <v>0.99700900000000003</v>
      </c>
      <c r="L58">
        <f t="shared" si="0"/>
        <v>19.285272727272726</v>
      </c>
      <c r="M58">
        <f t="shared" si="1"/>
        <v>19.251137794545453</v>
      </c>
      <c r="N58" s="9"/>
      <c r="O58" s="21">
        <v>0.14175399999999999</v>
      </c>
      <c r="P58" s="21">
        <v>8.5580499999999997</v>
      </c>
      <c r="Q58" s="21">
        <v>-3.4381099999999999E-3</v>
      </c>
      <c r="R58" s="21">
        <v>48</v>
      </c>
      <c r="S58" s="21">
        <v>0.1409</v>
      </c>
      <c r="T58">
        <f t="shared" si="2"/>
        <v>20.837030303030303</v>
      </c>
      <c r="U58">
        <f t="shared" si="3"/>
        <v>2.9537323935757573</v>
      </c>
      <c r="X58" s="9"/>
      <c r="Y58" s="21">
        <v>0.99822999999999995</v>
      </c>
      <c r="Z58" s="21">
        <v>12.713900000000001</v>
      </c>
      <c r="AA58" s="21">
        <v>-3.1689499999999998E-3</v>
      </c>
      <c r="AB58" s="21">
        <v>48</v>
      </c>
      <c r="AC58" s="21">
        <v>0.99731400000000003</v>
      </c>
      <c r="AD58">
        <f t="shared" si="4"/>
        <v>19.205757575757573</v>
      </c>
      <c r="AE58">
        <f t="shared" si="5"/>
        <v>19.171763384848482</v>
      </c>
      <c r="AF58" s="9"/>
      <c r="AG58" s="21">
        <v>0.14175399999999999</v>
      </c>
      <c r="AH58" s="21">
        <v>15.4152</v>
      </c>
      <c r="AI58" s="21">
        <v>-3.4286500000000001E-3</v>
      </c>
      <c r="AJ58" s="21">
        <v>48</v>
      </c>
      <c r="AK58" s="21">
        <v>0.14083899999999999</v>
      </c>
      <c r="AL58">
        <f t="shared" si="6"/>
        <v>20.779696969696968</v>
      </c>
      <c r="AM58">
        <f t="shared" si="7"/>
        <v>2.9456051642424237</v>
      </c>
      <c r="AP58" s="9"/>
      <c r="AQ58" s="21">
        <v>0.99822999999999995</v>
      </c>
      <c r="AR58" s="21">
        <v>19.824999999999999</v>
      </c>
      <c r="AS58" s="21">
        <v>-3.1637599999999998E-3</v>
      </c>
      <c r="AT58" s="21">
        <v>48</v>
      </c>
      <c r="AU58" s="21">
        <v>0.99792499999999995</v>
      </c>
      <c r="AV58">
        <f t="shared" si="8"/>
        <v>19.174303030303026</v>
      </c>
      <c r="AW58">
        <f t="shared" si="9"/>
        <v>19.140364513939389</v>
      </c>
      <c r="AX58" s="9"/>
      <c r="AY58" s="21">
        <v>0.14175399999999999</v>
      </c>
      <c r="AZ58" s="21">
        <v>22.526299999999999</v>
      </c>
      <c r="BA58" s="21">
        <v>-3.4243799999999999E-3</v>
      </c>
      <c r="BB58" s="21">
        <v>48</v>
      </c>
      <c r="BC58" s="21">
        <v>0.14086899999999999</v>
      </c>
      <c r="BD58">
        <f t="shared" si="10"/>
        <v>20.753818181818179</v>
      </c>
      <c r="BE58">
        <f t="shared" si="11"/>
        <v>2.9419367425454541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0.99319500000000005</v>
      </c>
      <c r="H59" s="21">
        <v>5.6428200000000004</v>
      </c>
      <c r="I59" s="21">
        <v>-3.20068E-3</v>
      </c>
      <c r="J59" s="21">
        <v>49</v>
      </c>
      <c r="K59" s="21">
        <v>0.99243199999999998</v>
      </c>
      <c r="L59">
        <f t="shared" si="0"/>
        <v>19.398060606060607</v>
      </c>
      <c r="M59">
        <f t="shared" si="1"/>
        <v>19.266056803636367</v>
      </c>
      <c r="N59" s="9"/>
      <c r="O59" s="21">
        <v>0.14679</v>
      </c>
      <c r="P59" s="21">
        <v>8.5681200000000004</v>
      </c>
      <c r="Q59" s="21">
        <v>-3.4384200000000002E-3</v>
      </c>
      <c r="R59" s="21">
        <v>49</v>
      </c>
      <c r="S59" s="21">
        <v>0.145874</v>
      </c>
      <c r="T59">
        <f t="shared" si="2"/>
        <v>20.838909090909091</v>
      </c>
      <c r="U59">
        <f t="shared" si="3"/>
        <v>3.0589434654545458</v>
      </c>
      <c r="X59" s="9"/>
      <c r="Y59" s="21">
        <v>0.99319500000000005</v>
      </c>
      <c r="Z59" s="21">
        <v>12.724</v>
      </c>
      <c r="AA59" s="21">
        <v>-3.1881700000000002E-3</v>
      </c>
      <c r="AB59" s="21">
        <v>49</v>
      </c>
      <c r="AC59" s="21">
        <v>0.99273699999999998</v>
      </c>
      <c r="AD59">
        <f t="shared" si="4"/>
        <v>19.322242424242425</v>
      </c>
      <c r="AE59">
        <f t="shared" si="5"/>
        <v>19.190754564545458</v>
      </c>
      <c r="AF59" s="9"/>
      <c r="AG59" s="21">
        <v>0.14679</v>
      </c>
      <c r="AH59" s="21">
        <v>15.4253</v>
      </c>
      <c r="AI59" s="21">
        <v>-3.4256E-3</v>
      </c>
      <c r="AJ59" s="21">
        <v>49</v>
      </c>
      <c r="AK59" s="21">
        <v>0.14593500000000001</v>
      </c>
      <c r="AL59">
        <f t="shared" si="6"/>
        <v>20.761212121212122</v>
      </c>
      <c r="AM59">
        <f t="shared" si="7"/>
        <v>3.0475383272727274</v>
      </c>
      <c r="AP59" s="9"/>
      <c r="AQ59" s="21">
        <v>0.99319500000000005</v>
      </c>
      <c r="AR59" s="21">
        <v>19.835100000000001</v>
      </c>
      <c r="AS59" s="21">
        <v>-3.18542E-3</v>
      </c>
      <c r="AT59" s="21">
        <v>49</v>
      </c>
      <c r="AU59" s="21">
        <v>0.99243199999999998</v>
      </c>
      <c r="AV59">
        <f t="shared" si="8"/>
        <v>19.305575757575756</v>
      </c>
      <c r="AW59">
        <f t="shared" si="9"/>
        <v>19.174201314545453</v>
      </c>
      <c r="AX59" s="9"/>
      <c r="AY59" s="21">
        <v>0.14679</v>
      </c>
      <c r="AZ59" s="21">
        <v>22.5364</v>
      </c>
      <c r="BA59" s="21">
        <v>-3.4249900000000002E-3</v>
      </c>
      <c r="BB59" s="21">
        <v>49</v>
      </c>
      <c r="BC59" s="21">
        <v>0.14593500000000001</v>
      </c>
      <c r="BD59">
        <f t="shared" si="10"/>
        <v>20.75751515151515</v>
      </c>
      <c r="BE59">
        <f t="shared" si="11"/>
        <v>3.0469956490909089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0.98815900000000001</v>
      </c>
      <c r="H60" s="21">
        <v>5.6528900000000002</v>
      </c>
      <c r="I60" s="21">
        <v>-3.21777E-3</v>
      </c>
      <c r="J60" s="21">
        <v>50</v>
      </c>
      <c r="K60" s="21">
        <v>0.98693799999999998</v>
      </c>
      <c r="L60">
        <f t="shared" si="0"/>
        <v>19.501636363636365</v>
      </c>
      <c r="M60">
        <f t="shared" si="1"/>
        <v>19.270717487454547</v>
      </c>
      <c r="N60" s="9"/>
      <c r="O60" s="21">
        <v>0.15182499999999999</v>
      </c>
      <c r="P60" s="21">
        <v>8.5781899999999993</v>
      </c>
      <c r="Q60" s="21">
        <v>-3.4381099999999999E-3</v>
      </c>
      <c r="R60" s="21">
        <v>50</v>
      </c>
      <c r="S60" s="21">
        <v>0.15090899999999999</v>
      </c>
      <c r="T60">
        <f t="shared" si="2"/>
        <v>20.837030303030303</v>
      </c>
      <c r="U60">
        <f t="shared" si="3"/>
        <v>3.1635821257575754</v>
      </c>
      <c r="X60" s="9"/>
      <c r="Y60" s="21">
        <v>0.98815900000000001</v>
      </c>
      <c r="Z60" s="21">
        <v>12.734</v>
      </c>
      <c r="AA60" s="21">
        <v>-3.2061799999999999E-3</v>
      </c>
      <c r="AB60" s="21">
        <v>50</v>
      </c>
      <c r="AC60" s="21">
        <v>0.98693799999999998</v>
      </c>
      <c r="AD60">
        <f t="shared" si="4"/>
        <v>19.431393939393939</v>
      </c>
      <c r="AE60">
        <f t="shared" si="5"/>
        <v>19.201306803757575</v>
      </c>
      <c r="AF60" s="9"/>
      <c r="AG60" s="21">
        <v>0.15182499999999999</v>
      </c>
      <c r="AH60" s="21">
        <v>15.4353</v>
      </c>
      <c r="AI60" s="21">
        <v>-3.42407E-3</v>
      </c>
      <c r="AJ60" s="21">
        <v>50</v>
      </c>
      <c r="AK60" s="21">
        <v>0.15096999999999999</v>
      </c>
      <c r="AL60">
        <f t="shared" si="6"/>
        <v>20.751939393939391</v>
      </c>
      <c r="AM60">
        <f t="shared" si="7"/>
        <v>3.1506631984848479</v>
      </c>
      <c r="AP60" s="9"/>
      <c r="AQ60" s="21">
        <v>0.98815900000000001</v>
      </c>
      <c r="AR60" s="21">
        <v>19.845099999999999</v>
      </c>
      <c r="AS60" s="21">
        <v>-3.20221E-3</v>
      </c>
      <c r="AT60" s="21">
        <v>50</v>
      </c>
      <c r="AU60" s="21">
        <v>0.98693799999999998</v>
      </c>
      <c r="AV60">
        <f t="shared" si="8"/>
        <v>19.407333333333334</v>
      </c>
      <c r="AW60">
        <f t="shared" si="9"/>
        <v>19.177531099333333</v>
      </c>
      <c r="AX60" s="9"/>
      <c r="AY60" s="21">
        <v>0.15182499999999999</v>
      </c>
      <c r="AZ60" s="21">
        <v>22.546500000000002</v>
      </c>
      <c r="BA60" s="21">
        <v>-3.4252900000000001E-3</v>
      </c>
      <c r="BB60" s="21">
        <v>50</v>
      </c>
      <c r="BC60" s="21">
        <v>0.15096999999999999</v>
      </c>
      <c r="BD60">
        <f t="shared" si="10"/>
        <v>20.759333333333334</v>
      </c>
      <c r="BE60">
        <f t="shared" si="11"/>
        <v>3.1517857833333331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0.983124</v>
      </c>
      <c r="H61" s="21">
        <v>5.66296</v>
      </c>
      <c r="I61" s="21">
        <v>-3.2318099999999999E-3</v>
      </c>
      <c r="J61" s="21">
        <v>51</v>
      </c>
      <c r="K61" s="21">
        <v>0.98205600000000004</v>
      </c>
      <c r="L61">
        <f t="shared" si="0"/>
        <v>19.58672727272727</v>
      </c>
      <c r="M61">
        <f t="shared" si="1"/>
        <v>19.256181663272724</v>
      </c>
      <c r="N61" s="9"/>
      <c r="O61" s="21">
        <v>0.15686</v>
      </c>
      <c r="P61" s="21">
        <v>8.58826</v>
      </c>
      <c r="Q61" s="21">
        <v>-3.4405500000000001E-3</v>
      </c>
      <c r="R61" s="21">
        <v>51</v>
      </c>
      <c r="S61" s="21">
        <v>0.155975</v>
      </c>
      <c r="T61">
        <f t="shared" si="2"/>
        <v>20.851818181818182</v>
      </c>
      <c r="U61">
        <f t="shared" si="3"/>
        <v>3.2708162000000001</v>
      </c>
      <c r="X61" s="9"/>
      <c r="Y61" s="21">
        <v>0.983124</v>
      </c>
      <c r="Z61" s="21">
        <v>12.7441</v>
      </c>
      <c r="AA61" s="21">
        <v>-3.2220500000000002E-3</v>
      </c>
      <c r="AB61" s="21">
        <v>51</v>
      </c>
      <c r="AC61" s="21">
        <v>0.98236100000000004</v>
      </c>
      <c r="AD61">
        <f t="shared" si="4"/>
        <v>19.527575757575757</v>
      </c>
      <c r="AE61">
        <f t="shared" si="5"/>
        <v>19.198028389090908</v>
      </c>
      <c r="AF61" s="9"/>
      <c r="AG61" s="21">
        <v>0.15686</v>
      </c>
      <c r="AH61" s="21">
        <v>15.445399999999999</v>
      </c>
      <c r="AI61" s="21">
        <v>-3.42224E-3</v>
      </c>
      <c r="AJ61" s="21">
        <v>51</v>
      </c>
      <c r="AK61" s="21">
        <v>0.155945</v>
      </c>
      <c r="AL61">
        <f t="shared" si="6"/>
        <v>20.740848484848485</v>
      </c>
      <c r="AM61">
        <f t="shared" si="7"/>
        <v>3.2534094933333333</v>
      </c>
      <c r="AP61" s="9"/>
      <c r="AQ61" s="21">
        <v>0.983124</v>
      </c>
      <c r="AR61" s="21">
        <v>19.8552</v>
      </c>
      <c r="AS61" s="21">
        <v>-3.2174700000000001E-3</v>
      </c>
      <c r="AT61" s="21">
        <v>51</v>
      </c>
      <c r="AU61" s="21">
        <v>0.98236100000000004</v>
      </c>
      <c r="AV61">
        <f t="shared" si="8"/>
        <v>19.499818181818181</v>
      </c>
      <c r="AW61">
        <f t="shared" si="9"/>
        <v>19.170739250181818</v>
      </c>
      <c r="AX61" s="9"/>
      <c r="AY61" s="21">
        <v>0.15686</v>
      </c>
      <c r="AZ61" s="21">
        <v>22.5565</v>
      </c>
      <c r="BA61" s="21">
        <v>-3.4268200000000001E-3</v>
      </c>
      <c r="BB61" s="21">
        <v>51</v>
      </c>
      <c r="BC61" s="21">
        <v>0.155945</v>
      </c>
      <c r="BD61">
        <f t="shared" si="10"/>
        <v>20.768606060606061</v>
      </c>
      <c r="BE61">
        <f t="shared" si="11"/>
        <v>3.2577635466666668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0.97808799999999996</v>
      </c>
      <c r="H62" s="21">
        <v>5.6730299999999998</v>
      </c>
      <c r="I62" s="21">
        <v>-3.2446300000000001E-3</v>
      </c>
      <c r="J62" s="21">
        <v>52</v>
      </c>
      <c r="K62" s="21">
        <v>0.97717299999999996</v>
      </c>
      <c r="L62">
        <f t="shared" si="0"/>
        <v>19.664424242424243</v>
      </c>
      <c r="M62">
        <f t="shared" si="1"/>
        <v>19.233537378424241</v>
      </c>
      <c r="N62" s="9"/>
      <c r="O62" s="21">
        <v>0.16189600000000001</v>
      </c>
      <c r="P62" s="21">
        <v>8.5983300000000007</v>
      </c>
      <c r="Q62" s="21">
        <v>-3.4423800000000001E-3</v>
      </c>
      <c r="R62" s="21">
        <v>52</v>
      </c>
      <c r="S62" s="21">
        <v>0.16098000000000001</v>
      </c>
      <c r="T62">
        <f t="shared" si="2"/>
        <v>20.862909090909092</v>
      </c>
      <c r="U62">
        <f t="shared" si="3"/>
        <v>3.3776215301818184</v>
      </c>
      <c r="X62" s="9"/>
      <c r="Y62" s="21">
        <v>0.97808799999999996</v>
      </c>
      <c r="Z62" s="21">
        <v>12.754200000000001</v>
      </c>
      <c r="AA62" s="21">
        <v>-3.23792E-3</v>
      </c>
      <c r="AB62" s="21">
        <v>52</v>
      </c>
      <c r="AC62" s="21">
        <v>0.97686799999999996</v>
      </c>
      <c r="AD62">
        <f t="shared" si="4"/>
        <v>19.623757575757576</v>
      </c>
      <c r="AE62">
        <f t="shared" si="5"/>
        <v>19.193761799757574</v>
      </c>
      <c r="AF62" s="9"/>
      <c r="AG62" s="21">
        <v>0.16189600000000001</v>
      </c>
      <c r="AH62" s="21">
        <v>15.455500000000001</v>
      </c>
      <c r="AI62" s="21">
        <v>-3.42041E-3</v>
      </c>
      <c r="AJ62" s="21">
        <v>52</v>
      </c>
      <c r="AK62" s="21">
        <v>0.16091900000000001</v>
      </c>
      <c r="AL62">
        <f t="shared" si="6"/>
        <v>20.729757575757574</v>
      </c>
      <c r="AM62">
        <f t="shared" si="7"/>
        <v>3.3560648324848485</v>
      </c>
      <c r="AP62" s="9"/>
      <c r="AQ62" s="21">
        <v>0.97808799999999996</v>
      </c>
      <c r="AR62" s="21">
        <v>19.865300000000001</v>
      </c>
      <c r="AS62" s="21">
        <v>-3.2327300000000001E-3</v>
      </c>
      <c r="AT62" s="21">
        <v>52</v>
      </c>
      <c r="AU62" s="21">
        <v>0.97717299999999996</v>
      </c>
      <c r="AV62">
        <f t="shared" si="8"/>
        <v>19.592303030303029</v>
      </c>
      <c r="AW62">
        <f t="shared" si="9"/>
        <v>19.16299648630303</v>
      </c>
      <c r="AX62" s="9"/>
      <c r="AY62" s="21">
        <v>0.16189600000000001</v>
      </c>
      <c r="AZ62" s="21">
        <v>22.566600000000001</v>
      </c>
      <c r="BA62" s="21">
        <v>-3.42896E-3</v>
      </c>
      <c r="BB62" s="21">
        <v>52</v>
      </c>
      <c r="BC62" s="21">
        <v>0.16095000000000001</v>
      </c>
      <c r="BD62">
        <f t="shared" si="10"/>
        <v>20.781575757575755</v>
      </c>
      <c r="BE62">
        <f t="shared" si="11"/>
        <v>3.3644539888484846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0.97305299999999995</v>
      </c>
      <c r="H63" s="21">
        <v>5.6830999999999996</v>
      </c>
      <c r="I63" s="21">
        <v>-3.2565300000000001E-3</v>
      </c>
      <c r="J63" s="21">
        <v>53</v>
      </c>
      <c r="K63" s="21">
        <v>0.97167999999999999</v>
      </c>
      <c r="L63">
        <f t="shared" si="0"/>
        <v>19.736545454545453</v>
      </c>
      <c r="M63">
        <f t="shared" si="1"/>
        <v>19.204704764181816</v>
      </c>
      <c r="N63" s="9"/>
      <c r="O63" s="21">
        <v>0.166931</v>
      </c>
      <c r="P63" s="21">
        <v>8.6083999999999996</v>
      </c>
      <c r="Q63" s="21">
        <v>-3.4435999999999998E-3</v>
      </c>
      <c r="R63" s="21">
        <v>53</v>
      </c>
      <c r="S63" s="21">
        <v>0.166016</v>
      </c>
      <c r="T63">
        <f t="shared" si="2"/>
        <v>20.870303030303027</v>
      </c>
      <c r="U63">
        <f t="shared" si="3"/>
        <v>3.4839005551515148</v>
      </c>
      <c r="X63" s="9"/>
      <c r="Y63" s="21">
        <v>0.97305299999999995</v>
      </c>
      <c r="Z63" s="21">
        <v>12.764200000000001</v>
      </c>
      <c r="AA63" s="21">
        <v>-3.25378E-3</v>
      </c>
      <c r="AB63" s="21">
        <v>53</v>
      </c>
      <c r="AC63" s="21">
        <v>0.97228999999999999</v>
      </c>
      <c r="AD63">
        <f t="shared" si="4"/>
        <v>19.719878787878788</v>
      </c>
      <c r="AE63">
        <f t="shared" si="5"/>
        <v>19.188487214181816</v>
      </c>
      <c r="AF63" s="9"/>
      <c r="AG63" s="21">
        <v>0.166931</v>
      </c>
      <c r="AH63" s="21">
        <v>15.4656</v>
      </c>
      <c r="AI63" s="21">
        <v>-3.4201000000000001E-3</v>
      </c>
      <c r="AJ63" s="21">
        <v>53</v>
      </c>
      <c r="AK63" s="21">
        <v>0.16598499999999999</v>
      </c>
      <c r="AL63">
        <f t="shared" si="6"/>
        <v>20.727878787878787</v>
      </c>
      <c r="AM63">
        <f t="shared" si="7"/>
        <v>3.4601255339393937</v>
      </c>
      <c r="AP63" s="9"/>
      <c r="AQ63" s="21">
        <v>0.97305299999999995</v>
      </c>
      <c r="AR63" s="21">
        <v>19.875399999999999</v>
      </c>
      <c r="AS63" s="21">
        <v>-3.2479900000000001E-3</v>
      </c>
      <c r="AT63" s="21">
        <v>53</v>
      </c>
      <c r="AU63" s="21">
        <v>0.97228999999999999</v>
      </c>
      <c r="AV63">
        <f t="shared" si="8"/>
        <v>19.684787878787876</v>
      </c>
      <c r="AW63">
        <f t="shared" si="9"/>
        <v>19.154341899818178</v>
      </c>
      <c r="AX63" s="9"/>
      <c r="AY63" s="21">
        <v>0.166931</v>
      </c>
      <c r="AZ63" s="21">
        <v>22.576699999999999</v>
      </c>
      <c r="BA63" s="21">
        <v>-3.4286500000000001E-3</v>
      </c>
      <c r="BB63" s="21">
        <v>53</v>
      </c>
      <c r="BC63" s="21">
        <v>0.166016</v>
      </c>
      <c r="BD63">
        <f t="shared" si="10"/>
        <v>20.779696969696968</v>
      </c>
      <c r="BE63">
        <f t="shared" si="11"/>
        <v>3.4687755948484842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0.96801800000000005</v>
      </c>
      <c r="H64" s="21">
        <v>5.6931700000000003</v>
      </c>
      <c r="I64" s="21">
        <v>-3.2659899999999999E-3</v>
      </c>
      <c r="J64" s="21">
        <v>54</v>
      </c>
      <c r="K64" s="21">
        <v>0.96710200000000002</v>
      </c>
      <c r="L64">
        <f t="shared" si="0"/>
        <v>19.793878787878786</v>
      </c>
      <c r="M64">
        <f t="shared" si="1"/>
        <v>19.160830956484848</v>
      </c>
      <c r="N64" s="9"/>
      <c r="O64" s="21">
        <v>0.17196700000000001</v>
      </c>
      <c r="P64" s="21">
        <v>8.6184700000000003</v>
      </c>
      <c r="Q64" s="21">
        <v>-3.44452E-3</v>
      </c>
      <c r="R64" s="21">
        <v>54</v>
      </c>
      <c r="S64" s="21">
        <v>0.17102100000000001</v>
      </c>
      <c r="T64">
        <f t="shared" si="2"/>
        <v>20.875878787878786</v>
      </c>
      <c r="U64">
        <f t="shared" si="3"/>
        <v>3.5899622475151514</v>
      </c>
      <c r="X64" s="9"/>
      <c r="Y64" s="21">
        <v>0.96801800000000005</v>
      </c>
      <c r="Z64" s="21">
        <v>12.7743</v>
      </c>
      <c r="AA64" s="21">
        <v>-3.2663000000000002E-3</v>
      </c>
      <c r="AB64" s="21">
        <v>54</v>
      </c>
      <c r="AC64" s="21">
        <v>0.96710200000000002</v>
      </c>
      <c r="AD64">
        <f t="shared" si="4"/>
        <v>19.795757575757577</v>
      </c>
      <c r="AE64">
        <f t="shared" si="5"/>
        <v>19.162649656969698</v>
      </c>
      <c r="AF64" s="9"/>
      <c r="AG64" s="21">
        <v>0.17196700000000001</v>
      </c>
      <c r="AH64" s="21">
        <v>15.4756</v>
      </c>
      <c r="AI64" s="21">
        <v>-3.4191899999999999E-3</v>
      </c>
      <c r="AJ64" s="21">
        <v>54</v>
      </c>
      <c r="AK64" s="21">
        <v>0.17108200000000001</v>
      </c>
      <c r="AL64">
        <f t="shared" si="6"/>
        <v>20.722363636363635</v>
      </c>
      <c r="AM64">
        <f t="shared" si="7"/>
        <v>3.5635627074545453</v>
      </c>
      <c r="AP64" s="9"/>
      <c r="AQ64" s="21">
        <v>0.96801800000000005</v>
      </c>
      <c r="AR64" s="21">
        <v>19.885400000000001</v>
      </c>
      <c r="AS64" s="21">
        <v>-3.26385E-3</v>
      </c>
      <c r="AT64" s="21">
        <v>54</v>
      </c>
      <c r="AU64" s="21">
        <v>0.96710200000000002</v>
      </c>
      <c r="AV64">
        <f t="shared" si="8"/>
        <v>19.780909090909088</v>
      </c>
      <c r="AW64">
        <f t="shared" si="9"/>
        <v>19.148276056363635</v>
      </c>
      <c r="AX64" s="9"/>
      <c r="AY64" s="21">
        <v>0.17196700000000001</v>
      </c>
      <c r="AZ64" s="21">
        <v>22.5867</v>
      </c>
      <c r="BA64" s="21">
        <v>-3.4277299999999999E-3</v>
      </c>
      <c r="BB64" s="21">
        <v>54</v>
      </c>
      <c r="BC64" s="21">
        <v>0.170929</v>
      </c>
      <c r="BD64">
        <f t="shared" si="10"/>
        <v>20.774121212121209</v>
      </c>
      <c r="BE64">
        <f t="shared" si="11"/>
        <v>3.5724633024848482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0.962982</v>
      </c>
      <c r="H65" s="21">
        <v>5.7032400000000001</v>
      </c>
      <c r="I65" s="21">
        <v>-3.2766700000000002E-3</v>
      </c>
      <c r="J65" s="21">
        <v>55</v>
      </c>
      <c r="K65" s="21">
        <v>0.96191400000000005</v>
      </c>
      <c r="L65">
        <f t="shared" si="0"/>
        <v>19.858606060606061</v>
      </c>
      <c r="M65">
        <f t="shared" si="1"/>
        <v>19.123480181454546</v>
      </c>
      <c r="N65" s="9"/>
      <c r="O65" s="21">
        <v>0.17700199999999999</v>
      </c>
      <c r="P65" s="21">
        <v>8.6285399999999992</v>
      </c>
      <c r="Q65" s="21">
        <v>-3.4439100000000001E-3</v>
      </c>
      <c r="R65" s="21">
        <v>55</v>
      </c>
      <c r="S65" s="21">
        <v>0.17602499999999999</v>
      </c>
      <c r="T65">
        <f t="shared" si="2"/>
        <v>20.872181818181819</v>
      </c>
      <c r="U65">
        <f t="shared" si="3"/>
        <v>3.694417926181818</v>
      </c>
      <c r="X65" s="9"/>
      <c r="Y65" s="21">
        <v>0.962982</v>
      </c>
      <c r="Z65" s="21">
        <v>12.7844</v>
      </c>
      <c r="AA65" s="21">
        <v>-3.2775899999999999E-3</v>
      </c>
      <c r="AB65" s="21">
        <v>55</v>
      </c>
      <c r="AC65" s="21">
        <v>0.96191400000000005</v>
      </c>
      <c r="AD65">
        <f t="shared" si="4"/>
        <v>19.864181818181816</v>
      </c>
      <c r="AE65">
        <f t="shared" si="5"/>
        <v>19.128849535636363</v>
      </c>
      <c r="AF65" s="9"/>
      <c r="AG65" s="21">
        <v>0.17700199999999999</v>
      </c>
      <c r="AH65" s="21">
        <v>15.4857</v>
      </c>
      <c r="AI65" s="21">
        <v>-3.4210199999999999E-3</v>
      </c>
      <c r="AJ65" s="21">
        <v>55</v>
      </c>
      <c r="AK65" s="21">
        <v>0.176117</v>
      </c>
      <c r="AL65">
        <f t="shared" si="6"/>
        <v>20.733454545454546</v>
      </c>
      <c r="AM65">
        <f t="shared" si="7"/>
        <v>3.6698629214545453</v>
      </c>
      <c r="AP65" s="9"/>
      <c r="AQ65" s="21">
        <v>0.962982</v>
      </c>
      <c r="AR65" s="21">
        <v>19.895499999999998</v>
      </c>
      <c r="AS65" s="21">
        <v>-3.2763699999999998E-3</v>
      </c>
      <c r="AT65" s="21">
        <v>55</v>
      </c>
      <c r="AU65" s="21">
        <v>0.96221900000000005</v>
      </c>
      <c r="AV65">
        <f t="shared" si="8"/>
        <v>19.856787878787877</v>
      </c>
      <c r="AW65">
        <f t="shared" si="9"/>
        <v>19.121729305090906</v>
      </c>
      <c r="AX65" s="9"/>
      <c r="AY65" s="21">
        <v>0.17700199999999999</v>
      </c>
      <c r="AZ65" s="21">
        <v>22.596800000000002</v>
      </c>
      <c r="BA65" s="21">
        <v>-3.4268200000000001E-3</v>
      </c>
      <c r="BB65" s="21">
        <v>55</v>
      </c>
      <c r="BC65" s="21">
        <v>0.17605599999999999</v>
      </c>
      <c r="BD65">
        <f t="shared" si="10"/>
        <v>20.768606060606061</v>
      </c>
      <c r="BE65">
        <f t="shared" si="11"/>
        <v>3.6760848099393937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0.95794699999999999</v>
      </c>
      <c r="H66" s="21">
        <v>5.7133099999999999</v>
      </c>
      <c r="I66" s="21">
        <v>-3.2843E-3</v>
      </c>
      <c r="J66" s="21">
        <v>56</v>
      </c>
      <c r="K66" s="21">
        <v>0.95733599999999996</v>
      </c>
      <c r="L66">
        <f t="shared" si="0"/>
        <v>19.904848484848483</v>
      </c>
      <c r="M66">
        <f t="shared" si="1"/>
        <v>19.067789891515151</v>
      </c>
      <c r="N66" s="9"/>
      <c r="O66" s="21">
        <v>0.182037</v>
      </c>
      <c r="P66" s="21">
        <v>8.6386099999999999</v>
      </c>
      <c r="Q66" s="21">
        <v>-3.4399399999999998E-3</v>
      </c>
      <c r="R66" s="21">
        <v>56</v>
      </c>
      <c r="S66" s="21">
        <v>0.18115200000000001</v>
      </c>
      <c r="T66">
        <f t="shared" si="2"/>
        <v>20.84812121212121</v>
      </c>
      <c r="U66">
        <f t="shared" si="3"/>
        <v>3.7951294410909089</v>
      </c>
      <c r="X66" s="9"/>
      <c r="Y66" s="21">
        <v>0.95794699999999999</v>
      </c>
      <c r="Z66" s="21">
        <v>12.794499999999999</v>
      </c>
      <c r="AA66" s="21">
        <v>-3.2849099999999998E-3</v>
      </c>
      <c r="AB66" s="21">
        <v>56</v>
      </c>
      <c r="AC66" s="21">
        <v>0.95703099999999997</v>
      </c>
      <c r="AD66">
        <f t="shared" si="4"/>
        <v>19.908545454545454</v>
      </c>
      <c r="AE66">
        <f t="shared" si="5"/>
        <v>19.071331392545453</v>
      </c>
      <c r="AF66" s="9"/>
      <c r="AG66" s="21">
        <v>0.182037</v>
      </c>
      <c r="AH66" s="21">
        <v>15.495799999999999</v>
      </c>
      <c r="AI66" s="21">
        <v>-3.4225499999999999E-3</v>
      </c>
      <c r="AJ66" s="21">
        <v>56</v>
      </c>
      <c r="AK66" s="21">
        <v>0.18112200000000001</v>
      </c>
      <c r="AL66">
        <f t="shared" si="6"/>
        <v>20.742727272727269</v>
      </c>
      <c r="AM66">
        <f t="shared" si="7"/>
        <v>3.7759438445454538</v>
      </c>
      <c r="AP66" s="9"/>
      <c r="AQ66" s="21">
        <v>0.95794699999999999</v>
      </c>
      <c r="AR66" s="21">
        <v>19.9056</v>
      </c>
      <c r="AS66" s="21">
        <v>-3.2879599999999999E-3</v>
      </c>
      <c r="AT66" s="21">
        <v>56</v>
      </c>
      <c r="AU66" s="21">
        <v>0.95703099999999997</v>
      </c>
      <c r="AV66">
        <f t="shared" si="8"/>
        <v>19.9270303030303</v>
      </c>
      <c r="AW66">
        <f t="shared" si="9"/>
        <v>19.089038897696966</v>
      </c>
      <c r="AX66" s="9"/>
      <c r="AY66" s="21">
        <v>0.182037</v>
      </c>
      <c r="AZ66" s="21">
        <v>22.6069</v>
      </c>
      <c r="BA66" s="21">
        <v>-3.4283400000000002E-3</v>
      </c>
      <c r="BB66" s="21">
        <v>56</v>
      </c>
      <c r="BC66" s="21">
        <v>0.181091</v>
      </c>
      <c r="BD66">
        <f t="shared" si="10"/>
        <v>20.777818181818184</v>
      </c>
      <c r="BE66">
        <f t="shared" si="11"/>
        <v>3.7823316883636369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0.95291099999999995</v>
      </c>
      <c r="H67" s="21">
        <v>5.7233799999999997</v>
      </c>
      <c r="I67" s="21">
        <v>-3.2907100000000001E-3</v>
      </c>
      <c r="J67" s="21">
        <v>57</v>
      </c>
      <c r="K67" s="21">
        <v>0.95153799999999999</v>
      </c>
      <c r="L67">
        <f t="shared" si="0"/>
        <v>19.943696969696969</v>
      </c>
      <c r="M67">
        <f t="shared" si="1"/>
        <v>19.004568223090907</v>
      </c>
      <c r="N67" s="9"/>
      <c r="O67" s="21">
        <v>0.18707299999999999</v>
      </c>
      <c r="P67" s="21">
        <v>8.6486800000000006</v>
      </c>
      <c r="Q67" s="21">
        <v>-3.43903E-3</v>
      </c>
      <c r="R67" s="21">
        <v>57</v>
      </c>
      <c r="S67" s="21">
        <v>0.18618799999999999</v>
      </c>
      <c r="T67">
        <f t="shared" si="2"/>
        <v>20.842606060606062</v>
      </c>
      <c r="U67">
        <f t="shared" si="3"/>
        <v>3.8990888435757576</v>
      </c>
      <c r="X67" s="9"/>
      <c r="Y67" s="21">
        <v>0.95291099999999995</v>
      </c>
      <c r="Z67" s="21">
        <v>12.804500000000001</v>
      </c>
      <c r="AA67" s="21">
        <v>-3.2952900000000002E-3</v>
      </c>
      <c r="AB67" s="21">
        <v>57</v>
      </c>
      <c r="AC67" s="21">
        <v>0.95184299999999999</v>
      </c>
      <c r="AD67">
        <f t="shared" si="4"/>
        <v>19.971454545454545</v>
      </c>
      <c r="AE67">
        <f t="shared" si="5"/>
        <v>19.031018722363633</v>
      </c>
      <c r="AF67" s="9"/>
      <c r="AG67" s="21">
        <v>0.18707299999999999</v>
      </c>
      <c r="AH67" s="21">
        <v>15.505800000000001</v>
      </c>
      <c r="AI67" s="21">
        <v>-3.4228499999999999E-3</v>
      </c>
      <c r="AJ67" s="21">
        <v>57</v>
      </c>
      <c r="AK67" s="21">
        <v>0.18618799999999999</v>
      </c>
      <c r="AL67">
        <f t="shared" si="6"/>
        <v>20.744545454545452</v>
      </c>
      <c r="AM67">
        <f t="shared" si="7"/>
        <v>3.8807443518181812</v>
      </c>
      <c r="AP67" s="9"/>
      <c r="AQ67" s="21">
        <v>0.95291099999999995</v>
      </c>
      <c r="AR67" s="21">
        <v>19.915600000000001</v>
      </c>
      <c r="AS67" s="21">
        <v>-3.2962E-3</v>
      </c>
      <c r="AT67" s="21">
        <v>57</v>
      </c>
      <c r="AU67" s="21">
        <v>0.95214799999999999</v>
      </c>
      <c r="AV67">
        <f t="shared" si="8"/>
        <v>19.976969696969693</v>
      </c>
      <c r="AW67">
        <f t="shared" si="9"/>
        <v>19.036274170909085</v>
      </c>
      <c r="AX67" s="9"/>
      <c r="AY67" s="21">
        <v>0.18707299999999999</v>
      </c>
      <c r="AZ67" s="21">
        <v>22.617000000000001</v>
      </c>
      <c r="BA67" s="21">
        <v>-3.43079E-3</v>
      </c>
      <c r="BB67" s="21">
        <v>57</v>
      </c>
      <c r="BC67" s="21">
        <v>0.18615699999999999</v>
      </c>
      <c r="BD67">
        <f t="shared" si="10"/>
        <v>20.792666666666666</v>
      </c>
      <c r="BE67">
        <f t="shared" si="11"/>
        <v>3.889746531333333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0.94787600000000005</v>
      </c>
      <c r="H68" s="21">
        <v>5.73346</v>
      </c>
      <c r="I68" s="21">
        <v>-3.2983399999999999E-3</v>
      </c>
      <c r="J68" s="21">
        <v>58</v>
      </c>
      <c r="K68" s="21">
        <v>0.94696000000000002</v>
      </c>
      <c r="L68">
        <f t="shared" si="0"/>
        <v>19.989939393939395</v>
      </c>
      <c r="M68">
        <f t="shared" si="1"/>
        <v>18.947983792969698</v>
      </c>
      <c r="N68" s="9"/>
      <c r="O68" s="21">
        <v>0.192108</v>
      </c>
      <c r="P68" s="21">
        <v>8.6587599999999991</v>
      </c>
      <c r="Q68" s="21">
        <v>-3.4387200000000001E-3</v>
      </c>
      <c r="R68" s="21">
        <v>58</v>
      </c>
      <c r="S68" s="21">
        <v>0.191193</v>
      </c>
      <c r="T68">
        <f t="shared" si="2"/>
        <v>20.840727272727271</v>
      </c>
      <c r="U68">
        <f t="shared" si="3"/>
        <v>4.0036704349090906</v>
      </c>
      <c r="X68" s="9"/>
      <c r="Y68" s="21">
        <v>0.94787600000000005</v>
      </c>
      <c r="Z68" s="21">
        <v>12.8146</v>
      </c>
      <c r="AA68" s="21">
        <v>-3.30627E-3</v>
      </c>
      <c r="AB68" s="21">
        <v>58</v>
      </c>
      <c r="AC68" s="21">
        <v>0.94696000000000002</v>
      </c>
      <c r="AD68">
        <f t="shared" si="4"/>
        <v>20.038</v>
      </c>
      <c r="AE68">
        <f t="shared" si="5"/>
        <v>18.993539288000001</v>
      </c>
      <c r="AF68" s="9"/>
      <c r="AG68" s="21">
        <v>0.192108</v>
      </c>
      <c r="AH68" s="21">
        <v>15.5159</v>
      </c>
      <c r="AI68" s="21">
        <v>-3.4256E-3</v>
      </c>
      <c r="AJ68" s="21">
        <v>58</v>
      </c>
      <c r="AK68" s="21">
        <v>0.191162</v>
      </c>
      <c r="AL68">
        <f t="shared" si="6"/>
        <v>20.761212121212122</v>
      </c>
      <c r="AM68">
        <f t="shared" si="7"/>
        <v>3.9883949381818184</v>
      </c>
      <c r="AP68" s="9"/>
      <c r="AQ68" s="21">
        <v>0.94787600000000005</v>
      </c>
      <c r="AR68" s="21">
        <v>19.925699999999999</v>
      </c>
      <c r="AS68" s="21">
        <v>-3.30292E-3</v>
      </c>
      <c r="AT68" s="21">
        <v>58</v>
      </c>
      <c r="AU68" s="21">
        <v>0.94665500000000002</v>
      </c>
      <c r="AV68">
        <f t="shared" si="8"/>
        <v>20.017696969696971</v>
      </c>
      <c r="AW68">
        <f t="shared" si="9"/>
        <v>18.974294532848486</v>
      </c>
      <c r="AX68" s="9"/>
      <c r="AY68" s="21">
        <v>0.192108</v>
      </c>
      <c r="AZ68" s="21">
        <v>22.626999999999999</v>
      </c>
      <c r="BA68" s="21">
        <v>-3.43079E-3</v>
      </c>
      <c r="BB68" s="21">
        <v>58</v>
      </c>
      <c r="BC68" s="21">
        <v>0.191132</v>
      </c>
      <c r="BD68">
        <f t="shared" si="10"/>
        <v>20.792666666666666</v>
      </c>
      <c r="BE68">
        <f t="shared" si="11"/>
        <v>3.9944376079999997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0.94284100000000004</v>
      </c>
      <c r="H69" s="21">
        <v>5.7435299999999998</v>
      </c>
      <c r="I69" s="21">
        <v>-3.3071900000000002E-3</v>
      </c>
      <c r="J69" s="21">
        <v>59</v>
      </c>
      <c r="K69" s="21">
        <v>0.94207799999999997</v>
      </c>
      <c r="L69">
        <f t="shared" si="0"/>
        <v>20.043575757575756</v>
      </c>
      <c r="M69">
        <f t="shared" si="1"/>
        <v>18.897905010848483</v>
      </c>
      <c r="N69" s="9"/>
      <c r="O69" s="21">
        <v>0.19714400000000001</v>
      </c>
      <c r="P69" s="21">
        <v>8.6688299999999998</v>
      </c>
      <c r="Q69" s="21">
        <v>-3.4402500000000002E-3</v>
      </c>
      <c r="R69" s="21">
        <v>59</v>
      </c>
      <c r="S69" s="21">
        <v>0.19622800000000001</v>
      </c>
      <c r="T69">
        <f t="shared" si="2"/>
        <v>20.85</v>
      </c>
      <c r="U69">
        <f t="shared" si="3"/>
        <v>4.1104524000000007</v>
      </c>
      <c r="X69" s="9"/>
      <c r="Y69" s="21">
        <v>0.94284100000000004</v>
      </c>
      <c r="Z69" s="21">
        <v>12.8247</v>
      </c>
      <c r="AA69" s="21">
        <v>-3.3157299999999998E-3</v>
      </c>
      <c r="AB69" s="21">
        <v>59</v>
      </c>
      <c r="AC69" s="21">
        <v>0.94146700000000005</v>
      </c>
      <c r="AD69">
        <f t="shared" si="4"/>
        <v>20.095333333333329</v>
      </c>
      <c r="AE69">
        <f t="shared" si="5"/>
        <v>18.946704175333331</v>
      </c>
      <c r="AF69" s="9"/>
      <c r="AG69" s="21">
        <v>0.19714400000000001</v>
      </c>
      <c r="AH69" s="21">
        <v>15.526</v>
      </c>
      <c r="AI69" s="21">
        <v>-3.4259E-3</v>
      </c>
      <c r="AJ69" s="21">
        <v>59</v>
      </c>
      <c r="AK69" s="21">
        <v>0.19625899999999999</v>
      </c>
      <c r="AL69">
        <f t="shared" si="6"/>
        <v>20.763030303030302</v>
      </c>
      <c r="AM69">
        <f t="shared" si="7"/>
        <v>4.0933068460606057</v>
      </c>
      <c r="AP69" s="9"/>
      <c r="AQ69" s="21">
        <v>0.94284100000000004</v>
      </c>
      <c r="AR69" s="21">
        <v>19.9358</v>
      </c>
      <c r="AS69" s="21">
        <v>-3.3087199999999998E-3</v>
      </c>
      <c r="AT69" s="21">
        <v>59</v>
      </c>
      <c r="AU69" s="21">
        <v>0.94146700000000005</v>
      </c>
      <c r="AV69">
        <f t="shared" si="8"/>
        <v>20.052848484848482</v>
      </c>
      <c r="AW69">
        <f t="shared" si="9"/>
        <v>18.906647718303027</v>
      </c>
      <c r="AX69" s="9"/>
      <c r="AY69" s="21">
        <v>0.19714400000000001</v>
      </c>
      <c r="AZ69" s="21">
        <v>22.6371</v>
      </c>
      <c r="BA69" s="21">
        <v>-3.4326199999999999E-3</v>
      </c>
      <c r="BB69" s="21">
        <v>59</v>
      </c>
      <c r="BC69" s="21">
        <v>0.19631999999999999</v>
      </c>
      <c r="BD69">
        <f t="shared" si="10"/>
        <v>20.803757575757576</v>
      </c>
      <c r="BE69">
        <f t="shared" si="11"/>
        <v>4.1013359835151517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0.937805</v>
      </c>
      <c r="H70" s="21">
        <v>5.7535999999999996</v>
      </c>
      <c r="I70" s="21">
        <v>-3.3138999999999998E-3</v>
      </c>
      <c r="J70" s="21">
        <v>60</v>
      </c>
      <c r="K70" s="21">
        <v>0.93689</v>
      </c>
      <c r="L70">
        <f t="shared" si="0"/>
        <v>20.084242424242422</v>
      </c>
      <c r="M70">
        <f t="shared" si="1"/>
        <v>18.835102966666664</v>
      </c>
      <c r="N70" s="9"/>
      <c r="O70" s="21">
        <v>0.202179</v>
      </c>
      <c r="P70" s="21">
        <v>8.6789000000000005</v>
      </c>
      <c r="Q70" s="21">
        <v>-3.43933E-3</v>
      </c>
      <c r="R70" s="21">
        <v>60</v>
      </c>
      <c r="S70" s="21">
        <v>0.201294</v>
      </c>
      <c r="T70">
        <f t="shared" si="2"/>
        <v>20.844424242424239</v>
      </c>
      <c r="U70">
        <f t="shared" si="3"/>
        <v>4.21430484890909</v>
      </c>
      <c r="X70" s="9"/>
      <c r="Y70" s="21">
        <v>0.937805</v>
      </c>
      <c r="Z70" s="21">
        <v>12.8347</v>
      </c>
      <c r="AA70" s="21">
        <v>-3.3230600000000001E-3</v>
      </c>
      <c r="AB70" s="21">
        <v>60</v>
      </c>
      <c r="AC70" s="21">
        <v>0.937195</v>
      </c>
      <c r="AD70">
        <f t="shared" si="4"/>
        <v>20.139757575757574</v>
      </c>
      <c r="AE70">
        <f t="shared" si="5"/>
        <v>18.887165353333334</v>
      </c>
      <c r="AF70" s="9"/>
      <c r="AG70" s="21">
        <v>0.202179</v>
      </c>
      <c r="AH70" s="21">
        <v>15.536099999999999</v>
      </c>
      <c r="AI70" s="21">
        <v>-3.4252900000000001E-3</v>
      </c>
      <c r="AJ70" s="21">
        <v>60</v>
      </c>
      <c r="AK70" s="21">
        <v>0.201324</v>
      </c>
      <c r="AL70">
        <f t="shared" si="6"/>
        <v>20.759333333333334</v>
      </c>
      <c r="AM70">
        <f t="shared" si="7"/>
        <v>4.1971012539999997</v>
      </c>
      <c r="AP70" s="9"/>
      <c r="AQ70" s="21">
        <v>0.937805</v>
      </c>
      <c r="AR70" s="21">
        <v>19.945900000000002</v>
      </c>
      <c r="AS70" s="21">
        <v>-3.31512E-3</v>
      </c>
      <c r="AT70" s="21">
        <v>60</v>
      </c>
      <c r="AU70" s="21">
        <v>0.93689</v>
      </c>
      <c r="AV70">
        <f t="shared" si="8"/>
        <v>20.091636363636365</v>
      </c>
      <c r="AW70">
        <f t="shared" si="9"/>
        <v>18.842037040000001</v>
      </c>
      <c r="AX70" s="9"/>
      <c r="AY70" s="21">
        <v>0.202179</v>
      </c>
      <c r="AZ70" s="21">
        <v>22.647200000000002</v>
      </c>
      <c r="BA70" s="21">
        <v>-3.4317000000000002E-3</v>
      </c>
      <c r="BB70" s="21">
        <v>60</v>
      </c>
      <c r="BC70" s="21">
        <v>0.201294</v>
      </c>
      <c r="BD70">
        <f t="shared" si="10"/>
        <v>20.798181818181821</v>
      </c>
      <c r="BE70">
        <f t="shared" si="11"/>
        <v>4.204955601818182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0.93276999999999999</v>
      </c>
      <c r="H71" s="21">
        <v>5.7636700000000003</v>
      </c>
      <c r="I71" s="21">
        <v>-3.3194000000000001E-3</v>
      </c>
      <c r="J71" s="21">
        <v>61</v>
      </c>
      <c r="K71" s="21">
        <v>0.93231200000000003</v>
      </c>
      <c r="L71">
        <f t="shared" si="0"/>
        <v>20.117575757575757</v>
      </c>
      <c r="M71">
        <f t="shared" si="1"/>
        <v>18.765071139393939</v>
      </c>
      <c r="N71" s="9"/>
      <c r="O71" s="21">
        <v>0.20721400000000001</v>
      </c>
      <c r="P71" s="21">
        <v>8.6889699999999994</v>
      </c>
      <c r="Q71" s="21">
        <v>-3.4399399999999998E-3</v>
      </c>
      <c r="R71" s="21">
        <v>61</v>
      </c>
      <c r="S71" s="21">
        <v>0.20632900000000001</v>
      </c>
      <c r="T71">
        <f t="shared" si="2"/>
        <v>20.84812121212121</v>
      </c>
      <c r="U71">
        <f t="shared" si="3"/>
        <v>4.3200225888484844</v>
      </c>
      <c r="X71" s="9"/>
      <c r="Y71" s="21">
        <v>0.93276999999999999</v>
      </c>
      <c r="Z71" s="21">
        <v>12.844799999999999</v>
      </c>
      <c r="AA71" s="21">
        <v>-3.3291599999999998E-3</v>
      </c>
      <c r="AB71" s="21">
        <v>61</v>
      </c>
      <c r="AC71" s="21">
        <v>0.93170200000000003</v>
      </c>
      <c r="AD71">
        <f t="shared" si="4"/>
        <v>20.17672727272727</v>
      </c>
      <c r="AE71">
        <f t="shared" si="5"/>
        <v>18.820245898181817</v>
      </c>
      <c r="AF71" s="9"/>
      <c r="AG71" s="21">
        <v>0.20721400000000001</v>
      </c>
      <c r="AH71" s="21">
        <v>15.546099999999999</v>
      </c>
      <c r="AI71" s="21">
        <v>-3.4256E-3</v>
      </c>
      <c r="AJ71" s="21">
        <v>61</v>
      </c>
      <c r="AK71" s="21">
        <v>0.20632900000000001</v>
      </c>
      <c r="AL71">
        <f t="shared" si="6"/>
        <v>20.761212121212122</v>
      </c>
      <c r="AM71">
        <f t="shared" si="7"/>
        <v>4.3020138084848485</v>
      </c>
      <c r="AP71" s="9"/>
      <c r="AQ71" s="21">
        <v>0.93276999999999999</v>
      </c>
      <c r="AR71" s="21">
        <v>19.9559</v>
      </c>
      <c r="AS71" s="21">
        <v>-3.3236699999999999E-3</v>
      </c>
      <c r="AT71" s="21">
        <v>61</v>
      </c>
      <c r="AU71" s="21">
        <v>0.931396</v>
      </c>
      <c r="AV71">
        <f t="shared" si="8"/>
        <v>20.143454545454546</v>
      </c>
      <c r="AW71">
        <f t="shared" si="9"/>
        <v>18.789210096363636</v>
      </c>
      <c r="AX71" s="9"/>
      <c r="AY71" s="21">
        <v>0.20721400000000001</v>
      </c>
      <c r="AZ71" s="21">
        <v>22.6572</v>
      </c>
      <c r="BA71" s="21">
        <v>-3.4313999999999998E-3</v>
      </c>
      <c r="BB71" s="21">
        <v>61</v>
      </c>
      <c r="BC71" s="21">
        <v>0.20632900000000001</v>
      </c>
      <c r="BD71">
        <f t="shared" si="10"/>
        <v>20.796363636363633</v>
      </c>
      <c r="BE71">
        <f t="shared" si="11"/>
        <v>4.309297694545454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0.92773399999999995</v>
      </c>
      <c r="H72" s="21">
        <v>5.7737400000000001</v>
      </c>
      <c r="I72" s="21">
        <v>-3.3254999999999999E-3</v>
      </c>
      <c r="J72" s="21">
        <v>62</v>
      </c>
      <c r="K72" s="21">
        <v>0.92681899999999995</v>
      </c>
      <c r="L72">
        <f t="shared" si="0"/>
        <v>20.154545454545453</v>
      </c>
      <c r="M72">
        <f t="shared" si="1"/>
        <v>18.69805707272727</v>
      </c>
      <c r="N72" s="9"/>
      <c r="O72" s="21">
        <v>0.21224999999999999</v>
      </c>
      <c r="P72" s="21">
        <v>8.6990400000000001</v>
      </c>
      <c r="Q72" s="21">
        <v>-3.4435999999999998E-3</v>
      </c>
      <c r="R72" s="21">
        <v>62</v>
      </c>
      <c r="S72" s="21">
        <v>0.21133399999999999</v>
      </c>
      <c r="T72">
        <f t="shared" si="2"/>
        <v>20.870303030303027</v>
      </c>
      <c r="U72">
        <f t="shared" si="3"/>
        <v>4.4297218181818172</v>
      </c>
      <c r="X72" s="9"/>
      <c r="Y72" s="21">
        <v>0.92773399999999995</v>
      </c>
      <c r="Z72" s="21">
        <v>12.854900000000001</v>
      </c>
      <c r="AA72" s="21">
        <v>-3.3367900000000001E-3</v>
      </c>
      <c r="AB72" s="21">
        <v>62</v>
      </c>
      <c r="AC72" s="21">
        <v>0.92681899999999995</v>
      </c>
      <c r="AD72">
        <f t="shared" si="4"/>
        <v>20.222969696969699</v>
      </c>
      <c r="AE72">
        <f t="shared" si="5"/>
        <v>18.761536568848484</v>
      </c>
      <c r="AF72" s="9"/>
      <c r="AG72" s="21">
        <v>0.21224999999999999</v>
      </c>
      <c r="AH72" s="21">
        <v>15.5562</v>
      </c>
      <c r="AI72" s="21">
        <v>-3.4252900000000001E-3</v>
      </c>
      <c r="AJ72" s="21">
        <v>62</v>
      </c>
      <c r="AK72" s="21">
        <v>0.211365</v>
      </c>
      <c r="AL72">
        <f t="shared" si="6"/>
        <v>20.759333333333334</v>
      </c>
      <c r="AM72">
        <f t="shared" si="7"/>
        <v>4.4061684999999997</v>
      </c>
      <c r="AP72" s="9"/>
      <c r="AQ72" s="21">
        <v>0.92773399999999995</v>
      </c>
      <c r="AR72" s="21">
        <v>19.966000000000001</v>
      </c>
      <c r="AS72" s="21">
        <v>-3.3316000000000001E-3</v>
      </c>
      <c r="AT72" s="21">
        <v>62</v>
      </c>
      <c r="AU72" s="21">
        <v>0.92712399999999995</v>
      </c>
      <c r="AV72">
        <f t="shared" si="8"/>
        <v>20.191515151515151</v>
      </c>
      <c r="AW72">
        <f t="shared" si="9"/>
        <v>18.732355117575757</v>
      </c>
      <c r="AX72" s="9"/>
      <c r="AY72" s="21">
        <v>0.21224999999999999</v>
      </c>
      <c r="AZ72" s="21">
        <v>22.667300000000001</v>
      </c>
      <c r="BA72" s="21">
        <v>-3.4298699999999998E-3</v>
      </c>
      <c r="BB72" s="21">
        <v>62</v>
      </c>
      <c r="BC72" s="21">
        <v>0.21133399999999999</v>
      </c>
      <c r="BD72">
        <f t="shared" si="10"/>
        <v>20.787090909090907</v>
      </c>
      <c r="BE72">
        <f t="shared" si="11"/>
        <v>4.4120600454545444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0.92269900000000005</v>
      </c>
      <c r="H73" s="21">
        <v>5.7838099999999999</v>
      </c>
      <c r="I73" s="21">
        <v>-3.3306899999999999E-3</v>
      </c>
      <c r="J73" s="21">
        <v>63</v>
      </c>
      <c r="K73" s="21">
        <v>0.92163099999999998</v>
      </c>
      <c r="L73">
        <f t="shared" si="0"/>
        <v>20.186</v>
      </c>
      <c r="M73">
        <f t="shared" si="1"/>
        <v>18.625602014000002</v>
      </c>
      <c r="N73" s="9"/>
      <c r="O73" s="21">
        <v>0.21728500000000001</v>
      </c>
      <c r="P73" s="21">
        <v>8.7091100000000008</v>
      </c>
      <c r="Q73" s="21">
        <v>-3.4451299999999998E-3</v>
      </c>
      <c r="R73" s="21">
        <v>63</v>
      </c>
      <c r="S73" s="21">
        <v>0.21637000000000001</v>
      </c>
      <c r="T73">
        <f t="shared" si="2"/>
        <v>20.879575757575758</v>
      </c>
      <c r="U73">
        <f t="shared" si="3"/>
        <v>4.5368186184848485</v>
      </c>
      <c r="X73" s="9"/>
      <c r="Y73" s="21">
        <v>0.92269900000000005</v>
      </c>
      <c r="Z73" s="21">
        <v>12.865</v>
      </c>
      <c r="AA73" s="21">
        <v>-3.3441199999999999E-3</v>
      </c>
      <c r="AB73" s="21">
        <v>63</v>
      </c>
      <c r="AC73" s="21">
        <v>0.92224099999999998</v>
      </c>
      <c r="AD73">
        <f t="shared" si="4"/>
        <v>20.267393939393941</v>
      </c>
      <c r="AE73">
        <f t="shared" si="5"/>
        <v>18.700704120484851</v>
      </c>
      <c r="AF73" s="9"/>
      <c r="AG73" s="21">
        <v>0.21728500000000001</v>
      </c>
      <c r="AH73" s="21">
        <v>15.5663</v>
      </c>
      <c r="AI73" s="21">
        <v>-3.4234600000000001E-3</v>
      </c>
      <c r="AJ73" s="21">
        <v>63</v>
      </c>
      <c r="AK73" s="21">
        <v>0.21637000000000001</v>
      </c>
      <c r="AL73">
        <f t="shared" si="6"/>
        <v>20.748242424242424</v>
      </c>
      <c r="AM73">
        <f t="shared" si="7"/>
        <v>4.5082818551515151</v>
      </c>
      <c r="AP73" s="9"/>
      <c r="AQ73" s="21">
        <v>0.92269900000000005</v>
      </c>
      <c r="AR73" s="21">
        <v>19.976099999999999</v>
      </c>
      <c r="AS73" s="21">
        <v>-3.3377099999999998E-3</v>
      </c>
      <c r="AT73" s="21">
        <v>63</v>
      </c>
      <c r="AU73" s="21">
        <v>0.92254599999999998</v>
      </c>
      <c r="AV73">
        <f t="shared" si="8"/>
        <v>20.228545454545454</v>
      </c>
      <c r="AW73">
        <f t="shared" si="9"/>
        <v>18.664858662363638</v>
      </c>
      <c r="AX73" s="9"/>
      <c r="AY73" s="21">
        <v>0.21728500000000001</v>
      </c>
      <c r="AZ73" s="21">
        <v>22.677399999999999</v>
      </c>
      <c r="BA73" s="21">
        <v>-3.4295699999999998E-3</v>
      </c>
      <c r="BB73" s="21">
        <v>63</v>
      </c>
      <c r="BC73" s="21">
        <v>0.216339</v>
      </c>
      <c r="BD73">
        <f t="shared" si="10"/>
        <v>20.785272727272726</v>
      </c>
      <c r="BE73">
        <f t="shared" si="11"/>
        <v>4.5163279845454545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0.91766400000000004</v>
      </c>
      <c r="H74" s="21">
        <v>5.7938799999999997</v>
      </c>
      <c r="I74" s="21">
        <v>-3.3355699999999999E-3</v>
      </c>
      <c r="J74" s="21">
        <v>64</v>
      </c>
      <c r="K74" s="21">
        <v>0.91705300000000001</v>
      </c>
      <c r="L74">
        <f t="shared" si="0"/>
        <v>20.215575757575756</v>
      </c>
      <c r="M74">
        <f t="shared" si="1"/>
        <v>18.551106111999999</v>
      </c>
      <c r="N74" s="9"/>
      <c r="O74" s="21">
        <v>0.22232099999999999</v>
      </c>
      <c r="P74" s="21">
        <v>8.7191799999999997</v>
      </c>
      <c r="Q74" s="21">
        <v>-3.4448199999999999E-3</v>
      </c>
      <c r="R74" s="21">
        <v>64</v>
      </c>
      <c r="S74" s="21">
        <v>0.22140499999999999</v>
      </c>
      <c r="T74">
        <f t="shared" si="2"/>
        <v>20.87769696969697</v>
      </c>
      <c r="U74">
        <f t="shared" si="3"/>
        <v>4.6415504680000002</v>
      </c>
      <c r="X74" s="9"/>
      <c r="Y74" s="21">
        <v>0.91766400000000004</v>
      </c>
      <c r="Z74" s="21">
        <v>12.875</v>
      </c>
      <c r="AA74" s="21">
        <v>-3.3480799999999998E-3</v>
      </c>
      <c r="AB74" s="21">
        <v>64</v>
      </c>
      <c r="AC74" s="21">
        <v>0.91674800000000001</v>
      </c>
      <c r="AD74">
        <f t="shared" si="4"/>
        <v>20.291393939393938</v>
      </c>
      <c r="AE74">
        <f t="shared" si="5"/>
        <v>18.620681728000001</v>
      </c>
      <c r="AF74" s="9"/>
      <c r="AG74" s="21">
        <v>0.22232099999999999</v>
      </c>
      <c r="AH74" s="21">
        <v>15.5763</v>
      </c>
      <c r="AI74" s="21">
        <v>-3.4249900000000002E-3</v>
      </c>
      <c r="AJ74" s="21">
        <v>64</v>
      </c>
      <c r="AK74" s="21">
        <v>0.22137499999999999</v>
      </c>
      <c r="AL74">
        <f t="shared" si="6"/>
        <v>20.75751515151515</v>
      </c>
      <c r="AM74">
        <f t="shared" si="7"/>
        <v>4.6148315259999997</v>
      </c>
      <c r="AP74" s="9"/>
      <c r="AQ74" s="21">
        <v>0.91766400000000004</v>
      </c>
      <c r="AR74" s="21">
        <v>19.9861</v>
      </c>
      <c r="AS74" s="21">
        <v>-3.3459499999999999E-3</v>
      </c>
      <c r="AT74" s="21">
        <v>64</v>
      </c>
      <c r="AU74" s="21">
        <v>0.91674800000000001</v>
      </c>
      <c r="AV74">
        <f t="shared" si="8"/>
        <v>20.278484848484847</v>
      </c>
      <c r="AW74">
        <f t="shared" si="9"/>
        <v>18.60883552</v>
      </c>
      <c r="AX74" s="9"/>
      <c r="AY74" s="21">
        <v>0.22232099999999999</v>
      </c>
      <c r="AZ74" s="21">
        <v>22.6875</v>
      </c>
      <c r="BA74" s="21">
        <v>-3.43079E-3</v>
      </c>
      <c r="BB74" s="21">
        <v>64</v>
      </c>
      <c r="BC74" s="21">
        <v>0.22140499999999999</v>
      </c>
      <c r="BD74">
        <f t="shared" si="10"/>
        <v>20.792666666666666</v>
      </c>
      <c r="BE74">
        <f t="shared" si="11"/>
        <v>4.6226464459999992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0.91262799999999999</v>
      </c>
      <c r="H75" s="21">
        <v>5.8039500000000004</v>
      </c>
      <c r="I75" s="21">
        <v>-3.3422899999999999E-3</v>
      </c>
      <c r="J75" s="21">
        <v>65</v>
      </c>
      <c r="K75" s="21">
        <v>0.91247599999999995</v>
      </c>
      <c r="L75">
        <f t="shared" si="0"/>
        <v>20.256303030303027</v>
      </c>
      <c r="M75">
        <f t="shared" si="1"/>
        <v>18.486469321939392</v>
      </c>
      <c r="N75" s="9"/>
      <c r="O75" s="21">
        <v>0.227356</v>
      </c>
      <c r="P75" s="21">
        <v>8.7292500000000004</v>
      </c>
      <c r="Q75" s="21">
        <v>-3.4439100000000001E-3</v>
      </c>
      <c r="R75" s="21">
        <v>65</v>
      </c>
      <c r="S75" s="21">
        <v>0.22641</v>
      </c>
      <c r="T75">
        <f t="shared" si="2"/>
        <v>20.872181818181819</v>
      </c>
      <c r="U75">
        <f t="shared" si="3"/>
        <v>4.7454157694545458</v>
      </c>
      <c r="X75" s="9"/>
      <c r="Y75" s="21">
        <v>0.91262799999999999</v>
      </c>
      <c r="Z75" s="21">
        <v>12.8851</v>
      </c>
      <c r="AA75" s="21">
        <v>-3.3526599999999999E-3</v>
      </c>
      <c r="AB75" s="21">
        <v>65</v>
      </c>
      <c r="AC75" s="21">
        <v>0.91156000000000004</v>
      </c>
      <c r="AD75">
        <f t="shared" si="4"/>
        <v>20.319151515151511</v>
      </c>
      <c r="AE75">
        <f t="shared" si="5"/>
        <v>18.543826608969692</v>
      </c>
      <c r="AF75" s="9"/>
      <c r="AG75" s="21">
        <v>0.227356</v>
      </c>
      <c r="AH75" s="21">
        <v>15.586399999999999</v>
      </c>
      <c r="AI75" s="21">
        <v>-3.4298699999999998E-3</v>
      </c>
      <c r="AJ75" s="21">
        <v>65</v>
      </c>
      <c r="AK75" s="21">
        <v>0.22644</v>
      </c>
      <c r="AL75">
        <f t="shared" si="6"/>
        <v>20.787090909090907</v>
      </c>
      <c r="AM75">
        <f t="shared" si="7"/>
        <v>4.7260698407272725</v>
      </c>
      <c r="AP75" s="9"/>
      <c r="AQ75" s="21">
        <v>0.91262799999999999</v>
      </c>
      <c r="AR75" s="21">
        <v>19.996200000000002</v>
      </c>
      <c r="AS75" s="21">
        <v>-3.3505200000000001E-3</v>
      </c>
      <c r="AT75" s="21">
        <v>65</v>
      </c>
      <c r="AU75" s="21">
        <v>0.91186500000000004</v>
      </c>
      <c r="AV75">
        <f t="shared" si="8"/>
        <v>20.306181818181816</v>
      </c>
      <c r="AW75">
        <f t="shared" si="9"/>
        <v>18.531990100363636</v>
      </c>
      <c r="AX75" s="9"/>
      <c r="AY75" s="21">
        <v>0.227356</v>
      </c>
      <c r="AZ75" s="21">
        <v>22.697500000000002</v>
      </c>
      <c r="BA75" s="21">
        <v>-3.4301800000000001E-3</v>
      </c>
      <c r="BB75" s="21">
        <v>65</v>
      </c>
      <c r="BC75" s="21">
        <v>0.22641</v>
      </c>
      <c r="BD75">
        <f t="shared" si="10"/>
        <v>20.788969696969698</v>
      </c>
      <c r="BE75">
        <f t="shared" si="11"/>
        <v>4.7264969944242425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0.90759299999999998</v>
      </c>
      <c r="H76" s="21">
        <v>5.8140200000000002</v>
      </c>
      <c r="I76" s="21">
        <v>-3.3505200000000001E-3</v>
      </c>
      <c r="J76" s="21">
        <v>66</v>
      </c>
      <c r="K76" s="21">
        <v>0.90667699999999996</v>
      </c>
      <c r="L76">
        <f t="shared" ref="L76:L139" si="12">-I76/$F$2*1000</f>
        <v>20.306181818181816</v>
      </c>
      <c r="M76">
        <f t="shared" ref="M76:M139" si="13">L76*G76</f>
        <v>18.42974847490909</v>
      </c>
      <c r="N76" s="9"/>
      <c r="O76" s="21">
        <v>0.23239099999999999</v>
      </c>
      <c r="P76" s="21">
        <v>8.7393199999999993</v>
      </c>
      <c r="Q76" s="21">
        <v>-3.4423800000000001E-3</v>
      </c>
      <c r="R76" s="21">
        <v>66</v>
      </c>
      <c r="S76" s="21">
        <v>0.23147599999999999</v>
      </c>
      <c r="T76">
        <f t="shared" ref="T76:T139" si="14">-Q76/$F$2*1000</f>
        <v>20.862909090909092</v>
      </c>
      <c r="U76">
        <f t="shared" ref="U76:U139" si="15">T76*O76</f>
        <v>4.8483523065454541</v>
      </c>
      <c r="X76" s="9"/>
      <c r="Y76" s="21">
        <v>0.90759299999999998</v>
      </c>
      <c r="Z76" s="21">
        <v>12.895200000000001</v>
      </c>
      <c r="AA76" s="21">
        <v>-3.3566300000000002E-3</v>
      </c>
      <c r="AB76" s="21">
        <v>66</v>
      </c>
      <c r="AC76" s="21">
        <v>0.90667699999999996</v>
      </c>
      <c r="AD76">
        <f t="shared" ref="AD76:AD139" si="16">-AA76/$F$2*1000</f>
        <v>20.343212121212122</v>
      </c>
      <c r="AE76">
        <f t="shared" ref="AE76:AE139" si="17">AD76*Y76</f>
        <v>18.463356918727275</v>
      </c>
      <c r="AF76" s="9"/>
      <c r="AG76" s="21">
        <v>0.23239099999999999</v>
      </c>
      <c r="AH76" s="21">
        <v>15.596500000000001</v>
      </c>
      <c r="AI76" s="21">
        <v>-3.4329199999999999E-3</v>
      </c>
      <c r="AJ76" s="21">
        <v>66</v>
      </c>
      <c r="AK76" s="21">
        <v>0.23141500000000001</v>
      </c>
      <c r="AL76">
        <f t="shared" ref="AL76:AL139" si="18">-AI76/$F$2*1000</f>
        <v>20.805575757575756</v>
      </c>
      <c r="AM76">
        <f t="shared" ref="AM76:AM139" si="19">AL76*AG76</f>
        <v>4.8350285558787869</v>
      </c>
      <c r="AP76" s="9"/>
      <c r="AQ76" s="21">
        <v>0.90759299999999998</v>
      </c>
      <c r="AR76" s="21">
        <v>20.0063</v>
      </c>
      <c r="AS76" s="21">
        <v>-3.3532700000000002E-3</v>
      </c>
      <c r="AT76" s="21">
        <v>66</v>
      </c>
      <c r="AU76" s="21">
        <v>0.90637199999999996</v>
      </c>
      <c r="AV76">
        <f t="shared" ref="AV76:AV139" si="20">-AS76/$F$2*1000</f>
        <v>20.322848484848485</v>
      </c>
      <c r="AW76">
        <f t="shared" ref="AW76:AW139" si="21">AV76*AQ76</f>
        <v>18.444875024909091</v>
      </c>
      <c r="AX76" s="9"/>
      <c r="AY76" s="21">
        <v>0.23239099999999999</v>
      </c>
      <c r="AZ76" s="21">
        <v>22.707599999999999</v>
      </c>
      <c r="BA76" s="21">
        <v>-3.4310899999999999E-3</v>
      </c>
      <c r="BB76" s="21">
        <v>66</v>
      </c>
      <c r="BC76" s="21">
        <v>0.23153699999999999</v>
      </c>
      <c r="BD76">
        <f t="shared" ref="BD76:BD139" si="22">-BA76/$F$2*1000</f>
        <v>20.794484848484846</v>
      </c>
      <c r="BE76">
        <f t="shared" ref="BE76:BE139" si="23">BD76*AY76</f>
        <v>4.8324511284242417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0.90255700000000005</v>
      </c>
      <c r="H77" s="21">
        <v>5.82409</v>
      </c>
      <c r="I77" s="21">
        <v>-3.3569300000000002E-3</v>
      </c>
      <c r="J77" s="21">
        <v>67</v>
      </c>
      <c r="K77" s="21">
        <v>0.90148899999999998</v>
      </c>
      <c r="L77">
        <f t="shared" si="12"/>
        <v>20.345030303030303</v>
      </c>
      <c r="M77">
        <f t="shared" si="13"/>
        <v>18.362549515212123</v>
      </c>
      <c r="N77" s="9"/>
      <c r="O77" s="21">
        <v>0.237427</v>
      </c>
      <c r="P77" s="21">
        <v>8.74939</v>
      </c>
      <c r="Q77" s="21">
        <v>-3.4405500000000001E-3</v>
      </c>
      <c r="R77" s="21">
        <v>67</v>
      </c>
      <c r="S77" s="21">
        <v>0.236481</v>
      </c>
      <c r="T77">
        <f t="shared" si="14"/>
        <v>20.851818181818182</v>
      </c>
      <c r="U77">
        <f t="shared" si="15"/>
        <v>4.9507846354545455</v>
      </c>
      <c r="X77" s="9"/>
      <c r="Y77" s="21">
        <v>0.90255700000000005</v>
      </c>
      <c r="Z77" s="21">
        <v>12.905200000000001</v>
      </c>
      <c r="AA77" s="21">
        <v>-3.3621200000000001E-3</v>
      </c>
      <c r="AB77" s="21">
        <v>67</v>
      </c>
      <c r="AC77" s="21">
        <v>0.90179399999999998</v>
      </c>
      <c r="AD77">
        <f t="shared" si="16"/>
        <v>20.37648484848485</v>
      </c>
      <c r="AE77">
        <f t="shared" si="17"/>
        <v>18.390939035393941</v>
      </c>
      <c r="AF77" s="9"/>
      <c r="AG77" s="21">
        <v>0.237427</v>
      </c>
      <c r="AH77" s="21">
        <v>15.6065</v>
      </c>
      <c r="AI77" s="21">
        <v>-3.43597E-3</v>
      </c>
      <c r="AJ77" s="21">
        <v>67</v>
      </c>
      <c r="AK77" s="21">
        <v>0.236542</v>
      </c>
      <c r="AL77">
        <f t="shared" si="18"/>
        <v>20.824060606060605</v>
      </c>
      <c r="AM77">
        <f t="shared" si="19"/>
        <v>4.9441942375151511</v>
      </c>
      <c r="AP77" s="9"/>
      <c r="AQ77" s="21">
        <v>0.90255700000000005</v>
      </c>
      <c r="AR77" s="21">
        <v>20.016400000000001</v>
      </c>
      <c r="AS77" s="21">
        <v>-3.35571E-3</v>
      </c>
      <c r="AT77" s="21">
        <v>67</v>
      </c>
      <c r="AU77" s="21">
        <v>0.90179399999999998</v>
      </c>
      <c r="AV77">
        <f t="shared" si="20"/>
        <v>20.337636363636364</v>
      </c>
      <c r="AW77">
        <f t="shared" si="21"/>
        <v>18.355876063454545</v>
      </c>
      <c r="AX77" s="9"/>
      <c r="AY77" s="21">
        <v>0.237427</v>
      </c>
      <c r="AZ77" s="21">
        <v>22.717700000000001</v>
      </c>
      <c r="BA77" s="21">
        <v>-3.4329199999999999E-3</v>
      </c>
      <c r="BB77" s="21">
        <v>67</v>
      </c>
      <c r="BC77" s="21">
        <v>0.236572</v>
      </c>
      <c r="BD77">
        <f t="shared" si="22"/>
        <v>20.805575757575756</v>
      </c>
      <c r="BE77">
        <f t="shared" si="23"/>
        <v>4.9398054353939393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0.89752200000000004</v>
      </c>
      <c r="H78" s="21">
        <v>5.8341700000000003</v>
      </c>
      <c r="I78" s="21">
        <v>-3.3648699999999998E-3</v>
      </c>
      <c r="J78" s="21">
        <v>68</v>
      </c>
      <c r="K78" s="21">
        <v>0.89660600000000001</v>
      </c>
      <c r="L78">
        <f t="shared" si="12"/>
        <v>20.393151515151512</v>
      </c>
      <c r="M78">
        <f t="shared" si="13"/>
        <v>18.303302134181816</v>
      </c>
      <c r="N78" s="9"/>
      <c r="O78" s="21">
        <v>0.24246200000000001</v>
      </c>
      <c r="P78" s="21">
        <v>8.7594700000000003</v>
      </c>
      <c r="Q78" s="21">
        <v>-3.4429899999999999E-3</v>
      </c>
      <c r="R78" s="21">
        <v>68</v>
      </c>
      <c r="S78" s="21">
        <v>0.24151600000000001</v>
      </c>
      <c r="T78">
        <f t="shared" si="14"/>
        <v>20.866606060606056</v>
      </c>
      <c r="U78">
        <f t="shared" si="15"/>
        <v>5.059359038666666</v>
      </c>
      <c r="X78" s="9"/>
      <c r="Y78" s="21">
        <v>0.89752200000000004</v>
      </c>
      <c r="Z78" s="21">
        <v>12.9153</v>
      </c>
      <c r="AA78" s="21">
        <v>-3.3679199999999999E-3</v>
      </c>
      <c r="AB78" s="21">
        <v>68</v>
      </c>
      <c r="AC78" s="21">
        <v>0.89691200000000004</v>
      </c>
      <c r="AD78">
        <f t="shared" si="16"/>
        <v>20.411636363636362</v>
      </c>
      <c r="AE78">
        <f t="shared" si="17"/>
        <v>18.319892692363634</v>
      </c>
      <c r="AF78" s="9"/>
      <c r="AG78" s="21">
        <v>0.24246200000000001</v>
      </c>
      <c r="AH78" s="21">
        <v>15.6166</v>
      </c>
      <c r="AI78" s="21">
        <v>-3.4365799999999998E-3</v>
      </c>
      <c r="AJ78" s="21">
        <v>68</v>
      </c>
      <c r="AK78" s="21">
        <v>0.24154700000000001</v>
      </c>
      <c r="AL78">
        <f t="shared" si="18"/>
        <v>20.827757575757573</v>
      </c>
      <c r="AM78">
        <f t="shared" si="19"/>
        <v>5.0499397573333331</v>
      </c>
      <c r="AP78" s="9"/>
      <c r="AQ78" s="21">
        <v>0.89752200000000004</v>
      </c>
      <c r="AR78" s="21">
        <v>20.026399999999999</v>
      </c>
      <c r="AS78" s="21">
        <v>-3.3599900000000002E-3</v>
      </c>
      <c r="AT78" s="21">
        <v>68</v>
      </c>
      <c r="AU78" s="21">
        <v>0.89660600000000001</v>
      </c>
      <c r="AV78">
        <f t="shared" si="20"/>
        <v>20.363575757575756</v>
      </c>
      <c r="AW78">
        <f t="shared" si="21"/>
        <v>18.276757241090909</v>
      </c>
      <c r="AX78" s="9"/>
      <c r="AY78" s="21">
        <v>0.24246200000000001</v>
      </c>
      <c r="AZ78" s="21">
        <v>22.727699999999999</v>
      </c>
      <c r="BA78" s="21">
        <v>-3.4338400000000001E-3</v>
      </c>
      <c r="BB78" s="21">
        <v>68</v>
      </c>
      <c r="BC78" s="21">
        <v>0.24151600000000001</v>
      </c>
      <c r="BD78">
        <f t="shared" si="22"/>
        <v>20.811151515151515</v>
      </c>
      <c r="BE78">
        <f t="shared" si="23"/>
        <v>5.0459134186666672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0.89248700000000003</v>
      </c>
      <c r="H79" s="21">
        <v>5.8442400000000001</v>
      </c>
      <c r="I79" s="21">
        <v>-3.3703600000000002E-3</v>
      </c>
      <c r="J79" s="21">
        <v>69</v>
      </c>
      <c r="K79" s="21">
        <v>0.89141800000000004</v>
      </c>
      <c r="L79">
        <f t="shared" si="12"/>
        <v>20.426424242424243</v>
      </c>
      <c r="M79">
        <f t="shared" si="13"/>
        <v>18.230318092848485</v>
      </c>
      <c r="N79" s="9"/>
      <c r="O79" s="21">
        <v>0.247498</v>
      </c>
      <c r="P79" s="21">
        <v>8.7695399999999992</v>
      </c>
      <c r="Q79" s="21">
        <v>-3.4429899999999999E-3</v>
      </c>
      <c r="R79" s="21">
        <v>69</v>
      </c>
      <c r="S79" s="21">
        <v>0.246643</v>
      </c>
      <c r="T79">
        <f t="shared" si="14"/>
        <v>20.866606060606056</v>
      </c>
      <c r="U79">
        <f t="shared" si="15"/>
        <v>5.1644432667878775</v>
      </c>
      <c r="X79" s="9"/>
      <c r="Y79" s="21">
        <v>0.89248700000000003</v>
      </c>
      <c r="Z79" s="21">
        <v>12.9254</v>
      </c>
      <c r="AA79" s="21">
        <v>-3.3731099999999999E-3</v>
      </c>
      <c r="AB79" s="21">
        <v>69</v>
      </c>
      <c r="AC79" s="21">
        <v>0.89202899999999996</v>
      </c>
      <c r="AD79">
        <f t="shared" si="16"/>
        <v>20.443090909090909</v>
      </c>
      <c r="AE79">
        <f t="shared" si="17"/>
        <v>18.245192876181818</v>
      </c>
      <c r="AF79" s="9"/>
      <c r="AG79" s="21">
        <v>0.247498</v>
      </c>
      <c r="AH79" s="21">
        <v>15.6267</v>
      </c>
      <c r="AI79" s="21">
        <v>-3.4344499999999999E-3</v>
      </c>
      <c r="AJ79" s="21">
        <v>69</v>
      </c>
      <c r="AK79" s="21">
        <v>0.246582</v>
      </c>
      <c r="AL79">
        <f t="shared" si="18"/>
        <v>20.814848484848486</v>
      </c>
      <c r="AM79">
        <f t="shared" si="19"/>
        <v>5.1516333703030304</v>
      </c>
      <c r="AP79" s="9"/>
      <c r="AQ79" s="21">
        <v>0.89248700000000003</v>
      </c>
      <c r="AR79" s="21">
        <v>20.0365</v>
      </c>
      <c r="AS79" s="21">
        <v>-3.3609E-3</v>
      </c>
      <c r="AT79" s="21">
        <v>69</v>
      </c>
      <c r="AU79" s="21">
        <v>0.89202899999999996</v>
      </c>
      <c r="AV79">
        <f t="shared" si="20"/>
        <v>20.369090909090911</v>
      </c>
      <c r="AW79">
        <f t="shared" si="21"/>
        <v>18.17914883818182</v>
      </c>
      <c r="AX79" s="9"/>
      <c r="AY79" s="21">
        <v>0.247498</v>
      </c>
      <c r="AZ79" s="21">
        <v>22.7378</v>
      </c>
      <c r="BA79" s="21">
        <v>-3.4368900000000002E-3</v>
      </c>
      <c r="BB79" s="21">
        <v>69</v>
      </c>
      <c r="BC79" s="21">
        <v>0.24652099999999999</v>
      </c>
      <c r="BD79">
        <f t="shared" si="22"/>
        <v>20.829636363636364</v>
      </c>
      <c r="BE79">
        <f t="shared" si="23"/>
        <v>5.1552933407272725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0.88745099999999999</v>
      </c>
      <c r="H80" s="21">
        <v>5.8543099999999999</v>
      </c>
      <c r="I80" s="21">
        <v>-3.3770800000000002E-3</v>
      </c>
      <c r="J80" s="21">
        <v>70</v>
      </c>
      <c r="K80" s="21">
        <v>0.88653599999999999</v>
      </c>
      <c r="L80">
        <f t="shared" si="12"/>
        <v>20.467151515151514</v>
      </c>
      <c r="M80">
        <f t="shared" si="13"/>
        <v>18.163594079272727</v>
      </c>
      <c r="N80" s="9"/>
      <c r="O80" s="21">
        <v>0.25253300000000001</v>
      </c>
      <c r="P80" s="21">
        <v>8.7796099999999999</v>
      </c>
      <c r="Q80" s="21">
        <v>-3.4451299999999998E-3</v>
      </c>
      <c r="R80" s="21">
        <v>70</v>
      </c>
      <c r="S80" s="21">
        <v>0.251556</v>
      </c>
      <c r="T80">
        <f t="shared" si="14"/>
        <v>20.879575757575758</v>
      </c>
      <c r="U80">
        <f t="shared" si="15"/>
        <v>5.2727819047878786</v>
      </c>
      <c r="X80" s="9"/>
      <c r="Y80" s="21">
        <v>0.88745099999999999</v>
      </c>
      <c r="Z80" s="21">
        <v>12.935499999999999</v>
      </c>
      <c r="AA80" s="21">
        <v>-3.3785999999999998E-3</v>
      </c>
      <c r="AB80" s="21">
        <v>70</v>
      </c>
      <c r="AC80" s="21">
        <v>0.88684099999999999</v>
      </c>
      <c r="AD80">
        <f t="shared" si="16"/>
        <v>20.476363636363633</v>
      </c>
      <c r="AE80">
        <f t="shared" si="17"/>
        <v>18.171769385454542</v>
      </c>
      <c r="AF80" s="9"/>
      <c r="AG80" s="21">
        <v>0.25253300000000001</v>
      </c>
      <c r="AH80" s="21">
        <v>15.636799999999999</v>
      </c>
      <c r="AI80" s="21">
        <v>-3.4329199999999999E-3</v>
      </c>
      <c r="AJ80" s="21">
        <v>70</v>
      </c>
      <c r="AK80" s="21">
        <v>0.25161699999999998</v>
      </c>
      <c r="AL80">
        <f t="shared" si="18"/>
        <v>20.805575757575756</v>
      </c>
      <c r="AM80">
        <f t="shared" si="19"/>
        <v>5.2540944627878785</v>
      </c>
      <c r="AP80" s="9"/>
      <c r="AQ80" s="21">
        <v>0.88745099999999999</v>
      </c>
      <c r="AR80" s="21">
        <v>20.046600000000002</v>
      </c>
      <c r="AS80" s="21">
        <v>-3.3636500000000001E-3</v>
      </c>
      <c r="AT80" s="21">
        <v>70</v>
      </c>
      <c r="AU80" s="21">
        <v>0.88684099999999999</v>
      </c>
      <c r="AV80">
        <f t="shared" si="20"/>
        <v>20.385757575757573</v>
      </c>
      <c r="AW80">
        <f t="shared" si="21"/>
        <v>18.091360946363633</v>
      </c>
      <c r="AX80" s="9"/>
      <c r="AY80" s="21">
        <v>0.25253300000000001</v>
      </c>
      <c r="AZ80" s="21">
        <v>22.747900000000001</v>
      </c>
      <c r="BA80" s="21">
        <v>-3.4362799999999999E-3</v>
      </c>
      <c r="BB80" s="21">
        <v>70</v>
      </c>
      <c r="BC80" s="21">
        <v>0.251556</v>
      </c>
      <c r="BD80">
        <f t="shared" si="22"/>
        <v>20.825939393939393</v>
      </c>
      <c r="BE80">
        <f t="shared" si="23"/>
        <v>5.2592369529696965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0.88241599999999998</v>
      </c>
      <c r="H81" s="21">
        <v>5.8643799999999997</v>
      </c>
      <c r="I81" s="21">
        <v>-3.3816499999999999E-3</v>
      </c>
      <c r="J81" s="21">
        <v>71</v>
      </c>
      <c r="K81" s="21">
        <v>0.88134800000000002</v>
      </c>
      <c r="L81">
        <f t="shared" si="12"/>
        <v>20.494848484848482</v>
      </c>
      <c r="M81">
        <f t="shared" si="13"/>
        <v>18.084982220606058</v>
      </c>
      <c r="N81" s="9"/>
      <c r="O81" s="21">
        <v>0.25756800000000002</v>
      </c>
      <c r="P81" s="21">
        <v>8.7896800000000006</v>
      </c>
      <c r="Q81" s="21">
        <v>-3.4472700000000001E-3</v>
      </c>
      <c r="R81" s="21">
        <v>71</v>
      </c>
      <c r="S81" s="21">
        <v>0.25662200000000002</v>
      </c>
      <c r="T81">
        <f t="shared" si="14"/>
        <v>20.892545454545456</v>
      </c>
      <c r="U81">
        <f t="shared" si="15"/>
        <v>5.3812511476363643</v>
      </c>
      <c r="X81" s="9"/>
      <c r="Y81" s="21">
        <v>0.88241599999999998</v>
      </c>
      <c r="Z81" s="21">
        <v>12.945499999999999</v>
      </c>
      <c r="AA81" s="21">
        <v>-3.3816499999999999E-3</v>
      </c>
      <c r="AB81" s="21">
        <v>71</v>
      </c>
      <c r="AC81" s="21">
        <v>0.88165300000000002</v>
      </c>
      <c r="AD81">
        <f t="shared" si="16"/>
        <v>20.494848484848482</v>
      </c>
      <c r="AE81">
        <f t="shared" si="17"/>
        <v>18.084982220606058</v>
      </c>
      <c r="AF81" s="9"/>
      <c r="AG81" s="21">
        <v>0.25756800000000002</v>
      </c>
      <c r="AH81" s="21">
        <v>15.646800000000001</v>
      </c>
      <c r="AI81" s="21">
        <v>-3.4301800000000001E-3</v>
      </c>
      <c r="AJ81" s="21">
        <v>71</v>
      </c>
      <c r="AK81" s="21">
        <v>0.25668299999999999</v>
      </c>
      <c r="AL81">
        <f t="shared" si="18"/>
        <v>20.788969696969698</v>
      </c>
      <c r="AM81">
        <f t="shared" si="19"/>
        <v>5.3545733469090919</v>
      </c>
      <c r="AP81" s="9"/>
      <c r="AQ81" s="21">
        <v>0.88241599999999998</v>
      </c>
      <c r="AR81" s="21">
        <v>20.0566</v>
      </c>
      <c r="AS81" s="21">
        <v>-3.3666999999999998E-3</v>
      </c>
      <c r="AT81" s="21">
        <v>71</v>
      </c>
      <c r="AU81" s="21">
        <v>0.88165300000000002</v>
      </c>
      <c r="AV81">
        <f t="shared" si="20"/>
        <v>20.404242424242423</v>
      </c>
      <c r="AW81">
        <f t="shared" si="21"/>
        <v>18.005029983030301</v>
      </c>
      <c r="AX81" s="9"/>
      <c r="AY81" s="21">
        <v>0.25756800000000002</v>
      </c>
      <c r="AZ81" s="21">
        <v>22.757899999999999</v>
      </c>
      <c r="BA81" s="21">
        <v>-3.4378099999999999E-3</v>
      </c>
      <c r="BB81" s="21">
        <v>71</v>
      </c>
      <c r="BC81" s="21">
        <v>0.25659199999999999</v>
      </c>
      <c r="BD81">
        <f t="shared" si="22"/>
        <v>20.83521212121212</v>
      </c>
      <c r="BE81">
        <f t="shared" si="23"/>
        <v>5.3664839156363637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0.87738000000000005</v>
      </c>
      <c r="H82" s="21">
        <v>5.8744500000000004</v>
      </c>
      <c r="I82" s="21">
        <v>-3.3834799999999999E-3</v>
      </c>
      <c r="J82" s="21">
        <v>72</v>
      </c>
      <c r="K82" s="21">
        <v>0.87585400000000002</v>
      </c>
      <c r="L82">
        <f t="shared" si="12"/>
        <v>20.505939393939393</v>
      </c>
      <c r="M82">
        <f t="shared" si="13"/>
        <v>17.991501105454546</v>
      </c>
      <c r="N82" s="9"/>
      <c r="O82" s="21">
        <v>0.262604</v>
      </c>
      <c r="P82" s="21">
        <v>8.7997499999999995</v>
      </c>
      <c r="Q82" s="21">
        <v>-3.4497099999999999E-3</v>
      </c>
      <c r="R82" s="21">
        <v>72</v>
      </c>
      <c r="S82" s="21">
        <v>0.261658</v>
      </c>
      <c r="T82">
        <f t="shared" si="14"/>
        <v>20.907333333333334</v>
      </c>
      <c r="U82">
        <f t="shared" si="15"/>
        <v>5.4903493626666666</v>
      </c>
      <c r="X82" s="9"/>
      <c r="Y82" s="21">
        <v>0.87738000000000005</v>
      </c>
      <c r="Z82" s="21">
        <v>12.9556</v>
      </c>
      <c r="AA82" s="21">
        <v>-3.3837899999999998E-3</v>
      </c>
      <c r="AB82" s="21">
        <v>72</v>
      </c>
      <c r="AC82" s="21">
        <v>0.87646500000000005</v>
      </c>
      <c r="AD82">
        <f t="shared" si="16"/>
        <v>20.50781818181818</v>
      </c>
      <c r="AE82">
        <f t="shared" si="17"/>
        <v>17.993149516363637</v>
      </c>
      <c r="AF82" s="9"/>
      <c r="AG82" s="21">
        <v>0.262604</v>
      </c>
      <c r="AH82" s="21">
        <v>15.6569</v>
      </c>
      <c r="AI82" s="21">
        <v>-3.43231E-3</v>
      </c>
      <c r="AJ82" s="21">
        <v>72</v>
      </c>
      <c r="AK82" s="21">
        <v>0.26168799999999998</v>
      </c>
      <c r="AL82">
        <f t="shared" si="18"/>
        <v>20.801878787878785</v>
      </c>
      <c r="AM82">
        <f t="shared" si="19"/>
        <v>5.4626565772121207</v>
      </c>
      <c r="AP82" s="9"/>
      <c r="AQ82" s="21">
        <v>0.87738000000000005</v>
      </c>
      <c r="AR82" s="21">
        <v>20.066700000000001</v>
      </c>
      <c r="AS82" s="21">
        <v>-3.3670000000000002E-3</v>
      </c>
      <c r="AT82" s="21">
        <v>72</v>
      </c>
      <c r="AU82" s="21">
        <v>0.87646500000000005</v>
      </c>
      <c r="AV82">
        <f t="shared" si="20"/>
        <v>20.406060606060606</v>
      </c>
      <c r="AW82">
        <f t="shared" si="21"/>
        <v>17.903869454545454</v>
      </c>
      <c r="AX82" s="9"/>
      <c r="AY82" s="21">
        <v>0.262604</v>
      </c>
      <c r="AZ82" s="21">
        <v>22.768000000000001</v>
      </c>
      <c r="BA82" s="21">
        <v>-3.4347499999999999E-3</v>
      </c>
      <c r="BB82" s="21">
        <v>72</v>
      </c>
      <c r="BC82" s="21">
        <v>0.26168799999999998</v>
      </c>
      <c r="BD82">
        <f t="shared" si="22"/>
        <v>20.816666666666663</v>
      </c>
      <c r="BE82">
        <f t="shared" si="23"/>
        <v>5.4665399333333324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0.87234500000000004</v>
      </c>
      <c r="H83" s="21">
        <v>5.8845200000000002</v>
      </c>
      <c r="I83" s="21">
        <v>-3.3828700000000001E-3</v>
      </c>
      <c r="J83" s="21">
        <v>73</v>
      </c>
      <c r="K83" s="21">
        <v>0.87158199999999997</v>
      </c>
      <c r="L83">
        <f t="shared" si="12"/>
        <v>20.502242424242421</v>
      </c>
      <c r="M83">
        <f t="shared" si="13"/>
        <v>17.885028667575757</v>
      </c>
      <c r="N83" s="9"/>
      <c r="O83" s="21">
        <v>0.26763900000000002</v>
      </c>
      <c r="P83" s="21">
        <v>8.8098200000000002</v>
      </c>
      <c r="Q83" s="21">
        <v>-3.4536699999999998E-3</v>
      </c>
      <c r="R83" s="21">
        <v>73</v>
      </c>
      <c r="S83" s="21">
        <v>0.26675399999999999</v>
      </c>
      <c r="T83">
        <f t="shared" si="14"/>
        <v>20.931333333333335</v>
      </c>
      <c r="U83">
        <f t="shared" si="15"/>
        <v>5.602041122000001</v>
      </c>
      <c r="X83" s="9"/>
      <c r="Y83" s="21">
        <v>0.87234500000000004</v>
      </c>
      <c r="Z83" s="21">
        <v>12.9657</v>
      </c>
      <c r="AA83" s="21">
        <v>-3.3853099999999999E-3</v>
      </c>
      <c r="AB83" s="21">
        <v>73</v>
      </c>
      <c r="AC83" s="21">
        <v>0.87188699999999997</v>
      </c>
      <c r="AD83">
        <f t="shared" si="16"/>
        <v>20.5170303030303</v>
      </c>
      <c r="AE83">
        <f t="shared" si="17"/>
        <v>17.897928799696967</v>
      </c>
      <c r="AF83" s="9"/>
      <c r="AG83" s="21">
        <v>0.26763900000000002</v>
      </c>
      <c r="AH83" s="21">
        <v>15.667</v>
      </c>
      <c r="AI83" s="21">
        <v>-3.4326199999999999E-3</v>
      </c>
      <c r="AJ83" s="21">
        <v>73</v>
      </c>
      <c r="AK83" s="21">
        <v>0.26669300000000001</v>
      </c>
      <c r="AL83">
        <f t="shared" si="18"/>
        <v>20.803757575757576</v>
      </c>
      <c r="AM83">
        <f t="shared" si="19"/>
        <v>5.5678968738181824</v>
      </c>
      <c r="AP83" s="9"/>
      <c r="AQ83" s="21">
        <v>0.87234500000000004</v>
      </c>
      <c r="AR83" s="21">
        <v>20.076799999999999</v>
      </c>
      <c r="AS83" s="21">
        <v>-3.3700599999999998E-3</v>
      </c>
      <c r="AT83" s="21">
        <v>73</v>
      </c>
      <c r="AU83" s="21">
        <v>0.87158199999999997</v>
      </c>
      <c r="AV83">
        <f t="shared" si="20"/>
        <v>20.42460606060606</v>
      </c>
      <c r="AW83">
        <f t="shared" si="21"/>
        <v>17.817302973939395</v>
      </c>
      <c r="AX83" s="9"/>
      <c r="AY83" s="21">
        <v>0.26763900000000002</v>
      </c>
      <c r="AZ83" s="21">
        <v>22.778099999999998</v>
      </c>
      <c r="BA83" s="21">
        <v>-3.4310899999999999E-3</v>
      </c>
      <c r="BB83" s="21">
        <v>73</v>
      </c>
      <c r="BC83" s="21">
        <v>0.26666299999999998</v>
      </c>
      <c r="BD83">
        <f t="shared" si="22"/>
        <v>20.794484848484846</v>
      </c>
      <c r="BE83">
        <f t="shared" si="23"/>
        <v>5.5654151303636361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0.86731000000000003</v>
      </c>
      <c r="H84" s="21">
        <v>5.89459</v>
      </c>
      <c r="I84" s="21">
        <v>-3.3837899999999998E-3</v>
      </c>
      <c r="J84" s="21">
        <v>74</v>
      </c>
      <c r="K84" s="21">
        <v>0.866394</v>
      </c>
      <c r="L84">
        <f t="shared" si="12"/>
        <v>20.50781818181818</v>
      </c>
      <c r="M84">
        <f t="shared" si="13"/>
        <v>17.786635787272726</v>
      </c>
      <c r="N84" s="9"/>
      <c r="O84" s="21">
        <v>0.272675</v>
      </c>
      <c r="P84" s="21">
        <v>8.8198899999999991</v>
      </c>
      <c r="Q84" s="21">
        <v>-3.45459E-3</v>
      </c>
      <c r="R84" s="21">
        <v>74</v>
      </c>
      <c r="S84" s="21">
        <v>0.27175899999999997</v>
      </c>
      <c r="T84">
        <f t="shared" si="14"/>
        <v>20.93690909090909</v>
      </c>
      <c r="U84">
        <f t="shared" si="15"/>
        <v>5.7089716863636362</v>
      </c>
      <c r="X84" s="9"/>
      <c r="Y84" s="21">
        <v>0.86731000000000003</v>
      </c>
      <c r="Z84" s="21">
        <v>12.9757</v>
      </c>
      <c r="AA84" s="21">
        <v>-3.3874500000000002E-3</v>
      </c>
      <c r="AB84" s="21">
        <v>74</v>
      </c>
      <c r="AC84" s="21">
        <v>0.867004</v>
      </c>
      <c r="AD84">
        <f t="shared" si="16"/>
        <v>20.53</v>
      </c>
      <c r="AE84">
        <f t="shared" si="17"/>
        <v>17.805874300000003</v>
      </c>
      <c r="AF84" s="9"/>
      <c r="AG84" s="21">
        <v>0.272675</v>
      </c>
      <c r="AH84" s="21">
        <v>15.677</v>
      </c>
      <c r="AI84" s="21">
        <v>-3.4332299999999998E-3</v>
      </c>
      <c r="AJ84" s="21">
        <v>74</v>
      </c>
      <c r="AK84" s="21">
        <v>0.271729</v>
      </c>
      <c r="AL84">
        <f t="shared" si="18"/>
        <v>20.807454545454544</v>
      </c>
      <c r="AM84">
        <f t="shared" si="19"/>
        <v>5.6736726681818181</v>
      </c>
      <c r="AP84" s="9"/>
      <c r="AQ84" s="21">
        <v>0.86731000000000003</v>
      </c>
      <c r="AR84" s="21">
        <v>20.0869</v>
      </c>
      <c r="AS84" s="21">
        <v>-3.3734099999999999E-3</v>
      </c>
      <c r="AT84" s="21">
        <v>74</v>
      </c>
      <c r="AU84" s="21">
        <v>0.866089</v>
      </c>
      <c r="AV84">
        <f t="shared" si="20"/>
        <v>20.444909090909089</v>
      </c>
      <c r="AW84">
        <f t="shared" si="21"/>
        <v>17.732074103636364</v>
      </c>
      <c r="AX84" s="9"/>
      <c r="AY84" s="21">
        <v>0.272675</v>
      </c>
      <c r="AZ84" s="21">
        <v>22.7882</v>
      </c>
      <c r="BA84" s="21">
        <v>-3.4280399999999998E-3</v>
      </c>
      <c r="BB84" s="21">
        <v>74</v>
      </c>
      <c r="BC84" s="21">
        <v>0.27178999999999998</v>
      </c>
      <c r="BD84">
        <f t="shared" si="22"/>
        <v>20.776</v>
      </c>
      <c r="BE84">
        <f t="shared" si="23"/>
        <v>5.6650957999999996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0.86227399999999998</v>
      </c>
      <c r="H85" s="21">
        <v>5.9046599999999998</v>
      </c>
      <c r="I85" s="21">
        <v>-3.38806E-3</v>
      </c>
      <c r="J85" s="21">
        <v>75</v>
      </c>
      <c r="K85" s="21">
        <v>0.86120600000000003</v>
      </c>
      <c r="L85">
        <f t="shared" si="12"/>
        <v>20.533696969696969</v>
      </c>
      <c r="M85">
        <f t="shared" si="13"/>
        <v>17.705673020848483</v>
      </c>
      <c r="N85" s="9"/>
      <c r="O85" s="21">
        <v>0.27771000000000001</v>
      </c>
      <c r="P85" s="21">
        <v>8.8299599999999998</v>
      </c>
      <c r="Q85" s="21">
        <v>-3.4536699999999998E-3</v>
      </c>
      <c r="R85" s="21">
        <v>75</v>
      </c>
      <c r="S85" s="21">
        <v>0.27679399999999998</v>
      </c>
      <c r="T85">
        <f t="shared" si="14"/>
        <v>20.931333333333335</v>
      </c>
      <c r="U85">
        <f t="shared" si="15"/>
        <v>5.8128405800000005</v>
      </c>
      <c r="X85" s="9"/>
      <c r="Y85" s="21">
        <v>0.86227399999999998</v>
      </c>
      <c r="Z85" s="21">
        <v>12.985799999999999</v>
      </c>
      <c r="AA85" s="21">
        <v>-3.3883699999999999E-3</v>
      </c>
      <c r="AB85" s="21">
        <v>75</v>
      </c>
      <c r="AC85" s="21">
        <v>0.86120600000000003</v>
      </c>
      <c r="AD85">
        <f t="shared" si="16"/>
        <v>20.535575757575756</v>
      </c>
      <c r="AE85">
        <f t="shared" si="17"/>
        <v>17.707293050787879</v>
      </c>
      <c r="AF85" s="9"/>
      <c r="AG85" s="21">
        <v>0.27771000000000001</v>
      </c>
      <c r="AH85" s="21">
        <v>15.687099999999999</v>
      </c>
      <c r="AI85" s="21">
        <v>-3.4326199999999999E-3</v>
      </c>
      <c r="AJ85" s="21">
        <v>75</v>
      </c>
      <c r="AK85" s="21">
        <v>0.27676400000000001</v>
      </c>
      <c r="AL85">
        <f t="shared" si="18"/>
        <v>20.803757575757576</v>
      </c>
      <c r="AM85">
        <f t="shared" si="19"/>
        <v>5.777411516363637</v>
      </c>
      <c r="AP85" s="9"/>
      <c r="AQ85" s="21">
        <v>0.86227399999999998</v>
      </c>
      <c r="AR85" s="21">
        <v>20.096900000000002</v>
      </c>
      <c r="AS85" s="21">
        <v>-3.3758500000000001E-3</v>
      </c>
      <c r="AT85" s="21">
        <v>75</v>
      </c>
      <c r="AU85" s="21">
        <v>0.86181600000000003</v>
      </c>
      <c r="AV85">
        <f t="shared" si="20"/>
        <v>20.459696969696967</v>
      </c>
      <c r="AW85">
        <f t="shared" si="21"/>
        <v>17.641864744848483</v>
      </c>
      <c r="AX85" s="9"/>
      <c r="AY85" s="21">
        <v>0.27771000000000001</v>
      </c>
      <c r="AZ85" s="21">
        <v>22.798200000000001</v>
      </c>
      <c r="BA85" s="21">
        <v>-3.42896E-3</v>
      </c>
      <c r="BB85" s="21">
        <v>75</v>
      </c>
      <c r="BC85" s="21">
        <v>0.27676400000000001</v>
      </c>
      <c r="BD85">
        <f t="shared" si="22"/>
        <v>20.781575757575755</v>
      </c>
      <c r="BE85">
        <f t="shared" si="23"/>
        <v>5.7712514036363629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0.85723899999999997</v>
      </c>
      <c r="H86" s="21">
        <v>5.9147299999999996</v>
      </c>
      <c r="I86" s="21">
        <v>-3.3901999999999999E-3</v>
      </c>
      <c r="J86" s="21">
        <v>76</v>
      </c>
      <c r="K86" s="21">
        <v>0.85632299999999995</v>
      </c>
      <c r="L86">
        <f t="shared" si="12"/>
        <v>20.546666666666663</v>
      </c>
      <c r="M86">
        <f t="shared" si="13"/>
        <v>17.613403986666665</v>
      </c>
      <c r="N86" s="9"/>
      <c r="O86" s="21">
        <v>0.28274500000000002</v>
      </c>
      <c r="P86" s="21">
        <v>8.8400300000000005</v>
      </c>
      <c r="Q86" s="21">
        <v>-3.45276E-3</v>
      </c>
      <c r="R86" s="21">
        <v>76</v>
      </c>
      <c r="S86" s="21">
        <v>0.28173799999999999</v>
      </c>
      <c r="T86">
        <f t="shared" si="14"/>
        <v>20.92581818181818</v>
      </c>
      <c r="U86">
        <f t="shared" si="15"/>
        <v>5.9166704618181818</v>
      </c>
      <c r="X86" s="9"/>
      <c r="Y86" s="21">
        <v>0.85723899999999997</v>
      </c>
      <c r="Z86" s="21">
        <v>12.995900000000001</v>
      </c>
      <c r="AA86" s="21">
        <v>-3.3901999999999999E-3</v>
      </c>
      <c r="AB86" s="21">
        <v>76</v>
      </c>
      <c r="AC86" s="21">
        <v>0.85662799999999995</v>
      </c>
      <c r="AD86">
        <f t="shared" si="16"/>
        <v>20.546666666666663</v>
      </c>
      <c r="AE86">
        <f t="shared" si="17"/>
        <v>17.613403986666665</v>
      </c>
      <c r="AF86" s="9"/>
      <c r="AG86" s="21">
        <v>0.28274500000000002</v>
      </c>
      <c r="AH86" s="21">
        <v>15.6972</v>
      </c>
      <c r="AI86" s="21">
        <v>-3.4313999999999998E-3</v>
      </c>
      <c r="AJ86" s="21">
        <v>76</v>
      </c>
      <c r="AK86" s="21">
        <v>0.28173799999999999</v>
      </c>
      <c r="AL86">
        <f t="shared" si="18"/>
        <v>20.796363636363633</v>
      </c>
      <c r="AM86">
        <f t="shared" si="19"/>
        <v>5.8800678363636356</v>
      </c>
      <c r="AP86" s="9"/>
      <c r="AQ86" s="21">
        <v>0.85723899999999997</v>
      </c>
      <c r="AR86" s="21">
        <v>20.106999999999999</v>
      </c>
      <c r="AS86" s="21">
        <v>-3.37799E-3</v>
      </c>
      <c r="AT86" s="21">
        <v>76</v>
      </c>
      <c r="AU86" s="21">
        <v>0.85632299999999995</v>
      </c>
      <c r="AV86">
        <f t="shared" si="20"/>
        <v>20.472666666666665</v>
      </c>
      <c r="AW86">
        <f t="shared" si="21"/>
        <v>17.549968300666666</v>
      </c>
      <c r="AX86" s="9"/>
      <c r="AY86" s="21">
        <v>0.28274500000000002</v>
      </c>
      <c r="AZ86" s="21">
        <v>22.808299999999999</v>
      </c>
      <c r="BA86" s="21">
        <v>-3.4332299999999998E-3</v>
      </c>
      <c r="BB86" s="21">
        <v>76</v>
      </c>
      <c r="BC86" s="21">
        <v>0.28179900000000002</v>
      </c>
      <c r="BD86">
        <f t="shared" si="22"/>
        <v>20.807454545454544</v>
      </c>
      <c r="BE86">
        <f t="shared" si="23"/>
        <v>5.8832037354545452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0.85220300000000004</v>
      </c>
      <c r="H87" s="21">
        <v>5.9248000000000003</v>
      </c>
      <c r="I87" s="21">
        <v>-3.3923299999999998E-3</v>
      </c>
      <c r="J87" s="21">
        <v>77</v>
      </c>
      <c r="K87" s="21">
        <v>0.85143999999999997</v>
      </c>
      <c r="L87">
        <f t="shared" si="12"/>
        <v>20.559575757575757</v>
      </c>
      <c r="M87">
        <f t="shared" si="13"/>
        <v>17.520932139333333</v>
      </c>
      <c r="N87" s="9"/>
      <c r="O87" s="21">
        <v>0.28778100000000001</v>
      </c>
      <c r="P87" s="21">
        <v>8.8500999999999994</v>
      </c>
      <c r="Q87" s="21">
        <v>-3.4503200000000002E-3</v>
      </c>
      <c r="R87" s="21">
        <v>77</v>
      </c>
      <c r="S87" s="21">
        <v>0.28683500000000001</v>
      </c>
      <c r="T87">
        <f t="shared" si="14"/>
        <v>20.911030303030302</v>
      </c>
      <c r="U87">
        <f t="shared" si="15"/>
        <v>6.0177972116363634</v>
      </c>
      <c r="X87" s="9"/>
      <c r="Y87" s="21">
        <v>0.85220300000000004</v>
      </c>
      <c r="Z87" s="21">
        <v>13.006</v>
      </c>
      <c r="AA87" s="21">
        <v>-3.3901999999999999E-3</v>
      </c>
      <c r="AB87" s="21">
        <v>77</v>
      </c>
      <c r="AC87" s="21">
        <v>0.85143999999999997</v>
      </c>
      <c r="AD87">
        <f t="shared" si="16"/>
        <v>20.546666666666663</v>
      </c>
      <c r="AE87">
        <f t="shared" si="17"/>
        <v>17.509930973333333</v>
      </c>
      <c r="AF87" s="9"/>
      <c r="AG87" s="21">
        <v>0.28778100000000001</v>
      </c>
      <c r="AH87" s="21">
        <v>15.7073</v>
      </c>
      <c r="AI87" s="21">
        <v>-3.4347499999999999E-3</v>
      </c>
      <c r="AJ87" s="21">
        <v>77</v>
      </c>
      <c r="AK87" s="21">
        <v>0.28692600000000001</v>
      </c>
      <c r="AL87">
        <f t="shared" si="18"/>
        <v>20.816666666666663</v>
      </c>
      <c r="AM87">
        <f t="shared" si="19"/>
        <v>5.9906411499999992</v>
      </c>
      <c r="AP87" s="9"/>
      <c r="AQ87" s="21">
        <v>0.85220300000000004</v>
      </c>
      <c r="AR87" s="21">
        <v>20.117100000000001</v>
      </c>
      <c r="AS87" s="21">
        <v>-3.3819599999999998E-3</v>
      </c>
      <c r="AT87" s="21">
        <v>77</v>
      </c>
      <c r="AU87" s="21">
        <v>0.851746</v>
      </c>
      <c r="AV87">
        <f t="shared" si="20"/>
        <v>20.49672727272727</v>
      </c>
      <c r="AW87">
        <f t="shared" si="21"/>
        <v>17.467372471999997</v>
      </c>
      <c r="AX87" s="9"/>
      <c r="AY87" s="21">
        <v>0.28778100000000001</v>
      </c>
      <c r="AZ87" s="21">
        <v>22.8184</v>
      </c>
      <c r="BA87" s="21">
        <v>-3.4326199999999999E-3</v>
      </c>
      <c r="BB87" s="21">
        <v>77</v>
      </c>
      <c r="BC87" s="21">
        <v>0.28677399999999997</v>
      </c>
      <c r="BD87">
        <f t="shared" si="22"/>
        <v>20.803757575757576</v>
      </c>
      <c r="BE87">
        <f t="shared" si="23"/>
        <v>5.9869261589090907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0.84716800000000003</v>
      </c>
      <c r="H88" s="21">
        <v>5.9348799999999997</v>
      </c>
      <c r="I88" s="21">
        <v>-3.3944700000000001E-3</v>
      </c>
      <c r="J88" s="21">
        <v>78</v>
      </c>
      <c r="K88" s="21">
        <v>0.846252</v>
      </c>
      <c r="L88">
        <f t="shared" si="12"/>
        <v>20.572545454545455</v>
      </c>
      <c r="M88">
        <f t="shared" si="13"/>
        <v>17.428402187636365</v>
      </c>
      <c r="N88" s="9"/>
      <c r="O88" s="21">
        <v>0.29281600000000002</v>
      </c>
      <c r="P88" s="21">
        <v>8.8601799999999997</v>
      </c>
      <c r="Q88" s="21">
        <v>-3.4500099999999999E-3</v>
      </c>
      <c r="R88" s="21">
        <v>78</v>
      </c>
      <c r="S88" s="21">
        <v>0.29187000000000002</v>
      </c>
      <c r="T88">
        <f t="shared" si="14"/>
        <v>20.909151515151514</v>
      </c>
      <c r="U88">
        <f t="shared" si="15"/>
        <v>6.1225341100606059</v>
      </c>
      <c r="X88" s="9"/>
      <c r="Y88" s="21">
        <v>0.84716800000000003</v>
      </c>
      <c r="Z88" s="21">
        <v>13.016</v>
      </c>
      <c r="AA88" s="21">
        <v>-3.3920299999999999E-3</v>
      </c>
      <c r="AB88" s="21">
        <v>78</v>
      </c>
      <c r="AC88" s="21">
        <v>0.846252</v>
      </c>
      <c r="AD88">
        <f t="shared" si="16"/>
        <v>20.557757575757574</v>
      </c>
      <c r="AE88">
        <f t="shared" si="17"/>
        <v>17.415874369939392</v>
      </c>
      <c r="AF88" s="9"/>
      <c r="AG88" s="21">
        <v>0.29281600000000002</v>
      </c>
      <c r="AH88" s="21">
        <v>15.7173</v>
      </c>
      <c r="AI88" s="21">
        <v>-3.4332299999999998E-3</v>
      </c>
      <c r="AJ88" s="21">
        <v>78</v>
      </c>
      <c r="AK88" s="21">
        <v>0.29187000000000002</v>
      </c>
      <c r="AL88">
        <f t="shared" si="18"/>
        <v>20.807454545454544</v>
      </c>
      <c r="AM88">
        <f t="shared" si="19"/>
        <v>6.0927556101818183</v>
      </c>
      <c r="AP88" s="9"/>
      <c r="AQ88" s="21">
        <v>0.84716800000000003</v>
      </c>
      <c r="AR88" s="21">
        <v>20.127099999999999</v>
      </c>
      <c r="AS88" s="21">
        <v>-3.3850099999999999E-3</v>
      </c>
      <c r="AT88" s="21">
        <v>78</v>
      </c>
      <c r="AU88" s="21">
        <v>0.846252</v>
      </c>
      <c r="AV88">
        <f t="shared" si="20"/>
        <v>20.515212121212119</v>
      </c>
      <c r="AW88">
        <f t="shared" si="21"/>
        <v>17.379831222303029</v>
      </c>
      <c r="AX88" s="9"/>
      <c r="AY88" s="21">
        <v>0.29281600000000002</v>
      </c>
      <c r="AZ88" s="21">
        <v>22.828399999999998</v>
      </c>
      <c r="BA88" s="21">
        <v>-3.43231E-3</v>
      </c>
      <c r="BB88" s="21">
        <v>78</v>
      </c>
      <c r="BC88" s="21">
        <v>0.29180899999999999</v>
      </c>
      <c r="BD88">
        <f t="shared" si="22"/>
        <v>20.801878787878785</v>
      </c>
      <c r="BE88">
        <f t="shared" si="23"/>
        <v>6.0911229391515143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0.84213300000000002</v>
      </c>
      <c r="H89" s="21">
        <v>5.9449500000000004</v>
      </c>
      <c r="I89" s="21">
        <v>-3.3960000000000001E-3</v>
      </c>
      <c r="J89" s="21">
        <v>79</v>
      </c>
      <c r="K89" s="21">
        <v>0.84136999999999995</v>
      </c>
      <c r="L89">
        <f t="shared" si="12"/>
        <v>20.581818181818182</v>
      </c>
      <c r="M89">
        <f t="shared" si="13"/>
        <v>17.332628290909092</v>
      </c>
      <c r="N89" s="9"/>
      <c r="O89" s="21">
        <v>0.29785200000000001</v>
      </c>
      <c r="P89" s="21">
        <v>8.8702500000000004</v>
      </c>
      <c r="Q89" s="21">
        <v>-3.4503200000000002E-3</v>
      </c>
      <c r="R89" s="21">
        <v>79</v>
      </c>
      <c r="S89" s="21">
        <v>0.29681400000000002</v>
      </c>
      <c r="T89">
        <f t="shared" si="14"/>
        <v>20.911030303030302</v>
      </c>
      <c r="U89">
        <f t="shared" si="15"/>
        <v>6.2283921978181818</v>
      </c>
      <c r="X89" s="9"/>
      <c r="Y89" s="21">
        <v>0.84213300000000002</v>
      </c>
      <c r="Z89" s="21">
        <v>13.0261</v>
      </c>
      <c r="AA89" s="21">
        <v>-3.3944700000000001E-3</v>
      </c>
      <c r="AB89" s="21">
        <v>79</v>
      </c>
      <c r="AC89" s="21">
        <v>0.84197999999999995</v>
      </c>
      <c r="AD89">
        <f t="shared" si="16"/>
        <v>20.572545454545455</v>
      </c>
      <c r="AE89">
        <f t="shared" si="17"/>
        <v>17.324819421272728</v>
      </c>
      <c r="AF89" s="9"/>
      <c r="AG89" s="21">
        <v>0.29785200000000001</v>
      </c>
      <c r="AH89" s="21">
        <v>15.727399999999999</v>
      </c>
      <c r="AI89" s="21">
        <v>-3.4320100000000001E-3</v>
      </c>
      <c r="AJ89" s="21">
        <v>79</v>
      </c>
      <c r="AK89" s="21">
        <v>0.29702800000000001</v>
      </c>
      <c r="AL89">
        <f t="shared" si="18"/>
        <v>20.800060606060608</v>
      </c>
      <c r="AM89">
        <f t="shared" si="19"/>
        <v>6.1953396516363641</v>
      </c>
      <c r="AP89" s="9"/>
      <c r="AQ89" s="21">
        <v>0.84213300000000002</v>
      </c>
      <c r="AR89" s="21">
        <v>20.1372</v>
      </c>
      <c r="AS89" s="21">
        <v>-3.3883699999999999E-3</v>
      </c>
      <c r="AT89" s="21">
        <v>79</v>
      </c>
      <c r="AU89" s="21">
        <v>0.84045400000000003</v>
      </c>
      <c r="AV89">
        <f t="shared" si="20"/>
        <v>20.535575757575756</v>
      </c>
      <c r="AW89">
        <f t="shared" si="21"/>
        <v>17.293686019454544</v>
      </c>
      <c r="AX89" s="9"/>
      <c r="AY89" s="21">
        <v>0.29785200000000001</v>
      </c>
      <c r="AZ89" s="21">
        <v>22.8385</v>
      </c>
      <c r="BA89" s="21">
        <v>-3.43231E-3</v>
      </c>
      <c r="BB89" s="21">
        <v>79</v>
      </c>
      <c r="BC89" s="21">
        <v>0.296875</v>
      </c>
      <c r="BD89">
        <f t="shared" si="22"/>
        <v>20.801878787878785</v>
      </c>
      <c r="BE89">
        <f t="shared" si="23"/>
        <v>6.1958812007272721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0.83709699999999998</v>
      </c>
      <c r="H90" s="21">
        <v>5.9550200000000002</v>
      </c>
      <c r="I90" s="21">
        <v>-3.3987399999999999E-3</v>
      </c>
      <c r="J90" s="21">
        <v>80</v>
      </c>
      <c r="K90" s="21">
        <v>0.83618199999999998</v>
      </c>
      <c r="L90">
        <f t="shared" si="12"/>
        <v>20.59842424242424</v>
      </c>
      <c r="M90">
        <f t="shared" si="13"/>
        <v>17.242879138060605</v>
      </c>
      <c r="N90" s="9"/>
      <c r="O90" s="21">
        <v>0.30288700000000002</v>
      </c>
      <c r="P90" s="21">
        <v>8.8803199999999993</v>
      </c>
      <c r="Q90" s="21">
        <v>-3.4518399999999999E-3</v>
      </c>
      <c r="R90" s="21">
        <v>80</v>
      </c>
      <c r="S90" s="21">
        <v>0.30197099999999999</v>
      </c>
      <c r="T90">
        <f t="shared" si="14"/>
        <v>20.920242424242421</v>
      </c>
      <c r="U90">
        <f t="shared" si="15"/>
        <v>6.336469467151514</v>
      </c>
      <c r="X90" s="9"/>
      <c r="Y90" s="21">
        <v>0.83709699999999998</v>
      </c>
      <c r="Z90" s="21">
        <v>13.036199999999999</v>
      </c>
      <c r="AA90" s="21">
        <v>-3.3960000000000001E-3</v>
      </c>
      <c r="AB90" s="21">
        <v>80</v>
      </c>
      <c r="AC90" s="21">
        <v>0.83648699999999998</v>
      </c>
      <c r="AD90">
        <f t="shared" si="16"/>
        <v>20.581818181818182</v>
      </c>
      <c r="AE90">
        <f t="shared" si="17"/>
        <v>17.228978254545453</v>
      </c>
      <c r="AF90" s="9"/>
      <c r="AG90" s="21">
        <v>0.30288700000000002</v>
      </c>
      <c r="AH90" s="21">
        <v>15.737500000000001</v>
      </c>
      <c r="AI90" s="21">
        <v>-3.4298699999999998E-3</v>
      </c>
      <c r="AJ90" s="21">
        <v>80</v>
      </c>
      <c r="AK90" s="21">
        <v>0.30194100000000001</v>
      </c>
      <c r="AL90">
        <f t="shared" si="18"/>
        <v>20.787090909090907</v>
      </c>
      <c r="AM90">
        <f t="shared" si="19"/>
        <v>6.2961396041818176</v>
      </c>
      <c r="AP90" s="9"/>
      <c r="AQ90" s="21">
        <v>0.83709699999999998</v>
      </c>
      <c r="AR90" s="21">
        <v>20.147300000000001</v>
      </c>
      <c r="AS90" s="21">
        <v>-3.39142E-3</v>
      </c>
      <c r="AT90" s="21">
        <v>80</v>
      </c>
      <c r="AU90" s="21">
        <v>0.83587599999999995</v>
      </c>
      <c r="AV90">
        <f t="shared" si="20"/>
        <v>20.554060606060606</v>
      </c>
      <c r="AW90">
        <f t="shared" si="21"/>
        <v>17.205742471151513</v>
      </c>
      <c r="AX90" s="9"/>
      <c r="AY90" s="21">
        <v>0.30288700000000002</v>
      </c>
      <c r="AZ90" s="21">
        <v>22.848600000000001</v>
      </c>
      <c r="BA90" s="21">
        <v>-3.4347499999999999E-3</v>
      </c>
      <c r="BB90" s="21">
        <v>80</v>
      </c>
      <c r="BC90" s="21">
        <v>0.30194100000000001</v>
      </c>
      <c r="BD90">
        <f t="shared" si="22"/>
        <v>20.816666666666663</v>
      </c>
      <c r="BE90">
        <f t="shared" si="23"/>
        <v>6.3050977166666655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0.83206199999999997</v>
      </c>
      <c r="H91" s="21">
        <v>5.96509</v>
      </c>
      <c r="I91" s="21">
        <v>-3.4002699999999999E-3</v>
      </c>
      <c r="J91" s="21">
        <v>81</v>
      </c>
      <c r="K91" s="21">
        <v>0.83099400000000001</v>
      </c>
      <c r="L91">
        <f t="shared" si="12"/>
        <v>20.607696969696967</v>
      </c>
      <c r="M91">
        <f t="shared" si="13"/>
        <v>17.146881555999997</v>
      </c>
      <c r="N91" s="9"/>
      <c r="O91" s="21">
        <v>0.30792199999999997</v>
      </c>
      <c r="P91" s="21">
        <v>8.89039</v>
      </c>
      <c r="Q91" s="21">
        <v>-3.4518399999999999E-3</v>
      </c>
      <c r="R91" s="21">
        <v>81</v>
      </c>
      <c r="S91" s="21">
        <v>0.30700699999999997</v>
      </c>
      <c r="T91">
        <f t="shared" si="14"/>
        <v>20.920242424242421</v>
      </c>
      <c r="U91">
        <f t="shared" si="15"/>
        <v>6.4418028877575741</v>
      </c>
      <c r="X91" s="9"/>
      <c r="Y91" s="21">
        <v>0.83206199999999997</v>
      </c>
      <c r="Z91" s="21">
        <v>13.046200000000001</v>
      </c>
      <c r="AA91" s="21">
        <v>-3.3978300000000001E-3</v>
      </c>
      <c r="AB91" s="21">
        <v>81</v>
      </c>
      <c r="AC91" s="21">
        <v>0.83160400000000001</v>
      </c>
      <c r="AD91">
        <f t="shared" si="16"/>
        <v>20.592909090909092</v>
      </c>
      <c r="AE91">
        <f t="shared" si="17"/>
        <v>17.134577124</v>
      </c>
      <c r="AF91" s="9"/>
      <c r="AG91" s="21">
        <v>0.30792199999999997</v>
      </c>
      <c r="AH91" s="21">
        <v>15.7475</v>
      </c>
      <c r="AI91" s="21">
        <v>-3.43079E-3</v>
      </c>
      <c r="AJ91" s="21">
        <v>81</v>
      </c>
      <c r="AK91" s="21">
        <v>0.30700699999999997</v>
      </c>
      <c r="AL91">
        <f t="shared" si="18"/>
        <v>20.792666666666666</v>
      </c>
      <c r="AM91">
        <f t="shared" si="19"/>
        <v>6.4025195053333324</v>
      </c>
      <c r="AP91" s="9"/>
      <c r="AQ91" s="21">
        <v>0.83206199999999997</v>
      </c>
      <c r="AR91" s="21">
        <v>20.157299999999999</v>
      </c>
      <c r="AS91" s="21">
        <v>-3.3941700000000002E-3</v>
      </c>
      <c r="AT91" s="21">
        <v>81</v>
      </c>
      <c r="AU91" s="21">
        <v>0.83129900000000001</v>
      </c>
      <c r="AV91">
        <f t="shared" si="20"/>
        <v>20.570727272727272</v>
      </c>
      <c r="AW91">
        <f t="shared" si="21"/>
        <v>17.116120475999999</v>
      </c>
      <c r="AX91" s="9"/>
      <c r="AY91" s="21">
        <v>0.30792199999999997</v>
      </c>
      <c r="AZ91" s="21">
        <v>22.858699999999999</v>
      </c>
      <c r="BA91" s="21">
        <v>-3.43567E-3</v>
      </c>
      <c r="BB91" s="21">
        <v>81</v>
      </c>
      <c r="BC91" s="21">
        <v>0.306946</v>
      </c>
      <c r="BD91">
        <f t="shared" si="22"/>
        <v>20.822242424242425</v>
      </c>
      <c r="BE91">
        <f t="shared" si="23"/>
        <v>6.4116265317575758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0.82702600000000004</v>
      </c>
      <c r="H92" s="21">
        <v>5.9751599999999998</v>
      </c>
      <c r="I92" s="21">
        <v>-3.4036299999999999E-3</v>
      </c>
      <c r="J92" s="21">
        <v>82</v>
      </c>
      <c r="K92" s="21">
        <v>0.82641600000000004</v>
      </c>
      <c r="L92">
        <f t="shared" si="12"/>
        <v>20.628060606060604</v>
      </c>
      <c r="M92">
        <f t="shared" si="13"/>
        <v>17.059942450787879</v>
      </c>
      <c r="N92" s="9"/>
      <c r="O92" s="21">
        <v>0.31295800000000001</v>
      </c>
      <c r="P92" s="21">
        <v>8.9004600000000007</v>
      </c>
      <c r="Q92" s="21">
        <v>-3.4515399999999999E-3</v>
      </c>
      <c r="R92" s="21">
        <v>82</v>
      </c>
      <c r="S92" s="21">
        <v>0.31198100000000001</v>
      </c>
      <c r="T92">
        <f t="shared" si="14"/>
        <v>20.918424242424241</v>
      </c>
      <c r="U92">
        <f t="shared" si="15"/>
        <v>6.5465882140606055</v>
      </c>
      <c r="X92" s="9"/>
      <c r="Y92" s="21">
        <v>0.82702600000000004</v>
      </c>
      <c r="Z92" s="21">
        <v>13.0563</v>
      </c>
      <c r="AA92" s="21">
        <v>-3.3993500000000002E-3</v>
      </c>
      <c r="AB92" s="21">
        <v>82</v>
      </c>
      <c r="AC92" s="21">
        <v>0.82641600000000004</v>
      </c>
      <c r="AD92">
        <f t="shared" si="16"/>
        <v>20.602121212121215</v>
      </c>
      <c r="AE92">
        <f t="shared" si="17"/>
        <v>17.038489897575761</v>
      </c>
      <c r="AF92" s="9"/>
      <c r="AG92" s="21">
        <v>0.31295800000000001</v>
      </c>
      <c r="AH92" s="21">
        <v>15.7576</v>
      </c>
      <c r="AI92" s="21">
        <v>-3.4295699999999998E-3</v>
      </c>
      <c r="AJ92" s="21">
        <v>82</v>
      </c>
      <c r="AK92" s="21">
        <v>0.31195099999999998</v>
      </c>
      <c r="AL92">
        <f t="shared" si="18"/>
        <v>20.785272727272726</v>
      </c>
      <c r="AM92">
        <f t="shared" si="19"/>
        <v>6.5049173821818185</v>
      </c>
      <c r="AP92" s="9"/>
      <c r="AQ92" s="21">
        <v>0.82702600000000004</v>
      </c>
      <c r="AR92" s="21">
        <v>20.167400000000001</v>
      </c>
      <c r="AS92" s="21">
        <v>-3.39661E-3</v>
      </c>
      <c r="AT92" s="21">
        <v>82</v>
      </c>
      <c r="AU92" s="21">
        <v>0.82550000000000001</v>
      </c>
      <c r="AV92">
        <f t="shared" si="20"/>
        <v>20.58551515151515</v>
      </c>
      <c r="AW92">
        <f t="shared" si="21"/>
        <v>17.024756253696967</v>
      </c>
      <c r="AX92" s="9"/>
      <c r="AY92" s="21">
        <v>0.31295800000000001</v>
      </c>
      <c r="AZ92" s="21">
        <v>22.8687</v>
      </c>
      <c r="BA92" s="21">
        <v>-3.4353600000000001E-3</v>
      </c>
      <c r="BB92" s="21">
        <v>82</v>
      </c>
      <c r="BC92" s="21">
        <v>0.31201200000000001</v>
      </c>
      <c r="BD92">
        <f t="shared" si="22"/>
        <v>20.820363636363638</v>
      </c>
      <c r="BE92">
        <f t="shared" si="23"/>
        <v>6.5158993629090913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0.82199100000000003</v>
      </c>
      <c r="H93" s="21">
        <v>5.9852299999999996</v>
      </c>
      <c r="I93" s="21">
        <v>-3.40515E-3</v>
      </c>
      <c r="J93" s="21">
        <v>83</v>
      </c>
      <c r="K93" s="21">
        <v>0.82153299999999996</v>
      </c>
      <c r="L93">
        <f t="shared" si="12"/>
        <v>20.637272727272727</v>
      </c>
      <c r="M93">
        <f t="shared" si="13"/>
        <v>16.963652446363636</v>
      </c>
      <c r="N93" s="9"/>
      <c r="O93" s="21">
        <v>0.31799300000000003</v>
      </c>
      <c r="P93" s="21">
        <v>8.9105299999999996</v>
      </c>
      <c r="Q93" s="21">
        <v>-3.4497099999999999E-3</v>
      </c>
      <c r="R93" s="21">
        <v>83</v>
      </c>
      <c r="S93" s="21">
        <v>0.31698599999999999</v>
      </c>
      <c r="T93">
        <f t="shared" si="14"/>
        <v>20.907333333333334</v>
      </c>
      <c r="U93">
        <f t="shared" si="15"/>
        <v>6.6483856486666673</v>
      </c>
      <c r="X93" s="9"/>
      <c r="Y93" s="21">
        <v>0.82199100000000003</v>
      </c>
      <c r="Z93" s="21">
        <v>13.0664</v>
      </c>
      <c r="AA93" s="21">
        <v>-3.39996E-3</v>
      </c>
      <c r="AB93" s="21">
        <v>83</v>
      </c>
      <c r="AC93" s="21">
        <v>0.82183799999999996</v>
      </c>
      <c r="AD93">
        <f t="shared" si="16"/>
        <v>20.605818181818179</v>
      </c>
      <c r="AE93">
        <f t="shared" si="17"/>
        <v>16.937797093090907</v>
      </c>
      <c r="AF93" s="9"/>
      <c r="AG93" s="21">
        <v>0.31799300000000003</v>
      </c>
      <c r="AH93" s="21">
        <v>15.7677</v>
      </c>
      <c r="AI93" s="21">
        <v>-3.4320100000000001E-3</v>
      </c>
      <c r="AJ93" s="21">
        <v>83</v>
      </c>
      <c r="AK93" s="21">
        <v>0.31701699999999999</v>
      </c>
      <c r="AL93">
        <f t="shared" si="18"/>
        <v>20.800060606060608</v>
      </c>
      <c r="AM93">
        <f t="shared" si="19"/>
        <v>6.6142736723030318</v>
      </c>
      <c r="AP93" s="9"/>
      <c r="AQ93" s="21">
        <v>0.82199100000000003</v>
      </c>
      <c r="AR93" s="21">
        <v>20.177499999999998</v>
      </c>
      <c r="AS93" s="21">
        <v>-3.4002699999999999E-3</v>
      </c>
      <c r="AT93" s="21">
        <v>83</v>
      </c>
      <c r="AU93" s="21">
        <v>0.82153299999999996</v>
      </c>
      <c r="AV93">
        <f t="shared" si="20"/>
        <v>20.607696969696967</v>
      </c>
      <c r="AW93">
        <f t="shared" si="21"/>
        <v>16.939341439818179</v>
      </c>
      <c r="AX93" s="9"/>
      <c r="AY93" s="21">
        <v>0.31799300000000003</v>
      </c>
      <c r="AZ93" s="21">
        <v>22.878799999999998</v>
      </c>
      <c r="BA93" s="21">
        <v>-3.4353600000000001E-3</v>
      </c>
      <c r="BB93" s="21">
        <v>83</v>
      </c>
      <c r="BC93" s="21">
        <v>0.31707800000000003</v>
      </c>
      <c r="BD93">
        <f t="shared" si="22"/>
        <v>20.820363636363638</v>
      </c>
      <c r="BE93">
        <f t="shared" si="23"/>
        <v>6.6207298938181829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0.81695600000000002</v>
      </c>
      <c r="H94" s="21">
        <v>5.9953000000000003</v>
      </c>
      <c r="I94" s="21">
        <v>-3.4082000000000001E-3</v>
      </c>
      <c r="J94" s="21">
        <v>84</v>
      </c>
      <c r="K94" s="21">
        <v>0.81573499999999999</v>
      </c>
      <c r="L94">
        <f t="shared" si="12"/>
        <v>20.655757575757573</v>
      </c>
      <c r="M94">
        <f t="shared" si="13"/>
        <v>16.874845086060603</v>
      </c>
      <c r="N94" s="9"/>
      <c r="O94" s="21">
        <v>0.32302900000000001</v>
      </c>
      <c r="P94" s="21">
        <v>8.9206000000000003</v>
      </c>
      <c r="Q94" s="21">
        <v>-3.44788E-3</v>
      </c>
      <c r="R94" s="21">
        <v>84</v>
      </c>
      <c r="S94" s="21">
        <v>0.322052</v>
      </c>
      <c r="T94">
        <f t="shared" si="14"/>
        <v>20.89624242424242</v>
      </c>
      <c r="U94">
        <f t="shared" si="15"/>
        <v>6.7500922940606047</v>
      </c>
      <c r="X94" s="9"/>
      <c r="Y94" s="21">
        <v>0.81695600000000002</v>
      </c>
      <c r="Z94" s="21">
        <v>13.0764</v>
      </c>
      <c r="AA94" s="21">
        <v>-3.40332E-3</v>
      </c>
      <c r="AB94" s="21">
        <v>84</v>
      </c>
      <c r="AC94" s="21">
        <v>0.81634499999999999</v>
      </c>
      <c r="AD94">
        <f t="shared" si="16"/>
        <v>20.626181818181816</v>
      </c>
      <c r="AE94">
        <f t="shared" si="17"/>
        <v>16.850682993454544</v>
      </c>
      <c r="AF94" s="9"/>
      <c r="AG94" s="21">
        <v>0.32302900000000001</v>
      </c>
      <c r="AH94" s="21">
        <v>15.777799999999999</v>
      </c>
      <c r="AI94" s="21">
        <v>-3.4335300000000002E-3</v>
      </c>
      <c r="AJ94" s="21">
        <v>84</v>
      </c>
      <c r="AK94" s="21">
        <v>0.32199100000000003</v>
      </c>
      <c r="AL94">
        <f t="shared" si="18"/>
        <v>20.809272727272727</v>
      </c>
      <c r="AM94">
        <f t="shared" si="19"/>
        <v>6.7219985598181822</v>
      </c>
      <c r="AP94" s="9"/>
      <c r="AQ94" s="21">
        <v>0.81695600000000002</v>
      </c>
      <c r="AR94" s="21">
        <v>20.1876</v>
      </c>
      <c r="AS94" s="21">
        <v>-3.4011800000000002E-3</v>
      </c>
      <c r="AT94" s="21">
        <v>84</v>
      </c>
      <c r="AU94" s="21">
        <v>0.81634499999999999</v>
      </c>
      <c r="AV94">
        <f t="shared" si="20"/>
        <v>20.613212121212122</v>
      </c>
      <c r="AW94">
        <f t="shared" si="21"/>
        <v>16.84008732169697</v>
      </c>
      <c r="AX94" s="9"/>
      <c r="AY94" s="21">
        <v>0.32302900000000001</v>
      </c>
      <c r="AZ94" s="21">
        <v>22.8889</v>
      </c>
      <c r="BA94" s="21">
        <v>-3.4317000000000002E-3</v>
      </c>
      <c r="BB94" s="21">
        <v>84</v>
      </c>
      <c r="BC94" s="21">
        <v>0.32208300000000001</v>
      </c>
      <c r="BD94">
        <f t="shared" si="22"/>
        <v>20.798181818181821</v>
      </c>
      <c r="BE94">
        <f t="shared" si="23"/>
        <v>6.7184158745454559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0.81191999999999998</v>
      </c>
      <c r="H95" s="21">
        <v>6.0053700000000001</v>
      </c>
      <c r="I95" s="21">
        <v>-3.41217E-3</v>
      </c>
      <c r="J95" s="21">
        <v>85</v>
      </c>
      <c r="K95" s="21">
        <v>0.81115700000000002</v>
      </c>
      <c r="L95">
        <f t="shared" si="12"/>
        <v>20.679818181818181</v>
      </c>
      <c r="M95">
        <f t="shared" si="13"/>
        <v>16.790357978181817</v>
      </c>
      <c r="N95" s="9"/>
      <c r="O95" s="21">
        <v>0.32806400000000002</v>
      </c>
      <c r="P95" s="21">
        <v>8.9306699999999992</v>
      </c>
      <c r="Q95" s="21">
        <v>-3.4454300000000002E-3</v>
      </c>
      <c r="R95" s="21">
        <v>85</v>
      </c>
      <c r="S95" s="21">
        <v>0.32711800000000002</v>
      </c>
      <c r="T95">
        <f t="shared" si="14"/>
        <v>20.881393939393938</v>
      </c>
      <c r="U95">
        <f t="shared" si="15"/>
        <v>6.850433621333333</v>
      </c>
      <c r="X95" s="9"/>
      <c r="Y95" s="21">
        <v>0.81191999999999998</v>
      </c>
      <c r="Z95" s="21">
        <v>13.086499999999999</v>
      </c>
      <c r="AA95" s="21">
        <v>-3.4020999999999999E-3</v>
      </c>
      <c r="AB95" s="21">
        <v>85</v>
      </c>
      <c r="AC95" s="21">
        <v>0.81085200000000002</v>
      </c>
      <c r="AD95">
        <f t="shared" si="16"/>
        <v>20.618787878787877</v>
      </c>
      <c r="AE95">
        <f t="shared" si="17"/>
        <v>16.740806254545454</v>
      </c>
      <c r="AF95" s="9"/>
      <c r="AG95" s="21">
        <v>0.32806400000000002</v>
      </c>
      <c r="AH95" s="21">
        <v>15.787800000000001</v>
      </c>
      <c r="AI95" s="21">
        <v>-3.43414E-3</v>
      </c>
      <c r="AJ95" s="21">
        <v>85</v>
      </c>
      <c r="AK95" s="21">
        <v>0.32708700000000002</v>
      </c>
      <c r="AL95">
        <f t="shared" si="18"/>
        <v>20.812969696969699</v>
      </c>
      <c r="AM95">
        <f t="shared" si="19"/>
        <v>6.8279860906666681</v>
      </c>
      <c r="AP95" s="9"/>
      <c r="AQ95" s="21">
        <v>0.81191999999999998</v>
      </c>
      <c r="AR95" s="21">
        <v>20.197600000000001</v>
      </c>
      <c r="AS95" s="21">
        <v>-3.4008799999999998E-3</v>
      </c>
      <c r="AT95" s="21">
        <v>85</v>
      </c>
      <c r="AU95" s="21">
        <v>0.81085200000000002</v>
      </c>
      <c r="AV95">
        <f t="shared" si="20"/>
        <v>20.611393939393935</v>
      </c>
      <c r="AW95">
        <f t="shared" si="21"/>
        <v>16.734802967272724</v>
      </c>
      <c r="AX95" s="9"/>
      <c r="AY95" s="21">
        <v>0.32806400000000002</v>
      </c>
      <c r="AZ95" s="21">
        <v>22.898900000000001</v>
      </c>
      <c r="BA95" s="21">
        <v>-3.4310899999999999E-3</v>
      </c>
      <c r="BB95" s="21">
        <v>85</v>
      </c>
      <c r="BC95" s="21">
        <v>0.32714799999999999</v>
      </c>
      <c r="BD95">
        <f t="shared" si="22"/>
        <v>20.794484848484846</v>
      </c>
      <c r="BE95">
        <f t="shared" si="23"/>
        <v>6.8219218773333328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0.80688499999999996</v>
      </c>
      <c r="H96" s="21">
        <v>6.0154399999999999</v>
      </c>
      <c r="I96" s="21">
        <v>-3.4139999999999999E-3</v>
      </c>
      <c r="J96" s="21">
        <v>86</v>
      </c>
      <c r="K96" s="21">
        <v>0.80627400000000005</v>
      </c>
      <c r="L96">
        <f t="shared" si="12"/>
        <v>20.690909090909091</v>
      </c>
      <c r="M96">
        <f t="shared" si="13"/>
        <v>16.695184181818181</v>
      </c>
      <c r="N96" s="9"/>
      <c r="O96" s="21">
        <v>0.33309899999999998</v>
      </c>
      <c r="P96" s="21">
        <v>8.9407399999999999</v>
      </c>
      <c r="Q96" s="21">
        <v>-3.4417699999999998E-3</v>
      </c>
      <c r="R96" s="21">
        <v>86</v>
      </c>
      <c r="S96" s="21">
        <v>0.332123</v>
      </c>
      <c r="T96">
        <f t="shared" si="14"/>
        <v>20.859212121212117</v>
      </c>
      <c r="U96">
        <f t="shared" si="15"/>
        <v>6.9481826983636346</v>
      </c>
      <c r="X96" s="9"/>
      <c r="Y96" s="21">
        <v>0.80688499999999996</v>
      </c>
      <c r="Z96" s="21">
        <v>13.0966</v>
      </c>
      <c r="AA96" s="21">
        <v>-3.4023999999999999E-3</v>
      </c>
      <c r="AB96" s="21">
        <v>86</v>
      </c>
      <c r="AC96" s="21">
        <v>0.80657999999999996</v>
      </c>
      <c r="AD96">
        <f t="shared" si="16"/>
        <v>20.620606060606057</v>
      </c>
      <c r="AE96">
        <f t="shared" si="17"/>
        <v>16.638457721212117</v>
      </c>
      <c r="AF96" s="9"/>
      <c r="AG96" s="21">
        <v>0.33309899999999998</v>
      </c>
      <c r="AH96" s="21">
        <v>15.7979</v>
      </c>
      <c r="AI96" s="21">
        <v>-3.4329199999999999E-3</v>
      </c>
      <c r="AJ96" s="21">
        <v>86</v>
      </c>
      <c r="AK96" s="21">
        <v>0.33215299999999998</v>
      </c>
      <c r="AL96">
        <f t="shared" si="18"/>
        <v>20.805575757575756</v>
      </c>
      <c r="AM96">
        <f t="shared" si="19"/>
        <v>6.9303164792727268</v>
      </c>
      <c r="AP96" s="9"/>
      <c r="AQ96" s="21">
        <v>0.80688499999999996</v>
      </c>
      <c r="AR96" s="21">
        <v>20.207699999999999</v>
      </c>
      <c r="AS96" s="21">
        <v>-3.3981300000000001E-3</v>
      </c>
      <c r="AT96" s="21">
        <v>86</v>
      </c>
      <c r="AU96" s="21">
        <v>0.80596900000000005</v>
      </c>
      <c r="AV96">
        <f t="shared" si="20"/>
        <v>20.594727272727273</v>
      </c>
      <c r="AW96">
        <f t="shared" si="21"/>
        <v>16.617576515454545</v>
      </c>
      <c r="AX96" s="9"/>
      <c r="AY96" s="21">
        <v>0.33309899999999998</v>
      </c>
      <c r="AZ96" s="21">
        <v>22.908999999999999</v>
      </c>
      <c r="BA96" s="21">
        <v>-3.43079E-3</v>
      </c>
      <c r="BB96" s="21">
        <v>86</v>
      </c>
      <c r="BC96" s="21">
        <v>0.332123</v>
      </c>
      <c r="BD96">
        <f t="shared" si="22"/>
        <v>20.792666666666666</v>
      </c>
      <c r="BE96">
        <f t="shared" si="23"/>
        <v>6.926016473999999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0.80184900000000003</v>
      </c>
      <c r="H97" s="21">
        <v>6.0255099999999997</v>
      </c>
      <c r="I97" s="21">
        <v>-3.4137E-3</v>
      </c>
      <c r="J97" s="21">
        <v>87</v>
      </c>
      <c r="K97" s="21">
        <v>0.80139199999999999</v>
      </c>
      <c r="L97">
        <f t="shared" si="12"/>
        <v>20.689090909090908</v>
      </c>
      <c r="M97">
        <f t="shared" si="13"/>
        <v>16.589526856363637</v>
      </c>
      <c r="N97" s="9"/>
      <c r="O97" s="21">
        <v>0.33813500000000002</v>
      </c>
      <c r="P97" s="21">
        <v>8.9508100000000006</v>
      </c>
      <c r="Q97" s="21">
        <v>-3.4384200000000002E-3</v>
      </c>
      <c r="R97" s="21">
        <v>87</v>
      </c>
      <c r="S97" s="21">
        <v>0.33715800000000001</v>
      </c>
      <c r="T97">
        <f t="shared" si="14"/>
        <v>20.838909090909091</v>
      </c>
      <c r="U97">
        <f t="shared" si="15"/>
        <v>7.0463645254545462</v>
      </c>
      <c r="X97" s="9"/>
      <c r="Y97" s="21">
        <v>0.80184900000000003</v>
      </c>
      <c r="Z97" s="21">
        <v>13.1067</v>
      </c>
      <c r="AA97" s="21">
        <v>-3.4023999999999999E-3</v>
      </c>
      <c r="AB97" s="21">
        <v>87</v>
      </c>
      <c r="AC97" s="21">
        <v>0.80108599999999996</v>
      </c>
      <c r="AD97">
        <f t="shared" si="16"/>
        <v>20.620606060606057</v>
      </c>
      <c r="AE97">
        <f t="shared" si="17"/>
        <v>16.534612349090906</v>
      </c>
      <c r="AF97" s="9"/>
      <c r="AG97" s="21">
        <v>0.33813500000000002</v>
      </c>
      <c r="AH97" s="21">
        <v>15.808</v>
      </c>
      <c r="AI97" s="21">
        <v>-3.4310899999999999E-3</v>
      </c>
      <c r="AJ97" s="21">
        <v>87</v>
      </c>
      <c r="AK97" s="21">
        <v>0.33715800000000001</v>
      </c>
      <c r="AL97">
        <f t="shared" si="18"/>
        <v>20.794484848484846</v>
      </c>
      <c r="AM97">
        <f t="shared" si="19"/>
        <v>7.031343134242424</v>
      </c>
      <c r="AP97" s="9"/>
      <c r="AQ97" s="21">
        <v>0.80184900000000003</v>
      </c>
      <c r="AR97" s="21">
        <v>20.2178</v>
      </c>
      <c r="AS97" s="21">
        <v>-3.39508E-3</v>
      </c>
      <c r="AT97" s="21">
        <v>87</v>
      </c>
      <c r="AU97" s="21">
        <v>0.80169699999999999</v>
      </c>
      <c r="AV97">
        <f t="shared" si="20"/>
        <v>20.576242424242423</v>
      </c>
      <c r="AW97">
        <f t="shared" si="21"/>
        <v>16.499039411636364</v>
      </c>
      <c r="AX97" s="9"/>
      <c r="AY97" s="21">
        <v>0.33813500000000002</v>
      </c>
      <c r="AZ97" s="21">
        <v>22.9191</v>
      </c>
      <c r="BA97" s="21">
        <v>-3.4304800000000001E-3</v>
      </c>
      <c r="BB97" s="21">
        <v>87</v>
      </c>
      <c r="BC97" s="21">
        <v>0.33718900000000002</v>
      </c>
      <c r="BD97">
        <f t="shared" si="22"/>
        <v>20.790787878787878</v>
      </c>
      <c r="BE97">
        <f t="shared" si="23"/>
        <v>7.0300930593939395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0.79681400000000002</v>
      </c>
      <c r="H98" s="21">
        <v>6.03559</v>
      </c>
      <c r="I98" s="21">
        <v>-3.41187E-3</v>
      </c>
      <c r="J98" s="21">
        <v>88</v>
      </c>
      <c r="K98" s="21">
        <v>0.79650900000000002</v>
      </c>
      <c r="L98">
        <f t="shared" si="12"/>
        <v>20.677999999999997</v>
      </c>
      <c r="M98">
        <f t="shared" si="13"/>
        <v>16.476519891999999</v>
      </c>
      <c r="N98" s="9"/>
      <c r="O98" s="21">
        <v>0.34316999999999998</v>
      </c>
      <c r="P98" s="21">
        <v>8.9608899999999991</v>
      </c>
      <c r="Q98" s="21">
        <v>-3.4375E-3</v>
      </c>
      <c r="R98" s="21">
        <v>88</v>
      </c>
      <c r="S98" s="21">
        <v>0.34228500000000001</v>
      </c>
      <c r="T98">
        <f t="shared" si="14"/>
        <v>20.833333333333332</v>
      </c>
      <c r="U98">
        <f t="shared" si="15"/>
        <v>7.1493749999999991</v>
      </c>
      <c r="X98" s="9"/>
      <c r="Y98" s="21">
        <v>0.79681400000000002</v>
      </c>
      <c r="Z98" s="21">
        <v>13.1167</v>
      </c>
      <c r="AA98" s="21">
        <v>-3.40515E-3</v>
      </c>
      <c r="AB98" s="21">
        <v>88</v>
      </c>
      <c r="AC98" s="21">
        <v>0.79559299999999999</v>
      </c>
      <c r="AD98">
        <f t="shared" si="16"/>
        <v>20.637272727272727</v>
      </c>
      <c r="AE98">
        <f t="shared" si="17"/>
        <v>16.444067830909091</v>
      </c>
      <c r="AF98" s="9"/>
      <c r="AG98" s="21">
        <v>0.34316999999999998</v>
      </c>
      <c r="AH98" s="21">
        <v>15.818</v>
      </c>
      <c r="AI98" s="21">
        <v>-3.4283400000000002E-3</v>
      </c>
      <c r="AJ98" s="21">
        <v>88</v>
      </c>
      <c r="AK98" s="21">
        <v>0.34222399999999997</v>
      </c>
      <c r="AL98">
        <f t="shared" si="18"/>
        <v>20.777818181818184</v>
      </c>
      <c r="AM98">
        <f t="shared" si="19"/>
        <v>7.1303238654545451</v>
      </c>
      <c r="AP98" s="9"/>
      <c r="AQ98" s="21">
        <v>0.79681400000000002</v>
      </c>
      <c r="AR98" s="21">
        <v>20.227799999999998</v>
      </c>
      <c r="AS98" s="21">
        <v>-3.3944700000000001E-3</v>
      </c>
      <c r="AT98" s="21">
        <v>88</v>
      </c>
      <c r="AU98" s="21">
        <v>0.79620400000000002</v>
      </c>
      <c r="AV98">
        <f t="shared" si="20"/>
        <v>20.572545454545455</v>
      </c>
      <c r="AW98">
        <f t="shared" si="21"/>
        <v>16.392492233818182</v>
      </c>
      <c r="AX98" s="9"/>
      <c r="AY98" s="21">
        <v>0.34316999999999998</v>
      </c>
      <c r="AZ98" s="21">
        <v>22.929200000000002</v>
      </c>
      <c r="BA98" s="21">
        <v>-3.4295699999999998E-3</v>
      </c>
      <c r="BB98" s="21">
        <v>88</v>
      </c>
      <c r="BC98" s="21">
        <v>0.342194</v>
      </c>
      <c r="BD98">
        <f t="shared" si="22"/>
        <v>20.785272727272726</v>
      </c>
      <c r="BE98">
        <f t="shared" si="23"/>
        <v>7.1328820418181813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0.79177900000000001</v>
      </c>
      <c r="H99" s="21">
        <v>6.0456599999999998</v>
      </c>
      <c r="I99" s="21">
        <v>-3.41187E-3</v>
      </c>
      <c r="J99" s="21">
        <v>89</v>
      </c>
      <c r="K99" s="21">
        <v>0.79071000000000002</v>
      </c>
      <c r="L99">
        <f t="shared" si="12"/>
        <v>20.677999999999997</v>
      </c>
      <c r="M99">
        <f t="shared" si="13"/>
        <v>16.372406161999997</v>
      </c>
      <c r="N99" s="9"/>
      <c r="O99" s="21">
        <v>0.34820600000000002</v>
      </c>
      <c r="P99" s="21">
        <v>8.9709599999999998</v>
      </c>
      <c r="Q99" s="21">
        <v>-3.4347499999999999E-3</v>
      </c>
      <c r="R99" s="21">
        <v>89</v>
      </c>
      <c r="S99" s="21">
        <v>0.34726000000000001</v>
      </c>
      <c r="T99">
        <f t="shared" si="14"/>
        <v>20.816666666666663</v>
      </c>
      <c r="U99">
        <f t="shared" si="15"/>
        <v>7.2484882333333323</v>
      </c>
      <c r="X99" s="9"/>
      <c r="Y99" s="21">
        <v>0.79177900000000001</v>
      </c>
      <c r="Z99" s="21">
        <v>13.126799999999999</v>
      </c>
      <c r="AA99" s="21">
        <v>-3.4060700000000002E-3</v>
      </c>
      <c r="AB99" s="21">
        <v>89</v>
      </c>
      <c r="AC99" s="21">
        <v>0.79101600000000005</v>
      </c>
      <c r="AD99">
        <f t="shared" si="16"/>
        <v>20.642848484848486</v>
      </c>
      <c r="AE99">
        <f t="shared" si="17"/>
        <v>16.344573930484849</v>
      </c>
      <c r="AF99" s="9"/>
      <c r="AG99" s="21">
        <v>0.34820600000000002</v>
      </c>
      <c r="AH99" s="21">
        <v>15.828099999999999</v>
      </c>
      <c r="AI99" s="21">
        <v>-3.4262099999999998E-3</v>
      </c>
      <c r="AJ99" s="21">
        <v>89</v>
      </c>
      <c r="AK99" s="21">
        <v>0.34722900000000001</v>
      </c>
      <c r="AL99">
        <f t="shared" si="18"/>
        <v>20.764909090909086</v>
      </c>
      <c r="AM99">
        <f t="shared" si="19"/>
        <v>7.2304659349090894</v>
      </c>
      <c r="AP99" s="9"/>
      <c r="AQ99" s="21">
        <v>0.79177900000000001</v>
      </c>
      <c r="AR99" s="21">
        <v>20.2379</v>
      </c>
      <c r="AS99" s="21">
        <v>-3.3963000000000001E-3</v>
      </c>
      <c r="AT99" s="21">
        <v>89</v>
      </c>
      <c r="AU99" s="21">
        <v>0.79040500000000002</v>
      </c>
      <c r="AV99">
        <f t="shared" si="20"/>
        <v>20.583636363636362</v>
      </c>
      <c r="AW99">
        <f t="shared" si="21"/>
        <v>16.297691016363636</v>
      </c>
      <c r="AX99" s="9"/>
      <c r="AY99" s="21">
        <v>0.34820600000000002</v>
      </c>
      <c r="AZ99" s="21">
        <v>22.9392</v>
      </c>
      <c r="BA99" s="21">
        <v>-3.4268200000000001E-3</v>
      </c>
      <c r="BB99" s="21">
        <v>89</v>
      </c>
      <c r="BC99" s="21">
        <v>0.34719800000000001</v>
      </c>
      <c r="BD99">
        <f t="shared" si="22"/>
        <v>20.768606060606061</v>
      </c>
      <c r="BE99">
        <f t="shared" si="23"/>
        <v>7.2317532419393942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0.78674299999999997</v>
      </c>
      <c r="H100" s="21">
        <v>6.0557299999999996</v>
      </c>
      <c r="I100" s="21">
        <v>-3.4115600000000001E-3</v>
      </c>
      <c r="J100" s="21">
        <v>90</v>
      </c>
      <c r="K100" s="21">
        <v>0.78674299999999997</v>
      </c>
      <c r="L100">
        <f t="shared" si="12"/>
        <v>20.676121212121213</v>
      </c>
      <c r="M100">
        <f t="shared" si="13"/>
        <v>16.26679363078788</v>
      </c>
      <c r="N100" s="9"/>
      <c r="O100" s="21">
        <v>0.35324100000000003</v>
      </c>
      <c r="P100" s="21">
        <v>8.9810300000000005</v>
      </c>
      <c r="Q100" s="21">
        <v>-3.43597E-3</v>
      </c>
      <c r="R100" s="21">
        <v>90</v>
      </c>
      <c r="S100" s="21">
        <v>0.35238599999999998</v>
      </c>
      <c r="T100">
        <f t="shared" si="14"/>
        <v>20.824060606060605</v>
      </c>
      <c r="U100">
        <f t="shared" si="15"/>
        <v>7.3559119925454546</v>
      </c>
      <c r="X100" s="9"/>
      <c r="Y100" s="21">
        <v>0.78674299999999997</v>
      </c>
      <c r="Z100" s="21">
        <v>13.136900000000001</v>
      </c>
      <c r="AA100" s="21">
        <v>-3.40515E-3</v>
      </c>
      <c r="AB100" s="21">
        <v>90</v>
      </c>
      <c r="AC100" s="21">
        <v>0.78582799999999997</v>
      </c>
      <c r="AD100">
        <f t="shared" si="16"/>
        <v>20.637272727272727</v>
      </c>
      <c r="AE100">
        <f t="shared" si="17"/>
        <v>16.236229857272725</v>
      </c>
      <c r="AF100" s="9"/>
      <c r="AG100" s="21">
        <v>0.35324100000000003</v>
      </c>
      <c r="AH100" s="21">
        <v>15.838200000000001</v>
      </c>
      <c r="AI100" s="21">
        <v>-3.4283400000000002E-3</v>
      </c>
      <c r="AJ100" s="21">
        <v>90</v>
      </c>
      <c r="AK100" s="21">
        <v>0.35226400000000002</v>
      </c>
      <c r="AL100">
        <f t="shared" si="18"/>
        <v>20.777818181818184</v>
      </c>
      <c r="AM100">
        <f t="shared" si="19"/>
        <v>7.3395772723636377</v>
      </c>
      <c r="AP100" s="9"/>
      <c r="AQ100" s="21">
        <v>0.78674299999999997</v>
      </c>
      <c r="AR100" s="21">
        <v>20.248000000000001</v>
      </c>
      <c r="AS100" s="21">
        <v>-3.3990499999999998E-3</v>
      </c>
      <c r="AT100" s="21">
        <v>90</v>
      </c>
      <c r="AU100" s="21">
        <v>0.78613299999999997</v>
      </c>
      <c r="AV100">
        <f t="shared" si="20"/>
        <v>20.600303030303028</v>
      </c>
      <c r="AW100">
        <f t="shared" si="21"/>
        <v>16.207144206969694</v>
      </c>
      <c r="AX100" s="9"/>
      <c r="AY100" s="21">
        <v>0.35324100000000003</v>
      </c>
      <c r="AZ100" s="21">
        <v>22.949300000000001</v>
      </c>
      <c r="BA100" s="21">
        <v>-3.42407E-3</v>
      </c>
      <c r="BB100" s="21">
        <v>90</v>
      </c>
      <c r="BC100" s="21">
        <v>0.352325</v>
      </c>
      <c r="BD100">
        <f t="shared" si="22"/>
        <v>20.751939393939391</v>
      </c>
      <c r="BE100">
        <f t="shared" si="23"/>
        <v>7.330435823454545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0.78170799999999996</v>
      </c>
      <c r="H101" s="21">
        <v>6.0658000000000003</v>
      </c>
      <c r="I101" s="21">
        <v>-3.4115600000000001E-3</v>
      </c>
      <c r="J101" s="21">
        <v>91</v>
      </c>
      <c r="K101" s="21">
        <v>0.781555</v>
      </c>
      <c r="L101">
        <f t="shared" si="12"/>
        <v>20.676121212121213</v>
      </c>
      <c r="M101">
        <f t="shared" si="13"/>
        <v>16.162689360484848</v>
      </c>
      <c r="N101" s="9"/>
      <c r="O101" s="21">
        <v>0.35827599999999998</v>
      </c>
      <c r="P101" s="21">
        <v>8.9910999999999994</v>
      </c>
      <c r="Q101" s="21">
        <v>-3.4350600000000002E-3</v>
      </c>
      <c r="R101" s="21">
        <v>91</v>
      </c>
      <c r="S101" s="21">
        <v>0.35730000000000001</v>
      </c>
      <c r="T101">
        <f t="shared" si="14"/>
        <v>20.818545454545454</v>
      </c>
      <c r="U101">
        <f t="shared" si="15"/>
        <v>7.4587851912727263</v>
      </c>
      <c r="X101" s="9"/>
      <c r="Y101" s="21">
        <v>0.78170799999999996</v>
      </c>
      <c r="Z101" s="21">
        <v>13.1469</v>
      </c>
      <c r="AA101" s="21">
        <v>-3.4075899999999998E-3</v>
      </c>
      <c r="AB101" s="21">
        <v>91</v>
      </c>
      <c r="AC101" s="21">
        <v>0.78033399999999997</v>
      </c>
      <c r="AD101">
        <f t="shared" si="16"/>
        <v>20.652060606060605</v>
      </c>
      <c r="AE101">
        <f t="shared" si="17"/>
        <v>16.143880992242423</v>
      </c>
      <c r="AF101" s="9"/>
      <c r="AG101" s="21">
        <v>0.35827599999999998</v>
      </c>
      <c r="AH101" s="21">
        <v>15.8483</v>
      </c>
      <c r="AI101" s="21">
        <v>-3.4277299999999999E-3</v>
      </c>
      <c r="AJ101" s="21">
        <v>91</v>
      </c>
      <c r="AK101" s="21">
        <v>0.35732999999999998</v>
      </c>
      <c r="AL101">
        <f t="shared" si="18"/>
        <v>20.774121212121209</v>
      </c>
      <c r="AM101">
        <f t="shared" si="19"/>
        <v>7.442869051393938</v>
      </c>
      <c r="AP101" s="9"/>
      <c r="AQ101" s="21">
        <v>0.78170799999999996</v>
      </c>
      <c r="AR101" s="21">
        <v>20.258099999999999</v>
      </c>
      <c r="AS101" s="21">
        <v>-3.4008799999999998E-3</v>
      </c>
      <c r="AT101" s="21">
        <v>91</v>
      </c>
      <c r="AU101" s="21">
        <v>0.78064</v>
      </c>
      <c r="AV101">
        <f t="shared" si="20"/>
        <v>20.611393939393935</v>
      </c>
      <c r="AW101">
        <f t="shared" si="21"/>
        <v>16.112091533575754</v>
      </c>
      <c r="AX101" s="9"/>
      <c r="AY101" s="21">
        <v>0.35827599999999998</v>
      </c>
      <c r="AZ101" s="21">
        <v>22.959399999999999</v>
      </c>
      <c r="BA101" s="21">
        <v>-3.42377E-3</v>
      </c>
      <c r="BB101" s="21">
        <v>91</v>
      </c>
      <c r="BC101" s="21">
        <v>0.35730000000000001</v>
      </c>
      <c r="BD101">
        <f t="shared" si="22"/>
        <v>20.750121212121211</v>
      </c>
      <c r="BE101">
        <f t="shared" si="23"/>
        <v>7.4342704273939386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0.77667200000000003</v>
      </c>
      <c r="H102" s="21">
        <v>6.0758700000000001</v>
      </c>
      <c r="I102" s="21">
        <v>-3.4112499999999998E-3</v>
      </c>
      <c r="J102" s="21">
        <v>92</v>
      </c>
      <c r="K102" s="21">
        <v>0.77575700000000003</v>
      </c>
      <c r="L102">
        <f t="shared" si="12"/>
        <v>20.674242424242422</v>
      </c>
      <c r="M102">
        <f t="shared" si="13"/>
        <v>16.057105212121211</v>
      </c>
      <c r="N102" s="9"/>
      <c r="O102" s="21">
        <v>0.36331200000000002</v>
      </c>
      <c r="P102" s="21">
        <v>9.0011700000000001</v>
      </c>
      <c r="Q102" s="21">
        <v>-3.43414E-3</v>
      </c>
      <c r="R102" s="21">
        <v>92</v>
      </c>
      <c r="S102" s="21">
        <v>0.36236600000000002</v>
      </c>
      <c r="T102">
        <f t="shared" si="14"/>
        <v>20.812969696969699</v>
      </c>
      <c r="U102">
        <f t="shared" si="15"/>
        <v>7.5616016465454559</v>
      </c>
      <c r="X102" s="9"/>
      <c r="Y102" s="21">
        <v>0.77667200000000003</v>
      </c>
      <c r="Z102" s="21">
        <v>13.157</v>
      </c>
      <c r="AA102" s="21">
        <v>-3.40851E-3</v>
      </c>
      <c r="AB102" s="21">
        <v>92</v>
      </c>
      <c r="AC102" s="21">
        <v>0.77575700000000003</v>
      </c>
      <c r="AD102">
        <f t="shared" si="16"/>
        <v>20.657636363636364</v>
      </c>
      <c r="AE102">
        <f t="shared" si="17"/>
        <v>16.044207749818181</v>
      </c>
      <c r="AF102" s="9"/>
      <c r="AG102" s="21">
        <v>0.36331200000000002</v>
      </c>
      <c r="AH102" s="21">
        <v>15.8583</v>
      </c>
      <c r="AI102" s="21">
        <v>-3.4259E-3</v>
      </c>
      <c r="AJ102" s="21">
        <v>92</v>
      </c>
      <c r="AK102" s="21">
        <v>0.36233500000000002</v>
      </c>
      <c r="AL102">
        <f t="shared" si="18"/>
        <v>20.763030303030302</v>
      </c>
      <c r="AM102">
        <f t="shared" si="19"/>
        <v>7.5434580654545451</v>
      </c>
      <c r="AP102" s="9"/>
      <c r="AQ102" s="21">
        <v>0.77667200000000003</v>
      </c>
      <c r="AR102" s="21">
        <v>20.2681</v>
      </c>
      <c r="AS102" s="21">
        <v>-3.4045400000000002E-3</v>
      </c>
      <c r="AT102" s="21">
        <v>92</v>
      </c>
      <c r="AU102" s="21">
        <v>0.77545200000000003</v>
      </c>
      <c r="AV102">
        <f t="shared" si="20"/>
        <v>20.633575757575755</v>
      </c>
      <c r="AW102">
        <f t="shared" si="21"/>
        <v>16.025520550787878</v>
      </c>
      <c r="AX102" s="9"/>
      <c r="AY102" s="21">
        <v>0.36331200000000002</v>
      </c>
      <c r="AZ102" s="21">
        <v>22.9694</v>
      </c>
      <c r="BA102" s="21">
        <v>-3.42224E-3</v>
      </c>
      <c r="BB102" s="21">
        <v>92</v>
      </c>
      <c r="BC102" s="21">
        <v>0.36236600000000002</v>
      </c>
      <c r="BD102">
        <f t="shared" si="22"/>
        <v>20.740848484848485</v>
      </c>
      <c r="BE102">
        <f t="shared" si="23"/>
        <v>7.5353991447272728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0.77163700000000002</v>
      </c>
      <c r="H103" s="21">
        <v>6.0859399999999999</v>
      </c>
      <c r="I103" s="21">
        <v>-3.4063700000000001E-3</v>
      </c>
      <c r="J103" s="21">
        <v>93</v>
      </c>
      <c r="K103" s="21">
        <v>0.77087399999999995</v>
      </c>
      <c r="L103">
        <f t="shared" si="12"/>
        <v>20.644666666666666</v>
      </c>
      <c r="M103">
        <f t="shared" si="13"/>
        <v>15.930188652666667</v>
      </c>
      <c r="N103" s="9"/>
      <c r="O103" s="21">
        <v>0.36834699999999998</v>
      </c>
      <c r="P103" s="21">
        <v>9.0112400000000008</v>
      </c>
      <c r="Q103" s="21">
        <v>-3.4313999999999998E-3</v>
      </c>
      <c r="R103" s="21">
        <v>93</v>
      </c>
      <c r="S103" s="21">
        <v>0.36740099999999998</v>
      </c>
      <c r="T103">
        <f t="shared" si="14"/>
        <v>20.796363636363633</v>
      </c>
      <c r="U103">
        <f t="shared" si="15"/>
        <v>7.6602781563636348</v>
      </c>
      <c r="X103" s="9"/>
      <c r="Y103" s="21">
        <v>0.77163700000000002</v>
      </c>
      <c r="Z103" s="21">
        <v>13.1671</v>
      </c>
      <c r="AA103" s="21">
        <v>-3.4106399999999999E-3</v>
      </c>
      <c r="AB103" s="21">
        <v>93</v>
      </c>
      <c r="AC103" s="21">
        <v>0.77026399999999995</v>
      </c>
      <c r="AD103">
        <f t="shared" si="16"/>
        <v>20.670545454545451</v>
      </c>
      <c r="AE103">
        <f t="shared" si="17"/>
        <v>15.950157682909088</v>
      </c>
      <c r="AF103" s="9"/>
      <c r="AG103" s="21">
        <v>0.36834699999999998</v>
      </c>
      <c r="AH103" s="21">
        <v>15.868399999999999</v>
      </c>
      <c r="AI103" s="21">
        <v>-3.4213300000000002E-3</v>
      </c>
      <c r="AJ103" s="21">
        <v>93</v>
      </c>
      <c r="AK103" s="21">
        <v>0.36734</v>
      </c>
      <c r="AL103">
        <f t="shared" si="18"/>
        <v>20.735333333333333</v>
      </c>
      <c r="AM103">
        <f t="shared" si="19"/>
        <v>7.6377978273333325</v>
      </c>
      <c r="AP103" s="9"/>
      <c r="AQ103" s="21">
        <v>0.77163700000000002</v>
      </c>
      <c r="AR103" s="21">
        <v>20.278199999999998</v>
      </c>
      <c r="AS103" s="21">
        <v>-3.4079000000000002E-3</v>
      </c>
      <c r="AT103" s="21">
        <v>93</v>
      </c>
      <c r="AU103" s="21">
        <v>0.77056899999999995</v>
      </c>
      <c r="AV103">
        <f t="shared" si="20"/>
        <v>20.653939393939396</v>
      </c>
      <c r="AW103">
        <f t="shared" si="21"/>
        <v>15.937343832121215</v>
      </c>
      <c r="AX103" s="9"/>
      <c r="AY103" s="21">
        <v>0.36834699999999998</v>
      </c>
      <c r="AZ103" s="21">
        <v>22.979500000000002</v>
      </c>
      <c r="BA103" s="21">
        <v>-3.42224E-3</v>
      </c>
      <c r="BB103" s="21">
        <v>93</v>
      </c>
      <c r="BC103" s="21">
        <v>0.36731000000000003</v>
      </c>
      <c r="BD103">
        <f t="shared" si="22"/>
        <v>20.740848484848485</v>
      </c>
      <c r="BE103">
        <f t="shared" si="23"/>
        <v>7.6398293168484841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0.76660200000000001</v>
      </c>
      <c r="H104" s="21">
        <v>6.0960099999999997</v>
      </c>
      <c r="I104" s="21">
        <v>-3.4039299999999999E-3</v>
      </c>
      <c r="J104" s="21">
        <v>94</v>
      </c>
      <c r="K104" s="21">
        <v>0.76568599999999998</v>
      </c>
      <c r="L104">
        <f t="shared" si="12"/>
        <v>20.629878787878788</v>
      </c>
      <c r="M104">
        <f t="shared" si="13"/>
        <v>15.814906338545455</v>
      </c>
      <c r="N104" s="9"/>
      <c r="O104" s="21">
        <v>0.37338300000000002</v>
      </c>
      <c r="P104" s="21">
        <v>9.0213099999999997</v>
      </c>
      <c r="Q104" s="21">
        <v>-3.4301800000000001E-3</v>
      </c>
      <c r="R104" s="21">
        <v>94</v>
      </c>
      <c r="S104" s="21">
        <v>0.37240600000000001</v>
      </c>
      <c r="T104">
        <f t="shared" si="14"/>
        <v>20.788969696969698</v>
      </c>
      <c r="U104">
        <f t="shared" si="15"/>
        <v>7.7622478723636368</v>
      </c>
      <c r="X104" s="9"/>
      <c r="Y104" s="21">
        <v>0.76660200000000001</v>
      </c>
      <c r="Z104" s="21">
        <v>13.177199999999999</v>
      </c>
      <c r="AA104" s="21">
        <v>-3.4130900000000001E-3</v>
      </c>
      <c r="AB104" s="21">
        <v>94</v>
      </c>
      <c r="AC104" s="21">
        <v>0.76568599999999998</v>
      </c>
      <c r="AD104">
        <f t="shared" si="16"/>
        <v>20.68539393939394</v>
      </c>
      <c r="AE104">
        <f t="shared" si="17"/>
        <v>15.857464364727273</v>
      </c>
      <c r="AF104" s="9"/>
      <c r="AG104" s="21">
        <v>0.37338300000000002</v>
      </c>
      <c r="AH104" s="21">
        <v>15.878500000000001</v>
      </c>
      <c r="AI104" s="21">
        <v>-3.4194899999999999E-3</v>
      </c>
      <c r="AJ104" s="21">
        <v>94</v>
      </c>
      <c r="AK104" s="21">
        <v>0.372498</v>
      </c>
      <c r="AL104">
        <f t="shared" si="18"/>
        <v>20.724181818181815</v>
      </c>
      <c r="AM104">
        <f t="shared" si="19"/>
        <v>7.7380571798181812</v>
      </c>
      <c r="AP104" s="9"/>
      <c r="AQ104" s="21">
        <v>0.76660200000000001</v>
      </c>
      <c r="AR104" s="21">
        <v>20.2883</v>
      </c>
      <c r="AS104" s="21">
        <v>-3.4106399999999999E-3</v>
      </c>
      <c r="AT104" s="21">
        <v>94</v>
      </c>
      <c r="AU104" s="21">
        <v>0.76538099999999998</v>
      </c>
      <c r="AV104">
        <f t="shared" si="20"/>
        <v>20.670545454545451</v>
      </c>
      <c r="AW104">
        <f t="shared" si="21"/>
        <v>15.846081486545451</v>
      </c>
      <c r="AX104" s="9"/>
      <c r="AY104" s="21">
        <v>0.37338300000000002</v>
      </c>
      <c r="AZ104" s="21">
        <v>22.989599999999999</v>
      </c>
      <c r="BA104" s="21">
        <v>-3.4219400000000001E-3</v>
      </c>
      <c r="BB104" s="21">
        <v>94</v>
      </c>
      <c r="BC104" s="21">
        <v>0.37240600000000001</v>
      </c>
      <c r="BD104">
        <f t="shared" si="22"/>
        <v>20.739030303030301</v>
      </c>
      <c r="BE104">
        <f t="shared" si="23"/>
        <v>7.7436013516363635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0.76156599999999997</v>
      </c>
      <c r="H105" s="21">
        <v>6.1060800000000004</v>
      </c>
      <c r="I105" s="21">
        <v>-3.4036299999999999E-3</v>
      </c>
      <c r="J105" s="21">
        <v>95</v>
      </c>
      <c r="K105" s="21">
        <v>0.76019300000000001</v>
      </c>
      <c r="L105">
        <f t="shared" si="12"/>
        <v>20.628060606060604</v>
      </c>
      <c r="M105">
        <f t="shared" si="13"/>
        <v>15.709629603515149</v>
      </c>
      <c r="N105" s="9"/>
      <c r="O105" s="21">
        <v>0.37841799999999998</v>
      </c>
      <c r="P105" s="21">
        <v>9.0313800000000004</v>
      </c>
      <c r="Q105" s="21">
        <v>-3.4295699999999998E-3</v>
      </c>
      <c r="R105" s="21">
        <v>95</v>
      </c>
      <c r="S105" s="21">
        <v>0.377502</v>
      </c>
      <c r="T105">
        <f t="shared" si="14"/>
        <v>20.785272727272726</v>
      </c>
      <c r="U105">
        <f t="shared" si="15"/>
        <v>7.86552133490909</v>
      </c>
      <c r="X105" s="9"/>
      <c r="Y105" s="21">
        <v>0.76156599999999997</v>
      </c>
      <c r="Z105" s="21">
        <v>13.187200000000001</v>
      </c>
      <c r="AA105" s="21">
        <v>-3.4130900000000001E-3</v>
      </c>
      <c r="AB105" s="21">
        <v>95</v>
      </c>
      <c r="AC105" s="21">
        <v>0.76049800000000001</v>
      </c>
      <c r="AD105">
        <f t="shared" si="16"/>
        <v>20.68539393939394</v>
      </c>
      <c r="AE105">
        <f t="shared" si="17"/>
        <v>15.753292720848485</v>
      </c>
      <c r="AF105" s="9"/>
      <c r="AG105" s="21">
        <v>0.37841799999999998</v>
      </c>
      <c r="AH105" s="21">
        <v>15.888500000000001</v>
      </c>
      <c r="AI105" s="21">
        <v>-3.4213300000000002E-3</v>
      </c>
      <c r="AJ105" s="21">
        <v>95</v>
      </c>
      <c r="AK105" s="21">
        <v>0.377502</v>
      </c>
      <c r="AL105">
        <f t="shared" si="18"/>
        <v>20.735333333333333</v>
      </c>
      <c r="AM105">
        <f t="shared" si="19"/>
        <v>7.8466233693333329</v>
      </c>
      <c r="AP105" s="9"/>
      <c r="AQ105" s="21">
        <v>0.76156599999999997</v>
      </c>
      <c r="AR105" s="21">
        <v>20.298300000000001</v>
      </c>
      <c r="AS105" s="21">
        <v>-3.4109499999999998E-3</v>
      </c>
      <c r="AT105" s="21">
        <v>95</v>
      </c>
      <c r="AU105" s="21">
        <v>0.76049800000000001</v>
      </c>
      <c r="AV105">
        <f t="shared" si="20"/>
        <v>20.672424242424242</v>
      </c>
      <c r="AW105">
        <f t="shared" si="21"/>
        <v>15.743415440606059</v>
      </c>
      <c r="AX105" s="9"/>
      <c r="AY105" s="21">
        <v>0.37841799999999998</v>
      </c>
      <c r="AZ105" s="21">
        <v>22.999700000000001</v>
      </c>
      <c r="BA105" s="21">
        <v>-3.42407E-3</v>
      </c>
      <c r="BB105" s="21">
        <v>95</v>
      </c>
      <c r="BC105" s="21">
        <v>0.37747199999999997</v>
      </c>
      <c r="BD105">
        <f t="shared" si="22"/>
        <v>20.751939393939391</v>
      </c>
      <c r="BE105">
        <f t="shared" si="23"/>
        <v>7.8529074015757558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0.75653099999999995</v>
      </c>
      <c r="H106" s="21">
        <v>6.1161500000000002</v>
      </c>
      <c r="I106" s="21">
        <v>-3.4057599999999999E-3</v>
      </c>
      <c r="J106" s="21">
        <v>96</v>
      </c>
      <c r="K106" s="21">
        <v>0.75561500000000004</v>
      </c>
      <c r="L106">
        <f t="shared" si="12"/>
        <v>20.640969696969695</v>
      </c>
      <c r="M106">
        <f t="shared" si="13"/>
        <v>15.61553344581818</v>
      </c>
      <c r="N106" s="9"/>
      <c r="O106" s="21">
        <v>0.38345299999999999</v>
      </c>
      <c r="P106" s="21">
        <v>9.0414499999999993</v>
      </c>
      <c r="Q106" s="21">
        <v>-3.42743E-3</v>
      </c>
      <c r="R106" s="21">
        <v>96</v>
      </c>
      <c r="S106" s="21">
        <v>0.38247700000000001</v>
      </c>
      <c r="T106">
        <f t="shared" si="14"/>
        <v>20.772303030303028</v>
      </c>
      <c r="U106">
        <f t="shared" si="15"/>
        <v>7.9652019138787873</v>
      </c>
      <c r="X106" s="9"/>
      <c r="Y106" s="21">
        <v>0.75653099999999995</v>
      </c>
      <c r="Z106" s="21">
        <v>13.1973</v>
      </c>
      <c r="AA106" s="21">
        <v>-3.41217E-3</v>
      </c>
      <c r="AB106" s="21">
        <v>96</v>
      </c>
      <c r="AC106" s="21">
        <v>0.75531000000000004</v>
      </c>
      <c r="AD106">
        <f t="shared" si="16"/>
        <v>20.679818181818181</v>
      </c>
      <c r="AE106">
        <f t="shared" si="17"/>
        <v>15.644923528909089</v>
      </c>
      <c r="AF106" s="9"/>
      <c r="AG106" s="21">
        <v>0.38345299999999999</v>
      </c>
      <c r="AH106" s="21">
        <v>15.8986</v>
      </c>
      <c r="AI106" s="21">
        <v>-3.4228499999999999E-3</v>
      </c>
      <c r="AJ106" s="21">
        <v>96</v>
      </c>
      <c r="AK106" s="21">
        <v>0.38250699999999999</v>
      </c>
      <c r="AL106">
        <f t="shared" si="18"/>
        <v>20.744545454545452</v>
      </c>
      <c r="AM106">
        <f t="shared" si="19"/>
        <v>7.9545581881818173</v>
      </c>
      <c r="AP106" s="9"/>
      <c r="AQ106" s="21">
        <v>0.75653099999999995</v>
      </c>
      <c r="AR106" s="21">
        <v>20.308399999999999</v>
      </c>
      <c r="AS106" s="21">
        <v>-3.41217E-3</v>
      </c>
      <c r="AT106" s="21">
        <v>96</v>
      </c>
      <c r="AU106" s="21">
        <v>0.75531000000000004</v>
      </c>
      <c r="AV106">
        <f t="shared" si="20"/>
        <v>20.679818181818181</v>
      </c>
      <c r="AW106">
        <f t="shared" si="21"/>
        <v>15.644923528909089</v>
      </c>
      <c r="AX106" s="9"/>
      <c r="AY106" s="21">
        <v>0.38345299999999999</v>
      </c>
      <c r="AZ106" s="21">
        <v>23.009699999999999</v>
      </c>
      <c r="BA106" s="21">
        <v>-3.4249900000000002E-3</v>
      </c>
      <c r="BB106" s="21">
        <v>96</v>
      </c>
      <c r="BC106" s="21">
        <v>0.38253799999999999</v>
      </c>
      <c r="BD106">
        <f t="shared" si="22"/>
        <v>20.75751515151515</v>
      </c>
      <c r="BE106">
        <f t="shared" si="23"/>
        <v>7.9595314573939389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0.75149500000000002</v>
      </c>
      <c r="H107" s="21">
        <v>6.12622</v>
      </c>
      <c r="I107" s="21">
        <v>-3.4091199999999999E-3</v>
      </c>
      <c r="J107" s="21">
        <v>97</v>
      </c>
      <c r="K107" s="21">
        <v>0.75051900000000005</v>
      </c>
      <c r="L107">
        <f t="shared" si="12"/>
        <v>20.661333333333332</v>
      </c>
      <c r="M107">
        <f t="shared" si="13"/>
        <v>15.526888693333332</v>
      </c>
      <c r="N107" s="9"/>
      <c r="O107" s="21">
        <v>0.38848899999999997</v>
      </c>
      <c r="P107" s="21">
        <v>9.05152</v>
      </c>
      <c r="Q107" s="21">
        <v>-3.4280399999999998E-3</v>
      </c>
      <c r="R107" s="21">
        <v>97</v>
      </c>
      <c r="S107" s="21">
        <v>0.387573</v>
      </c>
      <c r="T107">
        <f t="shared" si="14"/>
        <v>20.776</v>
      </c>
      <c r="U107">
        <f t="shared" si="15"/>
        <v>8.0712474639999989</v>
      </c>
      <c r="X107" s="9"/>
      <c r="Y107" s="21">
        <v>0.75149500000000002</v>
      </c>
      <c r="Z107" s="21">
        <v>13.2074</v>
      </c>
      <c r="AA107" s="21">
        <v>-3.4097300000000001E-3</v>
      </c>
      <c r="AB107" s="21">
        <v>97</v>
      </c>
      <c r="AC107" s="21">
        <v>0.75051900000000005</v>
      </c>
      <c r="AD107">
        <f t="shared" si="16"/>
        <v>20.665030303030303</v>
      </c>
      <c r="AE107">
        <f t="shared" si="17"/>
        <v>15.529666947575757</v>
      </c>
      <c r="AF107" s="9"/>
      <c r="AG107" s="21">
        <v>0.38848899999999997</v>
      </c>
      <c r="AH107" s="21">
        <v>15.9087</v>
      </c>
      <c r="AI107" s="21">
        <v>-3.4231600000000002E-3</v>
      </c>
      <c r="AJ107" s="21">
        <v>97</v>
      </c>
      <c r="AK107" s="21">
        <v>0.38754300000000003</v>
      </c>
      <c r="AL107">
        <f t="shared" si="18"/>
        <v>20.746424242424244</v>
      </c>
      <c r="AM107">
        <f t="shared" si="19"/>
        <v>8.0597576075151522</v>
      </c>
      <c r="AP107" s="9"/>
      <c r="AQ107" s="21">
        <v>0.75149500000000002</v>
      </c>
      <c r="AR107" s="21">
        <v>20.3185</v>
      </c>
      <c r="AS107" s="21">
        <v>-3.4143099999999998E-3</v>
      </c>
      <c r="AT107" s="21">
        <v>97</v>
      </c>
      <c r="AU107" s="21">
        <v>0.75048800000000004</v>
      </c>
      <c r="AV107">
        <f t="shared" si="20"/>
        <v>20.692787878787875</v>
      </c>
      <c r="AW107">
        <f t="shared" si="21"/>
        <v>15.550526626969695</v>
      </c>
      <c r="AX107" s="9"/>
      <c r="AY107" s="21">
        <v>0.38848899999999997</v>
      </c>
      <c r="AZ107" s="21">
        <v>23.0198</v>
      </c>
      <c r="BA107" s="21">
        <v>-3.4262099999999998E-3</v>
      </c>
      <c r="BB107" s="21">
        <v>97</v>
      </c>
      <c r="BC107" s="21">
        <v>0.387573</v>
      </c>
      <c r="BD107">
        <f t="shared" si="22"/>
        <v>20.764909090909086</v>
      </c>
      <c r="BE107">
        <f t="shared" si="23"/>
        <v>8.0669387678181792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0.74646000000000001</v>
      </c>
      <c r="H108" s="21">
        <v>6.1363000000000003</v>
      </c>
      <c r="I108" s="21">
        <v>-3.41217E-3</v>
      </c>
      <c r="J108" s="21">
        <v>98</v>
      </c>
      <c r="K108" s="21">
        <v>0.74557499999999999</v>
      </c>
      <c r="L108">
        <f t="shared" si="12"/>
        <v>20.679818181818181</v>
      </c>
      <c r="M108">
        <f t="shared" si="13"/>
        <v>15.43665708</v>
      </c>
      <c r="N108" s="9"/>
      <c r="O108" s="21">
        <v>0.39352399999999998</v>
      </c>
      <c r="P108" s="21">
        <v>9.0616000000000003</v>
      </c>
      <c r="Q108" s="21">
        <v>-3.42743E-3</v>
      </c>
      <c r="R108" s="21">
        <v>98</v>
      </c>
      <c r="S108" s="21">
        <v>0.39257799999999998</v>
      </c>
      <c r="T108">
        <f t="shared" si="14"/>
        <v>20.772303030303028</v>
      </c>
      <c r="U108">
        <f t="shared" si="15"/>
        <v>8.1743997776969692</v>
      </c>
      <c r="X108" s="9"/>
      <c r="Y108" s="21">
        <v>0.74646000000000001</v>
      </c>
      <c r="Z108" s="21">
        <v>13.2174</v>
      </c>
      <c r="AA108" s="21">
        <v>-3.4106399999999999E-3</v>
      </c>
      <c r="AB108" s="21">
        <v>98</v>
      </c>
      <c r="AC108" s="21">
        <v>0.74551400000000001</v>
      </c>
      <c r="AD108">
        <f t="shared" si="16"/>
        <v>20.670545454545451</v>
      </c>
      <c r="AE108">
        <f t="shared" si="17"/>
        <v>15.429735359999997</v>
      </c>
      <c r="AF108" s="9"/>
      <c r="AG108" s="21">
        <v>0.39352399999999998</v>
      </c>
      <c r="AH108" s="21">
        <v>15.918699999999999</v>
      </c>
      <c r="AI108" s="21">
        <v>-3.4246799999999998E-3</v>
      </c>
      <c r="AJ108" s="21">
        <v>98</v>
      </c>
      <c r="AK108" s="21">
        <v>0.39267000000000002</v>
      </c>
      <c r="AL108">
        <f t="shared" si="18"/>
        <v>20.755636363636363</v>
      </c>
      <c r="AM108">
        <f t="shared" si="19"/>
        <v>8.1678410443636356</v>
      </c>
      <c r="AP108" s="9"/>
      <c r="AQ108" s="21">
        <v>0.74646000000000001</v>
      </c>
      <c r="AR108" s="21">
        <v>20.328600000000002</v>
      </c>
      <c r="AS108" s="21">
        <v>-3.4115600000000001E-3</v>
      </c>
      <c r="AT108" s="21">
        <v>98</v>
      </c>
      <c r="AU108" s="21">
        <v>0.74551400000000001</v>
      </c>
      <c r="AV108">
        <f t="shared" si="20"/>
        <v>20.676121212121213</v>
      </c>
      <c r="AW108">
        <f t="shared" si="21"/>
        <v>15.433897440000001</v>
      </c>
      <c r="AX108" s="9"/>
      <c r="AY108" s="21">
        <v>0.39352399999999998</v>
      </c>
      <c r="AZ108" s="21">
        <v>23.029900000000001</v>
      </c>
      <c r="BA108" s="21">
        <v>-3.4234600000000001E-3</v>
      </c>
      <c r="BB108" s="21">
        <v>98</v>
      </c>
      <c r="BC108" s="21">
        <v>0.39260899999999999</v>
      </c>
      <c r="BD108">
        <f t="shared" si="22"/>
        <v>20.748242424242424</v>
      </c>
      <c r="BE108">
        <f t="shared" si="23"/>
        <v>8.1649313517575752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0.741425</v>
      </c>
      <c r="H109" s="21">
        <v>6.1463700000000001</v>
      </c>
      <c r="I109" s="21">
        <v>-3.4149200000000001E-3</v>
      </c>
      <c r="J109" s="21">
        <v>99</v>
      </c>
      <c r="K109" s="21">
        <v>0.74053999999999998</v>
      </c>
      <c r="L109">
        <f t="shared" si="12"/>
        <v>20.69648484848485</v>
      </c>
      <c r="M109">
        <f t="shared" si="13"/>
        <v>15.34489127878788</v>
      </c>
      <c r="N109" s="9"/>
      <c r="O109" s="21">
        <v>0.39856000000000003</v>
      </c>
      <c r="P109" s="21">
        <v>9.0716699999999992</v>
      </c>
      <c r="Q109" s="21">
        <v>-3.42743E-3</v>
      </c>
      <c r="R109" s="21">
        <v>99</v>
      </c>
      <c r="S109" s="21">
        <v>0.397675</v>
      </c>
      <c r="T109">
        <f t="shared" si="14"/>
        <v>20.772303030303028</v>
      </c>
      <c r="U109">
        <f t="shared" si="15"/>
        <v>8.2790090957575764</v>
      </c>
      <c r="X109" s="9"/>
      <c r="Y109" s="21">
        <v>0.741425</v>
      </c>
      <c r="Z109" s="21">
        <v>13.227499999999999</v>
      </c>
      <c r="AA109" s="21">
        <v>-3.4109499999999998E-3</v>
      </c>
      <c r="AB109" s="21">
        <v>99</v>
      </c>
      <c r="AC109" s="21">
        <v>0.74050899999999997</v>
      </c>
      <c r="AD109">
        <f t="shared" si="16"/>
        <v>20.672424242424242</v>
      </c>
      <c r="AE109">
        <f t="shared" si="17"/>
        <v>15.327052143939394</v>
      </c>
      <c r="AF109" s="9"/>
      <c r="AG109" s="21">
        <v>0.39856000000000003</v>
      </c>
      <c r="AH109" s="21">
        <v>15.928800000000001</v>
      </c>
      <c r="AI109" s="21">
        <v>-3.4265099999999998E-3</v>
      </c>
      <c r="AJ109" s="21">
        <v>99</v>
      </c>
      <c r="AK109" s="21">
        <v>0.39761400000000002</v>
      </c>
      <c r="AL109">
        <f t="shared" si="18"/>
        <v>20.76672727272727</v>
      </c>
      <c r="AM109">
        <f t="shared" si="19"/>
        <v>8.276786821818181</v>
      </c>
      <c r="AP109" s="9"/>
      <c r="AQ109" s="21">
        <v>0.741425</v>
      </c>
      <c r="AR109" s="21">
        <v>20.3386</v>
      </c>
      <c r="AS109" s="21">
        <v>-3.41034E-3</v>
      </c>
      <c r="AT109" s="21">
        <v>99</v>
      </c>
      <c r="AU109" s="21">
        <v>0.740448</v>
      </c>
      <c r="AV109">
        <f t="shared" si="20"/>
        <v>20.668727272727274</v>
      </c>
      <c r="AW109">
        <f t="shared" si="21"/>
        <v>15.32431111818182</v>
      </c>
      <c r="AX109" s="9"/>
      <c r="AY109" s="21">
        <v>0.39856000000000003</v>
      </c>
      <c r="AZ109" s="21">
        <v>23.039899999999999</v>
      </c>
      <c r="BA109" s="21">
        <v>-3.4207199999999999E-3</v>
      </c>
      <c r="BB109" s="21">
        <v>99</v>
      </c>
      <c r="BC109" s="21">
        <v>0.39761400000000002</v>
      </c>
      <c r="BD109">
        <f t="shared" si="22"/>
        <v>20.731636363636362</v>
      </c>
      <c r="BE109">
        <f t="shared" si="23"/>
        <v>8.2628009890909091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0.73638899999999996</v>
      </c>
      <c r="H110" s="21">
        <v>6.1564399999999999</v>
      </c>
      <c r="I110" s="21">
        <v>-3.4133900000000001E-3</v>
      </c>
      <c r="J110" s="21">
        <v>100</v>
      </c>
      <c r="K110" s="21">
        <v>0.73544299999999996</v>
      </c>
      <c r="L110">
        <f t="shared" si="12"/>
        <v>20.68721212121212</v>
      </c>
      <c r="M110">
        <f t="shared" si="13"/>
        <v>15.233835446727271</v>
      </c>
      <c r="N110" s="9"/>
      <c r="O110" s="21">
        <v>0.40359499999999998</v>
      </c>
      <c r="P110" s="21">
        <v>9.0817399999999999</v>
      </c>
      <c r="Q110" s="21">
        <v>-3.4268200000000001E-3</v>
      </c>
      <c r="R110" s="21">
        <v>100</v>
      </c>
      <c r="S110" s="21">
        <v>0.40261799999999998</v>
      </c>
      <c r="T110">
        <f t="shared" si="14"/>
        <v>20.768606060606061</v>
      </c>
      <c r="U110">
        <f t="shared" si="15"/>
        <v>8.3821055630303025</v>
      </c>
      <c r="X110" s="9"/>
      <c r="Y110" s="21">
        <v>0.73638899999999996</v>
      </c>
      <c r="Z110" s="21">
        <v>13.2376</v>
      </c>
      <c r="AA110" s="21">
        <v>-3.4112499999999998E-3</v>
      </c>
      <c r="AB110" s="21">
        <v>100</v>
      </c>
      <c r="AC110" s="21">
        <v>0.73541299999999998</v>
      </c>
      <c r="AD110">
        <f t="shared" si="16"/>
        <v>20.674242424242422</v>
      </c>
      <c r="AE110">
        <f t="shared" si="17"/>
        <v>15.224284704545452</v>
      </c>
      <c r="AF110" s="9"/>
      <c r="AG110" s="21">
        <v>0.40359499999999998</v>
      </c>
      <c r="AH110" s="21">
        <v>15.9389</v>
      </c>
      <c r="AI110" s="21">
        <v>-3.4271200000000001E-3</v>
      </c>
      <c r="AJ110" s="21">
        <v>100</v>
      </c>
      <c r="AK110" s="21">
        <v>0.40273999999999999</v>
      </c>
      <c r="AL110">
        <f t="shared" si="18"/>
        <v>20.770424242424244</v>
      </c>
      <c r="AM110">
        <f t="shared" si="19"/>
        <v>8.3828393721212127</v>
      </c>
      <c r="AP110" s="9"/>
      <c r="AQ110" s="21">
        <v>0.73638899999999996</v>
      </c>
      <c r="AR110" s="21">
        <v>20.348700000000001</v>
      </c>
      <c r="AS110" s="21">
        <v>-3.41034E-3</v>
      </c>
      <c r="AT110" s="21">
        <v>100</v>
      </c>
      <c r="AU110" s="21">
        <v>0.73550400000000005</v>
      </c>
      <c r="AV110">
        <f t="shared" si="20"/>
        <v>20.668727272727274</v>
      </c>
      <c r="AW110">
        <f t="shared" si="21"/>
        <v>15.220223407636364</v>
      </c>
      <c r="AX110" s="9"/>
      <c r="AY110" s="21">
        <v>0.40359499999999998</v>
      </c>
      <c r="AZ110" s="21">
        <v>23.05</v>
      </c>
      <c r="BA110" s="21">
        <v>-3.4185800000000001E-3</v>
      </c>
      <c r="BB110" s="21">
        <v>100</v>
      </c>
      <c r="BC110" s="21">
        <v>0.40264899999999998</v>
      </c>
      <c r="BD110">
        <f t="shared" si="22"/>
        <v>20.718666666666667</v>
      </c>
      <c r="BE110">
        <f t="shared" si="23"/>
        <v>8.3619502733333331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0.73135399999999995</v>
      </c>
      <c r="H111" s="21">
        <v>6.1665099999999997</v>
      </c>
      <c r="I111" s="21">
        <v>-3.4139999999999999E-3</v>
      </c>
      <c r="J111" s="21">
        <v>101</v>
      </c>
      <c r="K111" s="21">
        <v>0.73040799999999995</v>
      </c>
      <c r="L111">
        <f t="shared" si="12"/>
        <v>20.690909090909091</v>
      </c>
      <c r="M111">
        <f t="shared" si="13"/>
        <v>15.132379127272726</v>
      </c>
      <c r="N111" s="9"/>
      <c r="O111" s="21">
        <v>0.40862999999999999</v>
      </c>
      <c r="P111" s="21">
        <v>9.0918100000000006</v>
      </c>
      <c r="Q111" s="21">
        <v>-3.4268200000000001E-3</v>
      </c>
      <c r="R111" s="21">
        <v>101</v>
      </c>
      <c r="S111" s="21">
        <v>0.40759299999999998</v>
      </c>
      <c r="T111">
        <f t="shared" si="14"/>
        <v>20.768606060606061</v>
      </c>
      <c r="U111">
        <f t="shared" si="15"/>
        <v>8.4866754945454552</v>
      </c>
      <c r="X111" s="9"/>
      <c r="Y111" s="21">
        <v>0.73135399999999995</v>
      </c>
      <c r="Z111" s="21">
        <v>13.2477</v>
      </c>
      <c r="AA111" s="21">
        <v>-3.4109499999999998E-3</v>
      </c>
      <c r="AB111" s="21">
        <v>101</v>
      </c>
      <c r="AC111" s="21">
        <v>0.73037700000000005</v>
      </c>
      <c r="AD111">
        <f t="shared" si="16"/>
        <v>20.672424242424242</v>
      </c>
      <c r="AE111">
        <f t="shared" si="17"/>
        <v>15.118860159393938</v>
      </c>
      <c r="AF111" s="9"/>
      <c r="AG111" s="21">
        <v>0.40862999999999999</v>
      </c>
      <c r="AH111" s="21">
        <v>15.949</v>
      </c>
      <c r="AI111" s="21">
        <v>-3.4262099999999998E-3</v>
      </c>
      <c r="AJ111" s="21">
        <v>101</v>
      </c>
      <c r="AK111" s="21">
        <v>0.40768399999999999</v>
      </c>
      <c r="AL111">
        <f t="shared" si="18"/>
        <v>20.764909090909086</v>
      </c>
      <c r="AM111">
        <f t="shared" si="19"/>
        <v>8.4851648018181791</v>
      </c>
      <c r="AP111" s="9"/>
      <c r="AQ111" s="21">
        <v>0.73135399999999995</v>
      </c>
      <c r="AR111" s="21">
        <v>20.358799999999999</v>
      </c>
      <c r="AS111" s="21">
        <v>-3.4167500000000001E-3</v>
      </c>
      <c r="AT111" s="21">
        <v>101</v>
      </c>
      <c r="AU111" s="21">
        <v>0.73037700000000005</v>
      </c>
      <c r="AV111">
        <f t="shared" si="20"/>
        <v>20.707575757575757</v>
      </c>
      <c r="AW111">
        <f t="shared" si="21"/>
        <v>15.144568360606058</v>
      </c>
      <c r="AX111" s="9"/>
      <c r="AY111" s="21">
        <v>0.40862999999999999</v>
      </c>
      <c r="AZ111" s="21">
        <v>23.060099999999998</v>
      </c>
      <c r="BA111" s="21">
        <v>-3.4176599999999999E-3</v>
      </c>
      <c r="BB111" s="21">
        <v>101</v>
      </c>
      <c r="BC111" s="21">
        <v>0.40765400000000002</v>
      </c>
      <c r="BD111">
        <f t="shared" si="22"/>
        <v>20.713090909090905</v>
      </c>
      <c r="BE111">
        <f t="shared" si="23"/>
        <v>8.4639903381818158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0.72631800000000002</v>
      </c>
      <c r="H112" s="21">
        <v>6.1765800000000004</v>
      </c>
      <c r="I112" s="21">
        <v>-3.4139999999999999E-3</v>
      </c>
      <c r="J112" s="21">
        <v>102</v>
      </c>
      <c r="K112" s="21">
        <v>0.72540300000000002</v>
      </c>
      <c r="L112">
        <f t="shared" si="12"/>
        <v>20.690909090909091</v>
      </c>
      <c r="M112">
        <f t="shared" si="13"/>
        <v>15.02817970909091</v>
      </c>
      <c r="N112" s="9"/>
      <c r="O112" s="21">
        <v>0.41366599999999998</v>
      </c>
      <c r="P112" s="21">
        <v>9.1018799999999995</v>
      </c>
      <c r="Q112" s="21">
        <v>-3.4259E-3</v>
      </c>
      <c r="R112" s="21">
        <v>102</v>
      </c>
      <c r="S112" s="21">
        <v>0.41275000000000001</v>
      </c>
      <c r="T112">
        <f t="shared" si="14"/>
        <v>20.763030303030302</v>
      </c>
      <c r="U112">
        <f t="shared" si="15"/>
        <v>8.588959693333333</v>
      </c>
      <c r="X112" s="9"/>
      <c r="Y112" s="21">
        <v>0.72631800000000002</v>
      </c>
      <c r="Z112" s="21">
        <v>13.2577</v>
      </c>
      <c r="AA112" s="21">
        <v>-3.4094199999999998E-3</v>
      </c>
      <c r="AB112" s="21">
        <v>102</v>
      </c>
      <c r="AC112" s="21">
        <v>0.72534200000000004</v>
      </c>
      <c r="AD112">
        <f t="shared" si="16"/>
        <v>20.663151515151512</v>
      </c>
      <c r="AE112">
        <f t="shared" si="17"/>
        <v>15.008018882181815</v>
      </c>
      <c r="AF112" s="9"/>
      <c r="AG112" s="21">
        <v>0.41366599999999998</v>
      </c>
      <c r="AH112" s="21">
        <v>15.959</v>
      </c>
      <c r="AI112" s="21">
        <v>-3.42377E-3</v>
      </c>
      <c r="AJ112" s="21">
        <v>102</v>
      </c>
      <c r="AK112" s="21">
        <v>0.41271999999999998</v>
      </c>
      <c r="AL112">
        <f t="shared" si="18"/>
        <v>20.750121212121211</v>
      </c>
      <c r="AM112">
        <f t="shared" si="19"/>
        <v>8.5836196413333319</v>
      </c>
      <c r="AP112" s="9"/>
      <c r="AQ112" s="21">
        <v>0.72631800000000002</v>
      </c>
      <c r="AR112" s="21">
        <v>20.3688</v>
      </c>
      <c r="AS112" s="21">
        <v>-3.42224E-3</v>
      </c>
      <c r="AT112" s="21">
        <v>102</v>
      </c>
      <c r="AU112" s="21">
        <v>0.72537200000000002</v>
      </c>
      <c r="AV112">
        <f t="shared" si="20"/>
        <v>20.740848484848485</v>
      </c>
      <c r="AW112">
        <f t="shared" si="21"/>
        <v>15.064451589818182</v>
      </c>
      <c r="AX112" s="9"/>
      <c r="AY112" s="21">
        <v>0.41366599999999998</v>
      </c>
      <c r="AZ112" s="21">
        <v>23.0701</v>
      </c>
      <c r="BA112" s="21">
        <v>-3.4161399999999998E-3</v>
      </c>
      <c r="BB112" s="21">
        <v>102</v>
      </c>
      <c r="BC112" s="21">
        <v>0.41271999999999998</v>
      </c>
      <c r="BD112">
        <f t="shared" si="22"/>
        <v>20.703878787878786</v>
      </c>
      <c r="BE112">
        <f t="shared" si="23"/>
        <v>8.5644907226666653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0.72128300000000001</v>
      </c>
      <c r="H113" s="21">
        <v>6.1866500000000002</v>
      </c>
      <c r="I113" s="21">
        <v>-3.4146100000000002E-3</v>
      </c>
      <c r="J113" s="21">
        <v>103</v>
      </c>
      <c r="K113" s="21">
        <v>0.72033700000000001</v>
      </c>
      <c r="L113">
        <f t="shared" si="12"/>
        <v>20.694606060606063</v>
      </c>
      <c r="M113">
        <f t="shared" si="13"/>
        <v>14.926667543212123</v>
      </c>
      <c r="N113" s="9"/>
      <c r="O113" s="21">
        <v>0.41870099999999999</v>
      </c>
      <c r="P113" s="21">
        <v>9.1119500000000002</v>
      </c>
      <c r="Q113" s="21">
        <v>-3.42377E-3</v>
      </c>
      <c r="R113" s="21">
        <v>103</v>
      </c>
      <c r="S113" s="21">
        <v>0.41772500000000001</v>
      </c>
      <c r="T113">
        <f t="shared" si="14"/>
        <v>20.750121212121211</v>
      </c>
      <c r="U113">
        <f t="shared" si="15"/>
        <v>8.6880965016363625</v>
      </c>
      <c r="X113" s="9"/>
      <c r="Y113" s="21">
        <v>0.72128300000000001</v>
      </c>
      <c r="Z113" s="21">
        <v>13.267799999999999</v>
      </c>
      <c r="AA113" s="21">
        <v>-3.41034E-3</v>
      </c>
      <c r="AB113" s="21">
        <v>103</v>
      </c>
      <c r="AC113" s="21">
        <v>0.72027600000000003</v>
      </c>
      <c r="AD113">
        <f t="shared" si="16"/>
        <v>20.668727272727274</v>
      </c>
      <c r="AE113">
        <f t="shared" si="17"/>
        <v>14.908001613454546</v>
      </c>
      <c r="AF113" s="9"/>
      <c r="AG113" s="21">
        <v>0.41870099999999999</v>
      </c>
      <c r="AH113" s="21">
        <v>15.969099999999999</v>
      </c>
      <c r="AI113" s="21">
        <v>-3.42377E-3</v>
      </c>
      <c r="AJ113" s="21">
        <v>103</v>
      </c>
      <c r="AK113" s="21">
        <v>0.41772500000000001</v>
      </c>
      <c r="AL113">
        <f t="shared" si="18"/>
        <v>20.750121212121211</v>
      </c>
      <c r="AM113">
        <f t="shared" si="19"/>
        <v>8.6880965016363625</v>
      </c>
      <c r="AP113" s="9"/>
      <c r="AQ113" s="21">
        <v>0.72128300000000001</v>
      </c>
      <c r="AR113" s="21">
        <v>20.378900000000002</v>
      </c>
      <c r="AS113" s="21">
        <v>-3.42377E-3</v>
      </c>
      <c r="AT113" s="21">
        <v>103</v>
      </c>
      <c r="AU113" s="21">
        <v>0.72039799999999998</v>
      </c>
      <c r="AV113">
        <f t="shared" si="20"/>
        <v>20.750121212121211</v>
      </c>
      <c r="AW113">
        <f t="shared" si="21"/>
        <v>14.966709678242424</v>
      </c>
      <c r="AX113" s="9"/>
      <c r="AY113" s="21">
        <v>0.41870099999999999</v>
      </c>
      <c r="AZ113" s="21">
        <v>23.080200000000001</v>
      </c>
      <c r="BA113" s="21">
        <v>-3.4152200000000001E-3</v>
      </c>
      <c r="BB113" s="21">
        <v>103</v>
      </c>
      <c r="BC113" s="21">
        <v>0.41772500000000001</v>
      </c>
      <c r="BD113">
        <f t="shared" si="22"/>
        <v>20.69830303030303</v>
      </c>
      <c r="BE113">
        <f t="shared" si="23"/>
        <v>8.6664001770909085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0.716248</v>
      </c>
      <c r="H114" s="21">
        <v>6.19672</v>
      </c>
      <c r="I114" s="21">
        <v>-3.4149200000000001E-3</v>
      </c>
      <c r="J114" s="21">
        <v>104</v>
      </c>
      <c r="K114" s="21">
        <v>0.71523999999999999</v>
      </c>
      <c r="L114">
        <f t="shared" si="12"/>
        <v>20.69648484848485</v>
      </c>
      <c r="M114">
        <f t="shared" si="13"/>
        <v>14.823815879757577</v>
      </c>
      <c r="N114" s="9"/>
      <c r="O114" s="21">
        <v>0.42373699999999997</v>
      </c>
      <c r="P114" s="21">
        <v>9.1220199999999991</v>
      </c>
      <c r="Q114" s="21">
        <v>-3.4234600000000001E-3</v>
      </c>
      <c r="R114" s="21">
        <v>104</v>
      </c>
      <c r="S114" s="21">
        <v>0.42279099999999997</v>
      </c>
      <c r="T114">
        <f t="shared" si="14"/>
        <v>20.748242424242424</v>
      </c>
      <c r="U114">
        <f t="shared" si="15"/>
        <v>8.7917980001212115</v>
      </c>
      <c r="X114" s="9"/>
      <c r="Y114" s="21">
        <v>0.716248</v>
      </c>
      <c r="Z114" s="21">
        <v>13.277900000000001</v>
      </c>
      <c r="AA114" s="21">
        <v>-3.4106399999999999E-3</v>
      </c>
      <c r="AB114" s="21">
        <v>104</v>
      </c>
      <c r="AC114" s="21">
        <v>0.71536299999999997</v>
      </c>
      <c r="AD114">
        <f t="shared" si="16"/>
        <v>20.670545454545451</v>
      </c>
      <c r="AE114">
        <f t="shared" si="17"/>
        <v>14.80523684072727</v>
      </c>
      <c r="AF114" s="9"/>
      <c r="AG114" s="21">
        <v>0.42373699999999997</v>
      </c>
      <c r="AH114" s="21">
        <v>15.979200000000001</v>
      </c>
      <c r="AI114" s="21">
        <v>-3.4216300000000002E-3</v>
      </c>
      <c r="AJ114" s="21">
        <v>104</v>
      </c>
      <c r="AK114" s="21">
        <v>0.42272900000000002</v>
      </c>
      <c r="AL114">
        <f t="shared" si="18"/>
        <v>20.737151515151513</v>
      </c>
      <c r="AM114">
        <f t="shared" si="19"/>
        <v>8.7870983715757571</v>
      </c>
      <c r="AP114" s="9"/>
      <c r="AQ114" s="21">
        <v>0.716248</v>
      </c>
      <c r="AR114" s="21">
        <v>20.388999999999999</v>
      </c>
      <c r="AS114" s="21">
        <v>-3.4231600000000002E-3</v>
      </c>
      <c r="AT114" s="21">
        <v>104</v>
      </c>
      <c r="AU114" s="21">
        <v>0.71523999999999999</v>
      </c>
      <c r="AV114">
        <f t="shared" si="20"/>
        <v>20.746424242424244</v>
      </c>
      <c r="AW114">
        <f t="shared" si="21"/>
        <v>14.859584870787879</v>
      </c>
      <c r="AX114" s="9"/>
      <c r="AY114" s="21">
        <v>0.42373699999999997</v>
      </c>
      <c r="AZ114" s="21">
        <v>23.090299999999999</v>
      </c>
      <c r="BA114" s="21">
        <v>-3.4137E-3</v>
      </c>
      <c r="BB114" s="21">
        <v>104</v>
      </c>
      <c r="BC114" s="21">
        <v>0.42276000000000002</v>
      </c>
      <c r="BD114">
        <f t="shared" si="22"/>
        <v>20.689090909090908</v>
      </c>
      <c r="BE114">
        <f t="shared" si="23"/>
        <v>8.7667333145454531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0.71121199999999996</v>
      </c>
      <c r="H115" s="21">
        <v>6.2067899999999998</v>
      </c>
      <c r="I115" s="21">
        <v>-3.41888E-3</v>
      </c>
      <c r="J115" s="21">
        <v>105</v>
      </c>
      <c r="K115" s="21">
        <v>0.71020499999999998</v>
      </c>
      <c r="L115">
        <f t="shared" si="12"/>
        <v>20.720484848484848</v>
      </c>
      <c r="M115">
        <f t="shared" si="13"/>
        <v>14.736657470060605</v>
      </c>
      <c r="N115" s="9"/>
      <c r="O115" s="21">
        <v>0.42877199999999999</v>
      </c>
      <c r="P115" s="21">
        <v>9.1320899999999998</v>
      </c>
      <c r="Q115" s="21">
        <v>-3.42224E-3</v>
      </c>
      <c r="R115" s="21">
        <v>105</v>
      </c>
      <c r="S115" s="21">
        <v>0.42785600000000001</v>
      </c>
      <c r="T115">
        <f t="shared" si="14"/>
        <v>20.740848484848485</v>
      </c>
      <c r="U115">
        <f t="shared" si="15"/>
        <v>8.8930950865454541</v>
      </c>
      <c r="X115" s="9"/>
      <c r="Y115" s="21">
        <v>0.71121199999999996</v>
      </c>
      <c r="Z115" s="21">
        <v>13.2879</v>
      </c>
      <c r="AA115" s="21">
        <v>-3.40851E-3</v>
      </c>
      <c r="AB115" s="21">
        <v>105</v>
      </c>
      <c r="AC115" s="21">
        <v>0.71026599999999995</v>
      </c>
      <c r="AD115">
        <f t="shared" si="16"/>
        <v>20.657636363636364</v>
      </c>
      <c r="AE115">
        <f t="shared" si="17"/>
        <v>14.691958873454544</v>
      </c>
      <c r="AF115" s="9"/>
      <c r="AG115" s="21">
        <v>0.42877199999999999</v>
      </c>
      <c r="AH115" s="21">
        <v>15.9892</v>
      </c>
      <c r="AI115" s="21">
        <v>-3.4210199999999999E-3</v>
      </c>
      <c r="AJ115" s="21">
        <v>105</v>
      </c>
      <c r="AK115" s="21">
        <v>0.42776500000000001</v>
      </c>
      <c r="AL115">
        <f t="shared" si="18"/>
        <v>20.733454545454546</v>
      </c>
      <c r="AM115">
        <f t="shared" si="19"/>
        <v>8.8899247723636368</v>
      </c>
      <c r="AP115" s="9"/>
      <c r="AQ115" s="21">
        <v>0.71121199999999996</v>
      </c>
      <c r="AR115" s="21">
        <v>20.399100000000001</v>
      </c>
      <c r="AS115" s="21">
        <v>-3.4228499999999999E-3</v>
      </c>
      <c r="AT115" s="21">
        <v>105</v>
      </c>
      <c r="AU115" s="21">
        <v>0.71026599999999995</v>
      </c>
      <c r="AV115">
        <f t="shared" si="20"/>
        <v>20.744545454545452</v>
      </c>
      <c r="AW115">
        <f t="shared" si="21"/>
        <v>14.753769661818179</v>
      </c>
      <c r="AX115" s="9"/>
      <c r="AY115" s="21">
        <v>0.42877199999999999</v>
      </c>
      <c r="AZ115" s="21">
        <v>23.1004</v>
      </c>
      <c r="BA115" s="21">
        <v>-3.4115600000000001E-3</v>
      </c>
      <c r="BB115" s="21">
        <v>105</v>
      </c>
      <c r="BC115" s="21">
        <v>0.42779499999999998</v>
      </c>
      <c r="BD115">
        <f t="shared" si="22"/>
        <v>20.676121212121213</v>
      </c>
      <c r="BE115">
        <f t="shared" si="23"/>
        <v>8.8653418443636358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0.70617700000000005</v>
      </c>
      <c r="H116" s="21">
        <v>6.2168599999999996</v>
      </c>
      <c r="I116" s="21">
        <v>-3.4210199999999999E-3</v>
      </c>
      <c r="J116" s="21">
        <v>106</v>
      </c>
      <c r="K116" s="21">
        <v>0.70523100000000005</v>
      </c>
      <c r="L116">
        <f t="shared" si="12"/>
        <v>20.733454545454546</v>
      </c>
      <c r="M116">
        <f t="shared" si="13"/>
        <v>14.641488730545456</v>
      </c>
      <c r="N116" s="9"/>
      <c r="O116" s="21">
        <v>0.433807</v>
      </c>
      <c r="P116" s="21">
        <v>9.1421600000000005</v>
      </c>
      <c r="Q116" s="21">
        <v>-3.4225499999999999E-3</v>
      </c>
      <c r="R116" s="21">
        <v>106</v>
      </c>
      <c r="S116" s="21">
        <v>0.432861</v>
      </c>
      <c r="T116">
        <f t="shared" si="14"/>
        <v>20.742727272727269</v>
      </c>
      <c r="U116">
        <f t="shared" si="15"/>
        <v>8.998340289999998</v>
      </c>
      <c r="X116" s="9"/>
      <c r="Y116" s="21">
        <v>0.70617700000000005</v>
      </c>
      <c r="Z116" s="21">
        <v>13.298</v>
      </c>
      <c r="AA116" s="21">
        <v>-3.4060700000000002E-3</v>
      </c>
      <c r="AB116" s="21">
        <v>106</v>
      </c>
      <c r="AC116" s="21">
        <v>0.70526100000000003</v>
      </c>
      <c r="AD116">
        <f t="shared" si="16"/>
        <v>20.642848484848486</v>
      </c>
      <c r="AE116">
        <f t="shared" si="17"/>
        <v>14.57750481448485</v>
      </c>
      <c r="AF116" s="9"/>
      <c r="AG116" s="21">
        <v>0.433807</v>
      </c>
      <c r="AH116" s="21">
        <v>15.9993</v>
      </c>
      <c r="AI116" s="21">
        <v>-3.4207199999999999E-3</v>
      </c>
      <c r="AJ116" s="21">
        <v>106</v>
      </c>
      <c r="AK116" s="21">
        <v>0.432861</v>
      </c>
      <c r="AL116">
        <f t="shared" si="18"/>
        <v>20.731636363636362</v>
      </c>
      <c r="AM116">
        <f t="shared" si="19"/>
        <v>8.9935289759999986</v>
      </c>
      <c r="AP116" s="9"/>
      <c r="AQ116" s="21">
        <v>0.70617700000000005</v>
      </c>
      <c r="AR116" s="21">
        <v>20.409099999999999</v>
      </c>
      <c r="AS116" s="21">
        <v>-3.42041E-3</v>
      </c>
      <c r="AT116" s="21">
        <v>106</v>
      </c>
      <c r="AU116" s="21">
        <v>0.70523100000000005</v>
      </c>
      <c r="AV116">
        <f t="shared" si="20"/>
        <v>20.729757575757574</v>
      </c>
      <c r="AW116">
        <f t="shared" si="21"/>
        <v>14.638878015575758</v>
      </c>
      <c r="AX116" s="9"/>
      <c r="AY116" s="21">
        <v>0.433807</v>
      </c>
      <c r="AZ116" s="21">
        <v>23.110399999999998</v>
      </c>
      <c r="BA116" s="21">
        <v>-3.40881E-3</v>
      </c>
      <c r="BB116" s="21">
        <v>106</v>
      </c>
      <c r="BC116" s="21">
        <v>0.432861</v>
      </c>
      <c r="BD116">
        <f t="shared" si="22"/>
        <v>20.659454545454544</v>
      </c>
      <c r="BE116">
        <f t="shared" si="23"/>
        <v>8.9622159979999996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0.70114100000000001</v>
      </c>
      <c r="H117" s="21">
        <v>6.2269300000000003</v>
      </c>
      <c r="I117" s="21">
        <v>-3.4185800000000001E-3</v>
      </c>
      <c r="J117" s="21">
        <v>107</v>
      </c>
      <c r="K117" s="21">
        <v>0.70022600000000002</v>
      </c>
      <c r="L117">
        <f t="shared" si="12"/>
        <v>20.718666666666667</v>
      </c>
      <c r="M117">
        <f t="shared" si="13"/>
        <v>14.526706665333334</v>
      </c>
      <c r="N117" s="9"/>
      <c r="O117" s="21">
        <v>0.43884299999999998</v>
      </c>
      <c r="P117" s="21">
        <v>9.1522299999999994</v>
      </c>
      <c r="Q117" s="21">
        <v>-3.42041E-3</v>
      </c>
      <c r="R117" s="21">
        <v>107</v>
      </c>
      <c r="S117" s="21">
        <v>0.43789699999999998</v>
      </c>
      <c r="T117">
        <f t="shared" si="14"/>
        <v>20.729757575757574</v>
      </c>
      <c r="U117">
        <f t="shared" si="15"/>
        <v>9.097109003818181</v>
      </c>
      <c r="X117" s="9"/>
      <c r="Y117" s="21">
        <v>0.70114100000000001</v>
      </c>
      <c r="Z117" s="21">
        <v>13.3081</v>
      </c>
      <c r="AA117" s="21">
        <v>-3.4039299999999999E-3</v>
      </c>
      <c r="AB117" s="21">
        <v>107</v>
      </c>
      <c r="AC117" s="21">
        <v>0.70016500000000004</v>
      </c>
      <c r="AD117">
        <f t="shared" si="16"/>
        <v>20.629878787878788</v>
      </c>
      <c r="AE117">
        <f t="shared" si="17"/>
        <v>14.464453843212121</v>
      </c>
      <c r="AF117" s="9"/>
      <c r="AG117" s="21">
        <v>0.43884299999999998</v>
      </c>
      <c r="AH117" s="21">
        <v>16.009399999999999</v>
      </c>
      <c r="AI117" s="21">
        <v>-3.4225499999999999E-3</v>
      </c>
      <c r="AJ117" s="21">
        <v>107</v>
      </c>
      <c r="AK117" s="21">
        <v>0.437805</v>
      </c>
      <c r="AL117">
        <f t="shared" si="18"/>
        <v>20.742727272727269</v>
      </c>
      <c r="AM117">
        <f t="shared" si="19"/>
        <v>9.1028006645454518</v>
      </c>
      <c r="AP117" s="9"/>
      <c r="AQ117" s="21">
        <v>0.70114100000000001</v>
      </c>
      <c r="AR117" s="21">
        <v>20.4192</v>
      </c>
      <c r="AS117" s="21">
        <v>-3.4176599999999999E-3</v>
      </c>
      <c r="AT117" s="21">
        <v>107</v>
      </c>
      <c r="AU117" s="21">
        <v>0.70013400000000003</v>
      </c>
      <c r="AV117">
        <f t="shared" si="20"/>
        <v>20.713090909090905</v>
      </c>
      <c r="AW117">
        <f t="shared" si="21"/>
        <v>14.522797273090907</v>
      </c>
      <c r="AX117" s="9"/>
      <c r="AY117" s="21">
        <v>0.43884299999999998</v>
      </c>
      <c r="AZ117" s="21">
        <v>23.1205</v>
      </c>
      <c r="BA117" s="21">
        <v>-3.4075899999999998E-3</v>
      </c>
      <c r="BB117" s="21">
        <v>107</v>
      </c>
      <c r="BC117" s="21">
        <v>0.43792700000000001</v>
      </c>
      <c r="BD117">
        <f t="shared" si="22"/>
        <v>20.652060606060605</v>
      </c>
      <c r="BE117">
        <f t="shared" si="23"/>
        <v>9.0630122325454536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0.696106</v>
      </c>
      <c r="H118" s="21">
        <v>6.2370099999999997</v>
      </c>
      <c r="I118" s="21">
        <v>-3.4176599999999999E-3</v>
      </c>
      <c r="J118" s="21">
        <v>108</v>
      </c>
      <c r="K118" s="21">
        <v>0.69516</v>
      </c>
      <c r="L118">
        <f t="shared" si="12"/>
        <v>20.713090909090905</v>
      </c>
      <c r="M118">
        <f t="shared" si="13"/>
        <v>14.418506860363633</v>
      </c>
      <c r="N118" s="9"/>
      <c r="O118" s="21">
        <v>0.44387799999999999</v>
      </c>
      <c r="P118" s="21">
        <v>9.1623099999999997</v>
      </c>
      <c r="Q118" s="21">
        <v>-3.4191899999999999E-3</v>
      </c>
      <c r="R118" s="21">
        <v>108</v>
      </c>
      <c r="S118" s="21">
        <v>0.442963</v>
      </c>
      <c r="T118">
        <f t="shared" si="14"/>
        <v>20.722363636363635</v>
      </c>
      <c r="U118">
        <f t="shared" si="15"/>
        <v>9.1982013261818167</v>
      </c>
      <c r="X118" s="9"/>
      <c r="Y118" s="21">
        <v>0.696106</v>
      </c>
      <c r="Z118" s="21">
        <v>13.318199999999999</v>
      </c>
      <c r="AA118" s="21">
        <v>-3.4023999999999999E-3</v>
      </c>
      <c r="AB118" s="21">
        <v>108</v>
      </c>
      <c r="AC118" s="21">
        <v>0.695129</v>
      </c>
      <c r="AD118">
        <f t="shared" si="16"/>
        <v>20.620606060606057</v>
      </c>
      <c r="AE118">
        <f t="shared" si="17"/>
        <v>14.35412760242424</v>
      </c>
      <c r="AF118" s="9"/>
      <c r="AG118" s="21">
        <v>0.44387799999999999</v>
      </c>
      <c r="AH118" s="21">
        <v>16.019500000000001</v>
      </c>
      <c r="AI118" s="21">
        <v>-3.42407E-3</v>
      </c>
      <c r="AJ118" s="21">
        <v>108</v>
      </c>
      <c r="AK118" s="21">
        <v>0.44290200000000002</v>
      </c>
      <c r="AL118">
        <f t="shared" si="18"/>
        <v>20.751939393939391</v>
      </c>
      <c r="AM118">
        <f t="shared" si="19"/>
        <v>9.2113293543030288</v>
      </c>
      <c r="AP118" s="9"/>
      <c r="AQ118" s="21">
        <v>0.696106</v>
      </c>
      <c r="AR118" s="21">
        <v>20.429300000000001</v>
      </c>
      <c r="AS118" s="21">
        <v>-3.4143099999999998E-3</v>
      </c>
      <c r="AT118" s="21">
        <v>108</v>
      </c>
      <c r="AU118" s="21">
        <v>0.69518999999999997</v>
      </c>
      <c r="AV118">
        <f t="shared" si="20"/>
        <v>20.692787878787875</v>
      </c>
      <c r="AW118">
        <f t="shared" si="21"/>
        <v>14.404373799151513</v>
      </c>
      <c r="AX118" s="9"/>
      <c r="AY118" s="21">
        <v>0.44387799999999999</v>
      </c>
      <c r="AZ118" s="21">
        <v>23.130600000000001</v>
      </c>
      <c r="BA118" s="21">
        <v>-3.4045400000000002E-3</v>
      </c>
      <c r="BB118" s="21">
        <v>108</v>
      </c>
      <c r="BC118" s="21">
        <v>0.44293199999999999</v>
      </c>
      <c r="BD118">
        <f t="shared" si="22"/>
        <v>20.633575757575755</v>
      </c>
      <c r="BE118">
        <f t="shared" si="23"/>
        <v>9.158790340121211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0.69107099999999999</v>
      </c>
      <c r="H119" s="21">
        <v>6.2470800000000004</v>
      </c>
      <c r="I119" s="21">
        <v>-3.41705E-3</v>
      </c>
      <c r="J119" s="21">
        <v>109</v>
      </c>
      <c r="K119" s="21">
        <v>0.69009399999999999</v>
      </c>
      <c r="L119">
        <f t="shared" si="12"/>
        <v>20.709393939393937</v>
      </c>
      <c r="M119">
        <f t="shared" si="13"/>
        <v>14.311661579090908</v>
      </c>
      <c r="N119" s="9"/>
      <c r="O119" s="21">
        <v>0.44891399999999998</v>
      </c>
      <c r="P119" s="21">
        <v>9.1723800000000004</v>
      </c>
      <c r="Q119" s="21">
        <v>-3.4198000000000002E-3</v>
      </c>
      <c r="R119" s="21">
        <v>109</v>
      </c>
      <c r="S119" s="21">
        <v>0.44793699999999997</v>
      </c>
      <c r="T119">
        <f t="shared" si="14"/>
        <v>20.726060606060607</v>
      </c>
      <c r="U119">
        <f t="shared" si="15"/>
        <v>9.30421877090909</v>
      </c>
      <c r="X119" s="9"/>
      <c r="Y119" s="21">
        <v>0.69107099999999999</v>
      </c>
      <c r="Z119" s="21">
        <v>13.328200000000001</v>
      </c>
      <c r="AA119" s="21">
        <v>-3.4011800000000002E-3</v>
      </c>
      <c r="AB119" s="21">
        <v>109</v>
      </c>
      <c r="AC119" s="21">
        <v>0.69009399999999999</v>
      </c>
      <c r="AD119">
        <f t="shared" si="16"/>
        <v>20.613212121212122</v>
      </c>
      <c r="AE119">
        <f t="shared" si="17"/>
        <v>14.245193113818182</v>
      </c>
      <c r="AF119" s="9"/>
      <c r="AG119" s="21">
        <v>0.44891399999999998</v>
      </c>
      <c r="AH119" s="21">
        <v>16.029499999999999</v>
      </c>
      <c r="AI119" s="21">
        <v>-3.4234600000000001E-3</v>
      </c>
      <c r="AJ119" s="21">
        <v>109</v>
      </c>
      <c r="AK119" s="21">
        <v>0.44799800000000001</v>
      </c>
      <c r="AL119">
        <f t="shared" si="18"/>
        <v>20.748242424242424</v>
      </c>
      <c r="AM119">
        <f t="shared" si="19"/>
        <v>9.3141764996363623</v>
      </c>
      <c r="AP119" s="9"/>
      <c r="AQ119" s="21">
        <v>0.69107099999999999</v>
      </c>
      <c r="AR119" s="21">
        <v>20.439299999999999</v>
      </c>
      <c r="AS119" s="21">
        <v>-3.41553E-3</v>
      </c>
      <c r="AT119" s="21">
        <v>109</v>
      </c>
      <c r="AU119" s="21">
        <v>0.69006299999999998</v>
      </c>
      <c r="AV119">
        <f t="shared" si="20"/>
        <v>20.700181818181814</v>
      </c>
      <c r="AW119">
        <f t="shared" si="21"/>
        <v>14.305295349272724</v>
      </c>
      <c r="AX119" s="9"/>
      <c r="AY119" s="21">
        <v>0.44891399999999998</v>
      </c>
      <c r="AZ119" s="21">
        <v>23.140599999999999</v>
      </c>
      <c r="BA119" s="21">
        <v>-3.40698E-3</v>
      </c>
      <c r="BB119" s="21">
        <v>109</v>
      </c>
      <c r="BC119" s="21">
        <v>0.44793699999999997</v>
      </c>
      <c r="BD119">
        <f t="shared" si="22"/>
        <v>20.648363636363634</v>
      </c>
      <c r="BE119">
        <f t="shared" si="23"/>
        <v>9.2693395134545433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0.68603499999999995</v>
      </c>
      <c r="H120" s="21">
        <v>6.2571500000000002</v>
      </c>
      <c r="I120" s="21">
        <v>-3.4152200000000001E-3</v>
      </c>
      <c r="J120" s="21">
        <v>110</v>
      </c>
      <c r="K120" s="21">
        <v>0.68508899999999995</v>
      </c>
      <c r="L120">
        <f t="shared" si="12"/>
        <v>20.69830303030303</v>
      </c>
      <c r="M120">
        <f t="shared" si="13"/>
        <v>14.199760319393938</v>
      </c>
      <c r="N120" s="9"/>
      <c r="O120" s="21">
        <v>0.45394899999999999</v>
      </c>
      <c r="P120" s="21">
        <v>9.1824499999999993</v>
      </c>
      <c r="Q120" s="21">
        <v>-3.42041E-3</v>
      </c>
      <c r="R120" s="21">
        <v>110</v>
      </c>
      <c r="S120" s="21">
        <v>0.45297199999999999</v>
      </c>
      <c r="T120">
        <f t="shared" si="14"/>
        <v>20.729757575757574</v>
      </c>
      <c r="U120">
        <f t="shared" si="15"/>
        <v>9.4102527217575744</v>
      </c>
      <c r="X120" s="9"/>
      <c r="Y120" s="21">
        <v>0.68603499999999995</v>
      </c>
      <c r="Z120" s="21">
        <v>13.3383</v>
      </c>
      <c r="AA120" s="21">
        <v>-3.3996600000000001E-3</v>
      </c>
      <c r="AB120" s="21">
        <v>110</v>
      </c>
      <c r="AC120" s="21">
        <v>0.68508899999999995</v>
      </c>
      <c r="AD120">
        <f t="shared" si="16"/>
        <v>20.603999999999999</v>
      </c>
      <c r="AE120">
        <f t="shared" si="17"/>
        <v>14.135065139999998</v>
      </c>
      <c r="AF120" s="9"/>
      <c r="AG120" s="21">
        <v>0.45394899999999999</v>
      </c>
      <c r="AH120" s="21">
        <v>16.0396</v>
      </c>
      <c r="AI120" s="21">
        <v>-3.4228499999999999E-3</v>
      </c>
      <c r="AJ120" s="21">
        <v>110</v>
      </c>
      <c r="AK120" s="21">
        <v>0.45300299999999999</v>
      </c>
      <c r="AL120">
        <f t="shared" si="18"/>
        <v>20.744545454545452</v>
      </c>
      <c r="AM120">
        <f t="shared" si="19"/>
        <v>9.4169656645454527</v>
      </c>
      <c r="AP120" s="9"/>
      <c r="AQ120" s="21">
        <v>0.68603499999999995</v>
      </c>
      <c r="AR120" s="21">
        <v>20.449400000000001</v>
      </c>
      <c r="AS120" s="21">
        <v>-3.4143099999999998E-3</v>
      </c>
      <c r="AT120" s="21">
        <v>110</v>
      </c>
      <c r="AU120" s="21">
        <v>0.684998</v>
      </c>
      <c r="AV120">
        <f t="shared" si="20"/>
        <v>20.692787878787875</v>
      </c>
      <c r="AW120">
        <f t="shared" si="21"/>
        <v>14.195976732424239</v>
      </c>
      <c r="AX120" s="9"/>
      <c r="AY120" s="21">
        <v>0.45394899999999999</v>
      </c>
      <c r="AZ120" s="21">
        <v>23.150700000000001</v>
      </c>
      <c r="BA120" s="21">
        <v>-3.4115600000000001E-3</v>
      </c>
      <c r="BB120" s="21">
        <v>110</v>
      </c>
      <c r="BC120" s="21">
        <v>0.45297199999999999</v>
      </c>
      <c r="BD120">
        <f t="shared" si="22"/>
        <v>20.676121212121213</v>
      </c>
      <c r="BE120">
        <f t="shared" si="23"/>
        <v>9.3859045481212124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0.68100000000000005</v>
      </c>
      <c r="H121" s="21">
        <v>6.26722</v>
      </c>
      <c r="I121" s="21">
        <v>-3.4139999999999999E-3</v>
      </c>
      <c r="J121" s="21">
        <v>111</v>
      </c>
      <c r="K121" s="21">
        <v>0.68002300000000004</v>
      </c>
      <c r="L121">
        <f t="shared" si="12"/>
        <v>20.690909090909091</v>
      </c>
      <c r="M121">
        <f t="shared" si="13"/>
        <v>14.090509090909093</v>
      </c>
      <c r="N121" s="9"/>
      <c r="O121" s="21">
        <v>0.458984</v>
      </c>
      <c r="P121" s="21">
        <v>9.19252</v>
      </c>
      <c r="Q121" s="21">
        <v>-3.4213300000000002E-3</v>
      </c>
      <c r="R121" s="21">
        <v>111</v>
      </c>
      <c r="S121" s="21">
        <v>0.458069</v>
      </c>
      <c r="T121">
        <f t="shared" si="14"/>
        <v>20.735333333333333</v>
      </c>
      <c r="U121">
        <f t="shared" si="15"/>
        <v>9.5171862346666671</v>
      </c>
      <c r="X121" s="9"/>
      <c r="Y121" s="21">
        <v>0.68100000000000005</v>
      </c>
      <c r="Z121" s="21">
        <v>13.3484</v>
      </c>
      <c r="AA121" s="21">
        <v>-3.3993500000000002E-3</v>
      </c>
      <c r="AB121" s="21">
        <v>111</v>
      </c>
      <c r="AC121" s="21">
        <v>0.68005400000000005</v>
      </c>
      <c r="AD121">
        <f t="shared" si="16"/>
        <v>20.602121212121215</v>
      </c>
      <c r="AE121">
        <f t="shared" si="17"/>
        <v>14.030044545454549</v>
      </c>
      <c r="AF121" s="9"/>
      <c r="AG121" s="21">
        <v>0.458984</v>
      </c>
      <c r="AH121" s="21">
        <v>16.049700000000001</v>
      </c>
      <c r="AI121" s="21">
        <v>-3.4213300000000002E-3</v>
      </c>
      <c r="AJ121" s="21">
        <v>111</v>
      </c>
      <c r="AK121" s="21">
        <v>0.458038</v>
      </c>
      <c r="AL121">
        <f t="shared" si="18"/>
        <v>20.735333333333333</v>
      </c>
      <c r="AM121">
        <f t="shared" si="19"/>
        <v>9.5171862346666671</v>
      </c>
      <c r="AP121" s="9"/>
      <c r="AQ121" s="21">
        <v>0.68100000000000005</v>
      </c>
      <c r="AR121" s="21">
        <v>20.459499999999998</v>
      </c>
      <c r="AS121" s="21">
        <v>-3.4146100000000002E-3</v>
      </c>
      <c r="AT121" s="21">
        <v>111</v>
      </c>
      <c r="AU121" s="21">
        <v>0.68002300000000004</v>
      </c>
      <c r="AV121">
        <f t="shared" si="20"/>
        <v>20.694606060606063</v>
      </c>
      <c r="AW121">
        <f t="shared" si="21"/>
        <v>14.093026727272729</v>
      </c>
      <c r="AX121" s="9"/>
      <c r="AY121" s="21">
        <v>0.458984</v>
      </c>
      <c r="AZ121" s="21">
        <v>23.160799999999998</v>
      </c>
      <c r="BA121" s="21">
        <v>-3.4124799999999999E-3</v>
      </c>
      <c r="BB121" s="21">
        <v>111</v>
      </c>
      <c r="BC121" s="21">
        <v>0.45800800000000003</v>
      </c>
      <c r="BD121">
        <f t="shared" si="22"/>
        <v>20.681696969696969</v>
      </c>
      <c r="BE121">
        <f t="shared" si="23"/>
        <v>9.492568001939393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0.67596400000000001</v>
      </c>
      <c r="H122" s="21">
        <v>6.2772899999999998</v>
      </c>
      <c r="I122" s="21">
        <v>-3.4146100000000002E-3</v>
      </c>
      <c r="J122" s="21">
        <v>112</v>
      </c>
      <c r="K122" s="21">
        <v>0.67495700000000003</v>
      </c>
      <c r="L122">
        <f t="shared" si="12"/>
        <v>20.694606060606063</v>
      </c>
      <c r="M122">
        <f t="shared" si="13"/>
        <v>13.988808691151517</v>
      </c>
      <c r="N122" s="9"/>
      <c r="O122" s="21">
        <v>0.46401999999999999</v>
      </c>
      <c r="P122" s="21">
        <v>9.2025900000000007</v>
      </c>
      <c r="Q122" s="21">
        <v>-3.42224E-3</v>
      </c>
      <c r="R122" s="21">
        <v>112</v>
      </c>
      <c r="S122" s="21">
        <v>0.46304299999999998</v>
      </c>
      <c r="T122">
        <f t="shared" si="14"/>
        <v>20.740848484848485</v>
      </c>
      <c r="U122">
        <f t="shared" si="15"/>
        <v>9.6241685139393933</v>
      </c>
      <c r="X122" s="9"/>
      <c r="Y122" s="21">
        <v>0.67596400000000001</v>
      </c>
      <c r="Z122" s="21">
        <v>13.3584</v>
      </c>
      <c r="AA122" s="21">
        <v>-3.4030200000000001E-3</v>
      </c>
      <c r="AB122" s="21">
        <v>112</v>
      </c>
      <c r="AC122" s="21">
        <v>0.67501800000000001</v>
      </c>
      <c r="AD122">
        <f t="shared" si="16"/>
        <v>20.624363636363636</v>
      </c>
      <c r="AE122">
        <f t="shared" si="17"/>
        <v>13.94132734109091</v>
      </c>
      <c r="AF122" s="9"/>
      <c r="AG122" s="21">
        <v>0.46401999999999999</v>
      </c>
      <c r="AH122" s="21">
        <v>16.059699999999999</v>
      </c>
      <c r="AI122" s="21">
        <v>-3.41888E-3</v>
      </c>
      <c r="AJ122" s="21">
        <v>112</v>
      </c>
      <c r="AK122" s="21">
        <v>0.46313500000000002</v>
      </c>
      <c r="AL122">
        <f t="shared" si="18"/>
        <v>20.720484848484848</v>
      </c>
      <c r="AM122">
        <f t="shared" si="19"/>
        <v>9.6147193793939394</v>
      </c>
      <c r="AP122" s="9"/>
      <c r="AQ122" s="21">
        <v>0.67596400000000001</v>
      </c>
      <c r="AR122" s="21">
        <v>20.4696</v>
      </c>
      <c r="AS122" s="21">
        <v>-3.4139999999999999E-3</v>
      </c>
      <c r="AT122" s="21">
        <v>112</v>
      </c>
      <c r="AU122" s="21">
        <v>0.67495700000000003</v>
      </c>
      <c r="AV122">
        <f t="shared" si="20"/>
        <v>20.690909090909091</v>
      </c>
      <c r="AW122">
        <f t="shared" si="21"/>
        <v>13.986309672727273</v>
      </c>
      <c r="AX122" s="9"/>
      <c r="AY122" s="21">
        <v>0.46401999999999999</v>
      </c>
      <c r="AZ122" s="21">
        <v>23.1709</v>
      </c>
      <c r="BA122" s="21">
        <v>-3.41217E-3</v>
      </c>
      <c r="BB122" s="21">
        <v>112</v>
      </c>
      <c r="BC122" s="21">
        <v>0.46313500000000002</v>
      </c>
      <c r="BD122">
        <f t="shared" si="22"/>
        <v>20.679818181818181</v>
      </c>
      <c r="BE122">
        <f t="shared" si="23"/>
        <v>9.5958492327272715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0.670929</v>
      </c>
      <c r="H123" s="21">
        <v>6.2873599999999996</v>
      </c>
      <c r="I123" s="21">
        <v>-3.4158299999999999E-3</v>
      </c>
      <c r="J123" s="21">
        <v>113</v>
      </c>
      <c r="K123" s="21">
        <v>0.67001299999999997</v>
      </c>
      <c r="L123">
        <f t="shared" si="12"/>
        <v>20.701999999999998</v>
      </c>
      <c r="M123">
        <f t="shared" si="13"/>
        <v>13.889572157999998</v>
      </c>
      <c r="N123" s="9"/>
      <c r="O123" s="21">
        <v>0.469055</v>
      </c>
      <c r="P123" s="21">
        <v>9.2126599999999996</v>
      </c>
      <c r="Q123" s="21">
        <v>-3.4185800000000001E-3</v>
      </c>
      <c r="R123" s="21">
        <v>113</v>
      </c>
      <c r="S123" s="21">
        <v>0.46816999999999998</v>
      </c>
      <c r="T123">
        <f t="shared" si="14"/>
        <v>20.718666666666667</v>
      </c>
      <c r="U123">
        <f t="shared" si="15"/>
        <v>9.7181941933333338</v>
      </c>
      <c r="X123" s="9"/>
      <c r="Y123" s="21">
        <v>0.670929</v>
      </c>
      <c r="Z123" s="21">
        <v>13.368499999999999</v>
      </c>
      <c r="AA123" s="21">
        <v>-3.4042399999999998E-3</v>
      </c>
      <c r="AB123" s="21">
        <v>113</v>
      </c>
      <c r="AC123" s="21">
        <v>0.67001299999999997</v>
      </c>
      <c r="AD123">
        <f t="shared" si="16"/>
        <v>20.631757575757575</v>
      </c>
      <c r="AE123">
        <f t="shared" si="17"/>
        <v>13.842444478545454</v>
      </c>
      <c r="AF123" s="9"/>
      <c r="AG123" s="21">
        <v>0.469055</v>
      </c>
      <c r="AH123" s="21">
        <v>16.069800000000001</v>
      </c>
      <c r="AI123" s="21">
        <v>-3.4185800000000001E-3</v>
      </c>
      <c r="AJ123" s="21">
        <v>113</v>
      </c>
      <c r="AK123" s="21">
        <v>0.46814</v>
      </c>
      <c r="AL123">
        <f t="shared" si="18"/>
        <v>20.718666666666667</v>
      </c>
      <c r="AM123">
        <f t="shared" si="19"/>
        <v>9.7181941933333338</v>
      </c>
      <c r="AP123" s="9"/>
      <c r="AQ123" s="21">
        <v>0.670929</v>
      </c>
      <c r="AR123" s="21">
        <v>20.479600000000001</v>
      </c>
      <c r="AS123" s="21">
        <v>-3.4124799999999999E-3</v>
      </c>
      <c r="AT123" s="21">
        <v>113</v>
      </c>
      <c r="AU123" s="21">
        <v>0.66992200000000002</v>
      </c>
      <c r="AV123">
        <f t="shared" si="20"/>
        <v>20.681696969696969</v>
      </c>
      <c r="AW123">
        <f t="shared" si="21"/>
        <v>13.875950266181817</v>
      </c>
      <c r="AX123" s="9"/>
      <c r="AY123" s="21">
        <v>0.469055</v>
      </c>
      <c r="AZ123" s="21">
        <v>23.180900000000001</v>
      </c>
      <c r="BA123" s="21">
        <v>-3.41187E-3</v>
      </c>
      <c r="BB123" s="21">
        <v>113</v>
      </c>
      <c r="BC123" s="21">
        <v>0.468109</v>
      </c>
      <c r="BD123">
        <f t="shared" si="22"/>
        <v>20.677999999999997</v>
      </c>
      <c r="BE123">
        <f t="shared" si="23"/>
        <v>9.6991192899999987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0.66589399999999999</v>
      </c>
      <c r="H124" s="21">
        <v>6.2974300000000003</v>
      </c>
      <c r="I124" s="21">
        <v>-3.4173599999999999E-3</v>
      </c>
      <c r="J124" s="21">
        <v>114</v>
      </c>
      <c r="K124" s="21">
        <v>0.66494799999999998</v>
      </c>
      <c r="L124">
        <f t="shared" si="12"/>
        <v>20.711272727272728</v>
      </c>
      <c r="M124">
        <f t="shared" si="13"/>
        <v>13.791512241454546</v>
      </c>
      <c r="N124" s="9"/>
      <c r="O124" s="21">
        <v>0.47409099999999998</v>
      </c>
      <c r="P124" s="21">
        <v>9.2227300000000003</v>
      </c>
      <c r="Q124" s="21">
        <v>-3.4179700000000002E-3</v>
      </c>
      <c r="R124" s="21">
        <v>114</v>
      </c>
      <c r="S124" s="21">
        <v>0.473053</v>
      </c>
      <c r="T124">
        <f t="shared" si="14"/>
        <v>20.714969696969696</v>
      </c>
      <c r="U124">
        <f t="shared" si="15"/>
        <v>9.8207806986060593</v>
      </c>
      <c r="X124" s="9"/>
      <c r="Y124" s="21">
        <v>0.66589399999999999</v>
      </c>
      <c r="Z124" s="21">
        <v>13.3786</v>
      </c>
      <c r="AA124" s="21">
        <v>-3.4075899999999998E-3</v>
      </c>
      <c r="AB124" s="21">
        <v>114</v>
      </c>
      <c r="AC124" s="21">
        <v>0.66491699999999998</v>
      </c>
      <c r="AD124">
        <f t="shared" si="16"/>
        <v>20.652060606060605</v>
      </c>
      <c r="AE124">
        <f t="shared" si="17"/>
        <v>13.75208324521212</v>
      </c>
      <c r="AF124" s="9"/>
      <c r="AG124" s="21">
        <v>0.47409099999999998</v>
      </c>
      <c r="AH124" s="21">
        <v>16.079899999999999</v>
      </c>
      <c r="AI124" s="21">
        <v>-3.4194899999999999E-3</v>
      </c>
      <c r="AJ124" s="21">
        <v>114</v>
      </c>
      <c r="AK124" s="21">
        <v>0.47314499999999998</v>
      </c>
      <c r="AL124">
        <f t="shared" si="18"/>
        <v>20.724181818181815</v>
      </c>
      <c r="AM124">
        <f t="shared" si="19"/>
        <v>9.8251480823636346</v>
      </c>
      <c r="AP124" s="9"/>
      <c r="AQ124" s="21">
        <v>0.66589399999999999</v>
      </c>
      <c r="AR124" s="21">
        <v>20.489699999999999</v>
      </c>
      <c r="AS124" s="21">
        <v>-3.4133900000000001E-3</v>
      </c>
      <c r="AT124" s="21">
        <v>114</v>
      </c>
      <c r="AU124" s="21">
        <v>0.66488599999999998</v>
      </c>
      <c r="AV124">
        <f t="shared" si="20"/>
        <v>20.68721212121212</v>
      </c>
      <c r="AW124">
        <f t="shared" si="21"/>
        <v>13.775490428242422</v>
      </c>
      <c r="AX124" s="9"/>
      <c r="AY124" s="21">
        <v>0.47409099999999998</v>
      </c>
      <c r="AZ124" s="21">
        <v>23.190999999999999</v>
      </c>
      <c r="BA124" s="21">
        <v>-3.41187E-3</v>
      </c>
      <c r="BB124" s="21">
        <v>114</v>
      </c>
      <c r="BC124" s="21">
        <v>0.47311399999999998</v>
      </c>
      <c r="BD124">
        <f t="shared" si="22"/>
        <v>20.677999999999997</v>
      </c>
      <c r="BE124">
        <f t="shared" si="23"/>
        <v>9.8032536979999989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0.66085799999999995</v>
      </c>
      <c r="H125" s="21">
        <v>6.3075000000000001</v>
      </c>
      <c r="I125" s="21">
        <v>-3.4149200000000001E-3</v>
      </c>
      <c r="J125" s="21">
        <v>115</v>
      </c>
      <c r="K125" s="21">
        <v>0.65994299999999995</v>
      </c>
      <c r="L125">
        <f t="shared" si="12"/>
        <v>20.69648484848485</v>
      </c>
      <c r="M125">
        <f t="shared" si="13"/>
        <v>13.677437584</v>
      </c>
      <c r="N125" s="9"/>
      <c r="O125" s="21">
        <v>0.479126</v>
      </c>
      <c r="P125" s="21">
        <v>9.2327999999999992</v>
      </c>
      <c r="Q125" s="21">
        <v>-3.41553E-3</v>
      </c>
      <c r="R125" s="21">
        <v>115</v>
      </c>
      <c r="S125" s="21">
        <v>0.47802699999999998</v>
      </c>
      <c r="T125">
        <f t="shared" si="14"/>
        <v>20.700181818181814</v>
      </c>
      <c r="U125">
        <f t="shared" si="15"/>
        <v>9.9179953138181798</v>
      </c>
      <c r="X125" s="9"/>
      <c r="Y125" s="21">
        <v>0.66085799999999995</v>
      </c>
      <c r="Z125" s="21">
        <v>13.3886</v>
      </c>
      <c r="AA125" s="21">
        <v>-3.41217E-3</v>
      </c>
      <c r="AB125" s="21">
        <v>115</v>
      </c>
      <c r="AC125" s="21">
        <v>0.65988199999999997</v>
      </c>
      <c r="AD125">
        <f t="shared" si="16"/>
        <v>20.679818181818181</v>
      </c>
      <c r="AE125">
        <f t="shared" si="17"/>
        <v>13.666423283999999</v>
      </c>
      <c r="AF125" s="9"/>
      <c r="AG125" s="21">
        <v>0.479126</v>
      </c>
      <c r="AH125" s="21">
        <v>16.09</v>
      </c>
      <c r="AI125" s="21">
        <v>-3.4213300000000002E-3</v>
      </c>
      <c r="AJ125" s="21">
        <v>115</v>
      </c>
      <c r="AK125" s="21">
        <v>0.47821000000000002</v>
      </c>
      <c r="AL125">
        <f t="shared" si="18"/>
        <v>20.735333333333333</v>
      </c>
      <c r="AM125">
        <f t="shared" si="19"/>
        <v>9.9348373186666663</v>
      </c>
      <c r="AP125" s="9"/>
      <c r="AQ125" s="21">
        <v>0.66085799999999995</v>
      </c>
      <c r="AR125" s="21">
        <v>20.4998</v>
      </c>
      <c r="AS125" s="21">
        <v>-3.4161399999999998E-3</v>
      </c>
      <c r="AT125" s="21">
        <v>115</v>
      </c>
      <c r="AU125" s="21">
        <v>0.65994299999999995</v>
      </c>
      <c r="AV125">
        <f t="shared" si="20"/>
        <v>20.703878787878786</v>
      </c>
      <c r="AW125">
        <f t="shared" si="21"/>
        <v>13.682323927999997</v>
      </c>
      <c r="AX125" s="9"/>
      <c r="AY125" s="21">
        <v>0.479126</v>
      </c>
      <c r="AZ125" s="21">
        <v>23.2011</v>
      </c>
      <c r="BA125" s="21">
        <v>-3.41217E-3</v>
      </c>
      <c r="BB125" s="21">
        <v>115</v>
      </c>
      <c r="BC125" s="21">
        <v>0.47817999999999999</v>
      </c>
      <c r="BD125">
        <f t="shared" si="22"/>
        <v>20.679818181818181</v>
      </c>
      <c r="BE125">
        <f t="shared" si="23"/>
        <v>9.9082385661818169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0.65582300000000004</v>
      </c>
      <c r="H126" s="21">
        <v>6.3175699999999999</v>
      </c>
      <c r="I126" s="21">
        <v>-3.4130900000000001E-3</v>
      </c>
      <c r="J126" s="21">
        <v>116</v>
      </c>
      <c r="K126" s="21">
        <v>0.65484600000000004</v>
      </c>
      <c r="L126">
        <f t="shared" si="12"/>
        <v>20.68539393939394</v>
      </c>
      <c r="M126">
        <f t="shared" si="13"/>
        <v>13.565957109515153</v>
      </c>
      <c r="N126" s="9"/>
      <c r="O126" s="21">
        <v>0.48416100000000001</v>
      </c>
      <c r="P126" s="21">
        <v>9.2428699999999999</v>
      </c>
      <c r="Q126" s="21">
        <v>-3.41553E-3</v>
      </c>
      <c r="R126" s="21">
        <v>116</v>
      </c>
      <c r="S126" s="21">
        <v>0.48315399999999997</v>
      </c>
      <c r="T126">
        <f t="shared" si="14"/>
        <v>20.700181818181814</v>
      </c>
      <c r="U126">
        <f t="shared" si="15"/>
        <v>10.022220729272725</v>
      </c>
      <c r="X126" s="9"/>
      <c r="Y126" s="21">
        <v>0.65582300000000004</v>
      </c>
      <c r="Z126" s="21">
        <v>13.3987</v>
      </c>
      <c r="AA126" s="21">
        <v>-3.4158299999999999E-3</v>
      </c>
      <c r="AB126" s="21">
        <v>116</v>
      </c>
      <c r="AC126" s="21">
        <v>0.65487700000000004</v>
      </c>
      <c r="AD126">
        <f t="shared" si="16"/>
        <v>20.701999999999998</v>
      </c>
      <c r="AE126">
        <f t="shared" si="17"/>
        <v>13.576847746</v>
      </c>
      <c r="AF126" s="9"/>
      <c r="AG126" s="21">
        <v>0.48416100000000001</v>
      </c>
      <c r="AH126" s="21">
        <v>16.100000000000001</v>
      </c>
      <c r="AI126" s="21">
        <v>-3.42041E-3</v>
      </c>
      <c r="AJ126" s="21">
        <v>116</v>
      </c>
      <c r="AK126" s="21">
        <v>0.48321500000000001</v>
      </c>
      <c r="AL126">
        <f t="shared" si="18"/>
        <v>20.729757575757574</v>
      </c>
      <c r="AM126">
        <f t="shared" si="19"/>
        <v>10.036540157636363</v>
      </c>
      <c r="AP126" s="9"/>
      <c r="AQ126" s="21">
        <v>0.65582300000000004</v>
      </c>
      <c r="AR126" s="21">
        <v>20.509799999999998</v>
      </c>
      <c r="AS126" s="21">
        <v>-3.4194899999999999E-3</v>
      </c>
      <c r="AT126" s="21">
        <v>116</v>
      </c>
      <c r="AU126" s="21">
        <v>0.65487700000000004</v>
      </c>
      <c r="AV126">
        <f t="shared" si="20"/>
        <v>20.724181818181815</v>
      </c>
      <c r="AW126">
        <f t="shared" si="21"/>
        <v>13.591395092545454</v>
      </c>
      <c r="AX126" s="9"/>
      <c r="AY126" s="21">
        <v>0.48416100000000001</v>
      </c>
      <c r="AZ126" s="21">
        <v>23.211099999999998</v>
      </c>
      <c r="BA126" s="21">
        <v>-3.4149200000000001E-3</v>
      </c>
      <c r="BB126" s="21">
        <v>116</v>
      </c>
      <c r="BC126" s="21">
        <v>0.48321500000000001</v>
      </c>
      <c r="BD126">
        <f t="shared" si="22"/>
        <v>20.69648484848485</v>
      </c>
      <c r="BE126">
        <f t="shared" si="23"/>
        <v>10.020430800727274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0.650787</v>
      </c>
      <c r="H127" s="21">
        <v>6.3276399999999997</v>
      </c>
      <c r="I127" s="21">
        <v>-3.41217E-3</v>
      </c>
      <c r="J127" s="21">
        <v>117</v>
      </c>
      <c r="K127" s="21">
        <v>0.64975000000000005</v>
      </c>
      <c r="L127">
        <f t="shared" si="12"/>
        <v>20.679818181818181</v>
      </c>
      <c r="M127">
        <f t="shared" si="13"/>
        <v>13.458156835090909</v>
      </c>
      <c r="N127" s="9"/>
      <c r="O127" s="21">
        <v>0.48919699999999999</v>
      </c>
      <c r="P127" s="21">
        <v>9.2529400000000006</v>
      </c>
      <c r="Q127" s="21">
        <v>-3.4161399999999998E-3</v>
      </c>
      <c r="R127" s="21">
        <v>117</v>
      </c>
      <c r="S127" s="21">
        <v>0.48828100000000002</v>
      </c>
      <c r="T127">
        <f t="shared" si="14"/>
        <v>20.703878787878786</v>
      </c>
      <c r="U127">
        <f t="shared" si="15"/>
        <v>10.128275391393938</v>
      </c>
      <c r="X127" s="9"/>
      <c r="Y127" s="21">
        <v>0.650787</v>
      </c>
      <c r="Z127" s="21">
        <v>13.408799999999999</v>
      </c>
      <c r="AA127" s="21">
        <v>-3.4173599999999999E-3</v>
      </c>
      <c r="AB127" s="21">
        <v>117</v>
      </c>
      <c r="AC127" s="21">
        <v>0.64978000000000002</v>
      </c>
      <c r="AD127">
        <f t="shared" si="16"/>
        <v>20.711272727272728</v>
      </c>
      <c r="AE127">
        <f t="shared" si="17"/>
        <v>13.478627044363638</v>
      </c>
      <c r="AF127" s="9"/>
      <c r="AG127" s="21">
        <v>0.48919699999999999</v>
      </c>
      <c r="AH127" s="21">
        <v>16.110099999999999</v>
      </c>
      <c r="AI127" s="21">
        <v>-3.41888E-3</v>
      </c>
      <c r="AJ127" s="21">
        <v>117</v>
      </c>
      <c r="AK127" s="21">
        <v>0.48825099999999999</v>
      </c>
      <c r="AL127">
        <f t="shared" si="18"/>
        <v>20.720484848484848</v>
      </c>
      <c r="AM127">
        <f t="shared" si="19"/>
        <v>10.136399026424241</v>
      </c>
      <c r="AP127" s="9"/>
      <c r="AQ127" s="21">
        <v>0.650787</v>
      </c>
      <c r="AR127" s="21">
        <v>20.5199</v>
      </c>
      <c r="AS127" s="21">
        <v>-3.4182700000000002E-3</v>
      </c>
      <c r="AT127" s="21">
        <v>117</v>
      </c>
      <c r="AU127" s="21">
        <v>0.649841</v>
      </c>
      <c r="AV127">
        <f t="shared" si="20"/>
        <v>20.71678787878788</v>
      </c>
      <c r="AW127">
        <f t="shared" si="21"/>
        <v>13.482216233272728</v>
      </c>
      <c r="AX127" s="9"/>
      <c r="AY127" s="21">
        <v>0.48919699999999999</v>
      </c>
      <c r="AZ127" s="21">
        <v>23.2212</v>
      </c>
      <c r="BA127" s="21">
        <v>-3.4161399999999998E-3</v>
      </c>
      <c r="BB127" s="21">
        <v>117</v>
      </c>
      <c r="BC127" s="21">
        <v>0.48819000000000001</v>
      </c>
      <c r="BD127">
        <f t="shared" si="22"/>
        <v>20.703878787878786</v>
      </c>
      <c r="BE127">
        <f t="shared" si="23"/>
        <v>10.128275391393938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0.64575199999999999</v>
      </c>
      <c r="H128" s="21">
        <v>6.33772</v>
      </c>
      <c r="I128" s="21">
        <v>-3.4127799999999998E-3</v>
      </c>
      <c r="J128" s="21">
        <v>118</v>
      </c>
      <c r="K128" s="21">
        <v>0.64468400000000003</v>
      </c>
      <c r="L128">
        <f t="shared" si="12"/>
        <v>20.683515151515152</v>
      </c>
      <c r="M128">
        <f t="shared" si="13"/>
        <v>13.356421276121212</v>
      </c>
      <c r="N128" s="9"/>
      <c r="O128" s="21">
        <v>0.494232</v>
      </c>
      <c r="P128" s="21">
        <v>9.2630199999999991</v>
      </c>
      <c r="Q128" s="21">
        <v>-3.4158299999999999E-3</v>
      </c>
      <c r="R128" s="21">
        <v>118</v>
      </c>
      <c r="S128" s="21">
        <v>0.493286</v>
      </c>
      <c r="T128">
        <f t="shared" si="14"/>
        <v>20.701999999999998</v>
      </c>
      <c r="U128">
        <f t="shared" si="15"/>
        <v>10.231590863999999</v>
      </c>
      <c r="X128" s="9"/>
      <c r="Y128" s="21">
        <v>0.64575199999999999</v>
      </c>
      <c r="Z128" s="21">
        <v>13.418900000000001</v>
      </c>
      <c r="AA128" s="21">
        <v>-3.4161399999999998E-3</v>
      </c>
      <c r="AB128" s="21">
        <v>118</v>
      </c>
      <c r="AC128" s="21">
        <v>0.64480599999999999</v>
      </c>
      <c r="AD128">
        <f t="shared" si="16"/>
        <v>20.703878787878786</v>
      </c>
      <c r="AE128">
        <f t="shared" si="17"/>
        <v>13.369571135030302</v>
      </c>
      <c r="AF128" s="9"/>
      <c r="AG128" s="21">
        <v>0.494232</v>
      </c>
      <c r="AH128" s="21">
        <v>16.120200000000001</v>
      </c>
      <c r="AI128" s="21">
        <v>-3.4167500000000001E-3</v>
      </c>
      <c r="AJ128" s="21">
        <v>118</v>
      </c>
      <c r="AK128" s="21">
        <v>0.49325600000000003</v>
      </c>
      <c r="AL128">
        <f t="shared" si="18"/>
        <v>20.707575757575757</v>
      </c>
      <c r="AM128">
        <f t="shared" si="19"/>
        <v>10.234346581818182</v>
      </c>
      <c r="AP128" s="9"/>
      <c r="AQ128" s="21">
        <v>0.64575199999999999</v>
      </c>
      <c r="AR128" s="21">
        <v>20.53</v>
      </c>
      <c r="AS128" s="21">
        <v>-3.4173599999999999E-3</v>
      </c>
      <c r="AT128" s="21">
        <v>118</v>
      </c>
      <c r="AU128" s="21">
        <v>0.64480599999999999</v>
      </c>
      <c r="AV128">
        <f t="shared" si="20"/>
        <v>20.711272727272728</v>
      </c>
      <c r="AW128">
        <f t="shared" si="21"/>
        <v>13.374345786181818</v>
      </c>
      <c r="AX128" s="9"/>
      <c r="AY128" s="21">
        <v>0.494232</v>
      </c>
      <c r="AZ128" s="21">
        <v>23.231300000000001</v>
      </c>
      <c r="BA128" s="21">
        <v>-3.4161399999999998E-3</v>
      </c>
      <c r="BB128" s="21">
        <v>118</v>
      </c>
      <c r="BC128" s="21">
        <v>0.49325600000000003</v>
      </c>
      <c r="BD128">
        <f t="shared" si="22"/>
        <v>20.703878787878786</v>
      </c>
      <c r="BE128">
        <f t="shared" si="23"/>
        <v>10.232519421090908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0.64071699999999998</v>
      </c>
      <c r="H129" s="21">
        <v>6.3477899999999998</v>
      </c>
      <c r="I129" s="21">
        <v>-3.4164400000000002E-3</v>
      </c>
      <c r="J129" s="21">
        <v>119</v>
      </c>
      <c r="K129" s="21">
        <v>0.63977099999999998</v>
      </c>
      <c r="L129">
        <f t="shared" si="12"/>
        <v>20.705696969696969</v>
      </c>
      <c r="M129">
        <f t="shared" si="13"/>
        <v>13.266492045333333</v>
      </c>
      <c r="N129" s="9"/>
      <c r="O129" s="21">
        <v>0.49926799999999999</v>
      </c>
      <c r="P129" s="21">
        <v>9.2730899999999998</v>
      </c>
      <c r="Q129" s="21">
        <v>-3.4146100000000002E-3</v>
      </c>
      <c r="R129" s="21">
        <v>119</v>
      </c>
      <c r="S129" s="21">
        <v>0.49829099999999998</v>
      </c>
      <c r="T129">
        <f t="shared" si="14"/>
        <v>20.694606060606063</v>
      </c>
      <c r="U129">
        <f t="shared" si="15"/>
        <v>10.332154578666668</v>
      </c>
      <c r="X129" s="9"/>
      <c r="Y129" s="21">
        <v>0.64071699999999998</v>
      </c>
      <c r="Z129" s="21">
        <v>13.428900000000001</v>
      </c>
      <c r="AA129" s="21">
        <v>-3.41553E-3</v>
      </c>
      <c r="AB129" s="21">
        <v>119</v>
      </c>
      <c r="AC129" s="21">
        <v>0.63973999999999998</v>
      </c>
      <c r="AD129">
        <f t="shared" si="16"/>
        <v>20.700181818181814</v>
      </c>
      <c r="AE129">
        <f t="shared" si="17"/>
        <v>13.262958393999996</v>
      </c>
      <c r="AF129" s="9"/>
      <c r="AG129" s="21">
        <v>0.49926799999999999</v>
      </c>
      <c r="AH129" s="21">
        <v>16.130199999999999</v>
      </c>
      <c r="AI129" s="21">
        <v>-3.4152200000000001E-3</v>
      </c>
      <c r="AJ129" s="21">
        <v>119</v>
      </c>
      <c r="AK129" s="21">
        <v>0.49829099999999998</v>
      </c>
      <c r="AL129">
        <f t="shared" si="18"/>
        <v>20.69830303030303</v>
      </c>
      <c r="AM129">
        <f t="shared" si="19"/>
        <v>10.334000357333332</v>
      </c>
      <c r="AP129" s="9"/>
      <c r="AQ129" s="21">
        <v>0.64071699999999998</v>
      </c>
      <c r="AR129" s="21">
        <v>20.54</v>
      </c>
      <c r="AS129" s="21">
        <v>-3.4173599999999999E-3</v>
      </c>
      <c r="AT129" s="21">
        <v>119</v>
      </c>
      <c r="AU129" s="21">
        <v>0.63973999999999998</v>
      </c>
      <c r="AV129">
        <f t="shared" si="20"/>
        <v>20.711272727272728</v>
      </c>
      <c r="AW129">
        <f t="shared" si="21"/>
        <v>13.270064528000001</v>
      </c>
      <c r="AX129" s="9"/>
      <c r="AY129" s="21">
        <v>0.49926799999999999</v>
      </c>
      <c r="AZ129" s="21">
        <v>23.241399999999999</v>
      </c>
      <c r="BA129" s="21">
        <v>-3.4164400000000002E-3</v>
      </c>
      <c r="BB129" s="21">
        <v>119</v>
      </c>
      <c r="BC129" s="21">
        <v>0.49832199999999999</v>
      </c>
      <c r="BD129">
        <f t="shared" si="22"/>
        <v>20.705696969696969</v>
      </c>
      <c r="BE129">
        <f t="shared" si="23"/>
        <v>10.337691914666665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0.63568100000000005</v>
      </c>
      <c r="H130" s="21">
        <v>6.3578599999999996</v>
      </c>
      <c r="I130" s="21">
        <v>-3.4173599999999999E-3</v>
      </c>
      <c r="J130" s="21">
        <v>120</v>
      </c>
      <c r="K130" s="21">
        <v>0.63467399999999996</v>
      </c>
      <c r="L130">
        <f t="shared" si="12"/>
        <v>20.711272727272728</v>
      </c>
      <c r="M130">
        <f t="shared" si="13"/>
        <v>13.165762558545456</v>
      </c>
      <c r="N130" s="9"/>
      <c r="O130" s="21">
        <v>0.50430299999999995</v>
      </c>
      <c r="P130" s="21">
        <v>9.2831600000000005</v>
      </c>
      <c r="Q130" s="21">
        <v>-3.4127799999999998E-3</v>
      </c>
      <c r="R130" s="21">
        <v>120</v>
      </c>
      <c r="S130" s="21">
        <v>0.50326499999999996</v>
      </c>
      <c r="T130">
        <f t="shared" si="14"/>
        <v>20.683515151515152</v>
      </c>
      <c r="U130">
        <f t="shared" si="15"/>
        <v>10.430758741454545</v>
      </c>
      <c r="X130" s="9"/>
      <c r="Y130" s="21">
        <v>0.63568100000000005</v>
      </c>
      <c r="Z130" s="21">
        <v>13.439</v>
      </c>
      <c r="AA130" s="21">
        <v>-3.4161399999999998E-3</v>
      </c>
      <c r="AB130" s="21">
        <v>120</v>
      </c>
      <c r="AC130" s="21">
        <v>0.63470499999999996</v>
      </c>
      <c r="AD130">
        <f t="shared" si="16"/>
        <v>20.703878787878786</v>
      </c>
      <c r="AE130">
        <f t="shared" si="17"/>
        <v>13.161062371757575</v>
      </c>
      <c r="AF130" s="9"/>
      <c r="AG130" s="21">
        <v>0.50430299999999995</v>
      </c>
      <c r="AH130" s="21">
        <v>16.1403</v>
      </c>
      <c r="AI130" s="21">
        <v>-3.4158299999999999E-3</v>
      </c>
      <c r="AJ130" s="21">
        <v>120</v>
      </c>
      <c r="AK130" s="21">
        <v>0.50329599999999997</v>
      </c>
      <c r="AL130">
        <f t="shared" si="18"/>
        <v>20.701999999999998</v>
      </c>
      <c r="AM130">
        <f t="shared" si="19"/>
        <v>10.440080705999998</v>
      </c>
      <c r="AP130" s="9"/>
      <c r="AQ130" s="21">
        <v>0.63568100000000005</v>
      </c>
      <c r="AR130" s="21">
        <v>20.5501</v>
      </c>
      <c r="AS130" s="21">
        <v>-3.41553E-3</v>
      </c>
      <c r="AT130" s="21">
        <v>120</v>
      </c>
      <c r="AU130" s="21">
        <v>0.63464399999999999</v>
      </c>
      <c r="AV130">
        <f t="shared" si="20"/>
        <v>20.700181818181814</v>
      </c>
      <c r="AW130">
        <f t="shared" si="21"/>
        <v>13.158712278363636</v>
      </c>
      <c r="AX130" s="9"/>
      <c r="AY130" s="21">
        <v>0.50430299999999995</v>
      </c>
      <c r="AZ130" s="21">
        <v>23.2514</v>
      </c>
      <c r="BA130" s="21">
        <v>-3.4173599999999999E-3</v>
      </c>
      <c r="BB130" s="21">
        <v>120</v>
      </c>
      <c r="BC130" s="21">
        <v>0.50332600000000005</v>
      </c>
      <c r="BD130">
        <f t="shared" si="22"/>
        <v>20.711272727272728</v>
      </c>
      <c r="BE130">
        <f t="shared" si="23"/>
        <v>10.444756970181817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0.63064600000000004</v>
      </c>
      <c r="H131" s="21">
        <v>6.3679300000000003</v>
      </c>
      <c r="I131" s="21">
        <v>-3.4179700000000002E-3</v>
      </c>
      <c r="J131" s="21">
        <v>121</v>
      </c>
      <c r="K131" s="21">
        <v>0.62979099999999999</v>
      </c>
      <c r="L131">
        <f t="shared" si="12"/>
        <v>20.714969696969696</v>
      </c>
      <c r="M131">
        <f t="shared" si="13"/>
        <v>13.063812779515152</v>
      </c>
      <c r="N131" s="9"/>
      <c r="O131" s="21">
        <v>0.50933799999999996</v>
      </c>
      <c r="P131" s="21">
        <v>9.2932299999999994</v>
      </c>
      <c r="Q131" s="21">
        <v>-3.4137E-3</v>
      </c>
      <c r="R131" s="21">
        <v>121</v>
      </c>
      <c r="S131" s="21">
        <v>0.50836199999999998</v>
      </c>
      <c r="T131">
        <f t="shared" si="14"/>
        <v>20.689090909090908</v>
      </c>
      <c r="U131">
        <f t="shared" si="15"/>
        <v>10.537740185454544</v>
      </c>
      <c r="X131" s="9"/>
      <c r="Y131" s="21">
        <v>0.63064600000000004</v>
      </c>
      <c r="Z131" s="21">
        <v>13.4491</v>
      </c>
      <c r="AA131" s="21">
        <v>-3.4146100000000002E-3</v>
      </c>
      <c r="AB131" s="21">
        <v>121</v>
      </c>
      <c r="AC131" s="21">
        <v>0.62970000000000004</v>
      </c>
      <c r="AD131">
        <f t="shared" si="16"/>
        <v>20.694606060606063</v>
      </c>
      <c r="AE131">
        <f t="shared" si="17"/>
        <v>13.050970533696972</v>
      </c>
      <c r="AF131" s="9"/>
      <c r="AG131" s="21">
        <v>0.50933799999999996</v>
      </c>
      <c r="AH131" s="21">
        <v>16.150400000000001</v>
      </c>
      <c r="AI131" s="21">
        <v>-3.41888E-3</v>
      </c>
      <c r="AJ131" s="21">
        <v>121</v>
      </c>
      <c r="AK131" s="21">
        <v>0.50833099999999998</v>
      </c>
      <c r="AL131">
        <f t="shared" si="18"/>
        <v>20.720484848484848</v>
      </c>
      <c r="AM131">
        <f t="shared" si="19"/>
        <v>10.553730311757574</v>
      </c>
      <c r="AP131" s="9"/>
      <c r="AQ131" s="21">
        <v>0.63064600000000004</v>
      </c>
      <c r="AR131" s="21">
        <v>20.560199999999998</v>
      </c>
      <c r="AS131" s="21">
        <v>-3.4149200000000001E-3</v>
      </c>
      <c r="AT131" s="21">
        <v>121</v>
      </c>
      <c r="AU131" s="21">
        <v>0.62963899999999995</v>
      </c>
      <c r="AV131">
        <f t="shared" si="20"/>
        <v>20.69648484848485</v>
      </c>
      <c r="AW131">
        <f t="shared" si="21"/>
        <v>13.052155383757578</v>
      </c>
      <c r="AX131" s="9"/>
      <c r="AY131" s="21">
        <v>0.50933799999999996</v>
      </c>
      <c r="AZ131" s="21">
        <v>23.261500000000002</v>
      </c>
      <c r="BA131" s="21">
        <v>-3.4167500000000001E-3</v>
      </c>
      <c r="BB131" s="21">
        <v>121</v>
      </c>
      <c r="BC131" s="21">
        <v>0.50839199999999996</v>
      </c>
      <c r="BD131">
        <f t="shared" si="22"/>
        <v>20.707575757575757</v>
      </c>
      <c r="BE131">
        <f t="shared" si="23"/>
        <v>10.547155221212121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0.62561</v>
      </c>
      <c r="H132" s="21">
        <v>6.3780000000000001</v>
      </c>
      <c r="I132" s="21">
        <v>-3.41705E-3</v>
      </c>
      <c r="J132" s="21">
        <v>122</v>
      </c>
      <c r="K132" s="21">
        <v>0.624664</v>
      </c>
      <c r="L132">
        <f t="shared" si="12"/>
        <v>20.709393939393937</v>
      </c>
      <c r="M132">
        <f t="shared" si="13"/>
        <v>12.956003942424241</v>
      </c>
      <c r="N132" s="9"/>
      <c r="O132" s="21">
        <v>0.514374</v>
      </c>
      <c r="P132" s="21">
        <v>9.3033000000000001</v>
      </c>
      <c r="Q132" s="21">
        <v>-3.41217E-3</v>
      </c>
      <c r="R132" s="21">
        <v>122</v>
      </c>
      <c r="S132" s="21">
        <v>0.51336700000000002</v>
      </c>
      <c r="T132">
        <f t="shared" si="14"/>
        <v>20.679818181818181</v>
      </c>
      <c r="U132">
        <f t="shared" si="15"/>
        <v>10.637160797454545</v>
      </c>
      <c r="X132" s="9"/>
      <c r="Y132" s="21">
        <v>0.62561</v>
      </c>
      <c r="Z132" s="21">
        <v>13.459099999999999</v>
      </c>
      <c r="AA132" s="21">
        <v>-3.41217E-3</v>
      </c>
      <c r="AB132" s="21">
        <v>122</v>
      </c>
      <c r="AC132" s="21">
        <v>0.624695</v>
      </c>
      <c r="AD132">
        <f t="shared" si="16"/>
        <v>20.679818181818181</v>
      </c>
      <c r="AE132">
        <f t="shared" si="17"/>
        <v>12.937501052727272</v>
      </c>
      <c r="AF132" s="9"/>
      <c r="AG132" s="21">
        <v>0.514374</v>
      </c>
      <c r="AH132" s="21">
        <v>16.160499999999999</v>
      </c>
      <c r="AI132" s="21">
        <v>-3.4194899999999999E-3</v>
      </c>
      <c r="AJ132" s="21">
        <v>122</v>
      </c>
      <c r="AK132" s="21">
        <v>0.51336700000000002</v>
      </c>
      <c r="AL132">
        <f t="shared" si="18"/>
        <v>20.724181818181815</v>
      </c>
      <c r="AM132">
        <f t="shared" si="19"/>
        <v>10.659980298545452</v>
      </c>
      <c r="AP132" s="9"/>
      <c r="AQ132" s="21">
        <v>0.62561</v>
      </c>
      <c r="AR132" s="21">
        <v>20.5703</v>
      </c>
      <c r="AS132" s="21">
        <v>-3.4139999999999999E-3</v>
      </c>
      <c r="AT132" s="21">
        <v>122</v>
      </c>
      <c r="AU132" s="21">
        <v>0.62460300000000002</v>
      </c>
      <c r="AV132">
        <f t="shared" si="20"/>
        <v>20.690909090909091</v>
      </c>
      <c r="AW132">
        <f t="shared" si="21"/>
        <v>12.944439636363636</v>
      </c>
      <c r="AX132" s="9"/>
      <c r="AY132" s="21">
        <v>0.514374</v>
      </c>
      <c r="AZ132" s="21">
        <v>23.271599999999999</v>
      </c>
      <c r="BA132" s="21">
        <v>-3.4146100000000002E-3</v>
      </c>
      <c r="BB132" s="21">
        <v>122</v>
      </c>
      <c r="BC132" s="21">
        <v>0.51339699999999999</v>
      </c>
      <c r="BD132">
        <f t="shared" si="22"/>
        <v>20.694606060606063</v>
      </c>
      <c r="BE132">
        <f t="shared" si="23"/>
        <v>10.644767297818182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0.62057499999999999</v>
      </c>
      <c r="H133" s="21">
        <v>6.3880699999999999</v>
      </c>
      <c r="I133" s="21">
        <v>-3.4194899999999999E-3</v>
      </c>
      <c r="J133" s="21">
        <v>123</v>
      </c>
      <c r="K133" s="21">
        <v>0.61959799999999998</v>
      </c>
      <c r="L133">
        <f t="shared" si="12"/>
        <v>20.724181818181815</v>
      </c>
      <c r="M133">
        <f t="shared" si="13"/>
        <v>12.860909131818179</v>
      </c>
      <c r="N133" s="9"/>
      <c r="O133" s="21">
        <v>0.51940900000000001</v>
      </c>
      <c r="P133" s="21">
        <v>9.3133700000000008</v>
      </c>
      <c r="Q133" s="21">
        <v>-3.41034E-3</v>
      </c>
      <c r="R133" s="21">
        <v>123</v>
      </c>
      <c r="S133" s="21">
        <v>0.51840200000000003</v>
      </c>
      <c r="T133">
        <f t="shared" si="14"/>
        <v>20.668727272727274</v>
      </c>
      <c r="U133">
        <f t="shared" si="15"/>
        <v>10.735522964000001</v>
      </c>
      <c r="X133" s="9"/>
      <c r="Y133" s="21">
        <v>0.62057499999999999</v>
      </c>
      <c r="Z133" s="21">
        <v>13.469200000000001</v>
      </c>
      <c r="AA133" s="21">
        <v>-3.4097300000000001E-3</v>
      </c>
      <c r="AB133" s="21">
        <v>123</v>
      </c>
      <c r="AC133" s="21">
        <v>0.61962899999999999</v>
      </c>
      <c r="AD133">
        <f t="shared" si="16"/>
        <v>20.665030303030303</v>
      </c>
      <c r="AE133">
        <f t="shared" si="17"/>
        <v>12.82420118030303</v>
      </c>
      <c r="AF133" s="9"/>
      <c r="AG133" s="21">
        <v>0.51940900000000001</v>
      </c>
      <c r="AH133" s="21">
        <v>16.170500000000001</v>
      </c>
      <c r="AI133" s="21">
        <v>-3.4201000000000001E-3</v>
      </c>
      <c r="AJ133" s="21">
        <v>123</v>
      </c>
      <c r="AK133" s="21">
        <v>0.51840200000000003</v>
      </c>
      <c r="AL133">
        <f t="shared" si="18"/>
        <v>20.727878787878787</v>
      </c>
      <c r="AM133">
        <f t="shared" si="19"/>
        <v>10.766246793333332</v>
      </c>
      <c r="AP133" s="9"/>
      <c r="AQ133" s="21">
        <v>0.62057499999999999</v>
      </c>
      <c r="AR133" s="21">
        <v>20.580300000000001</v>
      </c>
      <c r="AS133" s="21">
        <v>-3.4146100000000002E-3</v>
      </c>
      <c r="AT133" s="21">
        <v>123</v>
      </c>
      <c r="AU133" s="21">
        <v>0.61959799999999998</v>
      </c>
      <c r="AV133">
        <f t="shared" si="20"/>
        <v>20.694606060606063</v>
      </c>
      <c r="AW133">
        <f t="shared" si="21"/>
        <v>12.842555156060607</v>
      </c>
      <c r="AX133" s="9"/>
      <c r="AY133" s="21">
        <v>0.51940900000000001</v>
      </c>
      <c r="AZ133" s="21">
        <v>23.281600000000001</v>
      </c>
      <c r="BA133" s="21">
        <v>-3.4133900000000001E-3</v>
      </c>
      <c r="BB133" s="21">
        <v>123</v>
      </c>
      <c r="BC133" s="21">
        <v>0.51846300000000001</v>
      </c>
      <c r="BD133">
        <f t="shared" si="22"/>
        <v>20.68721212121212</v>
      </c>
      <c r="BE133">
        <f t="shared" si="23"/>
        <v>10.745124160666666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0.61553999999999998</v>
      </c>
      <c r="H134" s="21">
        <v>6.3981399999999997</v>
      </c>
      <c r="I134" s="21">
        <v>-3.4219400000000001E-3</v>
      </c>
      <c r="J134" s="21">
        <v>124</v>
      </c>
      <c r="K134" s="21">
        <v>0.61462399999999995</v>
      </c>
      <c r="L134">
        <f t="shared" si="12"/>
        <v>20.739030303030301</v>
      </c>
      <c r="M134">
        <f t="shared" si="13"/>
        <v>12.76570271272727</v>
      </c>
      <c r="N134" s="9"/>
      <c r="O134" s="21">
        <v>0.52444500000000005</v>
      </c>
      <c r="P134" s="21">
        <v>9.3234399999999997</v>
      </c>
      <c r="Q134" s="21">
        <v>-3.4109499999999998E-3</v>
      </c>
      <c r="R134" s="21">
        <v>124</v>
      </c>
      <c r="S134" s="21">
        <v>0.52343799999999996</v>
      </c>
      <c r="T134">
        <f t="shared" si="14"/>
        <v>20.672424242424242</v>
      </c>
      <c r="U134">
        <f t="shared" si="15"/>
        <v>10.841549531818183</v>
      </c>
      <c r="X134" s="9"/>
      <c r="Y134" s="21">
        <v>0.61553999999999998</v>
      </c>
      <c r="Z134" s="21">
        <v>13.4793</v>
      </c>
      <c r="AA134" s="21">
        <v>-3.41034E-3</v>
      </c>
      <c r="AB134" s="21">
        <v>124</v>
      </c>
      <c r="AC134" s="21">
        <v>0.61462399999999995</v>
      </c>
      <c r="AD134">
        <f t="shared" si="16"/>
        <v>20.668727272727274</v>
      </c>
      <c r="AE134">
        <f t="shared" si="17"/>
        <v>12.722428385454545</v>
      </c>
      <c r="AF134" s="9"/>
      <c r="AG134" s="21">
        <v>0.52444500000000005</v>
      </c>
      <c r="AH134" s="21">
        <v>16.180599999999998</v>
      </c>
      <c r="AI134" s="21">
        <v>-3.41888E-3</v>
      </c>
      <c r="AJ134" s="21">
        <v>124</v>
      </c>
      <c r="AK134" s="21">
        <v>0.52349900000000005</v>
      </c>
      <c r="AL134">
        <f t="shared" si="18"/>
        <v>20.720484848484848</v>
      </c>
      <c r="AM134">
        <f t="shared" si="19"/>
        <v>10.866754676363637</v>
      </c>
      <c r="AP134" s="9"/>
      <c r="AQ134" s="21">
        <v>0.61553999999999998</v>
      </c>
      <c r="AR134" s="21">
        <v>20.590399999999999</v>
      </c>
      <c r="AS134" s="21">
        <v>-3.4149200000000001E-3</v>
      </c>
      <c r="AT134" s="21">
        <v>124</v>
      </c>
      <c r="AU134" s="21">
        <v>0.61459399999999997</v>
      </c>
      <c r="AV134">
        <f t="shared" si="20"/>
        <v>20.69648484848485</v>
      </c>
      <c r="AW134">
        <f t="shared" si="21"/>
        <v>12.739514283636364</v>
      </c>
      <c r="AX134" s="9"/>
      <c r="AY134" s="21">
        <v>0.52444500000000005</v>
      </c>
      <c r="AZ134" s="21">
        <v>23.291699999999999</v>
      </c>
      <c r="BA134" s="21">
        <v>-3.41217E-3</v>
      </c>
      <c r="BB134" s="21">
        <v>124</v>
      </c>
      <c r="BC134" s="21">
        <v>0.52340699999999996</v>
      </c>
      <c r="BD134">
        <f t="shared" si="22"/>
        <v>20.679818181818181</v>
      </c>
      <c r="BE134">
        <f t="shared" si="23"/>
        <v>10.845427246363636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0.61050400000000005</v>
      </c>
      <c r="H135" s="21">
        <v>6.4082100000000004</v>
      </c>
      <c r="I135" s="21">
        <v>-3.42377E-3</v>
      </c>
      <c r="J135" s="21">
        <v>125</v>
      </c>
      <c r="K135" s="21">
        <v>0.60955800000000004</v>
      </c>
      <c r="L135">
        <f t="shared" si="12"/>
        <v>20.750121212121211</v>
      </c>
      <c r="M135">
        <f t="shared" si="13"/>
        <v>12.66803200048485</v>
      </c>
      <c r="N135" s="9"/>
      <c r="O135" s="21">
        <v>0.52947999999999995</v>
      </c>
      <c r="P135" s="21">
        <v>9.3335100000000004</v>
      </c>
      <c r="Q135" s="21">
        <v>-3.4112499999999998E-3</v>
      </c>
      <c r="R135" s="21">
        <v>125</v>
      </c>
      <c r="S135" s="21">
        <v>0.52844199999999997</v>
      </c>
      <c r="T135">
        <f t="shared" si="14"/>
        <v>20.674242424242422</v>
      </c>
      <c r="U135">
        <f t="shared" si="15"/>
        <v>10.946597878787877</v>
      </c>
      <c r="X135" s="9"/>
      <c r="Y135" s="21">
        <v>0.61050400000000005</v>
      </c>
      <c r="Z135" s="21">
        <v>13.4894</v>
      </c>
      <c r="AA135" s="21">
        <v>-3.4130900000000001E-3</v>
      </c>
      <c r="AB135" s="21">
        <v>125</v>
      </c>
      <c r="AC135" s="21">
        <v>0.60955800000000004</v>
      </c>
      <c r="AD135">
        <f t="shared" si="16"/>
        <v>20.68539393939394</v>
      </c>
      <c r="AE135">
        <f t="shared" si="17"/>
        <v>12.628515741575759</v>
      </c>
      <c r="AF135" s="9"/>
      <c r="AG135" s="21">
        <v>0.52947999999999995</v>
      </c>
      <c r="AH135" s="21">
        <v>16.1907</v>
      </c>
      <c r="AI135" s="21">
        <v>-3.4182700000000002E-3</v>
      </c>
      <c r="AJ135" s="21">
        <v>125</v>
      </c>
      <c r="AK135" s="21">
        <v>0.52850299999999995</v>
      </c>
      <c r="AL135">
        <f t="shared" si="18"/>
        <v>20.71678787878788</v>
      </c>
      <c r="AM135">
        <f t="shared" si="19"/>
        <v>10.969124846060605</v>
      </c>
      <c r="AP135" s="9"/>
      <c r="AQ135" s="21">
        <v>0.61050400000000005</v>
      </c>
      <c r="AR135" s="21">
        <v>20.6005</v>
      </c>
      <c r="AS135" s="21">
        <v>-3.4152200000000001E-3</v>
      </c>
      <c r="AT135" s="21">
        <v>125</v>
      </c>
      <c r="AU135" s="21">
        <v>0.60949699999999996</v>
      </c>
      <c r="AV135">
        <f t="shared" si="20"/>
        <v>20.69830303030303</v>
      </c>
      <c r="AW135">
        <f t="shared" si="21"/>
        <v>12.636396793212123</v>
      </c>
      <c r="AX135" s="9"/>
      <c r="AY135" s="21">
        <v>0.52947999999999995</v>
      </c>
      <c r="AZ135" s="21">
        <v>23.3018</v>
      </c>
      <c r="BA135" s="21">
        <v>-3.41187E-3</v>
      </c>
      <c r="BB135" s="21">
        <v>125</v>
      </c>
      <c r="BC135" s="21">
        <v>0.52847299999999997</v>
      </c>
      <c r="BD135">
        <f t="shared" si="22"/>
        <v>20.677999999999997</v>
      </c>
      <c r="BE135">
        <f t="shared" si="23"/>
        <v>10.948587439999997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0.60546900000000003</v>
      </c>
      <c r="H136" s="21">
        <v>6.4182800000000002</v>
      </c>
      <c r="I136" s="21">
        <v>-3.4246799999999998E-3</v>
      </c>
      <c r="J136" s="21">
        <v>126</v>
      </c>
      <c r="K136" s="21">
        <v>0.60449200000000003</v>
      </c>
      <c r="L136">
        <f t="shared" si="12"/>
        <v>20.755636363636363</v>
      </c>
      <c r="M136">
        <f t="shared" si="13"/>
        <v>12.566894393454545</v>
      </c>
      <c r="N136" s="9"/>
      <c r="O136" s="21">
        <v>0.53451499999999996</v>
      </c>
      <c r="P136" s="21">
        <v>9.3435799999999993</v>
      </c>
      <c r="Q136" s="21">
        <v>-3.4091199999999999E-3</v>
      </c>
      <c r="R136" s="21">
        <v>126</v>
      </c>
      <c r="S136" s="21">
        <v>0.53350799999999998</v>
      </c>
      <c r="T136">
        <f t="shared" si="14"/>
        <v>20.661333333333332</v>
      </c>
      <c r="U136">
        <f t="shared" si="15"/>
        <v>11.043792586666665</v>
      </c>
      <c r="X136" s="9"/>
      <c r="Y136" s="21">
        <v>0.60546900000000003</v>
      </c>
      <c r="Z136" s="21">
        <v>13.4994</v>
      </c>
      <c r="AA136" s="21">
        <v>-3.4133900000000001E-3</v>
      </c>
      <c r="AB136" s="21">
        <v>126</v>
      </c>
      <c r="AC136" s="21">
        <v>0.60455300000000001</v>
      </c>
      <c r="AD136">
        <f t="shared" si="16"/>
        <v>20.68721212121212</v>
      </c>
      <c r="AE136">
        <f t="shared" si="17"/>
        <v>12.525465635818183</v>
      </c>
      <c r="AF136" s="9"/>
      <c r="AG136" s="21">
        <v>0.53451499999999996</v>
      </c>
      <c r="AH136" s="21">
        <v>16.200700000000001</v>
      </c>
      <c r="AI136" s="21">
        <v>-3.41705E-3</v>
      </c>
      <c r="AJ136" s="21">
        <v>126</v>
      </c>
      <c r="AK136" s="21">
        <v>0.53350799999999998</v>
      </c>
      <c r="AL136">
        <f t="shared" si="18"/>
        <v>20.709393939393937</v>
      </c>
      <c r="AM136">
        <f t="shared" si="19"/>
        <v>11.06948170151515</v>
      </c>
      <c r="AP136" s="9"/>
      <c r="AQ136" s="21">
        <v>0.60546900000000003</v>
      </c>
      <c r="AR136" s="21">
        <v>20.610499999999998</v>
      </c>
      <c r="AS136" s="21">
        <v>-3.4173599999999999E-3</v>
      </c>
      <c r="AT136" s="21">
        <v>126</v>
      </c>
      <c r="AU136" s="21">
        <v>0.60455300000000001</v>
      </c>
      <c r="AV136">
        <f t="shared" si="20"/>
        <v>20.711272727272728</v>
      </c>
      <c r="AW136">
        <f t="shared" si="21"/>
        <v>12.540033586909093</v>
      </c>
      <c r="AX136" s="9"/>
      <c r="AY136" s="21">
        <v>0.53451499999999996</v>
      </c>
      <c r="AZ136" s="21">
        <v>23.311900000000001</v>
      </c>
      <c r="BA136" s="21">
        <v>-3.4124799999999999E-3</v>
      </c>
      <c r="BB136" s="21">
        <v>126</v>
      </c>
      <c r="BC136" s="21">
        <v>0.53353899999999999</v>
      </c>
      <c r="BD136">
        <f t="shared" si="22"/>
        <v>20.681696969696969</v>
      </c>
      <c r="BE136">
        <f t="shared" si="23"/>
        <v>11.054677255757575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0.60043299999999999</v>
      </c>
      <c r="H137" s="21">
        <v>6.42835</v>
      </c>
      <c r="I137" s="21">
        <v>-3.4252900000000001E-3</v>
      </c>
      <c r="J137" s="21">
        <v>127</v>
      </c>
      <c r="K137" s="21">
        <v>0.599518</v>
      </c>
      <c r="L137">
        <f t="shared" si="12"/>
        <v>20.759333333333334</v>
      </c>
      <c r="M137">
        <f t="shared" si="13"/>
        <v>12.464588791333334</v>
      </c>
      <c r="N137" s="9"/>
      <c r="O137" s="21">
        <v>0.539551</v>
      </c>
      <c r="P137" s="21">
        <v>9.35365</v>
      </c>
      <c r="Q137" s="21">
        <v>-3.40698E-3</v>
      </c>
      <c r="R137" s="21">
        <v>127</v>
      </c>
      <c r="S137" s="21">
        <v>0.53854400000000002</v>
      </c>
      <c r="T137">
        <f t="shared" si="14"/>
        <v>20.648363636363634</v>
      </c>
      <c r="U137">
        <f t="shared" si="15"/>
        <v>11.140845248363634</v>
      </c>
      <c r="X137" s="9"/>
      <c r="Y137" s="21">
        <v>0.60043299999999999</v>
      </c>
      <c r="Z137" s="21">
        <v>13.509499999999999</v>
      </c>
      <c r="AA137" s="21">
        <v>-3.4143099999999998E-3</v>
      </c>
      <c r="AB137" s="21">
        <v>127</v>
      </c>
      <c r="AC137" s="21">
        <v>0.59945700000000002</v>
      </c>
      <c r="AD137">
        <f t="shared" si="16"/>
        <v>20.692787878787875</v>
      </c>
      <c r="AE137">
        <f t="shared" si="17"/>
        <v>12.424632704424241</v>
      </c>
      <c r="AF137" s="9"/>
      <c r="AG137" s="21">
        <v>0.539551</v>
      </c>
      <c r="AH137" s="21">
        <v>16.210799999999999</v>
      </c>
      <c r="AI137" s="21">
        <v>-3.4164400000000002E-3</v>
      </c>
      <c r="AJ137" s="21">
        <v>127</v>
      </c>
      <c r="AK137" s="21">
        <v>0.538605</v>
      </c>
      <c r="AL137">
        <f t="shared" si="18"/>
        <v>20.705696969696969</v>
      </c>
      <c r="AM137">
        <f t="shared" si="19"/>
        <v>11.17177950569697</v>
      </c>
      <c r="AP137" s="9"/>
      <c r="AQ137" s="21">
        <v>0.60043299999999999</v>
      </c>
      <c r="AR137" s="21">
        <v>20.6206</v>
      </c>
      <c r="AS137" s="21">
        <v>-3.4161399999999998E-3</v>
      </c>
      <c r="AT137" s="21">
        <v>127</v>
      </c>
      <c r="AU137" s="21">
        <v>0.59942600000000001</v>
      </c>
      <c r="AV137">
        <f t="shared" si="20"/>
        <v>20.703878787878786</v>
      </c>
      <c r="AW137">
        <f t="shared" si="21"/>
        <v>12.431292052242423</v>
      </c>
      <c r="AX137" s="9"/>
      <c r="AY137" s="21">
        <v>0.539551</v>
      </c>
      <c r="AZ137" s="21">
        <v>23.321899999999999</v>
      </c>
      <c r="BA137" s="21">
        <v>-3.4143099999999998E-3</v>
      </c>
      <c r="BB137" s="21">
        <v>127</v>
      </c>
      <c r="BC137" s="21">
        <v>0.53851300000000002</v>
      </c>
      <c r="BD137">
        <f t="shared" si="22"/>
        <v>20.692787878787875</v>
      </c>
      <c r="BE137">
        <f t="shared" si="23"/>
        <v>11.164814392787877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0.59539799999999998</v>
      </c>
      <c r="H138" s="21">
        <v>6.4384300000000003</v>
      </c>
      <c r="I138" s="21">
        <v>-3.4243799999999999E-3</v>
      </c>
      <c r="J138" s="21">
        <v>128</v>
      </c>
      <c r="K138" s="21">
        <v>0.594391</v>
      </c>
      <c r="L138">
        <f t="shared" si="12"/>
        <v>20.753818181818179</v>
      </c>
      <c r="M138">
        <f t="shared" si="13"/>
        <v>12.356781837818179</v>
      </c>
      <c r="N138" s="9"/>
      <c r="O138" s="21">
        <v>0.54458600000000001</v>
      </c>
      <c r="P138" s="21">
        <v>9.3637300000000003</v>
      </c>
      <c r="Q138" s="21">
        <v>-3.40332E-3</v>
      </c>
      <c r="R138" s="21">
        <v>128</v>
      </c>
      <c r="S138" s="21">
        <v>0.54361000000000004</v>
      </c>
      <c r="T138">
        <f t="shared" si="14"/>
        <v>20.626181818181816</v>
      </c>
      <c r="U138">
        <f t="shared" si="15"/>
        <v>11.232729851636362</v>
      </c>
      <c r="X138" s="9"/>
      <c r="Y138" s="21">
        <v>0.59539799999999998</v>
      </c>
      <c r="Z138" s="21">
        <v>13.519600000000001</v>
      </c>
      <c r="AA138" s="21">
        <v>-3.4152200000000001E-3</v>
      </c>
      <c r="AB138" s="21">
        <v>128</v>
      </c>
      <c r="AC138" s="21">
        <v>0.59448199999999995</v>
      </c>
      <c r="AD138">
        <f t="shared" si="16"/>
        <v>20.69830303030303</v>
      </c>
      <c r="AE138">
        <f t="shared" si="17"/>
        <v>12.323728227636364</v>
      </c>
      <c r="AF138" s="9"/>
      <c r="AG138" s="21">
        <v>0.54458600000000001</v>
      </c>
      <c r="AH138" s="21">
        <v>16.2209</v>
      </c>
      <c r="AI138" s="21">
        <v>-3.4185800000000001E-3</v>
      </c>
      <c r="AJ138" s="21">
        <v>128</v>
      </c>
      <c r="AK138" s="21">
        <v>0.54345699999999997</v>
      </c>
      <c r="AL138">
        <f t="shared" si="18"/>
        <v>20.718666666666667</v>
      </c>
      <c r="AM138">
        <f t="shared" si="19"/>
        <v>11.283095805333334</v>
      </c>
      <c r="AP138" s="9"/>
      <c r="AQ138" s="21">
        <v>0.59539799999999998</v>
      </c>
      <c r="AR138" s="21">
        <v>20.630700000000001</v>
      </c>
      <c r="AS138" s="21">
        <v>-3.4182700000000002E-3</v>
      </c>
      <c r="AT138" s="21">
        <v>128</v>
      </c>
      <c r="AU138" s="21">
        <v>0.594391</v>
      </c>
      <c r="AV138">
        <f t="shared" si="20"/>
        <v>20.71678787878788</v>
      </c>
      <c r="AW138">
        <f t="shared" si="21"/>
        <v>12.334734069454546</v>
      </c>
      <c r="AX138" s="9"/>
      <c r="AY138" s="21">
        <v>0.54458600000000001</v>
      </c>
      <c r="AZ138" s="21">
        <v>23.332000000000001</v>
      </c>
      <c r="BA138" s="21">
        <v>-3.4167500000000001E-3</v>
      </c>
      <c r="BB138" s="21">
        <v>128</v>
      </c>
      <c r="BC138" s="21">
        <v>0.54357900000000003</v>
      </c>
      <c r="BD138">
        <f t="shared" si="22"/>
        <v>20.707575757575757</v>
      </c>
      <c r="BE138">
        <f t="shared" si="23"/>
        <v>11.277055851515151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0.59036299999999997</v>
      </c>
      <c r="H139" s="21">
        <v>6.4485000000000001</v>
      </c>
      <c r="I139" s="21">
        <v>-3.4234600000000001E-3</v>
      </c>
      <c r="J139" s="21">
        <v>129</v>
      </c>
      <c r="K139" s="21">
        <v>0.58938599999999997</v>
      </c>
      <c r="L139">
        <f t="shared" si="12"/>
        <v>20.748242424242424</v>
      </c>
      <c r="M139">
        <f t="shared" si="13"/>
        <v>12.24899464230303</v>
      </c>
      <c r="N139" s="9"/>
      <c r="O139" s="21">
        <v>0.54962200000000005</v>
      </c>
      <c r="P139" s="21">
        <v>9.3737999999999992</v>
      </c>
      <c r="Q139" s="21">
        <v>-3.4008799999999998E-3</v>
      </c>
      <c r="R139" s="21">
        <v>129</v>
      </c>
      <c r="S139" s="21">
        <v>0.54867600000000005</v>
      </c>
      <c r="T139">
        <f t="shared" si="14"/>
        <v>20.611393939393935</v>
      </c>
      <c r="U139">
        <f t="shared" si="15"/>
        <v>11.328475559757575</v>
      </c>
      <c r="X139" s="9"/>
      <c r="Y139" s="21">
        <v>0.59036299999999997</v>
      </c>
      <c r="Z139" s="21">
        <v>13.5296</v>
      </c>
      <c r="AA139" s="21">
        <v>-3.4161399999999998E-3</v>
      </c>
      <c r="AB139" s="21">
        <v>129</v>
      </c>
      <c r="AC139" s="21">
        <v>0.58938599999999997</v>
      </c>
      <c r="AD139">
        <f t="shared" si="16"/>
        <v>20.703878787878786</v>
      </c>
      <c r="AE139">
        <f t="shared" si="17"/>
        <v>12.222803992848483</v>
      </c>
      <c r="AF139" s="9"/>
      <c r="AG139" s="21">
        <v>0.54962200000000005</v>
      </c>
      <c r="AH139" s="21">
        <v>16.231000000000002</v>
      </c>
      <c r="AI139" s="21">
        <v>-3.4185800000000001E-3</v>
      </c>
      <c r="AJ139" s="21">
        <v>129</v>
      </c>
      <c r="AK139" s="21">
        <v>0.54864500000000005</v>
      </c>
      <c r="AL139">
        <f t="shared" si="18"/>
        <v>20.718666666666667</v>
      </c>
      <c r="AM139">
        <f t="shared" si="19"/>
        <v>11.387435010666668</v>
      </c>
      <c r="AP139" s="9"/>
      <c r="AQ139" s="21">
        <v>0.59036299999999997</v>
      </c>
      <c r="AR139" s="21">
        <v>20.640799999999999</v>
      </c>
      <c r="AS139" s="21">
        <v>-3.4198000000000002E-3</v>
      </c>
      <c r="AT139" s="21">
        <v>129</v>
      </c>
      <c r="AU139" s="21">
        <v>0.58944700000000005</v>
      </c>
      <c r="AV139">
        <f t="shared" si="20"/>
        <v>20.726060606060607</v>
      </c>
      <c r="AW139">
        <f t="shared" si="21"/>
        <v>12.235899317575758</v>
      </c>
      <c r="AX139" s="9"/>
      <c r="AY139" s="21">
        <v>0.54962200000000005</v>
      </c>
      <c r="AZ139" s="21">
        <v>23.342099999999999</v>
      </c>
      <c r="BA139" s="21">
        <v>-3.41705E-3</v>
      </c>
      <c r="BB139" s="21">
        <v>129</v>
      </c>
      <c r="BC139" s="21">
        <v>0.54864500000000005</v>
      </c>
      <c r="BD139">
        <f t="shared" si="22"/>
        <v>20.709393939393937</v>
      </c>
      <c r="BE139">
        <f t="shared" si="23"/>
        <v>11.382338515757576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0.58532700000000004</v>
      </c>
      <c r="H140" s="21">
        <v>6.4585699999999999</v>
      </c>
      <c r="I140" s="21">
        <v>-3.42407E-3</v>
      </c>
      <c r="J140" s="21">
        <v>130</v>
      </c>
      <c r="K140" s="21">
        <v>0.58444200000000002</v>
      </c>
      <c r="L140">
        <f t="shared" ref="L140:L203" si="24">-I140/$F$2*1000</f>
        <v>20.751939393939391</v>
      </c>
      <c r="M140">
        <f t="shared" ref="M140:M203" si="25">L140*G140</f>
        <v>12.146670429636362</v>
      </c>
      <c r="N140" s="9"/>
      <c r="O140" s="21">
        <v>0.55465699999999996</v>
      </c>
      <c r="P140" s="21">
        <v>9.3838699999999999</v>
      </c>
      <c r="Q140" s="21">
        <v>-3.3987399999999999E-3</v>
      </c>
      <c r="R140" s="21">
        <v>130</v>
      </c>
      <c r="S140" s="21">
        <v>0.55367999999999995</v>
      </c>
      <c r="T140">
        <f t="shared" ref="T140:T203" si="26">-Q140/$F$2*1000</f>
        <v>20.59842424242424</v>
      </c>
      <c r="U140">
        <f t="shared" ref="U140:U203" si="27">T140*O140</f>
        <v>11.425060195030301</v>
      </c>
      <c r="X140" s="9"/>
      <c r="Y140" s="21">
        <v>0.58532700000000004</v>
      </c>
      <c r="Z140" s="21">
        <v>13.5397</v>
      </c>
      <c r="AA140" s="21">
        <v>-3.4194899999999999E-3</v>
      </c>
      <c r="AB140" s="21">
        <v>130</v>
      </c>
      <c r="AC140" s="21">
        <v>0.58435099999999995</v>
      </c>
      <c r="AD140">
        <f t="shared" ref="AD140:AD203" si="28">-AA140/$F$2*1000</f>
        <v>20.724181818181815</v>
      </c>
      <c r="AE140">
        <f t="shared" ref="AE140:AE203" si="29">AD140*Y140</f>
        <v>12.130423171090909</v>
      </c>
      <c r="AF140" s="9"/>
      <c r="AG140" s="21">
        <v>0.55465699999999996</v>
      </c>
      <c r="AH140" s="21">
        <v>16.241</v>
      </c>
      <c r="AI140" s="21">
        <v>-3.4182700000000002E-3</v>
      </c>
      <c r="AJ140" s="21">
        <v>130</v>
      </c>
      <c r="AK140" s="21">
        <v>0.55371099999999995</v>
      </c>
      <c r="AL140">
        <f t="shared" ref="AL140:AL203" si="30">-AI140/$F$2*1000</f>
        <v>20.71678787878788</v>
      </c>
      <c r="AM140">
        <f t="shared" ref="AM140:AM203" si="31">AL140*AG140</f>
        <v>11.490711414484847</v>
      </c>
      <c r="AP140" s="9"/>
      <c r="AQ140" s="21">
        <v>0.58532700000000004</v>
      </c>
      <c r="AR140" s="21">
        <v>20.6508</v>
      </c>
      <c r="AS140" s="21">
        <v>-3.41888E-3</v>
      </c>
      <c r="AT140" s="21">
        <v>130</v>
      </c>
      <c r="AU140" s="21">
        <v>0.58435099999999995</v>
      </c>
      <c r="AV140">
        <f t="shared" ref="AV140:AV203" si="32">-AS140/$F$2*1000</f>
        <v>20.720484848484848</v>
      </c>
      <c r="AW140">
        <f t="shared" ref="AW140:AW203" si="33">AV140*AQ140</f>
        <v>12.128259234909091</v>
      </c>
      <c r="AX140" s="9"/>
      <c r="AY140" s="21">
        <v>0.55465699999999996</v>
      </c>
      <c r="AZ140" s="21">
        <v>23.3521</v>
      </c>
      <c r="BA140" s="21">
        <v>-3.4130900000000001E-3</v>
      </c>
      <c r="BB140" s="21">
        <v>130</v>
      </c>
      <c r="BC140" s="21">
        <v>0.55364999999999998</v>
      </c>
      <c r="BD140">
        <f t="shared" ref="BD140:BD203" si="34">-BA140/$F$2*1000</f>
        <v>20.68539393939394</v>
      </c>
      <c r="BE140">
        <f t="shared" ref="BE140:BE203" si="35">BD140*AY140</f>
        <v>11.473298546242424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0.58029200000000003</v>
      </c>
      <c r="H141" s="21">
        <v>6.4686399999999997</v>
      </c>
      <c r="I141" s="21">
        <v>-3.4234600000000001E-3</v>
      </c>
      <c r="J141" s="21">
        <v>131</v>
      </c>
      <c r="K141" s="21">
        <v>0.57940700000000001</v>
      </c>
      <c r="L141">
        <f t="shared" si="24"/>
        <v>20.748242424242424</v>
      </c>
      <c r="M141">
        <f t="shared" si="25"/>
        <v>12.040039092848485</v>
      </c>
      <c r="N141" s="9"/>
      <c r="O141" s="21">
        <v>0.55969199999999997</v>
      </c>
      <c r="P141" s="21">
        <v>9.3939400000000006</v>
      </c>
      <c r="Q141" s="21">
        <v>-3.3987399999999999E-3</v>
      </c>
      <c r="R141" s="21">
        <v>131</v>
      </c>
      <c r="S141" s="21">
        <v>0.55871599999999999</v>
      </c>
      <c r="T141">
        <f t="shared" si="26"/>
        <v>20.59842424242424</v>
      </c>
      <c r="U141">
        <f t="shared" si="27"/>
        <v>11.528773261090906</v>
      </c>
      <c r="X141" s="9"/>
      <c r="Y141" s="21">
        <v>0.58029200000000003</v>
      </c>
      <c r="Z141" s="21">
        <v>13.549799999999999</v>
      </c>
      <c r="AA141" s="21">
        <v>-3.4207199999999999E-3</v>
      </c>
      <c r="AB141" s="21">
        <v>131</v>
      </c>
      <c r="AC141" s="21">
        <v>0.57928500000000005</v>
      </c>
      <c r="AD141">
        <f t="shared" si="28"/>
        <v>20.731636363636362</v>
      </c>
      <c r="AE141">
        <f t="shared" si="29"/>
        <v>12.030402728727273</v>
      </c>
      <c r="AF141" s="9"/>
      <c r="AG141" s="21">
        <v>0.55969199999999997</v>
      </c>
      <c r="AH141" s="21">
        <v>16.251100000000001</v>
      </c>
      <c r="AI141" s="21">
        <v>-3.4191899999999999E-3</v>
      </c>
      <c r="AJ141" s="21">
        <v>131</v>
      </c>
      <c r="AK141" s="21">
        <v>0.55877699999999997</v>
      </c>
      <c r="AL141">
        <f t="shared" si="30"/>
        <v>20.722363636363635</v>
      </c>
      <c r="AM141">
        <f t="shared" si="31"/>
        <v>11.598141148363634</v>
      </c>
      <c r="AP141" s="9"/>
      <c r="AQ141" s="21">
        <v>0.58029200000000003</v>
      </c>
      <c r="AR141" s="21">
        <v>20.660900000000002</v>
      </c>
      <c r="AS141" s="21">
        <v>-3.42041E-3</v>
      </c>
      <c r="AT141" s="21">
        <v>131</v>
      </c>
      <c r="AU141" s="21">
        <v>0.57940700000000001</v>
      </c>
      <c r="AV141">
        <f t="shared" si="32"/>
        <v>20.729757575757574</v>
      </c>
      <c r="AW141">
        <f t="shared" si="33"/>
        <v>12.029312483151514</v>
      </c>
      <c r="AX141" s="9"/>
      <c r="AY141" s="21">
        <v>0.55969199999999997</v>
      </c>
      <c r="AZ141" s="21">
        <v>23.362200000000001</v>
      </c>
      <c r="BA141" s="21">
        <v>-3.41187E-3</v>
      </c>
      <c r="BB141" s="21">
        <v>131</v>
      </c>
      <c r="BC141" s="21">
        <v>0.55874599999999996</v>
      </c>
      <c r="BD141">
        <f t="shared" si="34"/>
        <v>20.677999999999997</v>
      </c>
      <c r="BE141">
        <f t="shared" si="35"/>
        <v>11.573311175999997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0.57525599999999999</v>
      </c>
      <c r="H142" s="21">
        <v>6.4787100000000004</v>
      </c>
      <c r="I142" s="21">
        <v>-3.4252900000000001E-3</v>
      </c>
      <c r="J142" s="21">
        <v>132</v>
      </c>
      <c r="K142" s="21">
        <v>0.57430999999999999</v>
      </c>
      <c r="L142">
        <f t="shared" si="24"/>
        <v>20.759333333333334</v>
      </c>
      <c r="M142">
        <f t="shared" si="25"/>
        <v>11.941931056</v>
      </c>
      <c r="N142" s="9"/>
      <c r="O142" s="21">
        <v>0.56472800000000001</v>
      </c>
      <c r="P142" s="21">
        <v>9.4040099999999995</v>
      </c>
      <c r="Q142" s="21">
        <v>-3.3981300000000001E-3</v>
      </c>
      <c r="R142" s="21">
        <v>132</v>
      </c>
      <c r="S142" s="21">
        <v>0.563751</v>
      </c>
      <c r="T142">
        <f t="shared" si="26"/>
        <v>20.594727272727273</v>
      </c>
      <c r="U142">
        <f t="shared" si="27"/>
        <v>11.630419143272727</v>
      </c>
      <c r="X142" s="9"/>
      <c r="Y142" s="21">
        <v>0.57525599999999999</v>
      </c>
      <c r="Z142" s="21">
        <v>13.559900000000001</v>
      </c>
      <c r="AA142" s="21">
        <v>-3.4231600000000002E-3</v>
      </c>
      <c r="AB142" s="21">
        <v>132</v>
      </c>
      <c r="AC142" s="21">
        <v>0.57434099999999999</v>
      </c>
      <c r="AD142">
        <f t="shared" si="28"/>
        <v>20.746424242424244</v>
      </c>
      <c r="AE142">
        <f t="shared" si="29"/>
        <v>11.934505024</v>
      </c>
      <c r="AF142" s="9"/>
      <c r="AG142" s="21">
        <v>0.56472800000000001</v>
      </c>
      <c r="AH142" s="21">
        <v>16.261199999999999</v>
      </c>
      <c r="AI142" s="21">
        <v>-3.4207199999999999E-3</v>
      </c>
      <c r="AJ142" s="21">
        <v>132</v>
      </c>
      <c r="AK142" s="21">
        <v>0.563751</v>
      </c>
      <c r="AL142">
        <f t="shared" si="30"/>
        <v>20.731636363636362</v>
      </c>
      <c r="AM142">
        <f t="shared" si="31"/>
        <v>11.707735540363636</v>
      </c>
      <c r="AP142" s="9"/>
      <c r="AQ142" s="21">
        <v>0.57525599999999999</v>
      </c>
      <c r="AR142" s="21">
        <v>20.670999999999999</v>
      </c>
      <c r="AS142" s="21">
        <v>-3.4176599999999999E-3</v>
      </c>
      <c r="AT142" s="21">
        <v>132</v>
      </c>
      <c r="AU142" s="21">
        <v>0.57428000000000001</v>
      </c>
      <c r="AV142">
        <f t="shared" si="32"/>
        <v>20.713090909090905</v>
      </c>
      <c r="AW142">
        <f t="shared" si="33"/>
        <v>11.915329823999997</v>
      </c>
      <c r="AX142" s="9"/>
      <c r="AY142" s="21">
        <v>0.56472800000000001</v>
      </c>
      <c r="AZ142" s="21">
        <v>23.372299999999999</v>
      </c>
      <c r="BA142" s="21">
        <v>-3.4112499999999998E-3</v>
      </c>
      <c r="BB142" s="21">
        <v>132</v>
      </c>
      <c r="BC142" s="21">
        <v>0.56366000000000005</v>
      </c>
      <c r="BD142">
        <f t="shared" si="34"/>
        <v>20.674242424242422</v>
      </c>
      <c r="BE142">
        <f t="shared" si="35"/>
        <v>11.675323575757576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0.57022099999999998</v>
      </c>
      <c r="H143" s="21">
        <v>6.4887800000000002</v>
      </c>
      <c r="I143" s="21">
        <v>-3.4256E-3</v>
      </c>
      <c r="J143" s="21">
        <v>133</v>
      </c>
      <c r="K143" s="21">
        <v>0.569214</v>
      </c>
      <c r="L143">
        <f t="shared" si="24"/>
        <v>20.761212121212122</v>
      </c>
      <c r="M143">
        <f t="shared" si="25"/>
        <v>11.838479136969697</v>
      </c>
      <c r="N143" s="9"/>
      <c r="O143" s="21">
        <v>0.56976300000000002</v>
      </c>
      <c r="P143" s="21">
        <v>9.4140800000000002</v>
      </c>
      <c r="Q143" s="21">
        <v>-3.3990499999999998E-3</v>
      </c>
      <c r="R143" s="21">
        <v>133</v>
      </c>
      <c r="S143" s="21">
        <v>0.56875600000000004</v>
      </c>
      <c r="T143">
        <f t="shared" si="26"/>
        <v>20.600303030303028</v>
      </c>
      <c r="U143">
        <f t="shared" si="27"/>
        <v>11.737290455454545</v>
      </c>
      <c r="X143" s="9"/>
      <c r="Y143" s="21">
        <v>0.57022099999999998</v>
      </c>
      <c r="Z143" s="21">
        <v>13.569900000000001</v>
      </c>
      <c r="AA143" s="21">
        <v>-3.4213300000000002E-3</v>
      </c>
      <c r="AB143" s="21">
        <v>133</v>
      </c>
      <c r="AC143" s="21">
        <v>0.569214</v>
      </c>
      <c r="AD143">
        <f t="shared" si="28"/>
        <v>20.735333333333333</v>
      </c>
      <c r="AE143">
        <f t="shared" si="29"/>
        <v>11.823722508666666</v>
      </c>
      <c r="AF143" s="9"/>
      <c r="AG143" s="21">
        <v>0.56976300000000002</v>
      </c>
      <c r="AH143" s="21">
        <v>16.2712</v>
      </c>
      <c r="AI143" s="21">
        <v>-3.4210199999999999E-3</v>
      </c>
      <c r="AJ143" s="21">
        <v>133</v>
      </c>
      <c r="AK143" s="21">
        <v>0.56875600000000004</v>
      </c>
      <c r="AL143">
        <f t="shared" si="30"/>
        <v>20.733454545454546</v>
      </c>
      <c r="AM143">
        <f t="shared" si="31"/>
        <v>11.813155262181819</v>
      </c>
      <c r="AP143" s="9"/>
      <c r="AQ143" s="21">
        <v>0.57022099999999998</v>
      </c>
      <c r="AR143" s="21">
        <v>20.681000000000001</v>
      </c>
      <c r="AS143" s="21">
        <v>-3.4173599999999999E-3</v>
      </c>
      <c r="AT143" s="21">
        <v>133</v>
      </c>
      <c r="AU143" s="21">
        <v>0.569214</v>
      </c>
      <c r="AV143">
        <f t="shared" si="32"/>
        <v>20.711272727272728</v>
      </c>
      <c r="AW143">
        <f t="shared" si="33"/>
        <v>11.810002645818182</v>
      </c>
      <c r="AX143" s="9"/>
      <c r="AY143" s="21">
        <v>0.56976300000000002</v>
      </c>
      <c r="AZ143" s="21">
        <v>23.382300000000001</v>
      </c>
      <c r="BA143" s="21">
        <v>-3.4143099999999998E-3</v>
      </c>
      <c r="BB143" s="21">
        <v>133</v>
      </c>
      <c r="BC143" s="21">
        <v>0.56875600000000004</v>
      </c>
      <c r="BD143">
        <f t="shared" si="34"/>
        <v>20.692787878787875</v>
      </c>
      <c r="BE143">
        <f t="shared" si="35"/>
        <v>11.789984900181816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0.56518599999999997</v>
      </c>
      <c r="H144" s="21">
        <v>6.49885</v>
      </c>
      <c r="I144" s="21">
        <v>-3.4259E-3</v>
      </c>
      <c r="J144" s="21">
        <v>134</v>
      </c>
      <c r="K144" s="21">
        <v>0.56420899999999996</v>
      </c>
      <c r="L144">
        <f t="shared" si="24"/>
        <v>20.763030303030302</v>
      </c>
      <c r="M144">
        <f t="shared" si="25"/>
        <v>11.734974044848483</v>
      </c>
      <c r="N144" s="9"/>
      <c r="O144" s="21">
        <v>0.57479899999999995</v>
      </c>
      <c r="P144" s="21">
        <v>9.4241499999999991</v>
      </c>
      <c r="Q144" s="21">
        <v>-3.4039299999999999E-3</v>
      </c>
      <c r="R144" s="21">
        <v>134</v>
      </c>
      <c r="S144" s="21">
        <v>0.57382200000000005</v>
      </c>
      <c r="T144">
        <f t="shared" si="26"/>
        <v>20.629878787878788</v>
      </c>
      <c r="U144">
        <f t="shared" si="27"/>
        <v>11.858033697393939</v>
      </c>
      <c r="X144" s="9"/>
      <c r="Y144" s="21">
        <v>0.56518599999999997</v>
      </c>
      <c r="Z144" s="21">
        <v>13.58</v>
      </c>
      <c r="AA144" s="21">
        <v>-3.4225499999999999E-3</v>
      </c>
      <c r="AB144" s="21">
        <v>134</v>
      </c>
      <c r="AC144" s="21">
        <v>0.56420899999999996</v>
      </c>
      <c r="AD144">
        <f t="shared" si="28"/>
        <v>20.742727272727269</v>
      </c>
      <c r="AE144">
        <f t="shared" si="29"/>
        <v>11.723499056363634</v>
      </c>
      <c r="AF144" s="9"/>
      <c r="AG144" s="21">
        <v>0.57479899999999995</v>
      </c>
      <c r="AH144" s="21">
        <v>16.281300000000002</v>
      </c>
      <c r="AI144" s="21">
        <v>-3.4216300000000002E-3</v>
      </c>
      <c r="AJ144" s="21">
        <v>134</v>
      </c>
      <c r="AK144" s="21">
        <v>0.57372999999999996</v>
      </c>
      <c r="AL144">
        <f t="shared" si="30"/>
        <v>20.737151515151513</v>
      </c>
      <c r="AM144">
        <f t="shared" si="31"/>
        <v>11.919693953757573</v>
      </c>
      <c r="AP144" s="9"/>
      <c r="AQ144" s="21">
        <v>0.56518599999999997</v>
      </c>
      <c r="AR144" s="21">
        <v>20.691099999999999</v>
      </c>
      <c r="AS144" s="21">
        <v>-3.4139999999999999E-3</v>
      </c>
      <c r="AT144" s="21">
        <v>134</v>
      </c>
      <c r="AU144" s="21">
        <v>0.56420899999999996</v>
      </c>
      <c r="AV144">
        <f t="shared" si="32"/>
        <v>20.690909090909091</v>
      </c>
      <c r="AW144">
        <f t="shared" si="33"/>
        <v>11.694212145454545</v>
      </c>
      <c r="AX144" s="9"/>
      <c r="AY144" s="21">
        <v>0.57479899999999995</v>
      </c>
      <c r="AZ144" s="21">
        <v>23.392399999999999</v>
      </c>
      <c r="BA144" s="21">
        <v>-3.4167500000000001E-3</v>
      </c>
      <c r="BB144" s="21">
        <v>134</v>
      </c>
      <c r="BC144" s="21">
        <v>0.57379199999999997</v>
      </c>
      <c r="BD144">
        <f t="shared" si="34"/>
        <v>20.707575757575757</v>
      </c>
      <c r="BE144">
        <f t="shared" si="35"/>
        <v>11.902693837878786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0.56015000000000004</v>
      </c>
      <c r="H145" s="21">
        <v>6.5089199999999998</v>
      </c>
      <c r="I145" s="21">
        <v>-3.4262099999999998E-3</v>
      </c>
      <c r="J145" s="21">
        <v>135</v>
      </c>
      <c r="K145" s="21">
        <v>0.55923500000000004</v>
      </c>
      <c r="L145">
        <f t="shared" si="24"/>
        <v>20.764909090909086</v>
      </c>
      <c r="M145">
        <f t="shared" si="25"/>
        <v>11.631463827272725</v>
      </c>
      <c r="N145" s="9"/>
      <c r="O145" s="21">
        <v>0.57983399999999996</v>
      </c>
      <c r="P145" s="21">
        <v>9.4342199999999998</v>
      </c>
      <c r="Q145" s="21">
        <v>-3.4042399999999998E-3</v>
      </c>
      <c r="R145" s="21">
        <v>135</v>
      </c>
      <c r="S145" s="21">
        <v>0.57882699999999998</v>
      </c>
      <c r="T145">
        <f t="shared" si="26"/>
        <v>20.631757575757575</v>
      </c>
      <c r="U145">
        <f t="shared" si="27"/>
        <v>11.962994522181818</v>
      </c>
      <c r="X145" s="9"/>
      <c r="Y145" s="21">
        <v>0.56015000000000004</v>
      </c>
      <c r="Z145" s="21">
        <v>13.5901</v>
      </c>
      <c r="AA145" s="21">
        <v>-3.4228499999999999E-3</v>
      </c>
      <c r="AB145" s="21">
        <v>135</v>
      </c>
      <c r="AC145" s="21">
        <v>0.55929600000000002</v>
      </c>
      <c r="AD145">
        <f t="shared" si="28"/>
        <v>20.744545454545452</v>
      </c>
      <c r="AE145">
        <f t="shared" si="29"/>
        <v>11.620057136363636</v>
      </c>
      <c r="AF145" s="9"/>
      <c r="AG145" s="21">
        <v>0.57983399999999996</v>
      </c>
      <c r="AH145" s="21">
        <v>16.291399999999999</v>
      </c>
      <c r="AI145" s="21">
        <v>-3.4194899999999999E-3</v>
      </c>
      <c r="AJ145" s="21">
        <v>135</v>
      </c>
      <c r="AK145" s="21">
        <v>0.57879599999999998</v>
      </c>
      <c r="AL145">
        <f t="shared" si="30"/>
        <v>20.724181818181815</v>
      </c>
      <c r="AM145">
        <f t="shared" si="31"/>
        <v>12.016585240363634</v>
      </c>
      <c r="AP145" s="9"/>
      <c r="AQ145" s="21">
        <v>0.56015000000000004</v>
      </c>
      <c r="AR145" s="21">
        <v>20.7012</v>
      </c>
      <c r="AS145" s="21">
        <v>-3.41217E-3</v>
      </c>
      <c r="AT145" s="21">
        <v>135</v>
      </c>
      <c r="AU145" s="21">
        <v>0.55923500000000004</v>
      </c>
      <c r="AV145">
        <f t="shared" si="32"/>
        <v>20.679818181818181</v>
      </c>
      <c r="AW145">
        <f t="shared" si="33"/>
        <v>11.583800154545456</v>
      </c>
      <c r="AX145" s="9"/>
      <c r="AY145" s="21">
        <v>0.57983399999999996</v>
      </c>
      <c r="AZ145" s="21">
        <v>23.4025</v>
      </c>
      <c r="BA145" s="21">
        <v>-3.4164400000000002E-3</v>
      </c>
      <c r="BB145" s="21">
        <v>135</v>
      </c>
      <c r="BC145" s="21">
        <v>0.57885699999999995</v>
      </c>
      <c r="BD145">
        <f t="shared" si="34"/>
        <v>20.705696969696969</v>
      </c>
      <c r="BE145">
        <f t="shared" si="35"/>
        <v>12.005867096727272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0.55511500000000003</v>
      </c>
      <c r="H146" s="21">
        <v>6.5189899999999996</v>
      </c>
      <c r="I146" s="21">
        <v>-3.42896E-3</v>
      </c>
      <c r="J146" s="21">
        <v>136</v>
      </c>
      <c r="K146" s="21">
        <v>0.55413800000000002</v>
      </c>
      <c r="L146">
        <f t="shared" si="24"/>
        <v>20.781575757575755</v>
      </c>
      <c r="M146">
        <f t="shared" si="25"/>
        <v>11.536164426666666</v>
      </c>
      <c r="N146" s="9"/>
      <c r="O146" s="21">
        <v>0.58486899999999997</v>
      </c>
      <c r="P146" s="21">
        <v>9.4442900000000005</v>
      </c>
      <c r="Q146" s="21">
        <v>-3.40332E-3</v>
      </c>
      <c r="R146" s="21">
        <v>136</v>
      </c>
      <c r="S146" s="21">
        <v>0.58386199999999999</v>
      </c>
      <c r="T146">
        <f t="shared" si="26"/>
        <v>20.626181818181816</v>
      </c>
      <c r="U146">
        <f t="shared" si="27"/>
        <v>12.06361433381818</v>
      </c>
      <c r="X146" s="9"/>
      <c r="Y146" s="21">
        <v>0.55511500000000003</v>
      </c>
      <c r="Z146" s="21">
        <v>13.600099999999999</v>
      </c>
      <c r="AA146" s="21">
        <v>-3.4249900000000002E-3</v>
      </c>
      <c r="AB146" s="21">
        <v>136</v>
      </c>
      <c r="AC146" s="21">
        <v>0.55404699999999996</v>
      </c>
      <c r="AD146">
        <f t="shared" si="28"/>
        <v>20.75751515151515</v>
      </c>
      <c r="AE146">
        <f t="shared" si="29"/>
        <v>11.522808023333333</v>
      </c>
      <c r="AF146" s="9"/>
      <c r="AG146" s="21">
        <v>0.58486899999999997</v>
      </c>
      <c r="AH146" s="21">
        <v>16.301400000000001</v>
      </c>
      <c r="AI146" s="21">
        <v>-3.4149200000000001E-3</v>
      </c>
      <c r="AJ146" s="21">
        <v>136</v>
      </c>
      <c r="AK146" s="21">
        <v>0.58386199999999999</v>
      </c>
      <c r="AL146">
        <f t="shared" si="30"/>
        <v>20.69648484848485</v>
      </c>
      <c r="AM146">
        <f t="shared" si="31"/>
        <v>12.104732396848485</v>
      </c>
      <c r="AP146" s="9"/>
      <c r="AQ146" s="21">
        <v>0.55511500000000003</v>
      </c>
      <c r="AR146" s="21">
        <v>20.711300000000001</v>
      </c>
      <c r="AS146" s="21">
        <v>-3.4137E-3</v>
      </c>
      <c r="AT146" s="21">
        <v>136</v>
      </c>
      <c r="AU146" s="21">
        <v>0.55404699999999996</v>
      </c>
      <c r="AV146">
        <f t="shared" si="32"/>
        <v>20.689090909090908</v>
      </c>
      <c r="AW146">
        <f t="shared" si="33"/>
        <v>11.484824699999999</v>
      </c>
      <c r="AX146" s="9"/>
      <c r="AY146" s="21">
        <v>0.58486899999999997</v>
      </c>
      <c r="AZ146" s="21">
        <v>23.412600000000001</v>
      </c>
      <c r="BA146" s="21">
        <v>-3.4152200000000001E-3</v>
      </c>
      <c r="BB146" s="21">
        <v>136</v>
      </c>
      <c r="BC146" s="21">
        <v>0.58386199999999999</v>
      </c>
      <c r="BD146">
        <f t="shared" si="34"/>
        <v>20.69830303030303</v>
      </c>
      <c r="BE146">
        <f t="shared" si="35"/>
        <v>12.105795795030302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0.55007899999999998</v>
      </c>
      <c r="H147" s="21">
        <v>6.5290600000000003</v>
      </c>
      <c r="I147" s="21">
        <v>-3.4329199999999999E-3</v>
      </c>
      <c r="J147" s="21">
        <v>137</v>
      </c>
      <c r="K147" s="21">
        <v>0.54913299999999998</v>
      </c>
      <c r="L147">
        <f t="shared" si="24"/>
        <v>20.805575757575756</v>
      </c>
      <c r="M147">
        <f t="shared" si="25"/>
        <v>11.444710307151514</v>
      </c>
      <c r="N147" s="9"/>
      <c r="O147" s="21">
        <v>0.58990500000000001</v>
      </c>
      <c r="P147" s="21">
        <v>9.4543599999999994</v>
      </c>
      <c r="Q147" s="21">
        <v>-3.4042399999999998E-3</v>
      </c>
      <c r="R147" s="21">
        <v>137</v>
      </c>
      <c r="S147" s="21">
        <v>0.58892800000000001</v>
      </c>
      <c r="T147">
        <f t="shared" si="26"/>
        <v>20.631757575757575</v>
      </c>
      <c r="U147">
        <f t="shared" si="27"/>
        <v>12.170776952727273</v>
      </c>
      <c r="X147" s="9"/>
      <c r="Y147" s="21">
        <v>0.55007899999999998</v>
      </c>
      <c r="Z147" s="21">
        <v>13.610200000000001</v>
      </c>
      <c r="AA147" s="21">
        <v>-3.4265099999999998E-3</v>
      </c>
      <c r="AB147" s="21">
        <v>137</v>
      </c>
      <c r="AC147" s="21">
        <v>0.54910300000000001</v>
      </c>
      <c r="AD147">
        <f t="shared" si="28"/>
        <v>20.76672727272727</v>
      </c>
      <c r="AE147">
        <f t="shared" si="29"/>
        <v>11.423340571454544</v>
      </c>
      <c r="AF147" s="9"/>
      <c r="AG147" s="21">
        <v>0.58990500000000001</v>
      </c>
      <c r="AH147" s="21">
        <v>16.311499999999999</v>
      </c>
      <c r="AI147" s="21">
        <v>-3.4137E-3</v>
      </c>
      <c r="AJ147" s="21">
        <v>137</v>
      </c>
      <c r="AK147" s="21">
        <v>0.58895900000000001</v>
      </c>
      <c r="AL147">
        <f t="shared" si="30"/>
        <v>20.689090909090908</v>
      </c>
      <c r="AM147">
        <f t="shared" si="31"/>
        <v>12.204598172727271</v>
      </c>
      <c r="AP147" s="9"/>
      <c r="AQ147" s="21">
        <v>0.55007899999999998</v>
      </c>
      <c r="AR147" s="21">
        <v>20.721299999999999</v>
      </c>
      <c r="AS147" s="21">
        <v>-3.4139999999999999E-3</v>
      </c>
      <c r="AT147" s="21">
        <v>137</v>
      </c>
      <c r="AU147" s="21">
        <v>0.54916399999999999</v>
      </c>
      <c r="AV147">
        <f t="shared" si="32"/>
        <v>20.690909090909091</v>
      </c>
      <c r="AW147">
        <f t="shared" si="33"/>
        <v>11.381634581818181</v>
      </c>
      <c r="AX147" s="9"/>
      <c r="AY147" s="21">
        <v>0.58990500000000001</v>
      </c>
      <c r="AZ147" s="21">
        <v>23.422599999999999</v>
      </c>
      <c r="BA147" s="21">
        <v>-3.4146100000000002E-3</v>
      </c>
      <c r="BB147" s="21">
        <v>137</v>
      </c>
      <c r="BC147" s="21">
        <v>0.58892800000000001</v>
      </c>
      <c r="BD147">
        <f t="shared" si="34"/>
        <v>20.694606060606063</v>
      </c>
      <c r="BE147">
        <f t="shared" si="35"/>
        <v>12.207851588181819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0.54504399999999997</v>
      </c>
      <c r="H148" s="21">
        <v>6.5391399999999997</v>
      </c>
      <c r="I148" s="21">
        <v>-3.43567E-3</v>
      </c>
      <c r="J148" s="21">
        <v>138</v>
      </c>
      <c r="K148" s="21">
        <v>0.54403699999999999</v>
      </c>
      <c r="L148">
        <f t="shared" si="24"/>
        <v>20.822242424242425</v>
      </c>
      <c r="M148">
        <f t="shared" si="25"/>
        <v>11.349038299878789</v>
      </c>
      <c r="N148" s="9"/>
      <c r="O148" s="21">
        <v>0.59494000000000002</v>
      </c>
      <c r="P148" s="21">
        <v>9.4644399999999997</v>
      </c>
      <c r="Q148" s="21">
        <v>-3.4048500000000001E-3</v>
      </c>
      <c r="R148" s="21">
        <v>138</v>
      </c>
      <c r="S148" s="21">
        <v>0.59381099999999998</v>
      </c>
      <c r="T148">
        <f t="shared" si="26"/>
        <v>20.635454545454543</v>
      </c>
      <c r="U148">
        <f t="shared" si="27"/>
        <v>12.276857327272726</v>
      </c>
      <c r="X148" s="9"/>
      <c r="Y148" s="21">
        <v>0.54504399999999997</v>
      </c>
      <c r="Z148" s="21">
        <v>13.6203</v>
      </c>
      <c r="AA148" s="21">
        <v>-3.4256E-3</v>
      </c>
      <c r="AB148" s="21">
        <v>138</v>
      </c>
      <c r="AC148" s="21">
        <v>0.54412799999999995</v>
      </c>
      <c r="AD148">
        <f t="shared" si="28"/>
        <v>20.761212121212122</v>
      </c>
      <c r="AE148">
        <f t="shared" si="29"/>
        <v>11.31577409939394</v>
      </c>
      <c r="AF148" s="9"/>
      <c r="AG148" s="21">
        <v>0.59494000000000002</v>
      </c>
      <c r="AH148" s="21">
        <v>16.3216</v>
      </c>
      <c r="AI148" s="21">
        <v>-3.4109499999999998E-3</v>
      </c>
      <c r="AJ148" s="21">
        <v>138</v>
      </c>
      <c r="AK148" s="21">
        <v>0.59393300000000004</v>
      </c>
      <c r="AL148">
        <f t="shared" si="30"/>
        <v>20.672424242424242</v>
      </c>
      <c r="AM148">
        <f t="shared" si="31"/>
        <v>12.298852078787879</v>
      </c>
      <c r="AP148" s="9"/>
      <c r="AQ148" s="21">
        <v>0.54504399999999997</v>
      </c>
      <c r="AR148" s="21">
        <v>20.731400000000001</v>
      </c>
      <c r="AS148" s="21">
        <v>-3.4143099999999998E-3</v>
      </c>
      <c r="AT148" s="21">
        <v>138</v>
      </c>
      <c r="AU148" s="21">
        <v>0.54406699999999997</v>
      </c>
      <c r="AV148">
        <f t="shared" si="32"/>
        <v>20.692787878787875</v>
      </c>
      <c r="AW148">
        <f t="shared" si="33"/>
        <v>11.278479876606058</v>
      </c>
      <c r="AX148" s="9"/>
      <c r="AY148" s="21">
        <v>0.59494000000000002</v>
      </c>
      <c r="AZ148" s="21">
        <v>23.432700000000001</v>
      </c>
      <c r="BA148" s="21">
        <v>-3.4152200000000001E-3</v>
      </c>
      <c r="BB148" s="21">
        <v>138</v>
      </c>
      <c r="BC148" s="21">
        <v>0.59396400000000005</v>
      </c>
      <c r="BD148">
        <f t="shared" si="34"/>
        <v>20.69830303030303</v>
      </c>
      <c r="BE148">
        <f t="shared" si="35"/>
        <v>12.314248404848485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0.54000899999999996</v>
      </c>
      <c r="H149" s="21">
        <v>6.5492100000000004</v>
      </c>
      <c r="I149" s="21">
        <v>-3.4347499999999999E-3</v>
      </c>
      <c r="J149" s="21">
        <v>139</v>
      </c>
      <c r="K149" s="21">
        <v>0.53903199999999996</v>
      </c>
      <c r="L149">
        <f t="shared" si="24"/>
        <v>20.816666666666663</v>
      </c>
      <c r="M149">
        <f t="shared" si="25"/>
        <v>11.241187349999997</v>
      </c>
      <c r="N149" s="9"/>
      <c r="O149" s="21">
        <v>0.59997599999999995</v>
      </c>
      <c r="P149" s="21">
        <v>9.4745100000000004</v>
      </c>
      <c r="Q149" s="21">
        <v>-3.40332E-3</v>
      </c>
      <c r="R149" s="21">
        <v>139</v>
      </c>
      <c r="S149" s="21">
        <v>0.59902999999999995</v>
      </c>
      <c r="T149">
        <f t="shared" si="26"/>
        <v>20.626181818181816</v>
      </c>
      <c r="U149">
        <f t="shared" si="27"/>
        <v>12.375214062545453</v>
      </c>
      <c r="X149" s="9"/>
      <c r="Y149" s="21">
        <v>0.54000899999999996</v>
      </c>
      <c r="Z149" s="21">
        <v>13.6304</v>
      </c>
      <c r="AA149" s="21">
        <v>-3.4262099999999998E-3</v>
      </c>
      <c r="AB149" s="21">
        <v>139</v>
      </c>
      <c r="AC149" s="21">
        <v>0.53903199999999996</v>
      </c>
      <c r="AD149">
        <f t="shared" si="28"/>
        <v>20.764909090909086</v>
      </c>
      <c r="AE149">
        <f t="shared" si="29"/>
        <v>11.213237793272723</v>
      </c>
      <c r="AF149" s="9"/>
      <c r="AG149" s="21">
        <v>0.59997599999999995</v>
      </c>
      <c r="AH149" s="21">
        <v>16.331700000000001</v>
      </c>
      <c r="AI149" s="21">
        <v>-3.40698E-3</v>
      </c>
      <c r="AJ149" s="21">
        <v>139</v>
      </c>
      <c r="AK149" s="21">
        <v>0.59890699999999997</v>
      </c>
      <c r="AL149">
        <f t="shared" si="30"/>
        <v>20.648363636363634</v>
      </c>
      <c r="AM149">
        <f t="shared" si="31"/>
        <v>12.388522621090907</v>
      </c>
      <c r="AP149" s="9"/>
      <c r="AQ149" s="21">
        <v>0.54000899999999996</v>
      </c>
      <c r="AR149" s="21">
        <v>20.741499999999998</v>
      </c>
      <c r="AS149" s="21">
        <v>-3.4146100000000002E-3</v>
      </c>
      <c r="AT149" s="21">
        <v>139</v>
      </c>
      <c r="AU149" s="21">
        <v>0.53903199999999996</v>
      </c>
      <c r="AV149">
        <f t="shared" si="32"/>
        <v>20.694606060606063</v>
      </c>
      <c r="AW149">
        <f t="shared" si="33"/>
        <v>11.175273524181819</v>
      </c>
      <c r="AX149" s="9"/>
      <c r="AY149" s="21">
        <v>0.59997599999999995</v>
      </c>
      <c r="AZ149" s="21">
        <v>23.442799999999998</v>
      </c>
      <c r="BA149" s="21">
        <v>-3.4139999999999999E-3</v>
      </c>
      <c r="BB149" s="21">
        <v>139</v>
      </c>
      <c r="BC149" s="21">
        <v>0.59906000000000004</v>
      </c>
      <c r="BD149">
        <f t="shared" si="34"/>
        <v>20.690909090909091</v>
      </c>
      <c r="BE149">
        <f t="shared" si="35"/>
        <v>12.414048872727273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0.53497300000000003</v>
      </c>
      <c r="H150" s="21">
        <v>6.5592800000000002</v>
      </c>
      <c r="I150" s="21">
        <v>-3.4338400000000001E-3</v>
      </c>
      <c r="J150" s="21">
        <v>140</v>
      </c>
      <c r="K150" s="21">
        <v>0.53399700000000005</v>
      </c>
      <c r="L150">
        <f t="shared" si="24"/>
        <v>20.811151515151515</v>
      </c>
      <c r="M150">
        <f t="shared" si="25"/>
        <v>11.133404159515152</v>
      </c>
      <c r="N150" s="9"/>
      <c r="O150" s="21">
        <v>0.60501099999999997</v>
      </c>
      <c r="P150" s="21">
        <v>9.4845799999999993</v>
      </c>
      <c r="Q150" s="21">
        <v>-3.40515E-3</v>
      </c>
      <c r="R150" s="21">
        <v>140</v>
      </c>
      <c r="S150" s="21">
        <v>0.60403399999999996</v>
      </c>
      <c r="T150">
        <f t="shared" si="26"/>
        <v>20.637272727272727</v>
      </c>
      <c r="U150">
        <f t="shared" si="27"/>
        <v>12.48577701</v>
      </c>
      <c r="X150" s="9"/>
      <c r="Y150" s="21">
        <v>0.53497300000000003</v>
      </c>
      <c r="Z150" s="21">
        <v>13.6404</v>
      </c>
      <c r="AA150" s="21">
        <v>-3.4256E-3</v>
      </c>
      <c r="AB150" s="21">
        <v>140</v>
      </c>
      <c r="AC150" s="21">
        <v>0.53393599999999997</v>
      </c>
      <c r="AD150">
        <f t="shared" si="28"/>
        <v>20.761212121212122</v>
      </c>
      <c r="AE150">
        <f t="shared" si="29"/>
        <v>11.106687932121213</v>
      </c>
      <c r="AF150" s="9"/>
      <c r="AG150" s="21">
        <v>0.60501099999999997</v>
      </c>
      <c r="AH150" s="21">
        <v>16.341699999999999</v>
      </c>
      <c r="AI150" s="21">
        <v>-3.4048500000000001E-3</v>
      </c>
      <c r="AJ150" s="21">
        <v>140</v>
      </c>
      <c r="AK150" s="21">
        <v>0.60403399999999996</v>
      </c>
      <c r="AL150">
        <f t="shared" si="30"/>
        <v>20.635454545454543</v>
      </c>
      <c r="AM150">
        <f t="shared" si="31"/>
        <v>12.484676989999997</v>
      </c>
      <c r="AP150" s="9"/>
      <c r="AQ150" s="21">
        <v>0.53497300000000003</v>
      </c>
      <c r="AR150" s="21">
        <v>20.7515</v>
      </c>
      <c r="AS150" s="21">
        <v>-3.4161399999999998E-3</v>
      </c>
      <c r="AT150" s="21">
        <v>140</v>
      </c>
      <c r="AU150" s="21">
        <v>0.53399700000000005</v>
      </c>
      <c r="AV150">
        <f t="shared" si="32"/>
        <v>20.703878787878786</v>
      </c>
      <c r="AW150">
        <f t="shared" si="33"/>
        <v>11.076016146787879</v>
      </c>
      <c r="AX150" s="9"/>
      <c r="AY150" s="21">
        <v>0.60501099999999997</v>
      </c>
      <c r="AZ150" s="21">
        <v>23.4528</v>
      </c>
      <c r="BA150" s="21">
        <v>-3.4109499999999998E-3</v>
      </c>
      <c r="BB150" s="21">
        <v>140</v>
      </c>
      <c r="BC150" s="21">
        <v>0.60397299999999998</v>
      </c>
      <c r="BD150">
        <f t="shared" si="34"/>
        <v>20.672424242424242</v>
      </c>
      <c r="BE150">
        <f t="shared" si="35"/>
        <v>12.507044063333332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0.52993800000000002</v>
      </c>
      <c r="H151" s="21">
        <v>6.56935</v>
      </c>
      <c r="I151" s="21">
        <v>-3.43231E-3</v>
      </c>
      <c r="J151" s="21">
        <v>141</v>
      </c>
      <c r="K151" s="21">
        <v>0.52899200000000002</v>
      </c>
      <c r="L151">
        <f t="shared" si="24"/>
        <v>20.801878787878785</v>
      </c>
      <c r="M151">
        <f t="shared" si="25"/>
        <v>11.023706041090907</v>
      </c>
      <c r="N151" s="9"/>
      <c r="O151" s="21">
        <v>0.61004599999999998</v>
      </c>
      <c r="P151" s="21">
        <v>9.49465</v>
      </c>
      <c r="Q151" s="21">
        <v>-3.4060700000000002E-3</v>
      </c>
      <c r="R151" s="21">
        <v>141</v>
      </c>
      <c r="S151" s="21">
        <v>0.60897800000000002</v>
      </c>
      <c r="T151">
        <f t="shared" si="26"/>
        <v>20.642848484848486</v>
      </c>
      <c r="U151">
        <f t="shared" si="27"/>
        <v>12.593087146787878</v>
      </c>
      <c r="X151" s="9"/>
      <c r="Y151" s="21">
        <v>0.52993800000000002</v>
      </c>
      <c r="Z151" s="21">
        <v>13.650499999999999</v>
      </c>
      <c r="AA151" s="21">
        <v>-3.4280399999999998E-3</v>
      </c>
      <c r="AB151" s="21">
        <v>141</v>
      </c>
      <c r="AC151" s="21">
        <v>0.52890000000000004</v>
      </c>
      <c r="AD151">
        <f t="shared" si="28"/>
        <v>20.776</v>
      </c>
      <c r="AE151">
        <f t="shared" si="29"/>
        <v>11.009991888</v>
      </c>
      <c r="AF151" s="9"/>
      <c r="AG151" s="21">
        <v>0.61004599999999998</v>
      </c>
      <c r="AH151" s="21">
        <v>16.351800000000001</v>
      </c>
      <c r="AI151" s="21">
        <v>-3.4020999999999999E-3</v>
      </c>
      <c r="AJ151" s="21">
        <v>141</v>
      </c>
      <c r="AK151" s="21">
        <v>0.609039</v>
      </c>
      <c r="AL151">
        <f t="shared" si="30"/>
        <v>20.618787878787877</v>
      </c>
      <c r="AM151">
        <f t="shared" si="31"/>
        <v>12.57840907030303</v>
      </c>
      <c r="AP151" s="9"/>
      <c r="AQ151" s="21">
        <v>0.52993800000000002</v>
      </c>
      <c r="AR151" s="21">
        <v>20.761600000000001</v>
      </c>
      <c r="AS151" s="21">
        <v>-3.4167500000000001E-3</v>
      </c>
      <c r="AT151" s="21">
        <v>141</v>
      </c>
      <c r="AU151" s="21">
        <v>0.52899200000000002</v>
      </c>
      <c r="AV151">
        <f t="shared" si="32"/>
        <v>20.707575757575757</v>
      </c>
      <c r="AW151">
        <f t="shared" si="33"/>
        <v>10.973731281818182</v>
      </c>
      <c r="AX151" s="9"/>
      <c r="AY151" s="21">
        <v>0.61004599999999998</v>
      </c>
      <c r="AZ151" s="21">
        <v>23.462900000000001</v>
      </c>
      <c r="BA151" s="21">
        <v>-3.4054599999999999E-3</v>
      </c>
      <c r="BB151" s="21">
        <v>141</v>
      </c>
      <c r="BC151" s="21">
        <v>0.609039</v>
      </c>
      <c r="BD151">
        <f t="shared" si="34"/>
        <v>20.639151515151514</v>
      </c>
      <c r="BE151">
        <f t="shared" si="35"/>
        <v>12.590831825212121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0.52490199999999998</v>
      </c>
      <c r="H152" s="21">
        <v>6.5794199999999998</v>
      </c>
      <c r="I152" s="21">
        <v>-3.43079E-3</v>
      </c>
      <c r="J152" s="21">
        <v>142</v>
      </c>
      <c r="K152" s="21">
        <v>0.52395599999999998</v>
      </c>
      <c r="L152">
        <f t="shared" si="24"/>
        <v>20.792666666666666</v>
      </c>
      <c r="M152">
        <f t="shared" si="25"/>
        <v>10.914112318666666</v>
      </c>
      <c r="N152" s="9"/>
      <c r="O152" s="21">
        <v>0.61508200000000002</v>
      </c>
      <c r="P152" s="21">
        <v>9.5047200000000007</v>
      </c>
      <c r="Q152" s="21">
        <v>-3.4057599999999999E-3</v>
      </c>
      <c r="R152" s="21">
        <v>142</v>
      </c>
      <c r="S152" s="21">
        <v>0.61407500000000004</v>
      </c>
      <c r="T152">
        <f t="shared" si="26"/>
        <v>20.640969696969695</v>
      </c>
      <c r="U152">
        <f t="shared" si="27"/>
        <v>12.695888923151514</v>
      </c>
      <c r="X152" s="9"/>
      <c r="Y152" s="21">
        <v>0.52490199999999998</v>
      </c>
      <c r="Z152" s="21">
        <v>13.660600000000001</v>
      </c>
      <c r="AA152" s="21">
        <v>-3.42743E-3</v>
      </c>
      <c r="AB152" s="21">
        <v>142</v>
      </c>
      <c r="AC152" s="21">
        <v>0.523926</v>
      </c>
      <c r="AD152">
        <f t="shared" si="28"/>
        <v>20.772303030303028</v>
      </c>
      <c r="AE152">
        <f t="shared" si="29"/>
        <v>10.90342340521212</v>
      </c>
      <c r="AF152" s="9"/>
      <c r="AG152" s="21">
        <v>0.61508200000000002</v>
      </c>
      <c r="AH152" s="21">
        <v>16.361899999999999</v>
      </c>
      <c r="AI152" s="21">
        <v>-3.4014900000000001E-3</v>
      </c>
      <c r="AJ152" s="21">
        <v>142</v>
      </c>
      <c r="AK152" s="21">
        <v>0.61404400000000003</v>
      </c>
      <c r="AL152">
        <f t="shared" si="30"/>
        <v>20.61509090909091</v>
      </c>
      <c r="AM152">
        <f t="shared" si="31"/>
        <v>12.679971346545456</v>
      </c>
      <c r="AP152" s="9"/>
      <c r="AQ152" s="21">
        <v>0.52490199999999998</v>
      </c>
      <c r="AR152" s="21">
        <v>20.771699999999999</v>
      </c>
      <c r="AS152" s="21">
        <v>-3.41705E-3</v>
      </c>
      <c r="AT152" s="21">
        <v>142</v>
      </c>
      <c r="AU152" s="21">
        <v>0.52386500000000003</v>
      </c>
      <c r="AV152">
        <f t="shared" si="32"/>
        <v>20.709393939393937</v>
      </c>
      <c r="AW152">
        <f t="shared" si="33"/>
        <v>10.870402297575756</v>
      </c>
      <c r="AX152" s="9"/>
      <c r="AY152" s="21">
        <v>0.61508200000000002</v>
      </c>
      <c r="AZ152" s="21">
        <v>23.472999999999999</v>
      </c>
      <c r="BA152" s="21">
        <v>-3.4030200000000001E-3</v>
      </c>
      <c r="BB152" s="21">
        <v>142</v>
      </c>
      <c r="BC152" s="21">
        <v>0.61410500000000001</v>
      </c>
      <c r="BD152">
        <f t="shared" si="34"/>
        <v>20.624363636363636</v>
      </c>
      <c r="BE152">
        <f t="shared" si="35"/>
        <v>12.685674834181819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0.51986699999999997</v>
      </c>
      <c r="H153" s="21">
        <v>6.5894899999999996</v>
      </c>
      <c r="I153" s="21">
        <v>-3.4286500000000001E-3</v>
      </c>
      <c r="J153" s="21">
        <v>143</v>
      </c>
      <c r="K153" s="21">
        <v>0.51898200000000005</v>
      </c>
      <c r="L153">
        <f t="shared" si="24"/>
        <v>20.779696969696968</v>
      </c>
      <c r="M153">
        <f t="shared" si="25"/>
        <v>10.802678724545453</v>
      </c>
      <c r="N153" s="9"/>
      <c r="O153" s="21">
        <v>0.62011700000000003</v>
      </c>
      <c r="P153" s="21">
        <v>9.5147899999999996</v>
      </c>
      <c r="Q153" s="21">
        <v>-3.4045400000000002E-3</v>
      </c>
      <c r="R153" s="21">
        <v>143</v>
      </c>
      <c r="S153" s="21">
        <v>0.61917100000000003</v>
      </c>
      <c r="T153">
        <f t="shared" si="26"/>
        <v>20.633575757575755</v>
      </c>
      <c r="U153">
        <f t="shared" si="27"/>
        <v>12.795231098060606</v>
      </c>
      <c r="X153" s="9"/>
      <c r="Y153" s="21">
        <v>0.51986699999999997</v>
      </c>
      <c r="Z153" s="21">
        <v>13.6706</v>
      </c>
      <c r="AA153" s="21">
        <v>-3.4259E-3</v>
      </c>
      <c r="AB153" s="21">
        <v>143</v>
      </c>
      <c r="AC153" s="21">
        <v>0.51895100000000005</v>
      </c>
      <c r="AD153">
        <f t="shared" si="28"/>
        <v>20.763030303030302</v>
      </c>
      <c r="AE153">
        <f t="shared" si="29"/>
        <v>10.794014274545454</v>
      </c>
      <c r="AF153" s="9"/>
      <c r="AG153" s="21">
        <v>0.62011700000000003</v>
      </c>
      <c r="AH153" s="21">
        <v>16.3719</v>
      </c>
      <c r="AI153" s="21">
        <v>-3.4008799999999998E-3</v>
      </c>
      <c r="AJ153" s="21">
        <v>143</v>
      </c>
      <c r="AK153" s="21">
        <v>0.61914100000000005</v>
      </c>
      <c r="AL153">
        <f t="shared" si="30"/>
        <v>20.611393939393935</v>
      </c>
      <c r="AM153">
        <f t="shared" si="31"/>
        <v>12.781475775515149</v>
      </c>
      <c r="AP153" s="9"/>
      <c r="AQ153" s="21">
        <v>0.51986699999999997</v>
      </c>
      <c r="AR153" s="21">
        <v>20.7818</v>
      </c>
      <c r="AS153" s="21">
        <v>-3.41705E-3</v>
      </c>
      <c r="AT153" s="21">
        <v>143</v>
      </c>
      <c r="AU153" s="21">
        <v>0.51885999999999999</v>
      </c>
      <c r="AV153">
        <f t="shared" si="32"/>
        <v>20.709393939393937</v>
      </c>
      <c r="AW153">
        <f t="shared" si="33"/>
        <v>10.766130499090908</v>
      </c>
      <c r="AX153" s="9"/>
      <c r="AY153" s="21">
        <v>0.62011700000000003</v>
      </c>
      <c r="AZ153" s="21">
        <v>23.4831</v>
      </c>
      <c r="BA153" s="21">
        <v>-3.40179E-3</v>
      </c>
      <c r="BB153" s="21">
        <v>143</v>
      </c>
      <c r="BC153" s="21">
        <v>0.61907999999999996</v>
      </c>
      <c r="BD153">
        <f t="shared" si="34"/>
        <v>20.61690909090909</v>
      </c>
      <c r="BE153">
        <f t="shared" si="35"/>
        <v>12.784895814727273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0.51483199999999996</v>
      </c>
      <c r="H154" s="21">
        <v>6.5995600000000003</v>
      </c>
      <c r="I154" s="21">
        <v>-3.4304800000000001E-3</v>
      </c>
      <c r="J154" s="21">
        <v>144</v>
      </c>
      <c r="K154" s="21">
        <v>0.51388500000000004</v>
      </c>
      <c r="L154">
        <f t="shared" si="24"/>
        <v>20.790787878787878</v>
      </c>
      <c r="M154">
        <f t="shared" si="25"/>
        <v>10.70376290521212</v>
      </c>
      <c r="N154" s="9"/>
      <c r="O154" s="21">
        <v>0.62515299999999996</v>
      </c>
      <c r="P154" s="21">
        <v>9.5248600000000003</v>
      </c>
      <c r="Q154" s="21">
        <v>-3.4036299999999999E-3</v>
      </c>
      <c r="R154" s="21">
        <v>144</v>
      </c>
      <c r="S154" s="21">
        <v>0.62420699999999996</v>
      </c>
      <c r="T154">
        <f t="shared" si="26"/>
        <v>20.628060606060604</v>
      </c>
      <c r="U154">
        <f t="shared" si="27"/>
        <v>12.895693972060604</v>
      </c>
      <c r="X154" s="9"/>
      <c r="Y154" s="21">
        <v>0.51483199999999996</v>
      </c>
      <c r="Z154" s="21">
        <v>13.6807</v>
      </c>
      <c r="AA154" s="21">
        <v>-3.4249900000000002E-3</v>
      </c>
      <c r="AB154" s="21">
        <v>144</v>
      </c>
      <c r="AC154" s="21">
        <v>0.51388500000000004</v>
      </c>
      <c r="AD154">
        <f t="shared" si="28"/>
        <v>20.75751515151515</v>
      </c>
      <c r="AE154">
        <f t="shared" si="29"/>
        <v>10.686633040484846</v>
      </c>
      <c r="AF154" s="9"/>
      <c r="AG154" s="21">
        <v>0.62515299999999996</v>
      </c>
      <c r="AH154" s="21">
        <v>16.382000000000001</v>
      </c>
      <c r="AI154" s="21">
        <v>-3.3996600000000001E-3</v>
      </c>
      <c r="AJ154" s="21">
        <v>144</v>
      </c>
      <c r="AK154" s="21">
        <v>0.62414599999999998</v>
      </c>
      <c r="AL154">
        <f t="shared" si="30"/>
        <v>20.603999999999999</v>
      </c>
      <c r="AM154">
        <f t="shared" si="31"/>
        <v>12.880652411999998</v>
      </c>
      <c r="AP154" s="9"/>
      <c r="AQ154" s="21">
        <v>0.51483199999999996</v>
      </c>
      <c r="AR154" s="21">
        <v>20.791799999999999</v>
      </c>
      <c r="AS154" s="21">
        <v>-3.4146100000000002E-3</v>
      </c>
      <c r="AT154" s="21">
        <v>144</v>
      </c>
      <c r="AU154" s="21">
        <v>0.51382399999999995</v>
      </c>
      <c r="AV154">
        <f t="shared" si="32"/>
        <v>20.694606060606063</v>
      </c>
      <c r="AW154">
        <f t="shared" si="33"/>
        <v>10.65424542739394</v>
      </c>
      <c r="AX154" s="9"/>
      <c r="AY154" s="21">
        <v>0.62515299999999996</v>
      </c>
      <c r="AZ154" s="21">
        <v>23.493099999999998</v>
      </c>
      <c r="BA154" s="21">
        <v>-3.4020999999999999E-3</v>
      </c>
      <c r="BB154" s="21">
        <v>144</v>
      </c>
      <c r="BC154" s="21">
        <v>0.62414599999999998</v>
      </c>
      <c r="BD154">
        <f t="shared" si="34"/>
        <v>20.618787878787877</v>
      </c>
      <c r="BE154">
        <f t="shared" si="35"/>
        <v>12.889897098787877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0.50979600000000003</v>
      </c>
      <c r="H155" s="21">
        <v>6.6096300000000001</v>
      </c>
      <c r="I155" s="21">
        <v>-3.4326199999999999E-3</v>
      </c>
      <c r="J155" s="21">
        <v>145</v>
      </c>
      <c r="K155" s="21">
        <v>0.50882000000000005</v>
      </c>
      <c r="L155">
        <f t="shared" si="24"/>
        <v>20.803757575757576</v>
      </c>
      <c r="M155">
        <f t="shared" si="25"/>
        <v>10.60567239709091</v>
      </c>
      <c r="N155" s="9"/>
      <c r="O155" s="21">
        <v>0.63018799999999997</v>
      </c>
      <c r="P155" s="21">
        <v>9.5349299999999992</v>
      </c>
      <c r="Q155" s="21">
        <v>-3.4048500000000001E-3</v>
      </c>
      <c r="R155" s="21">
        <v>145</v>
      </c>
      <c r="S155" s="21">
        <v>0.62921099999999996</v>
      </c>
      <c r="T155">
        <f t="shared" si="26"/>
        <v>20.635454545454543</v>
      </c>
      <c r="U155">
        <f t="shared" si="27"/>
        <v>13.004215829090906</v>
      </c>
      <c r="X155" s="9"/>
      <c r="Y155" s="21">
        <v>0.50979600000000003</v>
      </c>
      <c r="Z155" s="21">
        <v>13.690799999999999</v>
      </c>
      <c r="AA155" s="21">
        <v>-3.4225499999999999E-3</v>
      </c>
      <c r="AB155" s="21">
        <v>145</v>
      </c>
      <c r="AC155" s="21">
        <v>0.50882000000000005</v>
      </c>
      <c r="AD155">
        <f t="shared" si="28"/>
        <v>20.742727272727269</v>
      </c>
      <c r="AE155">
        <f t="shared" si="29"/>
        <v>10.574559392727272</v>
      </c>
      <c r="AF155" s="9"/>
      <c r="AG155" s="21">
        <v>0.63018799999999997</v>
      </c>
      <c r="AH155" s="21">
        <v>16.392099999999999</v>
      </c>
      <c r="AI155" s="21">
        <v>-3.3975199999999998E-3</v>
      </c>
      <c r="AJ155" s="21">
        <v>145</v>
      </c>
      <c r="AK155" s="21">
        <v>0.62918099999999999</v>
      </c>
      <c r="AL155">
        <f t="shared" si="30"/>
        <v>20.591030303030301</v>
      </c>
      <c r="AM155">
        <f t="shared" si="31"/>
        <v>12.97622020460606</v>
      </c>
      <c r="AP155" s="9"/>
      <c r="AQ155" s="21">
        <v>0.50979600000000003</v>
      </c>
      <c r="AR155" s="21">
        <v>20.8019</v>
      </c>
      <c r="AS155" s="21">
        <v>-3.4179700000000002E-3</v>
      </c>
      <c r="AT155" s="21">
        <v>145</v>
      </c>
      <c r="AU155" s="21">
        <v>0.50878900000000005</v>
      </c>
      <c r="AV155">
        <f t="shared" si="32"/>
        <v>20.714969696969696</v>
      </c>
      <c r="AW155">
        <f t="shared" si="33"/>
        <v>10.560408691636363</v>
      </c>
      <c r="AX155" s="9"/>
      <c r="AY155" s="21">
        <v>0.63018799999999997</v>
      </c>
      <c r="AZ155" s="21">
        <v>23.5032</v>
      </c>
      <c r="BA155" s="21">
        <v>-3.4027100000000002E-3</v>
      </c>
      <c r="BB155" s="21">
        <v>145</v>
      </c>
      <c r="BC155" s="21">
        <v>0.62933300000000003</v>
      </c>
      <c r="BD155">
        <f t="shared" si="34"/>
        <v>20.622484848484849</v>
      </c>
      <c r="BE155">
        <f t="shared" si="35"/>
        <v>12.99604248169697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0.50476100000000002</v>
      </c>
      <c r="H156" s="21">
        <v>6.6196999999999999</v>
      </c>
      <c r="I156" s="21">
        <v>-3.4344499999999999E-3</v>
      </c>
      <c r="J156" s="21">
        <v>146</v>
      </c>
      <c r="K156" s="21">
        <v>0.50381500000000001</v>
      </c>
      <c r="L156">
        <f t="shared" si="24"/>
        <v>20.814848484848486</v>
      </c>
      <c r="M156">
        <f t="shared" si="25"/>
        <v>10.506523736060608</v>
      </c>
      <c r="N156" s="9"/>
      <c r="O156" s="21">
        <v>0.63522299999999998</v>
      </c>
      <c r="P156" s="21">
        <v>9.5449999999999999</v>
      </c>
      <c r="Q156" s="21">
        <v>-3.4057599999999999E-3</v>
      </c>
      <c r="R156" s="21">
        <v>146</v>
      </c>
      <c r="S156" s="21">
        <v>0.634216</v>
      </c>
      <c r="T156">
        <f t="shared" si="26"/>
        <v>20.640969696969695</v>
      </c>
      <c r="U156">
        <f t="shared" si="27"/>
        <v>13.11161869381818</v>
      </c>
      <c r="X156" s="9"/>
      <c r="Y156" s="21">
        <v>0.50476100000000002</v>
      </c>
      <c r="Z156" s="21">
        <v>13.700799999999999</v>
      </c>
      <c r="AA156" s="21">
        <v>-3.42377E-3</v>
      </c>
      <c r="AB156" s="21">
        <v>146</v>
      </c>
      <c r="AC156" s="21">
        <v>0.50375400000000004</v>
      </c>
      <c r="AD156">
        <f t="shared" si="28"/>
        <v>20.750121212121211</v>
      </c>
      <c r="AE156">
        <f t="shared" si="29"/>
        <v>10.473851933151515</v>
      </c>
      <c r="AF156" s="9"/>
      <c r="AG156" s="21">
        <v>0.63522299999999998</v>
      </c>
      <c r="AH156" s="21">
        <v>16.402200000000001</v>
      </c>
      <c r="AI156" s="21">
        <v>-3.3944700000000001E-3</v>
      </c>
      <c r="AJ156" s="21">
        <v>146</v>
      </c>
      <c r="AK156" s="21">
        <v>0.63430799999999998</v>
      </c>
      <c r="AL156">
        <f t="shared" si="30"/>
        <v>20.572545454545455</v>
      </c>
      <c r="AM156">
        <f t="shared" si="31"/>
        <v>13.068154041272727</v>
      </c>
      <c r="AP156" s="9"/>
      <c r="AQ156" s="21">
        <v>0.50476100000000002</v>
      </c>
      <c r="AR156" s="21">
        <v>20.812000000000001</v>
      </c>
      <c r="AS156" s="21">
        <v>-3.4191899999999999E-3</v>
      </c>
      <c r="AT156" s="21">
        <v>146</v>
      </c>
      <c r="AU156" s="21">
        <v>0.50378400000000001</v>
      </c>
      <c r="AV156">
        <f t="shared" si="32"/>
        <v>20.722363636363635</v>
      </c>
      <c r="AW156">
        <f t="shared" si="33"/>
        <v>10.459840991454545</v>
      </c>
      <c r="AX156" s="9"/>
      <c r="AY156" s="21">
        <v>0.63522299999999998</v>
      </c>
      <c r="AZ156" s="21">
        <v>23.513300000000001</v>
      </c>
      <c r="BA156" s="21">
        <v>-3.3993500000000002E-3</v>
      </c>
      <c r="BB156" s="21">
        <v>146</v>
      </c>
      <c r="BC156" s="21">
        <v>0.63424700000000001</v>
      </c>
      <c r="BD156">
        <f t="shared" si="34"/>
        <v>20.602121212121215</v>
      </c>
      <c r="BE156">
        <f t="shared" si="35"/>
        <v>13.086941242727274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0.49972499999999997</v>
      </c>
      <c r="H157" s="21">
        <v>6.6297699999999997</v>
      </c>
      <c r="I157" s="21">
        <v>-3.4326199999999999E-3</v>
      </c>
      <c r="J157" s="21">
        <v>147</v>
      </c>
      <c r="K157" s="21">
        <v>0.49880999999999998</v>
      </c>
      <c r="L157">
        <f t="shared" si="24"/>
        <v>20.803757575757576</v>
      </c>
      <c r="M157">
        <f t="shared" si="25"/>
        <v>10.396157754545454</v>
      </c>
      <c r="N157" s="9"/>
      <c r="O157" s="21">
        <v>0.64025900000000002</v>
      </c>
      <c r="P157" s="21">
        <v>9.5550700000000006</v>
      </c>
      <c r="Q157" s="21">
        <v>-3.4045400000000002E-3</v>
      </c>
      <c r="R157" s="21">
        <v>147</v>
      </c>
      <c r="S157" s="21">
        <v>0.63931300000000002</v>
      </c>
      <c r="T157">
        <f t="shared" si="26"/>
        <v>20.633575757575755</v>
      </c>
      <c r="U157">
        <f t="shared" si="27"/>
        <v>13.210832580969695</v>
      </c>
      <c r="X157" s="9"/>
      <c r="Y157" s="21">
        <v>0.49972499999999997</v>
      </c>
      <c r="Z157" s="21">
        <v>13.710900000000001</v>
      </c>
      <c r="AA157" s="21">
        <v>-3.42224E-3</v>
      </c>
      <c r="AB157" s="21">
        <v>147</v>
      </c>
      <c r="AC157" s="21">
        <v>0.49884000000000001</v>
      </c>
      <c r="AD157">
        <f t="shared" si="28"/>
        <v>20.740848484848485</v>
      </c>
      <c r="AE157">
        <f t="shared" si="29"/>
        <v>10.364720509090908</v>
      </c>
      <c r="AF157" s="9"/>
      <c r="AG157" s="21">
        <v>0.64025900000000002</v>
      </c>
      <c r="AH157" s="21">
        <v>16.412199999999999</v>
      </c>
      <c r="AI157" s="21">
        <v>-3.3911100000000001E-3</v>
      </c>
      <c r="AJ157" s="21">
        <v>147</v>
      </c>
      <c r="AK157" s="21">
        <v>0.63931300000000002</v>
      </c>
      <c r="AL157">
        <f t="shared" si="30"/>
        <v>20.552181818181818</v>
      </c>
      <c r="AM157">
        <f t="shared" si="31"/>
        <v>13.158719378727273</v>
      </c>
      <c r="AP157" s="9"/>
      <c r="AQ157" s="21">
        <v>0.49972499999999997</v>
      </c>
      <c r="AR157" s="21">
        <v>20.821999999999999</v>
      </c>
      <c r="AS157" s="21">
        <v>-3.42041E-3</v>
      </c>
      <c r="AT157" s="21">
        <v>147</v>
      </c>
      <c r="AU157" s="21">
        <v>0.49877899999999997</v>
      </c>
      <c r="AV157">
        <f t="shared" si="32"/>
        <v>20.729757575757574</v>
      </c>
      <c r="AW157">
        <f t="shared" si="33"/>
        <v>10.359178104545453</v>
      </c>
      <c r="AX157" s="9"/>
      <c r="AY157" s="21">
        <v>0.64025900000000002</v>
      </c>
      <c r="AZ157" s="21">
        <v>23.523299999999999</v>
      </c>
      <c r="BA157" s="21">
        <v>-3.3960000000000001E-3</v>
      </c>
      <c r="BB157" s="21">
        <v>147</v>
      </c>
      <c r="BC157" s="21">
        <v>0.63934299999999999</v>
      </c>
      <c r="BD157">
        <f t="shared" si="34"/>
        <v>20.581818181818182</v>
      </c>
      <c r="BE157">
        <f t="shared" si="35"/>
        <v>13.177694327272729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0.49469000000000002</v>
      </c>
      <c r="H158" s="21">
        <v>6.63985</v>
      </c>
      <c r="I158" s="21">
        <v>-3.4301800000000001E-3</v>
      </c>
      <c r="J158" s="21">
        <v>148</v>
      </c>
      <c r="K158" s="21">
        <v>0.49374400000000002</v>
      </c>
      <c r="L158">
        <f t="shared" si="24"/>
        <v>20.788969696969698</v>
      </c>
      <c r="M158">
        <f t="shared" si="25"/>
        <v>10.284095419393941</v>
      </c>
      <c r="N158" s="9"/>
      <c r="O158" s="21">
        <v>0.64529400000000003</v>
      </c>
      <c r="P158" s="21">
        <v>9.5651499999999992</v>
      </c>
      <c r="Q158" s="21">
        <v>-3.4039299999999999E-3</v>
      </c>
      <c r="R158" s="21">
        <v>148</v>
      </c>
      <c r="S158" s="21">
        <v>0.64422599999999997</v>
      </c>
      <c r="T158">
        <f t="shared" si="26"/>
        <v>20.629878787878788</v>
      </c>
      <c r="U158">
        <f t="shared" si="27"/>
        <v>13.312337002545455</v>
      </c>
      <c r="X158" s="9"/>
      <c r="Y158" s="21">
        <v>0.49469000000000002</v>
      </c>
      <c r="Z158" s="21">
        <v>13.721</v>
      </c>
      <c r="AA158" s="21">
        <v>-3.4198000000000002E-3</v>
      </c>
      <c r="AB158" s="21">
        <v>148</v>
      </c>
      <c r="AC158" s="21">
        <v>0.49377399999999999</v>
      </c>
      <c r="AD158">
        <f t="shared" si="28"/>
        <v>20.726060606060607</v>
      </c>
      <c r="AE158">
        <f t="shared" si="29"/>
        <v>10.252974921212122</v>
      </c>
      <c r="AF158" s="9"/>
      <c r="AG158" s="21">
        <v>0.64529400000000003</v>
      </c>
      <c r="AH158" s="21">
        <v>16.4223</v>
      </c>
      <c r="AI158" s="21">
        <v>-3.3920299999999999E-3</v>
      </c>
      <c r="AJ158" s="21">
        <v>148</v>
      </c>
      <c r="AK158" s="21">
        <v>0.64450099999999999</v>
      </c>
      <c r="AL158">
        <f t="shared" si="30"/>
        <v>20.557757575757574</v>
      </c>
      <c r="AM158">
        <f t="shared" si="31"/>
        <v>13.265797617090909</v>
      </c>
      <c r="AP158" s="9"/>
      <c r="AQ158" s="21">
        <v>0.49469000000000002</v>
      </c>
      <c r="AR158" s="21">
        <v>20.832100000000001</v>
      </c>
      <c r="AS158" s="21">
        <v>-3.4234600000000001E-3</v>
      </c>
      <c r="AT158" s="21">
        <v>148</v>
      </c>
      <c r="AU158" s="21">
        <v>0.49368299999999998</v>
      </c>
      <c r="AV158">
        <f t="shared" si="32"/>
        <v>20.748242424242424</v>
      </c>
      <c r="AW158">
        <f t="shared" si="33"/>
        <v>10.263948044848485</v>
      </c>
      <c r="AX158" s="9"/>
      <c r="AY158" s="21">
        <v>0.64529400000000003</v>
      </c>
      <c r="AZ158" s="21">
        <v>23.5334</v>
      </c>
      <c r="BA158" s="21">
        <v>-3.39508E-3</v>
      </c>
      <c r="BB158" s="21">
        <v>148</v>
      </c>
      <c r="BC158" s="21">
        <v>0.64437900000000004</v>
      </c>
      <c r="BD158">
        <f t="shared" si="34"/>
        <v>20.576242424242423</v>
      </c>
      <c r="BE158">
        <f t="shared" si="35"/>
        <v>13.27772577890909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0.48965500000000001</v>
      </c>
      <c r="H159" s="21">
        <v>6.6499199999999998</v>
      </c>
      <c r="I159" s="21">
        <v>-3.4301800000000001E-3</v>
      </c>
      <c r="J159" s="21">
        <v>149</v>
      </c>
      <c r="K159" s="21">
        <v>0.488647</v>
      </c>
      <c r="L159">
        <f t="shared" si="24"/>
        <v>20.788969696969698</v>
      </c>
      <c r="M159">
        <f t="shared" si="25"/>
        <v>10.179422956969697</v>
      </c>
      <c r="N159" s="9"/>
      <c r="O159" s="21">
        <v>0.65032999999999996</v>
      </c>
      <c r="P159" s="21">
        <v>9.5752199999999998</v>
      </c>
      <c r="Q159" s="21">
        <v>-3.40179E-3</v>
      </c>
      <c r="R159" s="21">
        <v>149</v>
      </c>
      <c r="S159" s="21">
        <v>0.64935299999999996</v>
      </c>
      <c r="T159">
        <f t="shared" si="26"/>
        <v>20.61690909090909</v>
      </c>
      <c r="U159">
        <f t="shared" si="27"/>
        <v>13.407794489090907</v>
      </c>
      <c r="X159" s="9"/>
      <c r="Y159" s="21">
        <v>0.48965500000000001</v>
      </c>
      <c r="Z159" s="21">
        <v>13.7311</v>
      </c>
      <c r="AA159" s="21">
        <v>-3.4198000000000002E-3</v>
      </c>
      <c r="AB159" s="21">
        <v>149</v>
      </c>
      <c r="AC159" s="21">
        <v>0.48870799999999998</v>
      </c>
      <c r="AD159">
        <f t="shared" si="28"/>
        <v>20.726060606060607</v>
      </c>
      <c r="AE159">
        <f t="shared" si="29"/>
        <v>10.148619206060607</v>
      </c>
      <c r="AF159" s="9"/>
      <c r="AG159" s="21">
        <v>0.65032999999999996</v>
      </c>
      <c r="AH159" s="21">
        <v>16.432400000000001</v>
      </c>
      <c r="AI159" s="21">
        <v>-3.39142E-3</v>
      </c>
      <c r="AJ159" s="21">
        <v>149</v>
      </c>
      <c r="AK159" s="21">
        <v>0.64938399999999996</v>
      </c>
      <c r="AL159">
        <f t="shared" si="30"/>
        <v>20.554060606060606</v>
      </c>
      <c r="AM159">
        <f t="shared" si="31"/>
        <v>13.366922233939393</v>
      </c>
      <c r="AP159" s="9"/>
      <c r="AQ159" s="21">
        <v>0.48965500000000001</v>
      </c>
      <c r="AR159" s="21">
        <v>20.842199999999998</v>
      </c>
      <c r="AS159" s="21">
        <v>-3.42224E-3</v>
      </c>
      <c r="AT159" s="21">
        <v>149</v>
      </c>
      <c r="AU159" s="21">
        <v>0.488678</v>
      </c>
      <c r="AV159">
        <f t="shared" si="32"/>
        <v>20.740848484848485</v>
      </c>
      <c r="AW159">
        <f t="shared" si="33"/>
        <v>10.155860164848486</v>
      </c>
      <c r="AX159" s="9"/>
      <c r="AY159" s="21">
        <v>0.65032999999999996</v>
      </c>
      <c r="AZ159" s="21">
        <v>23.543500000000002</v>
      </c>
      <c r="BA159" s="21">
        <v>-3.3941700000000002E-3</v>
      </c>
      <c r="BB159" s="21">
        <v>149</v>
      </c>
      <c r="BC159" s="21">
        <v>0.64938399999999996</v>
      </c>
      <c r="BD159">
        <f t="shared" si="34"/>
        <v>20.570727272727272</v>
      </c>
      <c r="BE159">
        <f t="shared" si="35"/>
        <v>13.377761067272726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0.48461900000000002</v>
      </c>
      <c r="H160" s="21">
        <v>6.6599899999999996</v>
      </c>
      <c r="I160" s="21">
        <v>-3.4301800000000001E-3</v>
      </c>
      <c r="J160" s="21">
        <v>150</v>
      </c>
      <c r="K160" s="21">
        <v>0.48370400000000002</v>
      </c>
      <c r="L160">
        <f t="shared" si="24"/>
        <v>20.788969696969698</v>
      </c>
      <c r="M160">
        <f t="shared" si="25"/>
        <v>10.074729705575759</v>
      </c>
      <c r="N160" s="9"/>
      <c r="O160" s="21">
        <v>0.65536499999999998</v>
      </c>
      <c r="P160" s="21">
        <v>9.5852900000000005</v>
      </c>
      <c r="Q160" s="21">
        <v>-3.4008799999999998E-3</v>
      </c>
      <c r="R160" s="21">
        <v>150</v>
      </c>
      <c r="S160" s="21">
        <v>0.65444899999999995</v>
      </c>
      <c r="T160">
        <f t="shared" si="26"/>
        <v>20.611393939393935</v>
      </c>
      <c r="U160">
        <f t="shared" si="27"/>
        <v>13.507986189090905</v>
      </c>
      <c r="X160" s="9"/>
      <c r="Y160" s="21">
        <v>0.48461900000000002</v>
      </c>
      <c r="Z160" s="21">
        <v>13.741099999999999</v>
      </c>
      <c r="AA160" s="21">
        <v>-3.41888E-3</v>
      </c>
      <c r="AB160" s="21">
        <v>150</v>
      </c>
      <c r="AC160" s="21">
        <v>0.48370400000000002</v>
      </c>
      <c r="AD160">
        <f t="shared" si="28"/>
        <v>20.720484848484848</v>
      </c>
      <c r="AE160">
        <f t="shared" si="29"/>
        <v>10.04154064678788</v>
      </c>
      <c r="AF160" s="9"/>
      <c r="AG160" s="21">
        <v>0.65536499999999998</v>
      </c>
      <c r="AH160" s="21">
        <v>16.442399999999999</v>
      </c>
      <c r="AI160" s="21">
        <v>-3.3886699999999999E-3</v>
      </c>
      <c r="AJ160" s="21">
        <v>150</v>
      </c>
      <c r="AK160" s="21">
        <v>0.65432699999999999</v>
      </c>
      <c r="AL160">
        <f t="shared" si="30"/>
        <v>20.53739393939394</v>
      </c>
      <c r="AM160">
        <f t="shared" si="31"/>
        <v>13.459489179090909</v>
      </c>
      <c r="AP160" s="9"/>
      <c r="AQ160" s="21">
        <v>0.48461900000000002</v>
      </c>
      <c r="AR160" s="21">
        <v>20.8522</v>
      </c>
      <c r="AS160" s="21">
        <v>-3.4219400000000001E-3</v>
      </c>
      <c r="AT160" s="21">
        <v>150</v>
      </c>
      <c r="AU160" s="21">
        <v>0.483734</v>
      </c>
      <c r="AV160">
        <f t="shared" si="32"/>
        <v>20.739030303030301</v>
      </c>
      <c r="AW160">
        <f t="shared" si="33"/>
        <v>10.050528126424242</v>
      </c>
      <c r="AX160" s="9"/>
      <c r="AY160" s="21">
        <v>0.65536499999999998</v>
      </c>
      <c r="AZ160" s="21">
        <v>23.553599999999999</v>
      </c>
      <c r="BA160" s="21">
        <v>-3.3938599999999998E-3</v>
      </c>
      <c r="BB160" s="21">
        <v>150</v>
      </c>
      <c r="BC160" s="21">
        <v>0.654358</v>
      </c>
      <c r="BD160">
        <f t="shared" si="34"/>
        <v>20.56884848484848</v>
      </c>
      <c r="BE160">
        <f t="shared" si="35"/>
        <v>13.480103387272724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0.47958400000000001</v>
      </c>
      <c r="H161" s="21">
        <v>6.6700600000000003</v>
      </c>
      <c r="I161" s="21">
        <v>-3.4347499999999999E-3</v>
      </c>
      <c r="J161" s="21">
        <v>151</v>
      </c>
      <c r="K161" s="21">
        <v>0.478607</v>
      </c>
      <c r="L161">
        <f t="shared" si="24"/>
        <v>20.816666666666663</v>
      </c>
      <c r="M161">
        <f t="shared" si="25"/>
        <v>9.9833402666666657</v>
      </c>
      <c r="N161" s="9"/>
      <c r="O161" s="21">
        <v>0.66039999999999999</v>
      </c>
      <c r="P161" s="21">
        <v>9.5953599999999994</v>
      </c>
      <c r="Q161" s="21">
        <v>-3.3990499999999998E-3</v>
      </c>
      <c r="R161" s="21">
        <v>151</v>
      </c>
      <c r="S161" s="21">
        <v>0.65945399999999998</v>
      </c>
      <c r="T161">
        <f t="shared" si="26"/>
        <v>20.600303030303028</v>
      </c>
      <c r="U161">
        <f t="shared" si="27"/>
        <v>13.60444012121212</v>
      </c>
      <c r="X161" s="9"/>
      <c r="Y161" s="21">
        <v>0.47958400000000001</v>
      </c>
      <c r="Z161" s="21">
        <v>13.751200000000001</v>
      </c>
      <c r="AA161" s="21">
        <v>-3.4201000000000001E-3</v>
      </c>
      <c r="AB161" s="21">
        <v>151</v>
      </c>
      <c r="AC161" s="21">
        <v>0.478607</v>
      </c>
      <c r="AD161">
        <f t="shared" si="28"/>
        <v>20.727878787878787</v>
      </c>
      <c r="AE161">
        <f t="shared" si="29"/>
        <v>9.9407590206060608</v>
      </c>
      <c r="AF161" s="9"/>
      <c r="AG161" s="21">
        <v>0.66039999999999999</v>
      </c>
      <c r="AH161" s="21">
        <v>16.452500000000001</v>
      </c>
      <c r="AI161" s="21">
        <v>-3.3889800000000002E-3</v>
      </c>
      <c r="AJ161" s="21">
        <v>151</v>
      </c>
      <c r="AK161" s="21">
        <v>0.65945399999999998</v>
      </c>
      <c r="AL161">
        <f t="shared" si="30"/>
        <v>20.539272727272728</v>
      </c>
      <c r="AM161">
        <f t="shared" si="31"/>
        <v>13.564135709090909</v>
      </c>
      <c r="AP161" s="9"/>
      <c r="AQ161" s="21">
        <v>0.47958400000000001</v>
      </c>
      <c r="AR161" s="21">
        <v>20.862300000000001</v>
      </c>
      <c r="AS161" s="21">
        <v>-3.41888E-3</v>
      </c>
      <c r="AT161" s="21">
        <v>151</v>
      </c>
      <c r="AU161" s="21">
        <v>0.47863800000000001</v>
      </c>
      <c r="AV161">
        <f t="shared" si="32"/>
        <v>20.720484848484848</v>
      </c>
      <c r="AW161">
        <f t="shared" si="33"/>
        <v>9.9372130055757566</v>
      </c>
      <c r="AX161" s="9"/>
      <c r="AY161" s="21">
        <v>0.66039999999999999</v>
      </c>
      <c r="AZ161" s="21">
        <v>23.563600000000001</v>
      </c>
      <c r="BA161" s="21">
        <v>-3.3923299999999998E-3</v>
      </c>
      <c r="BB161" s="21">
        <v>151</v>
      </c>
      <c r="BC161" s="21">
        <v>0.65942400000000001</v>
      </c>
      <c r="BD161">
        <f t="shared" si="34"/>
        <v>20.559575757575757</v>
      </c>
      <c r="BE161">
        <f t="shared" si="35"/>
        <v>13.57754383030303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0.47454800000000003</v>
      </c>
      <c r="H162" s="21">
        <v>6.6801300000000001</v>
      </c>
      <c r="I162" s="21">
        <v>-3.43597E-3</v>
      </c>
      <c r="J162" s="21">
        <v>152</v>
      </c>
      <c r="K162" s="21">
        <v>0.47354099999999999</v>
      </c>
      <c r="L162">
        <f t="shared" si="24"/>
        <v>20.824060606060605</v>
      </c>
      <c r="M162">
        <f t="shared" si="25"/>
        <v>9.8820163124848488</v>
      </c>
      <c r="N162" s="9"/>
      <c r="O162" s="21">
        <v>0.66543600000000003</v>
      </c>
      <c r="P162" s="21">
        <v>9.6054300000000001</v>
      </c>
      <c r="Q162" s="21">
        <v>-3.3969099999999999E-3</v>
      </c>
      <c r="R162" s="21">
        <v>152</v>
      </c>
      <c r="S162" s="21">
        <v>0.66449000000000003</v>
      </c>
      <c r="T162">
        <f t="shared" si="26"/>
        <v>20.587333333333333</v>
      </c>
      <c r="U162">
        <f t="shared" si="27"/>
        <v>13.699552744</v>
      </c>
      <c r="X162" s="9"/>
      <c r="Y162" s="21">
        <v>0.47454800000000003</v>
      </c>
      <c r="Z162" s="21">
        <v>13.7613</v>
      </c>
      <c r="AA162" s="21">
        <v>-3.41888E-3</v>
      </c>
      <c r="AB162" s="21">
        <v>152</v>
      </c>
      <c r="AC162" s="21">
        <v>0.473663</v>
      </c>
      <c r="AD162">
        <f t="shared" si="28"/>
        <v>20.720484848484848</v>
      </c>
      <c r="AE162">
        <f t="shared" si="29"/>
        <v>9.8328646438787874</v>
      </c>
      <c r="AF162" s="9"/>
      <c r="AG162" s="21">
        <v>0.66543600000000003</v>
      </c>
      <c r="AH162" s="21">
        <v>16.462599999999998</v>
      </c>
      <c r="AI162" s="21">
        <v>-3.38989E-3</v>
      </c>
      <c r="AJ162" s="21">
        <v>152</v>
      </c>
      <c r="AK162" s="21">
        <v>0.66445900000000002</v>
      </c>
      <c r="AL162">
        <f t="shared" si="30"/>
        <v>20.544787878787879</v>
      </c>
      <c r="AM162">
        <f t="shared" si="31"/>
        <v>13.671241466909091</v>
      </c>
      <c r="AP162" s="9"/>
      <c r="AQ162" s="21">
        <v>0.47454800000000003</v>
      </c>
      <c r="AR162" s="21">
        <v>20.872399999999999</v>
      </c>
      <c r="AS162" s="21">
        <v>-3.4158299999999999E-3</v>
      </c>
      <c r="AT162" s="21">
        <v>152</v>
      </c>
      <c r="AU162" s="21">
        <v>0.47357199999999999</v>
      </c>
      <c r="AV162">
        <f t="shared" si="32"/>
        <v>20.701999999999998</v>
      </c>
      <c r="AW162">
        <f t="shared" si="33"/>
        <v>9.8240926959999992</v>
      </c>
      <c r="AX162" s="9"/>
      <c r="AY162" s="21">
        <v>0.66543600000000003</v>
      </c>
      <c r="AZ162" s="21">
        <v>23.573699999999999</v>
      </c>
      <c r="BA162" s="21">
        <v>-3.3929400000000001E-3</v>
      </c>
      <c r="BB162" s="21">
        <v>152</v>
      </c>
      <c r="BC162" s="21">
        <v>0.66445900000000002</v>
      </c>
      <c r="BD162">
        <f t="shared" si="34"/>
        <v>20.563272727272729</v>
      </c>
      <c r="BE162">
        <f t="shared" si="35"/>
        <v>13.683541950545456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0.46951300000000001</v>
      </c>
      <c r="H163" s="21">
        <v>6.6901999999999999</v>
      </c>
      <c r="I163" s="21">
        <v>-3.43567E-3</v>
      </c>
      <c r="J163" s="21">
        <v>153</v>
      </c>
      <c r="K163" s="21">
        <v>0.46856700000000001</v>
      </c>
      <c r="L163">
        <f t="shared" si="24"/>
        <v>20.822242424242425</v>
      </c>
      <c r="M163">
        <f t="shared" si="25"/>
        <v>9.7763135073333345</v>
      </c>
      <c r="N163" s="9"/>
      <c r="O163" s="21">
        <v>0.67047100000000004</v>
      </c>
      <c r="P163" s="21">
        <v>9.6155000000000008</v>
      </c>
      <c r="Q163" s="21">
        <v>-3.3941700000000002E-3</v>
      </c>
      <c r="R163" s="21">
        <v>153</v>
      </c>
      <c r="S163" s="21">
        <v>0.66946399999999995</v>
      </c>
      <c r="T163">
        <f t="shared" si="26"/>
        <v>20.570727272727272</v>
      </c>
      <c r="U163">
        <f t="shared" si="27"/>
        <v>13.792076085272727</v>
      </c>
      <c r="X163" s="9"/>
      <c r="Y163" s="21">
        <v>0.46951300000000001</v>
      </c>
      <c r="Z163" s="21">
        <v>13.7713</v>
      </c>
      <c r="AA163" s="21">
        <v>-3.4185800000000001E-3</v>
      </c>
      <c r="AB163" s="21">
        <v>153</v>
      </c>
      <c r="AC163" s="21">
        <v>0.46856700000000001</v>
      </c>
      <c r="AD163">
        <f t="shared" si="28"/>
        <v>20.718666666666667</v>
      </c>
      <c r="AE163">
        <f t="shared" si="29"/>
        <v>9.7276833426666673</v>
      </c>
      <c r="AF163" s="9"/>
      <c r="AG163" s="21">
        <v>0.67047100000000004</v>
      </c>
      <c r="AH163" s="21">
        <v>16.4727</v>
      </c>
      <c r="AI163" s="21">
        <v>-3.3911100000000001E-3</v>
      </c>
      <c r="AJ163" s="21">
        <v>153</v>
      </c>
      <c r="AK163" s="21">
        <v>0.66943399999999997</v>
      </c>
      <c r="AL163">
        <f t="shared" si="30"/>
        <v>20.552181818181818</v>
      </c>
      <c r="AM163">
        <f t="shared" si="31"/>
        <v>13.779641895818182</v>
      </c>
      <c r="AP163" s="9"/>
      <c r="AQ163" s="21">
        <v>0.46951300000000001</v>
      </c>
      <c r="AR163" s="21">
        <v>20.8825</v>
      </c>
      <c r="AS163" s="21">
        <v>-3.4137E-3</v>
      </c>
      <c r="AT163" s="21">
        <v>153</v>
      </c>
      <c r="AU163" s="21">
        <v>0.46865800000000002</v>
      </c>
      <c r="AV163">
        <f t="shared" si="32"/>
        <v>20.689090909090908</v>
      </c>
      <c r="AW163">
        <f t="shared" si="33"/>
        <v>9.7137971399999987</v>
      </c>
      <c r="AX163" s="9"/>
      <c r="AY163" s="21">
        <v>0.67047100000000004</v>
      </c>
      <c r="AZ163" s="21">
        <v>23.5838</v>
      </c>
      <c r="BA163" s="21">
        <v>-3.3923299999999998E-3</v>
      </c>
      <c r="BB163" s="21">
        <v>153</v>
      </c>
      <c r="BC163" s="21">
        <v>0.66943399999999997</v>
      </c>
      <c r="BD163">
        <f t="shared" si="34"/>
        <v>20.559575757575757</v>
      </c>
      <c r="BE163">
        <f t="shared" si="35"/>
        <v>13.784599317757577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0.464478</v>
      </c>
      <c r="H164" s="21">
        <v>6.7002699999999997</v>
      </c>
      <c r="I164" s="21">
        <v>-3.4353600000000001E-3</v>
      </c>
      <c r="J164" s="21">
        <v>154</v>
      </c>
      <c r="K164" s="21">
        <v>0.46356199999999997</v>
      </c>
      <c r="L164">
        <f t="shared" si="24"/>
        <v>20.820363636363638</v>
      </c>
      <c r="M164">
        <f t="shared" si="25"/>
        <v>9.6706008610909091</v>
      </c>
      <c r="N164" s="9"/>
      <c r="O164" s="21">
        <v>0.67550699999999997</v>
      </c>
      <c r="P164" s="21">
        <v>9.6255699999999997</v>
      </c>
      <c r="Q164" s="21">
        <v>-3.3926400000000002E-3</v>
      </c>
      <c r="R164" s="21">
        <v>154</v>
      </c>
      <c r="S164" s="21">
        <v>0.67452999999999996</v>
      </c>
      <c r="T164">
        <f t="shared" si="26"/>
        <v>20.561454545454545</v>
      </c>
      <c r="U164">
        <f t="shared" si="27"/>
        <v>13.889406475636363</v>
      </c>
      <c r="X164" s="9"/>
      <c r="Y164" s="21">
        <v>0.464478</v>
      </c>
      <c r="Z164" s="21">
        <v>13.7814</v>
      </c>
      <c r="AA164" s="21">
        <v>-3.42041E-3</v>
      </c>
      <c r="AB164" s="21">
        <v>154</v>
      </c>
      <c r="AC164" s="21">
        <v>0.46356199999999997</v>
      </c>
      <c r="AD164">
        <f t="shared" si="28"/>
        <v>20.729757575757574</v>
      </c>
      <c r="AE164">
        <f t="shared" si="29"/>
        <v>9.6285163392727267</v>
      </c>
      <c r="AF164" s="9"/>
      <c r="AG164" s="21">
        <v>0.67550699999999997</v>
      </c>
      <c r="AH164" s="21">
        <v>16.482700000000001</v>
      </c>
      <c r="AI164" s="21">
        <v>-3.3874500000000002E-3</v>
      </c>
      <c r="AJ164" s="21">
        <v>154</v>
      </c>
      <c r="AK164" s="21">
        <v>0.67449999999999999</v>
      </c>
      <c r="AL164">
        <f t="shared" si="30"/>
        <v>20.53</v>
      </c>
      <c r="AM164">
        <f t="shared" si="31"/>
        <v>13.868158709999999</v>
      </c>
      <c r="AP164" s="9"/>
      <c r="AQ164" s="21">
        <v>0.464478</v>
      </c>
      <c r="AR164" s="21">
        <v>20.892499999999998</v>
      </c>
      <c r="AS164" s="21">
        <v>-3.4143099999999998E-3</v>
      </c>
      <c r="AT164" s="21">
        <v>154</v>
      </c>
      <c r="AU164" s="21">
        <v>0.46353100000000003</v>
      </c>
      <c r="AV164">
        <f t="shared" si="32"/>
        <v>20.692787878787875</v>
      </c>
      <c r="AW164">
        <f t="shared" si="33"/>
        <v>9.6113447283636351</v>
      </c>
      <c r="AX164" s="9"/>
      <c r="AY164" s="21">
        <v>0.67550699999999997</v>
      </c>
      <c r="AZ164" s="21">
        <v>23.593800000000002</v>
      </c>
      <c r="BA164" s="21">
        <v>-3.3904999999999999E-3</v>
      </c>
      <c r="BB164" s="21">
        <v>154</v>
      </c>
      <c r="BC164" s="21">
        <v>0.67452999999999996</v>
      </c>
      <c r="BD164">
        <f t="shared" si="34"/>
        <v>20.548484848484847</v>
      </c>
      <c r="BE164">
        <f t="shared" si="35"/>
        <v>13.880645354545454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0.45944200000000002</v>
      </c>
      <c r="H165" s="21">
        <v>6.7103400000000004</v>
      </c>
      <c r="I165" s="21">
        <v>-3.4344499999999999E-3</v>
      </c>
      <c r="J165" s="21">
        <v>155</v>
      </c>
      <c r="K165" s="21">
        <v>0.45849600000000001</v>
      </c>
      <c r="L165">
        <f t="shared" si="24"/>
        <v>20.814848484848486</v>
      </c>
      <c r="M165">
        <f t="shared" si="25"/>
        <v>9.563215617575759</v>
      </c>
      <c r="N165" s="9"/>
      <c r="O165" s="21">
        <v>0.68054199999999998</v>
      </c>
      <c r="P165" s="21">
        <v>9.6356400000000004</v>
      </c>
      <c r="Q165" s="21">
        <v>-3.3920299999999999E-3</v>
      </c>
      <c r="R165" s="21">
        <v>155</v>
      </c>
      <c r="S165" s="21">
        <v>0.67965699999999996</v>
      </c>
      <c r="T165">
        <f t="shared" si="26"/>
        <v>20.557757575757574</v>
      </c>
      <c r="U165">
        <f t="shared" si="27"/>
        <v>13.990417456121211</v>
      </c>
      <c r="X165" s="9"/>
      <c r="Y165" s="21">
        <v>0.45944200000000002</v>
      </c>
      <c r="Z165" s="21">
        <v>13.791499999999999</v>
      </c>
      <c r="AA165" s="21">
        <v>-3.4219400000000001E-3</v>
      </c>
      <c r="AB165" s="21">
        <v>155</v>
      </c>
      <c r="AC165" s="21">
        <v>0.45852700000000002</v>
      </c>
      <c r="AD165">
        <f t="shared" si="28"/>
        <v>20.739030303030301</v>
      </c>
      <c r="AE165">
        <f t="shared" si="29"/>
        <v>9.5283815604848474</v>
      </c>
      <c r="AF165" s="9"/>
      <c r="AG165" s="21">
        <v>0.68054199999999998</v>
      </c>
      <c r="AH165" s="21">
        <v>16.492799999999999</v>
      </c>
      <c r="AI165" s="21">
        <v>-3.3834799999999999E-3</v>
      </c>
      <c r="AJ165" s="21">
        <v>155</v>
      </c>
      <c r="AK165" s="21">
        <v>0.679535</v>
      </c>
      <c r="AL165">
        <f t="shared" si="30"/>
        <v>20.505939393939393</v>
      </c>
      <c r="AM165">
        <f t="shared" si="31"/>
        <v>13.955153007030303</v>
      </c>
      <c r="AP165" s="9"/>
      <c r="AQ165" s="21">
        <v>0.45944200000000002</v>
      </c>
      <c r="AR165" s="21">
        <v>20.9026</v>
      </c>
      <c r="AS165" s="21">
        <v>-3.41705E-3</v>
      </c>
      <c r="AT165" s="21">
        <v>155</v>
      </c>
      <c r="AU165" s="21">
        <v>0.45843499999999998</v>
      </c>
      <c r="AV165">
        <f t="shared" si="32"/>
        <v>20.709393939393937</v>
      </c>
      <c r="AW165">
        <f t="shared" si="33"/>
        <v>9.5147653703030297</v>
      </c>
      <c r="AX165" s="9"/>
      <c r="AY165" s="21">
        <v>0.68054199999999998</v>
      </c>
      <c r="AZ165" s="21">
        <v>23.603899999999999</v>
      </c>
      <c r="BA165" s="21">
        <v>-3.3892800000000002E-3</v>
      </c>
      <c r="BB165" s="21">
        <v>155</v>
      </c>
      <c r="BC165" s="21">
        <v>0.679535</v>
      </c>
      <c r="BD165">
        <f t="shared" si="34"/>
        <v>20.541090909090908</v>
      </c>
      <c r="BE165">
        <f t="shared" si="35"/>
        <v>13.979075089454545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0.45440700000000001</v>
      </c>
      <c r="H166" s="21">
        <v>6.7204100000000002</v>
      </c>
      <c r="I166" s="21">
        <v>-3.43414E-3</v>
      </c>
      <c r="J166" s="21">
        <v>156</v>
      </c>
      <c r="K166" s="21">
        <v>0.45336900000000002</v>
      </c>
      <c r="L166">
        <f t="shared" si="24"/>
        <v>20.812969696969699</v>
      </c>
      <c r="M166">
        <f t="shared" si="25"/>
        <v>9.4575591210909096</v>
      </c>
      <c r="N166" s="9"/>
      <c r="O166" s="21">
        <v>0.68557699999999999</v>
      </c>
      <c r="P166" s="21">
        <v>9.6457099999999993</v>
      </c>
      <c r="Q166" s="21">
        <v>-3.3920299999999999E-3</v>
      </c>
      <c r="R166" s="21">
        <v>156</v>
      </c>
      <c r="S166" s="21">
        <v>0.68454000000000004</v>
      </c>
      <c r="T166">
        <f t="shared" si="26"/>
        <v>20.557757575757574</v>
      </c>
      <c r="U166">
        <f t="shared" si="27"/>
        <v>14.09392576551515</v>
      </c>
      <c r="X166" s="9"/>
      <c r="Y166" s="21">
        <v>0.45440700000000001</v>
      </c>
      <c r="Z166" s="21">
        <v>13.801600000000001</v>
      </c>
      <c r="AA166" s="21">
        <v>-3.42407E-3</v>
      </c>
      <c r="AB166" s="21">
        <v>156</v>
      </c>
      <c r="AC166" s="21">
        <v>0.45343</v>
      </c>
      <c r="AD166">
        <f t="shared" si="28"/>
        <v>20.751939393939391</v>
      </c>
      <c r="AE166">
        <f t="shared" si="29"/>
        <v>9.4298265241818164</v>
      </c>
      <c r="AF166" s="9"/>
      <c r="AG166" s="21">
        <v>0.68557699999999999</v>
      </c>
      <c r="AH166" s="21">
        <v>16.5029</v>
      </c>
      <c r="AI166" s="21">
        <v>-3.3825700000000001E-3</v>
      </c>
      <c r="AJ166" s="21">
        <v>156</v>
      </c>
      <c r="AK166" s="21">
        <v>0.68460100000000002</v>
      </c>
      <c r="AL166">
        <f t="shared" si="30"/>
        <v>20.500424242424245</v>
      </c>
      <c r="AM166">
        <f t="shared" si="31"/>
        <v>14.054619350848487</v>
      </c>
      <c r="AP166" s="9"/>
      <c r="AQ166" s="21">
        <v>0.45440700000000001</v>
      </c>
      <c r="AR166" s="21">
        <v>20.912700000000001</v>
      </c>
      <c r="AS166" s="21">
        <v>-3.4185800000000001E-3</v>
      </c>
      <c r="AT166" s="21">
        <v>156</v>
      </c>
      <c r="AU166" s="21">
        <v>0.453461</v>
      </c>
      <c r="AV166">
        <f t="shared" si="32"/>
        <v>20.718666666666667</v>
      </c>
      <c r="AW166">
        <f t="shared" si="33"/>
        <v>9.4147071640000011</v>
      </c>
      <c r="AX166" s="9"/>
      <c r="AY166" s="21">
        <v>0.68557699999999999</v>
      </c>
      <c r="AZ166" s="21">
        <v>23.614000000000001</v>
      </c>
      <c r="BA166" s="21">
        <v>-3.3871499999999998E-3</v>
      </c>
      <c r="BB166" s="21">
        <v>156</v>
      </c>
      <c r="BC166" s="21">
        <v>0.68463099999999999</v>
      </c>
      <c r="BD166">
        <f t="shared" si="34"/>
        <v>20.528181818181817</v>
      </c>
      <c r="BE166">
        <f t="shared" si="35"/>
        <v>14.073649306363636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0.44937100000000002</v>
      </c>
      <c r="H167" s="21">
        <v>6.73048</v>
      </c>
      <c r="I167" s="21">
        <v>-3.4317000000000002E-3</v>
      </c>
      <c r="J167" s="21">
        <v>157</v>
      </c>
      <c r="K167" s="21">
        <v>0.44836399999999998</v>
      </c>
      <c r="L167">
        <f t="shared" si="24"/>
        <v>20.798181818181821</v>
      </c>
      <c r="M167">
        <f t="shared" si="25"/>
        <v>9.3460997618181825</v>
      </c>
      <c r="N167" s="9"/>
      <c r="O167" s="21">
        <v>0.69061300000000003</v>
      </c>
      <c r="P167" s="21">
        <v>9.65578</v>
      </c>
      <c r="Q167" s="21">
        <v>-3.3911100000000001E-3</v>
      </c>
      <c r="R167" s="21">
        <v>157</v>
      </c>
      <c r="S167" s="21">
        <v>0.68957500000000005</v>
      </c>
      <c r="T167">
        <f t="shared" si="26"/>
        <v>20.552181818181818</v>
      </c>
      <c r="U167">
        <f t="shared" si="27"/>
        <v>14.193603942000001</v>
      </c>
      <c r="X167" s="9"/>
      <c r="Y167" s="21">
        <v>0.44937100000000002</v>
      </c>
      <c r="Z167" s="21">
        <v>13.8116</v>
      </c>
      <c r="AA167" s="21">
        <v>-3.4268200000000001E-3</v>
      </c>
      <c r="AB167" s="21">
        <v>157</v>
      </c>
      <c r="AC167" s="21">
        <v>0.44845600000000002</v>
      </c>
      <c r="AD167">
        <f t="shared" si="28"/>
        <v>20.768606060606061</v>
      </c>
      <c r="AE167">
        <f t="shared" si="29"/>
        <v>9.3328092740606063</v>
      </c>
      <c r="AF167" s="9"/>
      <c r="AG167" s="21">
        <v>0.69061300000000003</v>
      </c>
      <c r="AH167" s="21">
        <v>16.512899999999998</v>
      </c>
      <c r="AI167" s="21">
        <v>-3.38135E-3</v>
      </c>
      <c r="AJ167" s="21">
        <v>157</v>
      </c>
      <c r="AK167" s="21">
        <v>0.68954499999999996</v>
      </c>
      <c r="AL167">
        <f t="shared" si="30"/>
        <v>20.493030303030302</v>
      </c>
      <c r="AM167">
        <f t="shared" si="31"/>
        <v>14.152753136666666</v>
      </c>
      <c r="AP167" s="9"/>
      <c r="AQ167" s="21">
        <v>0.44937100000000002</v>
      </c>
      <c r="AR167" s="21">
        <v>20.922699999999999</v>
      </c>
      <c r="AS167" s="21">
        <v>-3.4198000000000002E-3</v>
      </c>
      <c r="AT167" s="21">
        <v>157</v>
      </c>
      <c r="AU167" s="21">
        <v>0.44833400000000001</v>
      </c>
      <c r="AV167">
        <f t="shared" si="32"/>
        <v>20.726060606060607</v>
      </c>
      <c r="AW167">
        <f t="shared" si="33"/>
        <v>9.3136905806060604</v>
      </c>
      <c r="AX167" s="9"/>
      <c r="AY167" s="21">
        <v>0.69061300000000003</v>
      </c>
      <c r="AZ167" s="21">
        <v>23.624099999999999</v>
      </c>
      <c r="BA167" s="21">
        <v>-3.3871499999999998E-3</v>
      </c>
      <c r="BB167" s="21">
        <v>157</v>
      </c>
      <c r="BC167" s="21">
        <v>0.68963600000000003</v>
      </c>
      <c r="BD167">
        <f t="shared" si="34"/>
        <v>20.528181818181817</v>
      </c>
      <c r="BE167">
        <f t="shared" si="35"/>
        <v>14.17702923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0.44433600000000001</v>
      </c>
      <c r="H168" s="21">
        <v>6.7405600000000003</v>
      </c>
      <c r="I168" s="21">
        <v>-3.43567E-3</v>
      </c>
      <c r="J168" s="21">
        <v>158</v>
      </c>
      <c r="K168" s="21">
        <v>0.44341999999999998</v>
      </c>
      <c r="L168">
        <f t="shared" si="24"/>
        <v>20.822242424242425</v>
      </c>
      <c r="M168">
        <f t="shared" si="25"/>
        <v>9.2520719098181825</v>
      </c>
      <c r="N168" s="9"/>
      <c r="O168" s="21">
        <v>0.69564800000000004</v>
      </c>
      <c r="P168" s="21">
        <v>9.6658600000000003</v>
      </c>
      <c r="Q168" s="21">
        <v>-3.38989E-3</v>
      </c>
      <c r="R168" s="21">
        <v>158</v>
      </c>
      <c r="S168" s="21">
        <v>0.69467199999999996</v>
      </c>
      <c r="T168">
        <f t="shared" si="26"/>
        <v>20.544787878787879</v>
      </c>
      <c r="U168">
        <f t="shared" si="27"/>
        <v>14.291940598303032</v>
      </c>
      <c r="X168" s="9"/>
      <c r="Y168" s="21">
        <v>0.44433600000000001</v>
      </c>
      <c r="Z168" s="21">
        <v>13.8217</v>
      </c>
      <c r="AA168" s="21">
        <v>-3.42743E-3</v>
      </c>
      <c r="AB168" s="21">
        <v>158</v>
      </c>
      <c r="AC168" s="21">
        <v>0.44329800000000003</v>
      </c>
      <c r="AD168">
        <f t="shared" si="28"/>
        <v>20.772303030303028</v>
      </c>
      <c r="AE168">
        <f t="shared" si="29"/>
        <v>9.2298820392727272</v>
      </c>
      <c r="AF168" s="9"/>
      <c r="AG168" s="21">
        <v>0.69564800000000004</v>
      </c>
      <c r="AH168" s="21">
        <v>16.523</v>
      </c>
      <c r="AI168" s="21">
        <v>-3.38135E-3</v>
      </c>
      <c r="AJ168" s="21">
        <v>158</v>
      </c>
      <c r="AK168" s="21">
        <v>0.69467199999999996</v>
      </c>
      <c r="AL168">
        <f t="shared" si="30"/>
        <v>20.493030303030302</v>
      </c>
      <c r="AM168">
        <f t="shared" si="31"/>
        <v>14.255935544242424</v>
      </c>
      <c r="AP168" s="9"/>
      <c r="AQ168" s="21">
        <v>0.44433600000000001</v>
      </c>
      <c r="AR168" s="21">
        <v>20.9328</v>
      </c>
      <c r="AS168" s="21">
        <v>-3.4191899999999999E-3</v>
      </c>
      <c r="AT168" s="21">
        <v>158</v>
      </c>
      <c r="AU168" s="21">
        <v>0.44341999999999998</v>
      </c>
      <c r="AV168">
        <f t="shared" si="32"/>
        <v>20.722363636363635</v>
      </c>
      <c r="AW168">
        <f t="shared" si="33"/>
        <v>9.2076921687272719</v>
      </c>
      <c r="AX168" s="9"/>
      <c r="AY168" s="21">
        <v>0.69564800000000004</v>
      </c>
      <c r="AZ168" s="21">
        <v>23.6341</v>
      </c>
      <c r="BA168" s="21">
        <v>-3.3850099999999999E-3</v>
      </c>
      <c r="BB168" s="21">
        <v>158</v>
      </c>
      <c r="BC168" s="21">
        <v>0.69467199999999996</v>
      </c>
      <c r="BD168">
        <f t="shared" si="34"/>
        <v>20.515212121212119</v>
      </c>
      <c r="BE168">
        <f t="shared" si="35"/>
        <v>14.27136628169697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0.439301</v>
      </c>
      <c r="H169" s="21">
        <v>6.7506300000000001</v>
      </c>
      <c r="I169" s="21">
        <v>-3.4375E-3</v>
      </c>
      <c r="J169" s="21">
        <v>159</v>
      </c>
      <c r="K169" s="21">
        <v>0.43829299999999999</v>
      </c>
      <c r="L169">
        <f t="shared" si="24"/>
        <v>20.833333333333332</v>
      </c>
      <c r="M169">
        <f t="shared" si="25"/>
        <v>9.1521041666666658</v>
      </c>
      <c r="N169" s="9"/>
      <c r="O169" s="21">
        <v>0.70068399999999997</v>
      </c>
      <c r="P169" s="21">
        <v>9.6759299999999993</v>
      </c>
      <c r="Q169" s="21">
        <v>-3.3889800000000002E-3</v>
      </c>
      <c r="R169" s="21">
        <v>159</v>
      </c>
      <c r="S169" s="21">
        <v>0.69973799999999997</v>
      </c>
      <c r="T169">
        <f t="shared" si="26"/>
        <v>20.539272727272728</v>
      </c>
      <c r="U169">
        <f t="shared" si="27"/>
        <v>14.391539771636364</v>
      </c>
      <c r="X169" s="9"/>
      <c r="Y169" s="21">
        <v>0.439301</v>
      </c>
      <c r="Z169" s="21">
        <v>13.831799999999999</v>
      </c>
      <c r="AA169" s="21">
        <v>-3.4256E-3</v>
      </c>
      <c r="AB169" s="21">
        <v>159</v>
      </c>
      <c r="AC169" s="21">
        <v>0.43841599999999997</v>
      </c>
      <c r="AD169">
        <f t="shared" si="28"/>
        <v>20.761212121212122</v>
      </c>
      <c r="AE169">
        <f t="shared" si="29"/>
        <v>9.1204212460606069</v>
      </c>
      <c r="AF169" s="9"/>
      <c r="AG169" s="21">
        <v>0.70068399999999997</v>
      </c>
      <c r="AH169" s="21">
        <v>16.533100000000001</v>
      </c>
      <c r="AI169" s="21">
        <v>-3.3801299999999999E-3</v>
      </c>
      <c r="AJ169" s="21">
        <v>159</v>
      </c>
      <c r="AK169" s="21">
        <v>0.69964599999999999</v>
      </c>
      <c r="AL169">
        <f t="shared" si="30"/>
        <v>20.485636363636363</v>
      </c>
      <c r="AM169">
        <f t="shared" si="31"/>
        <v>14.353957629818181</v>
      </c>
      <c r="AP169" s="9"/>
      <c r="AQ169" s="21">
        <v>0.439301</v>
      </c>
      <c r="AR169" s="21">
        <v>20.942900000000002</v>
      </c>
      <c r="AS169" s="21">
        <v>-3.4213300000000002E-3</v>
      </c>
      <c r="AT169" s="21">
        <v>159</v>
      </c>
      <c r="AU169" s="21">
        <v>0.43832399999999999</v>
      </c>
      <c r="AV169">
        <f t="shared" si="32"/>
        <v>20.735333333333333</v>
      </c>
      <c r="AW169">
        <f t="shared" si="33"/>
        <v>9.1090526686666671</v>
      </c>
      <c r="AX169" s="9"/>
      <c r="AY169" s="21">
        <v>0.70068399999999997</v>
      </c>
      <c r="AZ169" s="21">
        <v>23.644200000000001</v>
      </c>
      <c r="BA169" s="21">
        <v>-3.3828700000000001E-3</v>
      </c>
      <c r="BB169" s="21">
        <v>159</v>
      </c>
      <c r="BC169" s="21">
        <v>0.69970699999999997</v>
      </c>
      <c r="BD169">
        <f t="shared" si="34"/>
        <v>20.502242424242421</v>
      </c>
      <c r="BE169">
        <f t="shared" si="35"/>
        <v>14.365593230787876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0.43426500000000001</v>
      </c>
      <c r="H170" s="21">
        <v>6.7606999999999999</v>
      </c>
      <c r="I170" s="21">
        <v>-3.4362799999999999E-3</v>
      </c>
      <c r="J170" s="21">
        <v>160</v>
      </c>
      <c r="K170" s="21">
        <v>0.43341099999999999</v>
      </c>
      <c r="L170">
        <f t="shared" si="24"/>
        <v>20.825939393939393</v>
      </c>
      <c r="M170">
        <f t="shared" si="25"/>
        <v>9.0439765709090914</v>
      </c>
      <c r="N170" s="9"/>
      <c r="O170" s="21">
        <v>0.70571899999999999</v>
      </c>
      <c r="P170" s="21">
        <v>9.6859999999999999</v>
      </c>
      <c r="Q170" s="21">
        <v>-3.3865399999999999E-3</v>
      </c>
      <c r="R170" s="21">
        <v>160</v>
      </c>
      <c r="S170" s="21">
        <v>0.70483399999999996</v>
      </c>
      <c r="T170">
        <f t="shared" si="26"/>
        <v>20.524484848484846</v>
      </c>
      <c r="U170">
        <f t="shared" si="27"/>
        <v>14.484518922787878</v>
      </c>
      <c r="X170" s="9"/>
      <c r="Y170" s="21">
        <v>0.43426500000000001</v>
      </c>
      <c r="Z170" s="21">
        <v>13.841799999999999</v>
      </c>
      <c r="AA170" s="21">
        <v>-3.4256E-3</v>
      </c>
      <c r="AB170" s="21">
        <v>160</v>
      </c>
      <c r="AC170" s="21">
        <v>0.43335000000000001</v>
      </c>
      <c r="AD170">
        <f t="shared" si="28"/>
        <v>20.761212121212122</v>
      </c>
      <c r="AE170">
        <f t="shared" si="29"/>
        <v>9.0158677818181818</v>
      </c>
      <c r="AF170" s="9"/>
      <c r="AG170" s="21">
        <v>0.70571899999999999</v>
      </c>
      <c r="AH170" s="21">
        <v>16.543199999999999</v>
      </c>
      <c r="AI170" s="21">
        <v>-3.37769E-3</v>
      </c>
      <c r="AJ170" s="21">
        <v>160</v>
      </c>
      <c r="AK170" s="21">
        <v>0.70477299999999998</v>
      </c>
      <c r="AL170">
        <f t="shared" si="30"/>
        <v>20.470848484848485</v>
      </c>
      <c r="AM170">
        <f t="shared" si="31"/>
        <v>14.446666721878788</v>
      </c>
      <c r="AP170" s="9"/>
      <c r="AQ170" s="21">
        <v>0.43426500000000001</v>
      </c>
      <c r="AR170" s="21">
        <v>20.952999999999999</v>
      </c>
      <c r="AS170" s="21">
        <v>-3.4185800000000001E-3</v>
      </c>
      <c r="AT170" s="21">
        <v>160</v>
      </c>
      <c r="AU170" s="21">
        <v>0.43331900000000001</v>
      </c>
      <c r="AV170">
        <f t="shared" si="32"/>
        <v>20.718666666666667</v>
      </c>
      <c r="AW170">
        <f t="shared" si="33"/>
        <v>8.9973917800000009</v>
      </c>
      <c r="AX170" s="9"/>
      <c r="AY170" s="21">
        <v>0.70571899999999999</v>
      </c>
      <c r="AZ170" s="21">
        <v>23.654299999999999</v>
      </c>
      <c r="BA170" s="21">
        <v>-3.38135E-3</v>
      </c>
      <c r="BB170" s="21">
        <v>160</v>
      </c>
      <c r="BC170" s="21">
        <v>0.70477299999999998</v>
      </c>
      <c r="BD170">
        <f t="shared" si="34"/>
        <v>20.493030303030302</v>
      </c>
      <c r="BE170">
        <f t="shared" si="35"/>
        <v>14.462320852424241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0.42923</v>
      </c>
      <c r="H171" s="21">
        <v>6.7707699999999997</v>
      </c>
      <c r="I171" s="21">
        <v>-3.4365799999999998E-3</v>
      </c>
      <c r="J171" s="21">
        <v>161</v>
      </c>
      <c r="K171" s="21">
        <v>0.428284</v>
      </c>
      <c r="L171">
        <f t="shared" si="24"/>
        <v>20.827757575757573</v>
      </c>
      <c r="M171">
        <f t="shared" si="25"/>
        <v>8.939898384242424</v>
      </c>
      <c r="N171" s="9"/>
      <c r="O171" s="21">
        <v>0.710754</v>
      </c>
      <c r="P171" s="21">
        <v>9.6960700000000006</v>
      </c>
      <c r="Q171" s="21">
        <v>-3.3837899999999998E-3</v>
      </c>
      <c r="R171" s="21">
        <v>161</v>
      </c>
      <c r="S171" s="21">
        <v>0.70980799999999999</v>
      </c>
      <c r="T171">
        <f t="shared" si="26"/>
        <v>20.50781818181818</v>
      </c>
      <c r="U171">
        <f t="shared" si="27"/>
        <v>14.576013803999999</v>
      </c>
      <c r="X171" s="9"/>
      <c r="Y171" s="21">
        <v>0.42923</v>
      </c>
      <c r="Z171" s="21">
        <v>13.851900000000001</v>
      </c>
      <c r="AA171" s="21">
        <v>-3.4265099999999998E-3</v>
      </c>
      <c r="AB171" s="21">
        <v>161</v>
      </c>
      <c r="AC171" s="21">
        <v>0.42831399999999997</v>
      </c>
      <c r="AD171">
        <f t="shared" si="28"/>
        <v>20.76672727272727</v>
      </c>
      <c r="AE171">
        <f t="shared" si="29"/>
        <v>8.9137023472727268</v>
      </c>
      <c r="AF171" s="9"/>
      <c r="AG171" s="21">
        <v>0.710754</v>
      </c>
      <c r="AH171" s="21">
        <v>16.5532</v>
      </c>
      <c r="AI171" s="21">
        <v>-3.3740200000000001E-3</v>
      </c>
      <c r="AJ171" s="21">
        <v>161</v>
      </c>
      <c r="AK171" s="21">
        <v>0.70977800000000002</v>
      </c>
      <c r="AL171">
        <f t="shared" si="30"/>
        <v>20.44860606060606</v>
      </c>
      <c r="AM171">
        <f t="shared" si="31"/>
        <v>14.533928551999999</v>
      </c>
      <c r="AP171" s="9"/>
      <c r="AQ171" s="21">
        <v>0.42923</v>
      </c>
      <c r="AR171" s="21">
        <v>20.963000000000001</v>
      </c>
      <c r="AS171" s="21">
        <v>-3.4185800000000001E-3</v>
      </c>
      <c r="AT171" s="21">
        <v>161</v>
      </c>
      <c r="AU171" s="21">
        <v>0.428284</v>
      </c>
      <c r="AV171">
        <f t="shared" si="32"/>
        <v>20.718666666666667</v>
      </c>
      <c r="AW171">
        <f t="shared" si="33"/>
        <v>8.8930732933333339</v>
      </c>
      <c r="AX171" s="9"/>
      <c r="AY171" s="21">
        <v>0.710754</v>
      </c>
      <c r="AZ171" s="21">
        <v>23.664300000000001</v>
      </c>
      <c r="BA171" s="21">
        <v>-3.3810400000000001E-3</v>
      </c>
      <c r="BB171" s="21">
        <v>161</v>
      </c>
      <c r="BC171" s="21">
        <v>0.70980799999999999</v>
      </c>
      <c r="BD171">
        <f t="shared" si="34"/>
        <v>20.491151515151515</v>
      </c>
      <c r="BE171">
        <f t="shared" si="35"/>
        <v>14.564167904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0.42419400000000002</v>
      </c>
      <c r="H172" s="21">
        <v>6.7808400000000004</v>
      </c>
      <c r="I172" s="21">
        <v>-3.4350600000000002E-3</v>
      </c>
      <c r="J172" s="21">
        <v>162</v>
      </c>
      <c r="K172" s="21">
        <v>0.42327900000000002</v>
      </c>
      <c r="L172">
        <f t="shared" si="24"/>
        <v>20.818545454545454</v>
      </c>
      <c r="M172">
        <f t="shared" si="25"/>
        <v>8.8311020705454553</v>
      </c>
      <c r="N172" s="9"/>
      <c r="O172" s="21">
        <v>0.71579000000000004</v>
      </c>
      <c r="P172" s="21">
        <v>9.7061399999999995</v>
      </c>
      <c r="Q172" s="21">
        <v>-3.3847E-3</v>
      </c>
      <c r="R172" s="21">
        <v>162</v>
      </c>
      <c r="S172" s="21">
        <v>0.71481300000000003</v>
      </c>
      <c r="T172">
        <f t="shared" si="26"/>
        <v>20.513333333333332</v>
      </c>
      <c r="U172">
        <f t="shared" si="27"/>
        <v>14.683238866666667</v>
      </c>
      <c r="X172" s="9"/>
      <c r="Y172" s="21">
        <v>0.42419400000000002</v>
      </c>
      <c r="Z172" s="21">
        <v>13.862</v>
      </c>
      <c r="AA172" s="21">
        <v>-3.4252900000000001E-3</v>
      </c>
      <c r="AB172" s="21">
        <v>162</v>
      </c>
      <c r="AC172" s="21">
        <v>0.42324800000000001</v>
      </c>
      <c r="AD172">
        <f t="shared" si="28"/>
        <v>20.759333333333334</v>
      </c>
      <c r="AE172">
        <f t="shared" si="29"/>
        <v>8.8059846440000005</v>
      </c>
      <c r="AF172" s="9"/>
      <c r="AG172" s="21">
        <v>0.71579000000000004</v>
      </c>
      <c r="AH172" s="21">
        <v>16.563300000000002</v>
      </c>
      <c r="AI172" s="21">
        <v>-3.3725000000000001E-3</v>
      </c>
      <c r="AJ172" s="21">
        <v>162</v>
      </c>
      <c r="AK172" s="21">
        <v>0.71490500000000001</v>
      </c>
      <c r="AL172">
        <f t="shared" si="30"/>
        <v>20.439393939393938</v>
      </c>
      <c r="AM172">
        <f t="shared" si="31"/>
        <v>14.630313787878787</v>
      </c>
      <c r="AP172" s="9"/>
      <c r="AQ172" s="21">
        <v>0.42419400000000002</v>
      </c>
      <c r="AR172" s="21">
        <v>20.973099999999999</v>
      </c>
      <c r="AS172" s="21">
        <v>-3.4213300000000002E-3</v>
      </c>
      <c r="AT172" s="21">
        <v>162</v>
      </c>
      <c r="AU172" s="21">
        <v>0.42327900000000002</v>
      </c>
      <c r="AV172">
        <f t="shared" si="32"/>
        <v>20.735333333333333</v>
      </c>
      <c r="AW172">
        <f t="shared" si="33"/>
        <v>8.7958039879999994</v>
      </c>
      <c r="AX172" s="9"/>
      <c r="AY172" s="21">
        <v>0.71579000000000004</v>
      </c>
      <c r="AZ172" s="21">
        <v>23.674399999999999</v>
      </c>
      <c r="BA172" s="21">
        <v>-3.37769E-3</v>
      </c>
      <c r="BB172" s="21">
        <v>162</v>
      </c>
      <c r="BC172" s="21">
        <v>0.71487400000000001</v>
      </c>
      <c r="BD172">
        <f t="shared" si="34"/>
        <v>20.470848484848485</v>
      </c>
      <c r="BE172">
        <f t="shared" si="35"/>
        <v>14.652828636969698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0.419159</v>
      </c>
      <c r="H173" s="21">
        <v>6.7909100000000002</v>
      </c>
      <c r="I173" s="21">
        <v>-3.43414E-3</v>
      </c>
      <c r="J173" s="21">
        <v>163</v>
      </c>
      <c r="K173" s="21">
        <v>0.418182</v>
      </c>
      <c r="L173">
        <f t="shared" si="24"/>
        <v>20.812969696969699</v>
      </c>
      <c r="M173">
        <f t="shared" si="25"/>
        <v>8.7239435652121227</v>
      </c>
      <c r="N173" s="9"/>
      <c r="O173" s="21">
        <v>0.72082500000000005</v>
      </c>
      <c r="P173" s="21">
        <v>9.7162100000000002</v>
      </c>
      <c r="Q173" s="21">
        <v>-3.3825700000000001E-3</v>
      </c>
      <c r="R173" s="21">
        <v>163</v>
      </c>
      <c r="S173" s="21">
        <v>0.71984899999999996</v>
      </c>
      <c r="T173">
        <f t="shared" si="26"/>
        <v>20.500424242424245</v>
      </c>
      <c r="U173">
        <f t="shared" si="27"/>
        <v>14.777218304545457</v>
      </c>
      <c r="X173" s="9"/>
      <c r="Y173" s="21">
        <v>0.419159</v>
      </c>
      <c r="Z173" s="21">
        <v>13.8721</v>
      </c>
      <c r="AA173" s="21">
        <v>-3.4259E-3</v>
      </c>
      <c r="AB173" s="21">
        <v>163</v>
      </c>
      <c r="AC173" s="21">
        <v>0.41815200000000002</v>
      </c>
      <c r="AD173">
        <f t="shared" si="28"/>
        <v>20.763030303030302</v>
      </c>
      <c r="AE173">
        <f t="shared" si="29"/>
        <v>8.703011018787878</v>
      </c>
      <c r="AF173" s="9"/>
      <c r="AG173" s="21">
        <v>0.72082500000000005</v>
      </c>
      <c r="AH173" s="21">
        <v>16.573399999999999</v>
      </c>
      <c r="AI173" s="21">
        <v>-3.3718899999999998E-3</v>
      </c>
      <c r="AJ173" s="21">
        <v>163</v>
      </c>
      <c r="AK173" s="21">
        <v>0.71987900000000005</v>
      </c>
      <c r="AL173">
        <f t="shared" si="30"/>
        <v>20.43569696969697</v>
      </c>
      <c r="AM173">
        <f t="shared" si="31"/>
        <v>14.73056126818182</v>
      </c>
      <c r="AP173" s="9"/>
      <c r="AQ173" s="21">
        <v>0.419159</v>
      </c>
      <c r="AR173" s="21">
        <v>20.9832</v>
      </c>
      <c r="AS173" s="21">
        <v>-3.42224E-3</v>
      </c>
      <c r="AT173" s="21">
        <v>163</v>
      </c>
      <c r="AU173" s="21">
        <v>0.41827399999999998</v>
      </c>
      <c r="AV173">
        <f t="shared" si="32"/>
        <v>20.740848484848485</v>
      </c>
      <c r="AW173">
        <f t="shared" si="33"/>
        <v>8.6937133100606054</v>
      </c>
      <c r="AX173" s="9"/>
      <c r="AY173" s="21">
        <v>0.72082500000000005</v>
      </c>
      <c r="AZ173" s="21">
        <v>23.6845</v>
      </c>
      <c r="BA173" s="21">
        <v>-3.3740200000000001E-3</v>
      </c>
      <c r="BB173" s="21">
        <v>163</v>
      </c>
      <c r="BC173" s="21">
        <v>0.71981799999999996</v>
      </c>
      <c r="BD173">
        <f t="shared" si="34"/>
        <v>20.44860606060606</v>
      </c>
      <c r="BE173">
        <f t="shared" si="35"/>
        <v>14.739866463636364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0.41412399999999999</v>
      </c>
      <c r="H174" s="21">
        <v>6.80098</v>
      </c>
      <c r="I174" s="21">
        <v>-3.43414E-3</v>
      </c>
      <c r="J174" s="21">
        <v>164</v>
      </c>
      <c r="K174" s="21">
        <v>0.41314699999999999</v>
      </c>
      <c r="L174">
        <f t="shared" si="24"/>
        <v>20.812969696969699</v>
      </c>
      <c r="M174">
        <f t="shared" si="25"/>
        <v>8.6191502627878798</v>
      </c>
      <c r="N174" s="9"/>
      <c r="O174" s="21">
        <v>0.72586099999999998</v>
      </c>
      <c r="P174" s="21">
        <v>9.7262799999999991</v>
      </c>
      <c r="Q174" s="21">
        <v>-3.37982E-3</v>
      </c>
      <c r="R174" s="21">
        <v>164</v>
      </c>
      <c r="S174" s="21">
        <v>0.724823</v>
      </c>
      <c r="T174">
        <f t="shared" si="26"/>
        <v>20.483757575757576</v>
      </c>
      <c r="U174">
        <f t="shared" si="27"/>
        <v>14.868360757696969</v>
      </c>
      <c r="X174" s="9"/>
      <c r="Y174" s="21">
        <v>0.41412399999999999</v>
      </c>
      <c r="Z174" s="21">
        <v>13.882099999999999</v>
      </c>
      <c r="AA174" s="21">
        <v>-3.42377E-3</v>
      </c>
      <c r="AB174" s="21">
        <v>164</v>
      </c>
      <c r="AC174" s="21">
        <v>0.41311599999999998</v>
      </c>
      <c r="AD174">
        <f t="shared" si="28"/>
        <v>20.750121212121211</v>
      </c>
      <c r="AE174">
        <f t="shared" si="29"/>
        <v>8.5931231968484845</v>
      </c>
      <c r="AF174" s="9"/>
      <c r="AG174" s="21">
        <v>0.72586099999999998</v>
      </c>
      <c r="AH174" s="21">
        <v>16.583400000000001</v>
      </c>
      <c r="AI174" s="21">
        <v>-3.3715799999999999E-3</v>
      </c>
      <c r="AJ174" s="21">
        <v>164</v>
      </c>
      <c r="AK174" s="21">
        <v>0.72488399999999997</v>
      </c>
      <c r="AL174">
        <f t="shared" si="30"/>
        <v>20.433818181818182</v>
      </c>
      <c r="AM174">
        <f t="shared" si="31"/>
        <v>14.832111699272728</v>
      </c>
      <c r="AP174" s="9"/>
      <c r="AQ174" s="21">
        <v>0.41412399999999999</v>
      </c>
      <c r="AR174" s="21">
        <v>20.993200000000002</v>
      </c>
      <c r="AS174" s="21">
        <v>-3.4219400000000001E-3</v>
      </c>
      <c r="AT174" s="21">
        <v>164</v>
      </c>
      <c r="AU174" s="21">
        <v>0.41317700000000002</v>
      </c>
      <c r="AV174">
        <f t="shared" si="32"/>
        <v>20.739030303030301</v>
      </c>
      <c r="AW174">
        <f t="shared" si="33"/>
        <v>8.5885301852121199</v>
      </c>
      <c r="AX174" s="9"/>
      <c r="AY174" s="21">
        <v>0.72586099999999998</v>
      </c>
      <c r="AZ174" s="21">
        <v>23.694600000000001</v>
      </c>
      <c r="BA174" s="21">
        <v>-3.3706700000000001E-3</v>
      </c>
      <c r="BB174" s="21">
        <v>164</v>
      </c>
      <c r="BC174" s="21">
        <v>0.72488399999999997</v>
      </c>
      <c r="BD174">
        <f t="shared" si="34"/>
        <v>20.428303030303031</v>
      </c>
      <c r="BE174">
        <f t="shared" si="35"/>
        <v>14.828108465878788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0.40908800000000001</v>
      </c>
      <c r="H175" s="21">
        <v>6.8110499999999998</v>
      </c>
      <c r="I175" s="21">
        <v>-3.4344499999999999E-3</v>
      </c>
      <c r="J175" s="21">
        <v>165</v>
      </c>
      <c r="K175" s="21">
        <v>0.408142</v>
      </c>
      <c r="L175">
        <f t="shared" si="24"/>
        <v>20.814848484848486</v>
      </c>
      <c r="M175">
        <f t="shared" si="25"/>
        <v>8.5151047369696968</v>
      </c>
      <c r="N175" s="9"/>
      <c r="O175" s="21">
        <v>0.73089599999999999</v>
      </c>
      <c r="P175" s="21">
        <v>9.7363499999999998</v>
      </c>
      <c r="Q175" s="21">
        <v>-3.37616E-3</v>
      </c>
      <c r="R175" s="21">
        <v>165</v>
      </c>
      <c r="S175" s="21">
        <v>0.72991899999999998</v>
      </c>
      <c r="T175">
        <f t="shared" si="26"/>
        <v>20.461575757575758</v>
      </c>
      <c r="U175">
        <f t="shared" si="27"/>
        <v>14.955283874909091</v>
      </c>
      <c r="X175" s="9"/>
      <c r="Y175" s="21">
        <v>0.40908800000000001</v>
      </c>
      <c r="Z175" s="21">
        <v>13.892200000000001</v>
      </c>
      <c r="AA175" s="21">
        <v>-3.4234600000000001E-3</v>
      </c>
      <c r="AB175" s="21">
        <v>165</v>
      </c>
      <c r="AC175" s="21">
        <v>0.408051</v>
      </c>
      <c r="AD175">
        <f t="shared" si="28"/>
        <v>20.748242424242424</v>
      </c>
      <c r="AE175">
        <f t="shared" si="29"/>
        <v>8.4878569968484854</v>
      </c>
      <c r="AF175" s="9"/>
      <c r="AG175" s="21">
        <v>0.73089599999999999</v>
      </c>
      <c r="AH175" s="21">
        <v>16.593499999999999</v>
      </c>
      <c r="AI175" s="21">
        <v>-3.3685299999999998E-3</v>
      </c>
      <c r="AJ175" s="21">
        <v>165</v>
      </c>
      <c r="AK175" s="21">
        <v>0.72991899999999998</v>
      </c>
      <c r="AL175">
        <f t="shared" si="30"/>
        <v>20.415333333333329</v>
      </c>
      <c r="AM175">
        <f t="shared" si="31"/>
        <v>14.921485471999997</v>
      </c>
      <c r="AP175" s="9"/>
      <c r="AQ175" s="21">
        <v>0.40908800000000001</v>
      </c>
      <c r="AR175" s="21">
        <v>21.003299999999999</v>
      </c>
      <c r="AS175" s="21">
        <v>-3.4243799999999999E-3</v>
      </c>
      <c r="AT175" s="21">
        <v>165</v>
      </c>
      <c r="AU175" s="21">
        <v>0.40817300000000001</v>
      </c>
      <c r="AV175">
        <f t="shared" si="32"/>
        <v>20.753818181818179</v>
      </c>
      <c r="AW175">
        <f t="shared" si="33"/>
        <v>8.4901379723636357</v>
      </c>
      <c r="AX175" s="9"/>
      <c r="AY175" s="21">
        <v>0.73089599999999999</v>
      </c>
      <c r="AZ175" s="21">
        <v>23.704599999999999</v>
      </c>
      <c r="BA175" s="21">
        <v>-3.3685299999999998E-3</v>
      </c>
      <c r="BB175" s="21">
        <v>165</v>
      </c>
      <c r="BC175" s="21">
        <v>0.72994999999999999</v>
      </c>
      <c r="BD175">
        <f t="shared" si="34"/>
        <v>20.415333333333329</v>
      </c>
      <c r="BE175">
        <f t="shared" si="35"/>
        <v>14.921485471999997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0.404053</v>
      </c>
      <c r="H176" s="21">
        <v>6.8211199999999996</v>
      </c>
      <c r="I176" s="21">
        <v>-3.4362799999999999E-3</v>
      </c>
      <c r="J176" s="21">
        <v>166</v>
      </c>
      <c r="K176" s="21">
        <v>0.403198</v>
      </c>
      <c r="L176">
        <f t="shared" si="24"/>
        <v>20.825939393939393</v>
      </c>
      <c r="M176">
        <f t="shared" si="25"/>
        <v>8.4147832899393933</v>
      </c>
      <c r="N176" s="9"/>
      <c r="O176" s="21">
        <v>0.735931</v>
      </c>
      <c r="P176" s="21">
        <v>9.7464200000000005</v>
      </c>
      <c r="Q176" s="21">
        <v>-3.37097E-3</v>
      </c>
      <c r="R176" s="21">
        <v>166</v>
      </c>
      <c r="S176" s="21">
        <v>0.735016</v>
      </c>
      <c r="T176">
        <f t="shared" si="26"/>
        <v>20.430121212121211</v>
      </c>
      <c r="U176">
        <f t="shared" si="27"/>
        <v>15.035159533757575</v>
      </c>
      <c r="X176" s="9"/>
      <c r="Y176" s="21">
        <v>0.404053</v>
      </c>
      <c r="Z176" s="21">
        <v>13.9023</v>
      </c>
      <c r="AA176" s="21">
        <v>-3.4219400000000001E-3</v>
      </c>
      <c r="AB176" s="21">
        <v>166</v>
      </c>
      <c r="AC176" s="21">
        <v>0.40310699999999999</v>
      </c>
      <c r="AD176">
        <f t="shared" si="28"/>
        <v>20.739030303030301</v>
      </c>
      <c r="AE176">
        <f t="shared" si="29"/>
        <v>8.3796674110303027</v>
      </c>
      <c r="AF176" s="9"/>
      <c r="AG176" s="21">
        <v>0.735931</v>
      </c>
      <c r="AH176" s="21">
        <v>16.6036</v>
      </c>
      <c r="AI176" s="21">
        <v>-3.3654800000000001E-3</v>
      </c>
      <c r="AJ176" s="21">
        <v>166</v>
      </c>
      <c r="AK176" s="21">
        <v>0.735016</v>
      </c>
      <c r="AL176">
        <f t="shared" si="30"/>
        <v>20.396848484848483</v>
      </c>
      <c r="AM176">
        <f t="shared" si="31"/>
        <v>15.010673102303029</v>
      </c>
      <c r="AP176" s="9"/>
      <c r="AQ176" s="21">
        <v>0.404053</v>
      </c>
      <c r="AR176" s="21">
        <v>21.013400000000001</v>
      </c>
      <c r="AS176" s="21">
        <v>-3.4246799999999998E-3</v>
      </c>
      <c r="AT176" s="21">
        <v>166</v>
      </c>
      <c r="AU176" s="21">
        <v>0.40313700000000002</v>
      </c>
      <c r="AV176">
        <f t="shared" si="32"/>
        <v>20.755636363636363</v>
      </c>
      <c r="AW176">
        <f t="shared" si="33"/>
        <v>8.3863771396363624</v>
      </c>
      <c r="AX176" s="9"/>
      <c r="AY176" s="21">
        <v>0.735931</v>
      </c>
      <c r="AZ176" s="21">
        <v>23.714700000000001</v>
      </c>
      <c r="BA176" s="21">
        <v>-3.3654800000000001E-3</v>
      </c>
      <c r="BB176" s="21">
        <v>166</v>
      </c>
      <c r="BC176" s="21">
        <v>0.73489400000000005</v>
      </c>
      <c r="BD176">
        <f t="shared" si="34"/>
        <v>20.396848484848483</v>
      </c>
      <c r="BE176">
        <f t="shared" si="35"/>
        <v>15.010673102303029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0.39901700000000001</v>
      </c>
      <c r="H177" s="21">
        <v>6.8311900000000003</v>
      </c>
      <c r="I177" s="21">
        <v>-3.4347499999999999E-3</v>
      </c>
      <c r="J177" s="21">
        <v>167</v>
      </c>
      <c r="K177" s="21">
        <v>0.39807100000000001</v>
      </c>
      <c r="L177">
        <f t="shared" si="24"/>
        <v>20.816666666666663</v>
      </c>
      <c r="M177">
        <f t="shared" si="25"/>
        <v>8.3062038833333318</v>
      </c>
      <c r="N177" s="9"/>
      <c r="O177" s="21">
        <v>0.74096700000000004</v>
      </c>
      <c r="P177" s="21">
        <v>9.7564899999999994</v>
      </c>
      <c r="Q177" s="21">
        <v>-3.3691400000000001E-3</v>
      </c>
      <c r="R177" s="21">
        <v>167</v>
      </c>
      <c r="S177" s="21">
        <v>0.74002100000000004</v>
      </c>
      <c r="T177">
        <f t="shared" si="26"/>
        <v>20.419030303030304</v>
      </c>
      <c r="U177">
        <f t="shared" si="27"/>
        <v>15.129827626545456</v>
      </c>
      <c r="X177" s="9"/>
      <c r="Y177" s="21">
        <v>0.39901700000000001</v>
      </c>
      <c r="Z177" s="21">
        <v>13.9123</v>
      </c>
      <c r="AA177" s="21">
        <v>-3.4219400000000001E-3</v>
      </c>
      <c r="AB177" s="21">
        <v>167</v>
      </c>
      <c r="AC177" s="21">
        <v>0.39798</v>
      </c>
      <c r="AD177">
        <f t="shared" si="28"/>
        <v>20.739030303030301</v>
      </c>
      <c r="AE177">
        <f t="shared" si="29"/>
        <v>8.2752256544242417</v>
      </c>
      <c r="AF177" s="9"/>
      <c r="AG177" s="21">
        <v>0.74096700000000004</v>
      </c>
      <c r="AH177" s="21">
        <v>16.613600000000002</v>
      </c>
      <c r="AI177" s="21">
        <v>-3.36273E-3</v>
      </c>
      <c r="AJ177" s="21">
        <v>167</v>
      </c>
      <c r="AK177" s="21">
        <v>0.73999000000000004</v>
      </c>
      <c r="AL177">
        <f t="shared" si="30"/>
        <v>20.380181818181818</v>
      </c>
      <c r="AM177">
        <f t="shared" si="31"/>
        <v>15.101042181272728</v>
      </c>
      <c r="AP177" s="9"/>
      <c r="AQ177" s="21">
        <v>0.39901700000000001</v>
      </c>
      <c r="AR177" s="21">
        <v>21.023499999999999</v>
      </c>
      <c r="AS177" s="21">
        <v>-3.4243799999999999E-3</v>
      </c>
      <c r="AT177" s="21">
        <v>167</v>
      </c>
      <c r="AU177" s="21">
        <v>0.39807100000000001</v>
      </c>
      <c r="AV177">
        <f t="shared" si="32"/>
        <v>20.753818181818179</v>
      </c>
      <c r="AW177">
        <f t="shared" si="33"/>
        <v>8.2811262694545444</v>
      </c>
      <c r="AX177" s="9"/>
      <c r="AY177" s="21">
        <v>0.74096700000000004</v>
      </c>
      <c r="AZ177" s="21">
        <v>23.724799999999998</v>
      </c>
      <c r="BA177" s="21">
        <v>-3.3633399999999998E-3</v>
      </c>
      <c r="BB177" s="21">
        <v>167</v>
      </c>
      <c r="BC177" s="21">
        <v>0.73995999999999995</v>
      </c>
      <c r="BD177">
        <f t="shared" si="34"/>
        <v>20.383878787878785</v>
      </c>
      <c r="BE177">
        <f t="shared" si="35"/>
        <v>15.103781513818181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0.393982</v>
      </c>
      <c r="H178" s="21">
        <v>6.8412699999999997</v>
      </c>
      <c r="I178" s="21">
        <v>-3.4335300000000002E-3</v>
      </c>
      <c r="J178" s="21">
        <v>168</v>
      </c>
      <c r="K178" s="21">
        <v>0.39300499999999999</v>
      </c>
      <c r="L178">
        <f t="shared" si="24"/>
        <v>20.809272727272727</v>
      </c>
      <c r="M178">
        <f t="shared" si="25"/>
        <v>8.1984788876363641</v>
      </c>
      <c r="N178" s="9"/>
      <c r="O178" s="21">
        <v>0.74600200000000005</v>
      </c>
      <c r="P178" s="21">
        <v>9.7665699999999998</v>
      </c>
      <c r="Q178" s="21">
        <v>-3.36945E-3</v>
      </c>
      <c r="R178" s="21">
        <v>168</v>
      </c>
      <c r="S178" s="21">
        <v>0.74502599999999997</v>
      </c>
      <c r="T178">
        <f t="shared" si="26"/>
        <v>20.420909090909092</v>
      </c>
      <c r="U178">
        <f t="shared" si="27"/>
        <v>15.234039023636365</v>
      </c>
      <c r="X178" s="9"/>
      <c r="Y178" s="21">
        <v>0.393982</v>
      </c>
      <c r="Z178" s="21">
        <v>13.9224</v>
      </c>
      <c r="AA178" s="21">
        <v>-3.4201000000000001E-3</v>
      </c>
      <c r="AB178" s="21">
        <v>168</v>
      </c>
      <c r="AC178" s="21">
        <v>0.393036</v>
      </c>
      <c r="AD178">
        <f t="shared" si="28"/>
        <v>20.727878787878787</v>
      </c>
      <c r="AE178">
        <f t="shared" si="29"/>
        <v>8.1664111406060602</v>
      </c>
      <c r="AF178" s="9"/>
      <c r="AG178" s="21">
        <v>0.74600200000000005</v>
      </c>
      <c r="AH178" s="21">
        <v>16.623699999999999</v>
      </c>
      <c r="AI178" s="21">
        <v>-3.3602900000000002E-3</v>
      </c>
      <c r="AJ178" s="21">
        <v>168</v>
      </c>
      <c r="AK178" s="21">
        <v>0.74505600000000005</v>
      </c>
      <c r="AL178">
        <f t="shared" si="30"/>
        <v>20.36539393939394</v>
      </c>
      <c r="AM178">
        <f t="shared" si="31"/>
        <v>15.192624609575759</v>
      </c>
      <c r="AP178" s="9"/>
      <c r="AQ178" s="21">
        <v>0.393982</v>
      </c>
      <c r="AR178" s="21">
        <v>21.0335</v>
      </c>
      <c r="AS178" s="21">
        <v>-3.4228499999999999E-3</v>
      </c>
      <c r="AT178" s="21">
        <v>168</v>
      </c>
      <c r="AU178" s="21">
        <v>0.393036</v>
      </c>
      <c r="AV178">
        <f t="shared" si="32"/>
        <v>20.744545454545452</v>
      </c>
      <c r="AW178">
        <f t="shared" si="33"/>
        <v>8.1729775072727264</v>
      </c>
      <c r="AX178" s="9"/>
      <c r="AY178" s="21">
        <v>0.74600200000000005</v>
      </c>
      <c r="AZ178" s="21">
        <v>23.7348</v>
      </c>
      <c r="BA178" s="21">
        <v>-3.3593799999999999E-3</v>
      </c>
      <c r="BB178" s="21">
        <v>168</v>
      </c>
      <c r="BC178" s="21">
        <v>0.74502599999999997</v>
      </c>
      <c r="BD178">
        <f t="shared" si="34"/>
        <v>20.359878787878788</v>
      </c>
      <c r="BE178">
        <f t="shared" si="35"/>
        <v>15.188510295515153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0.38894699999999999</v>
      </c>
      <c r="H179" s="21">
        <v>6.8513400000000004</v>
      </c>
      <c r="I179" s="21">
        <v>-3.4332299999999998E-3</v>
      </c>
      <c r="J179" s="21">
        <v>169</v>
      </c>
      <c r="K179" s="21">
        <v>0.38803100000000001</v>
      </c>
      <c r="L179">
        <f t="shared" si="24"/>
        <v>20.807454545454544</v>
      </c>
      <c r="M179">
        <f t="shared" si="25"/>
        <v>8.0929970230909074</v>
      </c>
      <c r="N179" s="9"/>
      <c r="O179" s="21">
        <v>0.75103799999999998</v>
      </c>
      <c r="P179" s="21">
        <v>9.7766400000000004</v>
      </c>
      <c r="Q179" s="21">
        <v>-3.3685299999999998E-3</v>
      </c>
      <c r="R179" s="21">
        <v>169</v>
      </c>
      <c r="S179" s="21">
        <v>0.75006099999999998</v>
      </c>
      <c r="T179">
        <f t="shared" si="26"/>
        <v>20.415333333333329</v>
      </c>
      <c r="U179">
        <f t="shared" si="27"/>
        <v>15.332691115999996</v>
      </c>
      <c r="X179" s="9"/>
      <c r="Y179" s="21">
        <v>0.38894699999999999</v>
      </c>
      <c r="Z179" s="21">
        <v>13.932499999999999</v>
      </c>
      <c r="AA179" s="21">
        <v>-3.4194899999999999E-3</v>
      </c>
      <c r="AB179" s="21">
        <v>169</v>
      </c>
      <c r="AC179" s="21">
        <v>0.38796999999999998</v>
      </c>
      <c r="AD179">
        <f t="shared" si="28"/>
        <v>20.724181818181815</v>
      </c>
      <c r="AE179">
        <f t="shared" si="29"/>
        <v>8.0606083456363624</v>
      </c>
      <c r="AF179" s="9"/>
      <c r="AG179" s="21">
        <v>0.75103799999999998</v>
      </c>
      <c r="AH179" s="21">
        <v>16.633800000000001</v>
      </c>
      <c r="AI179" s="21">
        <v>-3.3578499999999999E-3</v>
      </c>
      <c r="AJ179" s="21">
        <v>169</v>
      </c>
      <c r="AK179" s="21">
        <v>0.75</v>
      </c>
      <c r="AL179">
        <f t="shared" si="30"/>
        <v>20.350606060606058</v>
      </c>
      <c r="AM179">
        <f t="shared" si="31"/>
        <v>15.284078474545453</v>
      </c>
      <c r="AP179" s="9"/>
      <c r="AQ179" s="21">
        <v>0.38894699999999999</v>
      </c>
      <c r="AR179" s="21">
        <v>21.043600000000001</v>
      </c>
      <c r="AS179" s="21">
        <v>-3.42407E-3</v>
      </c>
      <c r="AT179" s="21">
        <v>169</v>
      </c>
      <c r="AU179" s="21">
        <v>0.38800000000000001</v>
      </c>
      <c r="AV179">
        <f t="shared" si="32"/>
        <v>20.751939393939391</v>
      </c>
      <c r="AW179">
        <f t="shared" si="33"/>
        <v>8.0714045714545435</v>
      </c>
      <c r="AX179" s="9"/>
      <c r="AY179" s="21">
        <v>0.75103799999999998</v>
      </c>
      <c r="AZ179" s="21">
        <v>23.744900000000001</v>
      </c>
      <c r="BA179" s="21">
        <v>-3.3560199999999999E-3</v>
      </c>
      <c r="BB179" s="21">
        <v>169</v>
      </c>
      <c r="BC179" s="21">
        <v>0.750031</v>
      </c>
      <c r="BD179">
        <f t="shared" si="34"/>
        <v>20.339515151515151</v>
      </c>
      <c r="BE179">
        <f t="shared" si="35"/>
        <v>15.275748780363635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0.383911</v>
      </c>
      <c r="H180" s="21">
        <v>6.8614100000000002</v>
      </c>
      <c r="I180" s="21">
        <v>-3.4338400000000001E-3</v>
      </c>
      <c r="J180" s="21">
        <v>170</v>
      </c>
      <c r="K180" s="21">
        <v>0.38302599999999998</v>
      </c>
      <c r="L180">
        <f t="shared" si="24"/>
        <v>20.811151515151515</v>
      </c>
      <c r="M180">
        <f t="shared" si="25"/>
        <v>7.9896299893333333</v>
      </c>
      <c r="N180" s="9"/>
      <c r="O180" s="21">
        <v>0.756073</v>
      </c>
      <c r="P180" s="21">
        <v>9.7867099999999994</v>
      </c>
      <c r="Q180" s="21">
        <v>-3.3666999999999998E-3</v>
      </c>
      <c r="R180" s="21">
        <v>170</v>
      </c>
      <c r="S180" s="21">
        <v>0.75531000000000004</v>
      </c>
      <c r="T180">
        <f t="shared" si="26"/>
        <v>20.404242424242423</v>
      </c>
      <c r="U180">
        <f t="shared" si="27"/>
        <v>15.427096782424242</v>
      </c>
      <c r="X180" s="9"/>
      <c r="Y180" s="21">
        <v>0.383911</v>
      </c>
      <c r="Z180" s="21">
        <v>13.942600000000001</v>
      </c>
      <c r="AA180" s="21">
        <v>-3.4198000000000002E-3</v>
      </c>
      <c r="AB180" s="21">
        <v>170</v>
      </c>
      <c r="AC180" s="21">
        <v>0.38302599999999998</v>
      </c>
      <c r="AD180">
        <f t="shared" si="28"/>
        <v>20.726060606060607</v>
      </c>
      <c r="AE180">
        <f t="shared" si="29"/>
        <v>7.956962653333334</v>
      </c>
      <c r="AF180" s="9"/>
      <c r="AG180" s="21">
        <v>0.756073</v>
      </c>
      <c r="AH180" s="21">
        <v>16.643899999999999</v>
      </c>
      <c r="AI180" s="21">
        <v>-3.3566300000000002E-3</v>
      </c>
      <c r="AJ180" s="21">
        <v>170</v>
      </c>
      <c r="AK180" s="21">
        <v>0.75531000000000004</v>
      </c>
      <c r="AL180">
        <f t="shared" si="30"/>
        <v>20.343212121212122</v>
      </c>
      <c r="AM180">
        <f t="shared" si="31"/>
        <v>15.380953418121212</v>
      </c>
      <c r="AP180" s="9"/>
      <c r="AQ180" s="21">
        <v>0.383911</v>
      </c>
      <c r="AR180" s="21">
        <v>21.053699999999999</v>
      </c>
      <c r="AS180" s="21">
        <v>-3.4228499999999999E-3</v>
      </c>
      <c r="AT180" s="21">
        <v>170</v>
      </c>
      <c r="AU180" s="21">
        <v>0.382996</v>
      </c>
      <c r="AV180">
        <f t="shared" si="32"/>
        <v>20.744545454545452</v>
      </c>
      <c r="AW180">
        <f t="shared" si="33"/>
        <v>7.9640591899999995</v>
      </c>
      <c r="AX180" s="9"/>
      <c r="AY180" s="21">
        <v>0.756073</v>
      </c>
      <c r="AZ180" s="21">
        <v>23.754999999999999</v>
      </c>
      <c r="BA180" s="21">
        <v>-3.3551000000000002E-3</v>
      </c>
      <c r="BB180" s="21">
        <v>170</v>
      </c>
      <c r="BC180" s="21">
        <v>0.75531000000000004</v>
      </c>
      <c r="BD180">
        <f t="shared" si="34"/>
        <v>20.333939393939392</v>
      </c>
      <c r="BE180">
        <f t="shared" si="35"/>
        <v>15.373942559393939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0.37887599999999999</v>
      </c>
      <c r="H181" s="21">
        <v>6.87148</v>
      </c>
      <c r="I181" s="21">
        <v>-3.43597E-3</v>
      </c>
      <c r="J181" s="21">
        <v>171</v>
      </c>
      <c r="K181" s="21">
        <v>0.37789899999999998</v>
      </c>
      <c r="L181">
        <f t="shared" si="24"/>
        <v>20.824060606060605</v>
      </c>
      <c r="M181">
        <f t="shared" si="25"/>
        <v>7.8897367861818175</v>
      </c>
      <c r="N181" s="9"/>
      <c r="O181" s="21">
        <v>0.76110800000000001</v>
      </c>
      <c r="P181" s="21">
        <v>9.79678</v>
      </c>
      <c r="Q181" s="21">
        <v>-3.3651699999999998E-3</v>
      </c>
      <c r="R181" s="21">
        <v>171</v>
      </c>
      <c r="S181" s="21">
        <v>0.76019300000000001</v>
      </c>
      <c r="T181">
        <f t="shared" si="26"/>
        <v>20.394969696969696</v>
      </c>
      <c r="U181">
        <f t="shared" si="27"/>
        <v>15.522774596121211</v>
      </c>
      <c r="X181" s="9"/>
      <c r="Y181" s="21">
        <v>0.37887599999999999</v>
      </c>
      <c r="Z181" s="21">
        <v>13.9526</v>
      </c>
      <c r="AA181" s="21">
        <v>-3.42041E-3</v>
      </c>
      <c r="AB181" s="21">
        <v>171</v>
      </c>
      <c r="AC181" s="21">
        <v>0.37796000000000002</v>
      </c>
      <c r="AD181">
        <f t="shared" si="28"/>
        <v>20.729757575757574</v>
      </c>
      <c r="AE181">
        <f t="shared" si="29"/>
        <v>7.8540076312727267</v>
      </c>
      <c r="AF181" s="9"/>
      <c r="AG181" s="21">
        <v>0.76110800000000001</v>
      </c>
      <c r="AH181" s="21">
        <v>16.6539</v>
      </c>
      <c r="AI181" s="21">
        <v>-3.3526599999999999E-3</v>
      </c>
      <c r="AJ181" s="21">
        <v>171</v>
      </c>
      <c r="AK181" s="21">
        <v>0.75958300000000001</v>
      </c>
      <c r="AL181">
        <f t="shared" si="30"/>
        <v>20.319151515151511</v>
      </c>
      <c r="AM181">
        <f t="shared" si="31"/>
        <v>15.465068771393936</v>
      </c>
      <c r="AP181" s="9"/>
      <c r="AQ181" s="21">
        <v>0.37887599999999999</v>
      </c>
      <c r="AR181" s="21">
        <v>21.063700000000001</v>
      </c>
      <c r="AS181" s="21">
        <v>-3.4185800000000001E-3</v>
      </c>
      <c r="AT181" s="21">
        <v>171</v>
      </c>
      <c r="AU181" s="21">
        <v>0.37792999999999999</v>
      </c>
      <c r="AV181">
        <f t="shared" si="32"/>
        <v>20.718666666666667</v>
      </c>
      <c r="AW181">
        <f t="shared" si="33"/>
        <v>7.8498055520000003</v>
      </c>
      <c r="AX181" s="9"/>
      <c r="AY181" s="21">
        <v>0.76110800000000001</v>
      </c>
      <c r="AZ181" s="21">
        <v>23.765000000000001</v>
      </c>
      <c r="BA181" s="21">
        <v>-3.3502200000000001E-3</v>
      </c>
      <c r="BB181" s="21">
        <v>171</v>
      </c>
      <c r="BC181" s="21">
        <v>0.76019300000000001</v>
      </c>
      <c r="BD181">
        <f t="shared" si="34"/>
        <v>20.30436363636364</v>
      </c>
      <c r="BE181">
        <f t="shared" si="35"/>
        <v>15.453813598545457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0.37384000000000001</v>
      </c>
      <c r="H182" s="21">
        <v>6.8815499999999998</v>
      </c>
      <c r="I182" s="21">
        <v>-3.4368900000000002E-3</v>
      </c>
      <c r="J182" s="21">
        <v>172</v>
      </c>
      <c r="K182" s="21">
        <v>0.372894</v>
      </c>
      <c r="L182">
        <f t="shared" si="24"/>
        <v>20.829636363636364</v>
      </c>
      <c r="M182">
        <f t="shared" si="25"/>
        <v>7.7869512581818183</v>
      </c>
      <c r="N182" s="9"/>
      <c r="O182" s="21">
        <v>0.76614400000000005</v>
      </c>
      <c r="P182" s="21">
        <v>9.8068500000000007</v>
      </c>
      <c r="Q182" s="21">
        <v>-3.3615099999999998E-3</v>
      </c>
      <c r="R182" s="21">
        <v>172</v>
      </c>
      <c r="S182" s="21">
        <v>0.76507599999999998</v>
      </c>
      <c r="T182">
        <f t="shared" si="26"/>
        <v>20.372787878787875</v>
      </c>
      <c r="U182">
        <f t="shared" si="27"/>
        <v>15.608489196606058</v>
      </c>
      <c r="X182" s="9"/>
      <c r="Y182" s="21">
        <v>0.37384000000000001</v>
      </c>
      <c r="Z182" s="21">
        <v>13.9627</v>
      </c>
      <c r="AA182" s="21">
        <v>-3.4210199999999999E-3</v>
      </c>
      <c r="AB182" s="21">
        <v>172</v>
      </c>
      <c r="AC182" s="21">
        <v>0.37286399999999997</v>
      </c>
      <c r="AD182">
        <f t="shared" si="28"/>
        <v>20.733454545454546</v>
      </c>
      <c r="AE182">
        <f t="shared" si="29"/>
        <v>7.7509946472727274</v>
      </c>
      <c r="AF182" s="9"/>
      <c r="AG182" s="21">
        <v>0.76614400000000005</v>
      </c>
      <c r="AH182" s="21">
        <v>16.664000000000001</v>
      </c>
      <c r="AI182" s="21">
        <v>-3.349E-3</v>
      </c>
      <c r="AJ182" s="21">
        <v>172</v>
      </c>
      <c r="AK182" s="21">
        <v>0.76538099999999998</v>
      </c>
      <c r="AL182">
        <f t="shared" si="30"/>
        <v>20.296969696969697</v>
      </c>
      <c r="AM182">
        <f t="shared" si="31"/>
        <v>15.550401551515153</v>
      </c>
      <c r="AP182" s="9"/>
      <c r="AQ182" s="21">
        <v>0.37384000000000001</v>
      </c>
      <c r="AR182" s="21">
        <v>21.073799999999999</v>
      </c>
      <c r="AS182" s="21">
        <v>-3.4161399999999998E-3</v>
      </c>
      <c r="AT182" s="21">
        <v>172</v>
      </c>
      <c r="AU182" s="21">
        <v>0.37283300000000003</v>
      </c>
      <c r="AV182">
        <f t="shared" si="32"/>
        <v>20.703878787878786</v>
      </c>
      <c r="AW182">
        <f t="shared" si="33"/>
        <v>7.7399380460606055</v>
      </c>
      <c r="AX182" s="9"/>
      <c r="AY182" s="21">
        <v>0.76614400000000005</v>
      </c>
      <c r="AZ182" s="21">
        <v>23.775099999999998</v>
      </c>
      <c r="BA182" s="21">
        <v>-3.3450300000000001E-3</v>
      </c>
      <c r="BB182" s="21">
        <v>172</v>
      </c>
      <c r="BC182" s="21">
        <v>0.76507599999999998</v>
      </c>
      <c r="BD182">
        <f t="shared" si="34"/>
        <v>20.272909090909092</v>
      </c>
      <c r="BE182">
        <f t="shared" si="35"/>
        <v>15.531967662545457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0.36880499999999999</v>
      </c>
      <c r="H183" s="21">
        <v>6.8916199999999996</v>
      </c>
      <c r="I183" s="21">
        <v>-3.4396399999999999E-3</v>
      </c>
      <c r="J183" s="21">
        <v>173</v>
      </c>
      <c r="K183" s="21">
        <v>0.36788900000000002</v>
      </c>
      <c r="L183">
        <f t="shared" si="24"/>
        <v>20.846303030303027</v>
      </c>
      <c r="M183">
        <f t="shared" si="25"/>
        <v>7.6882207890909076</v>
      </c>
      <c r="N183" s="9"/>
      <c r="O183" s="21">
        <v>0.77117899999999995</v>
      </c>
      <c r="P183" s="21">
        <v>9.8169199999999996</v>
      </c>
      <c r="Q183" s="21">
        <v>-3.3569300000000002E-3</v>
      </c>
      <c r="R183" s="21">
        <v>173</v>
      </c>
      <c r="S183" s="21">
        <v>0.77056899999999995</v>
      </c>
      <c r="T183">
        <f t="shared" si="26"/>
        <v>20.345030303030303</v>
      </c>
      <c r="U183">
        <f t="shared" si="27"/>
        <v>15.689660124060605</v>
      </c>
      <c r="X183" s="9"/>
      <c r="Y183" s="21">
        <v>0.36880499999999999</v>
      </c>
      <c r="Z183" s="21">
        <v>13.972799999999999</v>
      </c>
      <c r="AA183" s="21">
        <v>-3.4216300000000002E-3</v>
      </c>
      <c r="AB183" s="21">
        <v>173</v>
      </c>
      <c r="AC183" s="21">
        <v>0.36779800000000001</v>
      </c>
      <c r="AD183">
        <f t="shared" si="28"/>
        <v>20.737151515151513</v>
      </c>
      <c r="AE183">
        <f t="shared" si="29"/>
        <v>7.6479651645454538</v>
      </c>
      <c r="AF183" s="9"/>
      <c r="AG183" s="21">
        <v>0.77117899999999995</v>
      </c>
      <c r="AH183" s="21">
        <v>16.674099999999999</v>
      </c>
      <c r="AI183" s="21">
        <v>-3.3468600000000001E-3</v>
      </c>
      <c r="AJ183" s="21">
        <v>173</v>
      </c>
      <c r="AK183" s="21">
        <v>0.77056899999999995</v>
      </c>
      <c r="AL183">
        <f t="shared" si="30"/>
        <v>20.283999999999999</v>
      </c>
      <c r="AM183">
        <f t="shared" si="31"/>
        <v>15.642594835999999</v>
      </c>
      <c r="AP183" s="9"/>
      <c r="AQ183" s="21">
        <v>0.36880499999999999</v>
      </c>
      <c r="AR183" s="21">
        <v>21.0839</v>
      </c>
      <c r="AS183" s="21">
        <v>-3.4173599999999999E-3</v>
      </c>
      <c r="AT183" s="21">
        <v>173</v>
      </c>
      <c r="AU183" s="21">
        <v>0.36788900000000002</v>
      </c>
      <c r="AV183">
        <f t="shared" si="32"/>
        <v>20.711272727272728</v>
      </c>
      <c r="AW183">
        <f t="shared" si="33"/>
        <v>7.6384209381818184</v>
      </c>
      <c r="AX183" s="9"/>
      <c r="AY183" s="21">
        <v>0.77117899999999995</v>
      </c>
      <c r="AZ183" s="21">
        <v>23.7852</v>
      </c>
      <c r="BA183" s="21">
        <v>-3.34045E-3</v>
      </c>
      <c r="BB183" s="21">
        <v>173</v>
      </c>
      <c r="BC183" s="21">
        <v>0.77026399999999995</v>
      </c>
      <c r="BD183">
        <f t="shared" si="34"/>
        <v>20.245151515151516</v>
      </c>
      <c r="BE183">
        <f t="shared" si="35"/>
        <v>15.612635700303031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0.36376999999999998</v>
      </c>
      <c r="H184" s="21">
        <v>6.9016900000000003</v>
      </c>
      <c r="I184" s="21">
        <v>-3.4402500000000002E-3</v>
      </c>
      <c r="J184" s="21">
        <v>174</v>
      </c>
      <c r="K184" s="21">
        <v>0.36297600000000002</v>
      </c>
      <c r="L184">
        <f t="shared" si="24"/>
        <v>20.85</v>
      </c>
      <c r="M184">
        <f t="shared" si="25"/>
        <v>7.5846045000000002</v>
      </c>
      <c r="N184" s="9"/>
      <c r="O184" s="21">
        <v>0.77621499999999999</v>
      </c>
      <c r="P184" s="21">
        <v>9.8269900000000003</v>
      </c>
      <c r="Q184" s="21">
        <v>-3.3544899999999999E-3</v>
      </c>
      <c r="R184" s="21">
        <v>174</v>
      </c>
      <c r="S184" s="21">
        <v>0.774841</v>
      </c>
      <c r="T184">
        <f t="shared" si="26"/>
        <v>20.330242424242424</v>
      </c>
      <c r="U184">
        <f t="shared" si="27"/>
        <v>15.780639123333334</v>
      </c>
      <c r="X184" s="9"/>
      <c r="Y184" s="21">
        <v>0.36376999999999998</v>
      </c>
      <c r="Z184" s="21">
        <v>13.982799999999999</v>
      </c>
      <c r="AA184" s="21">
        <v>-3.4225499999999999E-3</v>
      </c>
      <c r="AB184" s="21">
        <v>174</v>
      </c>
      <c r="AC184" s="21">
        <v>0.36285400000000001</v>
      </c>
      <c r="AD184">
        <f t="shared" si="28"/>
        <v>20.742727272727269</v>
      </c>
      <c r="AE184">
        <f t="shared" si="29"/>
        <v>7.5455818999999984</v>
      </c>
      <c r="AF184" s="9"/>
      <c r="AG184" s="21">
        <v>0.77621499999999999</v>
      </c>
      <c r="AH184" s="21">
        <v>16.684100000000001</v>
      </c>
      <c r="AI184" s="21">
        <v>-3.3435100000000001E-3</v>
      </c>
      <c r="AJ184" s="21">
        <v>174</v>
      </c>
      <c r="AK184" s="21">
        <v>0.77545200000000003</v>
      </c>
      <c r="AL184">
        <f t="shared" si="30"/>
        <v>20.263696969696969</v>
      </c>
      <c r="AM184">
        <f t="shared" si="31"/>
        <v>15.728985543333334</v>
      </c>
      <c r="AP184" s="9"/>
      <c r="AQ184" s="21">
        <v>0.36376999999999998</v>
      </c>
      <c r="AR184" s="21">
        <v>21.094000000000001</v>
      </c>
      <c r="AS184" s="21">
        <v>-3.4185800000000001E-3</v>
      </c>
      <c r="AT184" s="21">
        <v>174</v>
      </c>
      <c r="AU184" s="21">
        <v>0.36288500000000001</v>
      </c>
      <c r="AV184">
        <f t="shared" si="32"/>
        <v>20.718666666666667</v>
      </c>
      <c r="AW184">
        <f t="shared" si="33"/>
        <v>7.5368293733333331</v>
      </c>
      <c r="AX184" s="9"/>
      <c r="AY184" s="21">
        <v>0.77621499999999999</v>
      </c>
      <c r="AZ184" s="21">
        <v>23.795300000000001</v>
      </c>
      <c r="BA184" s="21">
        <v>-3.3371E-3</v>
      </c>
      <c r="BB184" s="21">
        <v>174</v>
      </c>
      <c r="BC184" s="21">
        <v>0.77545200000000003</v>
      </c>
      <c r="BD184">
        <f t="shared" si="34"/>
        <v>20.224848484848483</v>
      </c>
      <c r="BE184">
        <f t="shared" si="35"/>
        <v>15.698830766666665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0.358734</v>
      </c>
      <c r="H185" s="21">
        <v>6.9117600000000001</v>
      </c>
      <c r="I185" s="21">
        <v>-3.4405500000000001E-3</v>
      </c>
      <c r="J185" s="21">
        <v>175</v>
      </c>
      <c r="K185" s="21">
        <v>0.35775800000000002</v>
      </c>
      <c r="L185">
        <f t="shared" si="24"/>
        <v>20.851818181818182</v>
      </c>
      <c r="M185">
        <f t="shared" si="25"/>
        <v>7.4802561436363639</v>
      </c>
      <c r="N185" s="9"/>
      <c r="O185" s="21">
        <v>0.78125</v>
      </c>
      <c r="P185" s="21">
        <v>9.8370599999999992</v>
      </c>
      <c r="Q185" s="21">
        <v>-3.3514399999999998E-3</v>
      </c>
      <c r="R185" s="21">
        <v>175</v>
      </c>
      <c r="S185" s="21">
        <v>0.78064</v>
      </c>
      <c r="T185">
        <f t="shared" si="26"/>
        <v>20.311757575757575</v>
      </c>
      <c r="U185">
        <f t="shared" si="27"/>
        <v>15.868560606060605</v>
      </c>
      <c r="X185" s="9"/>
      <c r="Y185" s="21">
        <v>0.358734</v>
      </c>
      <c r="Z185" s="21">
        <v>13.992900000000001</v>
      </c>
      <c r="AA185" s="21">
        <v>-3.4234600000000001E-3</v>
      </c>
      <c r="AB185" s="21">
        <v>175</v>
      </c>
      <c r="AC185" s="21">
        <v>0.35775800000000002</v>
      </c>
      <c r="AD185">
        <f t="shared" si="28"/>
        <v>20.748242424242424</v>
      </c>
      <c r="AE185">
        <f t="shared" si="29"/>
        <v>7.443099997818182</v>
      </c>
      <c r="AF185" s="9"/>
      <c r="AG185" s="21">
        <v>0.78125</v>
      </c>
      <c r="AH185" s="21">
        <v>16.694199999999999</v>
      </c>
      <c r="AI185" s="21">
        <v>-3.3383200000000001E-3</v>
      </c>
      <c r="AJ185" s="21">
        <v>175</v>
      </c>
      <c r="AK185" s="21">
        <v>0.77972399999999997</v>
      </c>
      <c r="AL185">
        <f t="shared" si="30"/>
        <v>20.232242424242422</v>
      </c>
      <c r="AM185">
        <f t="shared" si="31"/>
        <v>15.806439393939392</v>
      </c>
      <c r="AP185" s="9"/>
      <c r="AQ185" s="21">
        <v>0.358734</v>
      </c>
      <c r="AR185" s="21">
        <v>21.103999999999999</v>
      </c>
      <c r="AS185" s="21">
        <v>-3.4185800000000001E-3</v>
      </c>
      <c r="AT185" s="21">
        <v>175</v>
      </c>
      <c r="AU185" s="21">
        <v>0.35784899999999997</v>
      </c>
      <c r="AV185">
        <f t="shared" si="32"/>
        <v>20.718666666666667</v>
      </c>
      <c r="AW185">
        <f t="shared" si="33"/>
        <v>7.4324901680000002</v>
      </c>
      <c r="AX185" s="9"/>
      <c r="AY185" s="21">
        <v>0.78125</v>
      </c>
      <c r="AZ185" s="21">
        <v>23.805299999999999</v>
      </c>
      <c r="BA185" s="21">
        <v>-3.3313000000000001E-3</v>
      </c>
      <c r="BB185" s="21">
        <v>175</v>
      </c>
      <c r="BC185" s="21">
        <v>0.78033399999999997</v>
      </c>
      <c r="BD185">
        <f t="shared" si="34"/>
        <v>20.189696969696968</v>
      </c>
      <c r="BE185">
        <f t="shared" si="35"/>
        <v>15.773200757575756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0.35369899999999999</v>
      </c>
      <c r="H186" s="21">
        <v>6.9218299999999999</v>
      </c>
      <c r="I186" s="21">
        <v>-3.44116E-3</v>
      </c>
      <c r="J186" s="21">
        <v>176</v>
      </c>
      <c r="K186" s="21">
        <v>0.35275299999999998</v>
      </c>
      <c r="L186">
        <f t="shared" si="24"/>
        <v>20.855515151515149</v>
      </c>
      <c r="M186">
        <f t="shared" si="25"/>
        <v>7.3765748535757565</v>
      </c>
      <c r="N186" s="9"/>
      <c r="O186" s="21">
        <v>0.78628500000000001</v>
      </c>
      <c r="P186" s="21">
        <v>9.8471299999999999</v>
      </c>
      <c r="Q186" s="21">
        <v>-3.3450300000000001E-3</v>
      </c>
      <c r="R186" s="21">
        <v>176</v>
      </c>
      <c r="S186" s="21">
        <v>0.78582799999999997</v>
      </c>
      <c r="T186">
        <f t="shared" si="26"/>
        <v>20.272909090909092</v>
      </c>
      <c r="U186">
        <f t="shared" si="27"/>
        <v>15.940284324545456</v>
      </c>
      <c r="X186" s="9"/>
      <c r="Y186" s="21">
        <v>0.35369899999999999</v>
      </c>
      <c r="Z186" s="21">
        <v>14.003</v>
      </c>
      <c r="AA186" s="21">
        <v>-3.4252900000000001E-3</v>
      </c>
      <c r="AB186" s="21">
        <v>176</v>
      </c>
      <c r="AC186" s="21">
        <v>0.35281400000000002</v>
      </c>
      <c r="AD186">
        <f t="shared" si="28"/>
        <v>20.759333333333334</v>
      </c>
      <c r="AE186">
        <f t="shared" si="29"/>
        <v>7.3425554406666667</v>
      </c>
      <c r="AF186" s="9"/>
      <c r="AG186" s="21">
        <v>0.78628500000000001</v>
      </c>
      <c r="AH186" s="21">
        <v>16.7043</v>
      </c>
      <c r="AI186" s="21">
        <v>-3.3349600000000001E-3</v>
      </c>
      <c r="AJ186" s="21">
        <v>176</v>
      </c>
      <c r="AK186" s="21">
        <v>0.78521700000000005</v>
      </c>
      <c r="AL186">
        <f t="shared" si="30"/>
        <v>20.211878787878788</v>
      </c>
      <c r="AM186">
        <f t="shared" si="31"/>
        <v>15.892297112727274</v>
      </c>
      <c r="AP186" s="9"/>
      <c r="AQ186" s="21">
        <v>0.35369899999999999</v>
      </c>
      <c r="AR186" s="21">
        <v>21.114100000000001</v>
      </c>
      <c r="AS186" s="21">
        <v>-3.4210199999999999E-3</v>
      </c>
      <c r="AT186" s="21">
        <v>176</v>
      </c>
      <c r="AU186" s="21">
        <v>0.35272199999999998</v>
      </c>
      <c r="AV186">
        <f t="shared" si="32"/>
        <v>20.733454545454546</v>
      </c>
      <c r="AW186">
        <f t="shared" si="33"/>
        <v>7.3334021392727271</v>
      </c>
      <c r="AX186" s="9"/>
      <c r="AY186" s="21">
        <v>0.78628500000000001</v>
      </c>
      <c r="AZ186" s="21">
        <v>23.8154</v>
      </c>
      <c r="BA186" s="21">
        <v>-3.3279400000000002E-3</v>
      </c>
      <c r="BB186" s="21">
        <v>176</v>
      </c>
      <c r="BC186" s="21">
        <v>0.78582799999999997</v>
      </c>
      <c r="BD186">
        <f t="shared" si="34"/>
        <v>20.169333333333334</v>
      </c>
      <c r="BE186">
        <f t="shared" si="35"/>
        <v>15.858844260000001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0.348663</v>
      </c>
      <c r="H187" s="21">
        <v>6.9318999999999997</v>
      </c>
      <c r="I187" s="21">
        <v>-3.4417699999999998E-3</v>
      </c>
      <c r="J187" s="21">
        <v>177</v>
      </c>
      <c r="K187" s="21">
        <v>0.34780899999999998</v>
      </c>
      <c r="L187">
        <f t="shared" si="24"/>
        <v>20.859212121212117</v>
      </c>
      <c r="M187">
        <f t="shared" si="25"/>
        <v>7.2728354758181801</v>
      </c>
      <c r="N187" s="9"/>
      <c r="O187" s="21">
        <v>0.79132100000000005</v>
      </c>
      <c r="P187" s="21">
        <v>9.8572000000000006</v>
      </c>
      <c r="Q187" s="21">
        <v>-3.3392299999999999E-3</v>
      </c>
      <c r="R187" s="21">
        <v>177</v>
      </c>
      <c r="S187" s="21">
        <v>0.79071000000000002</v>
      </c>
      <c r="T187">
        <f t="shared" si="26"/>
        <v>20.237757575757577</v>
      </c>
      <c r="U187">
        <f t="shared" si="27"/>
        <v>16.014562562606063</v>
      </c>
      <c r="X187" s="9"/>
      <c r="Y187" s="21">
        <v>0.348663</v>
      </c>
      <c r="Z187" s="21">
        <v>14.0131</v>
      </c>
      <c r="AA187" s="21">
        <v>-3.4262099999999998E-3</v>
      </c>
      <c r="AB187" s="21">
        <v>177</v>
      </c>
      <c r="AC187" s="21">
        <v>0.347717</v>
      </c>
      <c r="AD187">
        <f t="shared" si="28"/>
        <v>20.764909090909086</v>
      </c>
      <c r="AE187">
        <f t="shared" si="29"/>
        <v>7.2399554983636349</v>
      </c>
      <c r="AF187" s="9"/>
      <c r="AG187" s="21">
        <v>0.79132100000000005</v>
      </c>
      <c r="AH187" s="21">
        <v>16.714400000000001</v>
      </c>
      <c r="AI187" s="21">
        <v>-3.3316000000000001E-3</v>
      </c>
      <c r="AJ187" s="21">
        <v>177</v>
      </c>
      <c r="AK187" s="21">
        <v>0.79071000000000002</v>
      </c>
      <c r="AL187">
        <f t="shared" si="30"/>
        <v>20.191515151515151</v>
      </c>
      <c r="AM187">
        <f t="shared" si="31"/>
        <v>15.977969961212121</v>
      </c>
      <c r="AP187" s="9"/>
      <c r="AQ187" s="21">
        <v>0.348663</v>
      </c>
      <c r="AR187" s="21">
        <v>21.124199999999998</v>
      </c>
      <c r="AS187" s="21">
        <v>-3.4216300000000002E-3</v>
      </c>
      <c r="AT187" s="21">
        <v>177</v>
      </c>
      <c r="AU187" s="21">
        <v>0.34768700000000002</v>
      </c>
      <c r="AV187">
        <f t="shared" si="32"/>
        <v>20.737151515151513</v>
      </c>
      <c r="AW187">
        <f t="shared" si="33"/>
        <v>7.2302774587272722</v>
      </c>
      <c r="AX187" s="9"/>
      <c r="AY187" s="21">
        <v>0.79132100000000005</v>
      </c>
      <c r="AZ187" s="21">
        <v>23.825500000000002</v>
      </c>
      <c r="BA187" s="21">
        <v>-3.3276400000000002E-3</v>
      </c>
      <c r="BB187" s="21">
        <v>177</v>
      </c>
      <c r="BC187" s="21">
        <v>0.79071000000000002</v>
      </c>
      <c r="BD187">
        <f t="shared" si="34"/>
        <v>20.167515151515151</v>
      </c>
      <c r="BE187">
        <f t="shared" si="35"/>
        <v>15.958978257212122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0.34362799999999999</v>
      </c>
      <c r="H188" s="21">
        <v>6.94198</v>
      </c>
      <c r="I188" s="21">
        <v>-3.4417699999999998E-3</v>
      </c>
      <c r="J188" s="21">
        <v>178</v>
      </c>
      <c r="K188" s="21">
        <v>0.34277299999999999</v>
      </c>
      <c r="L188">
        <f t="shared" si="24"/>
        <v>20.859212121212117</v>
      </c>
      <c r="M188">
        <f t="shared" si="25"/>
        <v>7.1678093427878773</v>
      </c>
      <c r="N188" s="9"/>
      <c r="O188" s="21">
        <v>0.79635599999999995</v>
      </c>
      <c r="P188" s="21">
        <v>9.8672799999999992</v>
      </c>
      <c r="Q188" s="21">
        <v>-3.3346600000000001E-3</v>
      </c>
      <c r="R188" s="21">
        <v>178</v>
      </c>
      <c r="S188" s="21">
        <v>0.79620400000000002</v>
      </c>
      <c r="T188">
        <f t="shared" si="26"/>
        <v>20.210060606060605</v>
      </c>
      <c r="U188">
        <f t="shared" si="27"/>
        <v>16.094403023999998</v>
      </c>
      <c r="X188" s="9"/>
      <c r="Y188" s="21">
        <v>0.34362799999999999</v>
      </c>
      <c r="Z188" s="21">
        <v>14.023099999999999</v>
      </c>
      <c r="AA188" s="21">
        <v>-3.4246799999999998E-3</v>
      </c>
      <c r="AB188" s="21">
        <v>178</v>
      </c>
      <c r="AC188" s="21">
        <v>0.34274300000000002</v>
      </c>
      <c r="AD188">
        <f t="shared" si="28"/>
        <v>20.755636363636363</v>
      </c>
      <c r="AE188">
        <f t="shared" si="29"/>
        <v>7.1322178123636357</v>
      </c>
      <c r="AF188" s="9"/>
      <c r="AG188" s="21">
        <v>0.79635599999999995</v>
      </c>
      <c r="AH188" s="21">
        <v>16.724399999999999</v>
      </c>
      <c r="AI188" s="21">
        <v>-3.32855E-3</v>
      </c>
      <c r="AJ188" s="21">
        <v>178</v>
      </c>
      <c r="AK188" s="21">
        <v>0.79559299999999999</v>
      </c>
      <c r="AL188">
        <f t="shared" si="30"/>
        <v>20.173030303030302</v>
      </c>
      <c r="AM188">
        <f t="shared" si="31"/>
        <v>16.06491372</v>
      </c>
      <c r="AP188" s="9"/>
      <c r="AQ188" s="21">
        <v>0.34362799999999999</v>
      </c>
      <c r="AR188" s="21">
        <v>21.1342</v>
      </c>
      <c r="AS188" s="21">
        <v>-3.42041E-3</v>
      </c>
      <c r="AT188" s="21">
        <v>178</v>
      </c>
      <c r="AU188" s="21">
        <v>0.34265099999999998</v>
      </c>
      <c r="AV188">
        <f t="shared" si="32"/>
        <v>20.729757575757574</v>
      </c>
      <c r="AW188">
        <f t="shared" si="33"/>
        <v>7.1233251362424239</v>
      </c>
      <c r="AX188" s="9"/>
      <c r="AY188" s="21">
        <v>0.79635599999999995</v>
      </c>
      <c r="AZ188" s="21">
        <v>23.8355</v>
      </c>
      <c r="BA188" s="21">
        <v>-3.32672E-3</v>
      </c>
      <c r="BB188" s="21">
        <v>178</v>
      </c>
      <c r="BC188" s="21">
        <v>0.79528799999999999</v>
      </c>
      <c r="BD188">
        <f t="shared" si="34"/>
        <v>20.161939393939392</v>
      </c>
      <c r="BE188">
        <f t="shared" si="35"/>
        <v>16.056081407999997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0.33859299999999998</v>
      </c>
      <c r="H189" s="21">
        <v>6.9520499999999998</v>
      </c>
      <c r="I189" s="21">
        <v>-3.4420800000000001E-3</v>
      </c>
      <c r="J189" s="21">
        <v>179</v>
      </c>
      <c r="K189" s="21">
        <v>0.337646</v>
      </c>
      <c r="L189">
        <f t="shared" si="24"/>
        <v>20.861090909090908</v>
      </c>
      <c r="M189">
        <f t="shared" si="25"/>
        <v>7.0634193541818178</v>
      </c>
      <c r="N189" s="9"/>
      <c r="O189" s="21">
        <v>0.80139199999999999</v>
      </c>
      <c r="P189" s="21">
        <v>9.8773499999999999</v>
      </c>
      <c r="Q189" s="21">
        <v>-3.3297700000000001E-3</v>
      </c>
      <c r="R189" s="21">
        <v>179</v>
      </c>
      <c r="S189" s="21">
        <v>0.80017099999999997</v>
      </c>
      <c r="T189">
        <f t="shared" si="26"/>
        <v>20.180424242424241</v>
      </c>
      <c r="U189">
        <f t="shared" si="27"/>
        <v>16.172430544484847</v>
      </c>
      <c r="X189" s="9"/>
      <c r="Y189" s="21">
        <v>0.33859299999999998</v>
      </c>
      <c r="Z189" s="21">
        <v>14.033200000000001</v>
      </c>
      <c r="AA189" s="21">
        <v>-3.42407E-3</v>
      </c>
      <c r="AB189" s="21">
        <v>179</v>
      </c>
      <c r="AC189" s="21">
        <v>0.337646</v>
      </c>
      <c r="AD189">
        <f t="shared" si="28"/>
        <v>20.751939393939391</v>
      </c>
      <c r="AE189">
        <f t="shared" si="29"/>
        <v>7.0264614152121201</v>
      </c>
      <c r="AF189" s="9"/>
      <c r="AG189" s="21">
        <v>0.80139199999999999</v>
      </c>
      <c r="AH189" s="21">
        <v>16.734500000000001</v>
      </c>
      <c r="AI189" s="21">
        <v>-3.3218399999999999E-3</v>
      </c>
      <c r="AJ189" s="21">
        <v>179</v>
      </c>
      <c r="AK189" s="21">
        <v>0.80047599999999997</v>
      </c>
      <c r="AL189">
        <f t="shared" si="30"/>
        <v>20.132363636363635</v>
      </c>
      <c r="AM189">
        <f t="shared" si="31"/>
        <v>16.133915159272725</v>
      </c>
      <c r="AP189" s="9"/>
      <c r="AQ189" s="21">
        <v>0.33859299999999998</v>
      </c>
      <c r="AR189" s="21">
        <v>21.144300000000001</v>
      </c>
      <c r="AS189" s="21">
        <v>-3.4207199999999999E-3</v>
      </c>
      <c r="AT189" s="21">
        <v>179</v>
      </c>
      <c r="AU189" s="21">
        <v>0.33770800000000001</v>
      </c>
      <c r="AV189">
        <f t="shared" si="32"/>
        <v>20.731636363636362</v>
      </c>
      <c r="AW189">
        <f t="shared" si="33"/>
        <v>7.0195869512727258</v>
      </c>
      <c r="AX189" s="9"/>
      <c r="AY189" s="21">
        <v>0.80139199999999999</v>
      </c>
      <c r="AZ189" s="21">
        <v>23.845600000000001</v>
      </c>
      <c r="BA189" s="21">
        <v>-3.3239699999999999E-3</v>
      </c>
      <c r="BB189" s="21">
        <v>179</v>
      </c>
      <c r="BC189" s="21">
        <v>0.80108599999999996</v>
      </c>
      <c r="BD189">
        <f t="shared" si="34"/>
        <v>20.145272727272726</v>
      </c>
      <c r="BE189">
        <f t="shared" si="35"/>
        <v>16.144260401454545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0.33355699999999999</v>
      </c>
      <c r="H190" s="21">
        <v>6.9621199999999996</v>
      </c>
      <c r="I190" s="21">
        <v>-3.4432999999999998E-3</v>
      </c>
      <c r="J190" s="21">
        <v>180</v>
      </c>
      <c r="K190" s="21">
        <v>0.33261099999999999</v>
      </c>
      <c r="L190">
        <f t="shared" si="24"/>
        <v>20.868484848484847</v>
      </c>
      <c r="M190">
        <f t="shared" si="25"/>
        <v>6.9608292006060601</v>
      </c>
      <c r="N190" s="9"/>
      <c r="O190" s="21">
        <v>0.806427</v>
      </c>
      <c r="P190" s="21">
        <v>9.8874200000000005</v>
      </c>
      <c r="Q190" s="21">
        <v>-3.3230600000000001E-3</v>
      </c>
      <c r="R190" s="21">
        <v>180</v>
      </c>
      <c r="S190" s="21">
        <v>0.80566400000000005</v>
      </c>
      <c r="T190">
        <f t="shared" si="26"/>
        <v>20.139757575757574</v>
      </c>
      <c r="U190">
        <f t="shared" si="27"/>
        <v>16.241244282545452</v>
      </c>
      <c r="X190" s="9"/>
      <c r="Y190" s="21">
        <v>0.33355699999999999</v>
      </c>
      <c r="Z190" s="21">
        <v>14.0433</v>
      </c>
      <c r="AA190" s="21">
        <v>-3.42377E-3</v>
      </c>
      <c r="AB190" s="21">
        <v>180</v>
      </c>
      <c r="AC190" s="21">
        <v>0.33264199999999999</v>
      </c>
      <c r="AD190">
        <f t="shared" si="28"/>
        <v>20.750121212121211</v>
      </c>
      <c r="AE190">
        <f t="shared" si="29"/>
        <v>6.9213481811515143</v>
      </c>
      <c r="AF190" s="9"/>
      <c r="AG190" s="21">
        <v>0.806427</v>
      </c>
      <c r="AH190" s="21">
        <v>16.744599999999998</v>
      </c>
      <c r="AI190" s="21">
        <v>-3.3169599999999999E-3</v>
      </c>
      <c r="AJ190" s="21">
        <v>180</v>
      </c>
      <c r="AK190" s="21">
        <v>0.80505400000000005</v>
      </c>
      <c r="AL190">
        <f t="shared" si="30"/>
        <v>20.102787878787876</v>
      </c>
      <c r="AM190">
        <f t="shared" si="31"/>
        <v>16.21143092072727</v>
      </c>
      <c r="AP190" s="9"/>
      <c r="AQ190" s="21">
        <v>0.33355699999999999</v>
      </c>
      <c r="AR190" s="21">
        <v>21.154399999999999</v>
      </c>
      <c r="AS190" s="21">
        <v>-3.42224E-3</v>
      </c>
      <c r="AT190" s="21">
        <v>180</v>
      </c>
      <c r="AU190" s="21">
        <v>0.33258100000000002</v>
      </c>
      <c r="AV190">
        <f t="shared" si="32"/>
        <v>20.740848484848485</v>
      </c>
      <c r="AW190">
        <f t="shared" si="33"/>
        <v>6.9182551980606055</v>
      </c>
      <c r="AX190" s="9"/>
      <c r="AY190" s="21">
        <v>0.806427</v>
      </c>
      <c r="AZ190" s="21">
        <v>23.855699999999999</v>
      </c>
      <c r="BA190" s="21">
        <v>-3.3209200000000002E-3</v>
      </c>
      <c r="BB190" s="21">
        <v>180</v>
      </c>
      <c r="BC190" s="21">
        <v>0.80566400000000005</v>
      </c>
      <c r="BD190">
        <f t="shared" si="34"/>
        <v>20.12678787878788</v>
      </c>
      <c r="BE190">
        <f t="shared" si="35"/>
        <v>16.230785168727273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0.32852199999999998</v>
      </c>
      <c r="H191" s="21">
        <v>6.9721900000000003</v>
      </c>
      <c r="I191" s="21">
        <v>-3.4396399999999999E-3</v>
      </c>
      <c r="J191" s="21">
        <v>181</v>
      </c>
      <c r="K191" s="21">
        <v>0.32760600000000001</v>
      </c>
      <c r="L191">
        <f t="shared" si="24"/>
        <v>20.846303030303027</v>
      </c>
      <c r="M191">
        <f t="shared" si="25"/>
        <v>6.8484691641212105</v>
      </c>
      <c r="N191" s="9"/>
      <c r="O191" s="21">
        <v>0.81146200000000002</v>
      </c>
      <c r="P191" s="21">
        <v>9.8974899999999995</v>
      </c>
      <c r="Q191" s="21">
        <v>-3.3187899999999998E-3</v>
      </c>
      <c r="R191" s="21">
        <v>181</v>
      </c>
      <c r="S191" s="21">
        <v>0.81054700000000002</v>
      </c>
      <c r="T191">
        <f t="shared" si="26"/>
        <v>20.113878787878786</v>
      </c>
      <c r="U191">
        <f t="shared" si="27"/>
        <v>16.321648308969696</v>
      </c>
      <c r="X191" s="9"/>
      <c r="Y191" s="21">
        <v>0.32852199999999998</v>
      </c>
      <c r="Z191" s="21">
        <v>14.0533</v>
      </c>
      <c r="AA191" s="21">
        <v>-3.42377E-3</v>
      </c>
      <c r="AB191" s="21">
        <v>181</v>
      </c>
      <c r="AC191" s="21">
        <v>0.327515</v>
      </c>
      <c r="AD191">
        <f t="shared" si="28"/>
        <v>20.750121212121211</v>
      </c>
      <c r="AE191">
        <f t="shared" si="29"/>
        <v>6.8168713208484846</v>
      </c>
      <c r="AF191" s="9"/>
      <c r="AG191" s="21">
        <v>0.81146200000000002</v>
      </c>
      <c r="AH191" s="21">
        <v>16.7546</v>
      </c>
      <c r="AI191" s="21">
        <v>-3.3105500000000002E-3</v>
      </c>
      <c r="AJ191" s="21">
        <v>181</v>
      </c>
      <c r="AK191" s="21">
        <v>0.81085200000000002</v>
      </c>
      <c r="AL191">
        <f t="shared" si="30"/>
        <v>20.063939393939393</v>
      </c>
      <c r="AM191">
        <f t="shared" si="31"/>
        <v>16.281124388484848</v>
      </c>
      <c r="AP191" s="9"/>
      <c r="AQ191" s="21">
        <v>0.32852199999999998</v>
      </c>
      <c r="AR191" s="21">
        <v>21.164400000000001</v>
      </c>
      <c r="AS191" s="21">
        <v>-3.4265099999999998E-3</v>
      </c>
      <c r="AT191" s="21">
        <v>181</v>
      </c>
      <c r="AU191" s="21">
        <v>0.32754499999999998</v>
      </c>
      <c r="AV191">
        <f t="shared" si="32"/>
        <v>20.76672727272727</v>
      </c>
      <c r="AW191">
        <f t="shared" si="33"/>
        <v>6.8223267770909075</v>
      </c>
      <c r="AX191" s="9"/>
      <c r="AY191" s="21">
        <v>0.81146200000000002</v>
      </c>
      <c r="AZ191" s="21">
        <v>23.8658</v>
      </c>
      <c r="BA191" s="21">
        <v>-3.3157299999999998E-3</v>
      </c>
      <c r="BB191" s="21">
        <v>181</v>
      </c>
      <c r="BC191" s="21">
        <v>0.81054700000000002</v>
      </c>
      <c r="BD191">
        <f t="shared" si="34"/>
        <v>20.095333333333329</v>
      </c>
      <c r="BE191">
        <f t="shared" si="35"/>
        <v>16.306599377333331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0.323486</v>
      </c>
      <c r="H192" s="21">
        <v>6.9822600000000001</v>
      </c>
      <c r="I192" s="21">
        <v>-3.4378099999999999E-3</v>
      </c>
      <c r="J192" s="21">
        <v>182</v>
      </c>
      <c r="K192" s="21">
        <v>0.322571</v>
      </c>
      <c r="L192">
        <f t="shared" si="24"/>
        <v>20.83521212121212</v>
      </c>
      <c r="M192">
        <f t="shared" si="25"/>
        <v>6.7398994282424241</v>
      </c>
      <c r="N192" s="9"/>
      <c r="O192" s="21">
        <v>0.81649799999999995</v>
      </c>
      <c r="P192" s="21">
        <v>9.9075600000000001</v>
      </c>
      <c r="Q192" s="21">
        <v>-3.31482E-3</v>
      </c>
      <c r="R192" s="21">
        <v>182</v>
      </c>
      <c r="S192" s="21">
        <v>0.81573499999999999</v>
      </c>
      <c r="T192">
        <f t="shared" si="26"/>
        <v>20.089818181818181</v>
      </c>
      <c r="U192">
        <f t="shared" si="27"/>
        <v>16.403296365818179</v>
      </c>
      <c r="X192" s="9"/>
      <c r="Y192" s="21">
        <v>0.323486</v>
      </c>
      <c r="Z192" s="21">
        <v>14.0634</v>
      </c>
      <c r="AA192" s="21">
        <v>-3.4268200000000001E-3</v>
      </c>
      <c r="AB192" s="21">
        <v>182</v>
      </c>
      <c r="AC192" s="21">
        <v>0.32253999999999999</v>
      </c>
      <c r="AD192">
        <f t="shared" si="28"/>
        <v>20.768606060606061</v>
      </c>
      <c r="AE192">
        <f t="shared" si="29"/>
        <v>6.7183533001212119</v>
      </c>
      <c r="AF192" s="9"/>
      <c r="AG192" s="21">
        <v>0.81649799999999995</v>
      </c>
      <c r="AH192" s="21">
        <v>16.764700000000001</v>
      </c>
      <c r="AI192" s="21">
        <v>-3.3050499999999999E-3</v>
      </c>
      <c r="AJ192" s="21">
        <v>182</v>
      </c>
      <c r="AK192" s="21">
        <v>0.81603999999999999</v>
      </c>
      <c r="AL192">
        <f t="shared" si="30"/>
        <v>20.030606060606058</v>
      </c>
      <c r="AM192">
        <f t="shared" si="31"/>
        <v>16.354949787272723</v>
      </c>
      <c r="AP192" s="9"/>
      <c r="AQ192" s="21">
        <v>0.323486</v>
      </c>
      <c r="AR192" s="21">
        <v>21.174499999999998</v>
      </c>
      <c r="AS192" s="21">
        <v>-3.4268200000000001E-3</v>
      </c>
      <c r="AT192" s="21">
        <v>182</v>
      </c>
      <c r="AU192" s="21">
        <v>0.32251000000000002</v>
      </c>
      <c r="AV192">
        <f t="shared" si="32"/>
        <v>20.768606060606061</v>
      </c>
      <c r="AW192">
        <f t="shared" si="33"/>
        <v>6.7183533001212119</v>
      </c>
      <c r="AX192" s="9"/>
      <c r="AY192" s="21">
        <v>0.81649799999999995</v>
      </c>
      <c r="AZ192" s="21">
        <v>23.875800000000002</v>
      </c>
      <c r="BA192" s="21">
        <v>-3.3102399999999999E-3</v>
      </c>
      <c r="BB192" s="21">
        <v>182</v>
      </c>
      <c r="BC192" s="21">
        <v>0.81542999999999999</v>
      </c>
      <c r="BD192">
        <f t="shared" si="34"/>
        <v>20.062060606060605</v>
      </c>
      <c r="BE192">
        <f t="shared" si="35"/>
        <v>16.380632360727272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0.31845099999999998</v>
      </c>
      <c r="H193" s="21">
        <v>6.9923299999999999</v>
      </c>
      <c r="I193" s="21">
        <v>-3.4375E-3</v>
      </c>
      <c r="J193" s="21">
        <v>183</v>
      </c>
      <c r="K193" s="21">
        <v>0.31750499999999998</v>
      </c>
      <c r="L193">
        <f t="shared" si="24"/>
        <v>20.833333333333332</v>
      </c>
      <c r="M193">
        <f t="shared" si="25"/>
        <v>6.6343958333333326</v>
      </c>
      <c r="N193" s="9"/>
      <c r="O193" s="21">
        <v>0.82153299999999996</v>
      </c>
      <c r="P193" s="21">
        <v>9.9176300000000008</v>
      </c>
      <c r="Q193" s="21">
        <v>-3.3111600000000001E-3</v>
      </c>
      <c r="R193" s="21">
        <v>183</v>
      </c>
      <c r="S193" s="21">
        <v>0.82122799999999996</v>
      </c>
      <c r="T193">
        <f t="shared" si="26"/>
        <v>20.067636363636364</v>
      </c>
      <c r="U193">
        <f t="shared" si="27"/>
        <v>16.486225504727273</v>
      </c>
      <c r="X193" s="9"/>
      <c r="Y193" s="21">
        <v>0.31845099999999998</v>
      </c>
      <c r="Z193" s="21">
        <v>14.073499999999999</v>
      </c>
      <c r="AA193" s="21">
        <v>-3.4283400000000002E-3</v>
      </c>
      <c r="AB193" s="21">
        <v>183</v>
      </c>
      <c r="AC193" s="21">
        <v>0.31753500000000001</v>
      </c>
      <c r="AD193">
        <f t="shared" si="28"/>
        <v>20.777818181818184</v>
      </c>
      <c r="AE193">
        <f t="shared" si="29"/>
        <v>6.6167169778181822</v>
      </c>
      <c r="AF193" s="9"/>
      <c r="AG193" s="21">
        <v>0.82153299999999996</v>
      </c>
      <c r="AH193" s="21">
        <v>16.774799999999999</v>
      </c>
      <c r="AI193" s="21">
        <v>-3.2998699999999999E-3</v>
      </c>
      <c r="AJ193" s="21">
        <v>183</v>
      </c>
      <c r="AK193" s="21">
        <v>0.82061799999999996</v>
      </c>
      <c r="AL193">
        <f t="shared" si="30"/>
        <v>19.999212121212118</v>
      </c>
      <c r="AM193">
        <f t="shared" si="31"/>
        <v>16.430012731575754</v>
      </c>
      <c r="AP193" s="9"/>
      <c r="AQ193" s="21">
        <v>0.31845099999999998</v>
      </c>
      <c r="AR193" s="21">
        <v>21.1846</v>
      </c>
      <c r="AS193" s="21">
        <v>-3.4259E-3</v>
      </c>
      <c r="AT193" s="21">
        <v>183</v>
      </c>
      <c r="AU193" s="21">
        <v>0.317444</v>
      </c>
      <c r="AV193">
        <f t="shared" si="32"/>
        <v>20.763030303030302</v>
      </c>
      <c r="AW193">
        <f t="shared" si="33"/>
        <v>6.6120077630303022</v>
      </c>
      <c r="AX193" s="9"/>
      <c r="AY193" s="21">
        <v>0.82153299999999996</v>
      </c>
      <c r="AZ193" s="21">
        <v>23.885899999999999</v>
      </c>
      <c r="BA193" s="21">
        <v>-3.3041400000000001E-3</v>
      </c>
      <c r="BB193" s="21">
        <v>183</v>
      </c>
      <c r="BC193" s="21">
        <v>0.82061799999999996</v>
      </c>
      <c r="BD193">
        <f t="shared" si="34"/>
        <v>20.02509090909091</v>
      </c>
      <c r="BE193">
        <f t="shared" si="35"/>
        <v>16.451273009818181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0.31341599999999997</v>
      </c>
      <c r="H194" s="21">
        <v>7.0023999999999997</v>
      </c>
      <c r="I194" s="21">
        <v>-3.4362799999999999E-3</v>
      </c>
      <c r="J194" s="21">
        <v>184</v>
      </c>
      <c r="K194" s="21">
        <v>0.31240800000000002</v>
      </c>
      <c r="L194">
        <f t="shared" si="24"/>
        <v>20.825939393939393</v>
      </c>
      <c r="M194">
        <f t="shared" si="25"/>
        <v>6.5271826210909083</v>
      </c>
      <c r="N194" s="9"/>
      <c r="O194" s="21">
        <v>0.826569</v>
      </c>
      <c r="P194" s="21">
        <v>9.9276999999999997</v>
      </c>
      <c r="Q194" s="21">
        <v>-3.3050499999999999E-3</v>
      </c>
      <c r="R194" s="21">
        <v>184</v>
      </c>
      <c r="S194" s="21">
        <v>0.82519500000000001</v>
      </c>
      <c r="T194">
        <f t="shared" si="26"/>
        <v>20.030606060606058</v>
      </c>
      <c r="U194">
        <f t="shared" si="27"/>
        <v>16.556678020909089</v>
      </c>
      <c r="X194" s="9"/>
      <c r="Y194" s="21">
        <v>0.31341599999999997</v>
      </c>
      <c r="Z194" s="21">
        <v>14.083500000000001</v>
      </c>
      <c r="AA194" s="21">
        <v>-3.4301800000000001E-3</v>
      </c>
      <c r="AB194" s="21">
        <v>184</v>
      </c>
      <c r="AC194" s="21">
        <v>0.312469</v>
      </c>
      <c r="AD194">
        <f t="shared" si="28"/>
        <v>20.788969696969698</v>
      </c>
      <c r="AE194">
        <f t="shared" si="29"/>
        <v>6.5155957265454543</v>
      </c>
      <c r="AF194" s="9"/>
      <c r="AG194" s="21">
        <v>0.826569</v>
      </c>
      <c r="AH194" s="21">
        <v>16.7849</v>
      </c>
      <c r="AI194" s="21">
        <v>-3.2952900000000002E-3</v>
      </c>
      <c r="AJ194" s="21">
        <v>184</v>
      </c>
      <c r="AK194" s="21">
        <v>0.82489000000000001</v>
      </c>
      <c r="AL194">
        <f t="shared" si="30"/>
        <v>19.971454545454545</v>
      </c>
      <c r="AM194">
        <f t="shared" si="31"/>
        <v>16.507785212181819</v>
      </c>
      <c r="AP194" s="9"/>
      <c r="AQ194" s="21">
        <v>0.31341599999999997</v>
      </c>
      <c r="AR194" s="21">
        <v>21.194700000000001</v>
      </c>
      <c r="AS194" s="21">
        <v>-3.4262099999999998E-3</v>
      </c>
      <c r="AT194" s="21">
        <v>184</v>
      </c>
      <c r="AU194" s="21">
        <v>0.312469</v>
      </c>
      <c r="AV194">
        <f t="shared" si="32"/>
        <v>20.764909090909086</v>
      </c>
      <c r="AW194">
        <f t="shared" si="33"/>
        <v>6.5080547476363613</v>
      </c>
      <c r="AX194" s="9"/>
      <c r="AY194" s="21">
        <v>0.826569</v>
      </c>
      <c r="AZ194" s="21">
        <v>23.896000000000001</v>
      </c>
      <c r="BA194" s="21">
        <v>-3.2986500000000002E-3</v>
      </c>
      <c r="BB194" s="21">
        <v>184</v>
      </c>
      <c r="BC194" s="21">
        <v>0.82550000000000001</v>
      </c>
      <c r="BD194">
        <f t="shared" si="34"/>
        <v>19.991818181818182</v>
      </c>
      <c r="BE194">
        <f t="shared" si="35"/>
        <v>16.524617162727274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0.30837999999999999</v>
      </c>
      <c r="H195" s="21">
        <v>7.0124700000000004</v>
      </c>
      <c r="I195" s="21">
        <v>-3.4326199999999999E-3</v>
      </c>
      <c r="J195" s="21">
        <v>185</v>
      </c>
      <c r="K195" s="21">
        <v>0.30740400000000001</v>
      </c>
      <c r="L195">
        <f t="shared" si="24"/>
        <v>20.803757575757576</v>
      </c>
      <c r="M195">
        <f t="shared" si="25"/>
        <v>6.4154627612121207</v>
      </c>
      <c r="N195" s="9"/>
      <c r="O195" s="21">
        <v>0.83160400000000001</v>
      </c>
      <c r="P195" s="21">
        <v>9.9377700000000004</v>
      </c>
      <c r="Q195" s="21">
        <v>-3.2986500000000002E-3</v>
      </c>
      <c r="R195" s="21">
        <v>185</v>
      </c>
      <c r="S195" s="21">
        <v>0.83068799999999998</v>
      </c>
      <c r="T195">
        <f t="shared" si="26"/>
        <v>19.991818181818182</v>
      </c>
      <c r="U195">
        <f t="shared" si="27"/>
        <v>16.625275967272728</v>
      </c>
      <c r="X195" s="9"/>
      <c r="Y195" s="21">
        <v>0.30837999999999999</v>
      </c>
      <c r="Z195" s="21">
        <v>14.0936</v>
      </c>
      <c r="AA195" s="21">
        <v>-3.43231E-3</v>
      </c>
      <c r="AB195" s="21">
        <v>185</v>
      </c>
      <c r="AC195" s="21">
        <v>0.30746499999999999</v>
      </c>
      <c r="AD195">
        <f t="shared" si="28"/>
        <v>20.801878787878785</v>
      </c>
      <c r="AE195">
        <f t="shared" si="29"/>
        <v>6.4148833806060592</v>
      </c>
      <c r="AF195" s="9"/>
      <c r="AG195" s="21">
        <v>0.83160400000000001</v>
      </c>
      <c r="AH195" s="21">
        <v>16.794899999999998</v>
      </c>
      <c r="AI195" s="21">
        <v>-3.2870500000000001E-3</v>
      </c>
      <c r="AJ195" s="21">
        <v>185</v>
      </c>
      <c r="AK195" s="21">
        <v>0.83099400000000001</v>
      </c>
      <c r="AL195">
        <f t="shared" si="30"/>
        <v>19.921515151515152</v>
      </c>
      <c r="AM195">
        <f t="shared" si="31"/>
        <v>16.566811686060607</v>
      </c>
      <c r="AP195" s="9"/>
      <c r="AQ195" s="21">
        <v>0.30837999999999999</v>
      </c>
      <c r="AR195" s="21">
        <v>21.204699999999999</v>
      </c>
      <c r="AS195" s="21">
        <v>-3.42743E-3</v>
      </c>
      <c r="AT195" s="21">
        <v>185</v>
      </c>
      <c r="AU195" s="21">
        <v>0.30740400000000001</v>
      </c>
      <c r="AV195">
        <f t="shared" si="32"/>
        <v>20.772303030303028</v>
      </c>
      <c r="AW195">
        <f t="shared" si="33"/>
        <v>6.4057628084848472</v>
      </c>
      <c r="AX195" s="9"/>
      <c r="AY195" s="21">
        <v>0.83160400000000001</v>
      </c>
      <c r="AZ195" s="21">
        <v>23.905999999999999</v>
      </c>
      <c r="BA195" s="21">
        <v>-3.2913199999999999E-3</v>
      </c>
      <c r="BB195" s="21">
        <v>185</v>
      </c>
      <c r="BC195" s="21">
        <v>0.83038299999999998</v>
      </c>
      <c r="BD195">
        <f t="shared" si="34"/>
        <v>19.947393939393937</v>
      </c>
      <c r="BE195">
        <f t="shared" si="35"/>
        <v>16.588332589575757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0.30334499999999998</v>
      </c>
      <c r="H196" s="21">
        <v>7.0225400000000002</v>
      </c>
      <c r="I196" s="21">
        <v>-3.4329199999999999E-3</v>
      </c>
      <c r="J196" s="21">
        <v>186</v>
      </c>
      <c r="K196" s="21">
        <v>0.30239899999999997</v>
      </c>
      <c r="L196">
        <f t="shared" si="24"/>
        <v>20.805575757575756</v>
      </c>
      <c r="M196">
        <f t="shared" si="25"/>
        <v>6.3112673781818174</v>
      </c>
      <c r="N196" s="9"/>
      <c r="O196" s="21">
        <v>0.83663900000000002</v>
      </c>
      <c r="P196" s="21">
        <v>9.9478399999999993</v>
      </c>
      <c r="Q196" s="21">
        <v>-3.2955900000000002E-3</v>
      </c>
      <c r="R196" s="21">
        <v>186</v>
      </c>
      <c r="S196" s="21">
        <v>0.83526599999999995</v>
      </c>
      <c r="T196">
        <f t="shared" si="26"/>
        <v>19.973272727272729</v>
      </c>
      <c r="U196">
        <f t="shared" si="27"/>
        <v>16.71041892127273</v>
      </c>
      <c r="X196" s="9"/>
      <c r="Y196" s="21">
        <v>0.30334499999999998</v>
      </c>
      <c r="Z196" s="21">
        <v>14.1037</v>
      </c>
      <c r="AA196" s="21">
        <v>-3.4335300000000002E-3</v>
      </c>
      <c r="AB196" s="21">
        <v>186</v>
      </c>
      <c r="AC196" s="21">
        <v>0.30239899999999997</v>
      </c>
      <c r="AD196">
        <f t="shared" si="28"/>
        <v>20.809272727272727</v>
      </c>
      <c r="AE196">
        <f t="shared" si="29"/>
        <v>6.312388835454545</v>
      </c>
      <c r="AF196" s="9"/>
      <c r="AG196" s="21">
        <v>0.83663900000000002</v>
      </c>
      <c r="AH196" s="21">
        <v>16.805</v>
      </c>
      <c r="AI196" s="21">
        <v>-3.27911E-3</v>
      </c>
      <c r="AJ196" s="21">
        <v>186</v>
      </c>
      <c r="AK196" s="21">
        <v>0.83557099999999995</v>
      </c>
      <c r="AL196">
        <f t="shared" si="30"/>
        <v>19.873393939393939</v>
      </c>
      <c r="AM196">
        <f t="shared" si="31"/>
        <v>16.626856432060606</v>
      </c>
      <c r="AP196" s="9"/>
      <c r="AQ196" s="21">
        <v>0.30334499999999998</v>
      </c>
      <c r="AR196" s="21">
        <v>21.2148</v>
      </c>
      <c r="AS196" s="21">
        <v>-3.4280399999999998E-3</v>
      </c>
      <c r="AT196" s="21">
        <v>186</v>
      </c>
      <c r="AU196" s="21">
        <v>0.302429</v>
      </c>
      <c r="AV196">
        <f t="shared" si="32"/>
        <v>20.776</v>
      </c>
      <c r="AW196">
        <f t="shared" si="33"/>
        <v>6.3022957199999992</v>
      </c>
      <c r="AX196" s="9"/>
      <c r="AY196" s="21">
        <v>0.83663900000000002</v>
      </c>
      <c r="AZ196" s="21">
        <v>23.9161</v>
      </c>
      <c r="BA196" s="21">
        <v>-3.28613E-3</v>
      </c>
      <c r="BB196" s="21">
        <v>186</v>
      </c>
      <c r="BC196" s="21">
        <v>0.83587599999999995</v>
      </c>
      <c r="BD196">
        <f t="shared" si="34"/>
        <v>19.915939393939393</v>
      </c>
      <c r="BE196">
        <f t="shared" si="35"/>
        <v>16.66245161860606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0.29830899999999999</v>
      </c>
      <c r="H197" s="21">
        <v>7.03261</v>
      </c>
      <c r="I197" s="21">
        <v>-3.43597E-3</v>
      </c>
      <c r="J197" s="21">
        <v>187</v>
      </c>
      <c r="K197" s="21">
        <v>0.29739399999999999</v>
      </c>
      <c r="L197">
        <f t="shared" si="24"/>
        <v>20.824060606060605</v>
      </c>
      <c r="M197">
        <f t="shared" si="25"/>
        <v>6.2120046953333325</v>
      </c>
      <c r="N197" s="9"/>
      <c r="O197" s="21">
        <v>0.84167499999999995</v>
      </c>
      <c r="P197" s="21">
        <v>9.95791</v>
      </c>
      <c r="Q197" s="21">
        <v>-3.2882699999999998E-3</v>
      </c>
      <c r="R197" s="21">
        <v>187</v>
      </c>
      <c r="S197" s="21">
        <v>0.84075900000000003</v>
      </c>
      <c r="T197">
        <f t="shared" si="26"/>
        <v>19.928909090909087</v>
      </c>
      <c r="U197">
        <f t="shared" si="27"/>
        <v>16.773664559090903</v>
      </c>
      <c r="X197" s="9"/>
      <c r="Y197" s="21">
        <v>0.29830899999999999</v>
      </c>
      <c r="Z197" s="21">
        <v>14.113799999999999</v>
      </c>
      <c r="AA197" s="21">
        <v>-3.4326199999999999E-3</v>
      </c>
      <c r="AB197" s="21">
        <v>187</v>
      </c>
      <c r="AC197" s="21">
        <v>0.29727199999999998</v>
      </c>
      <c r="AD197">
        <f t="shared" si="28"/>
        <v>20.803757575757576</v>
      </c>
      <c r="AE197">
        <f t="shared" si="29"/>
        <v>6.205948118666667</v>
      </c>
      <c r="AF197" s="9"/>
      <c r="AG197" s="21">
        <v>0.84167499999999995</v>
      </c>
      <c r="AH197" s="21">
        <v>16.815100000000001</v>
      </c>
      <c r="AI197" s="21">
        <v>-3.2730099999999998E-3</v>
      </c>
      <c r="AJ197" s="21">
        <v>187</v>
      </c>
      <c r="AK197" s="21">
        <v>0.84106400000000003</v>
      </c>
      <c r="AL197">
        <f t="shared" si="30"/>
        <v>19.83642424242424</v>
      </c>
      <c r="AM197">
        <f t="shared" si="31"/>
        <v>16.695822374242422</v>
      </c>
      <c r="AP197" s="9"/>
      <c r="AQ197" s="21">
        <v>0.29830899999999999</v>
      </c>
      <c r="AR197" s="21">
        <v>21.224900000000002</v>
      </c>
      <c r="AS197" s="21">
        <v>-3.4283400000000002E-3</v>
      </c>
      <c r="AT197" s="21">
        <v>187</v>
      </c>
      <c r="AU197" s="21">
        <v>0.29739399999999999</v>
      </c>
      <c r="AV197">
        <f t="shared" si="32"/>
        <v>20.777818181818184</v>
      </c>
      <c r="AW197">
        <f t="shared" si="33"/>
        <v>6.1982101640000007</v>
      </c>
      <c r="AX197" s="9"/>
      <c r="AY197" s="21">
        <v>0.84167499999999995</v>
      </c>
      <c r="AZ197" s="21">
        <v>23.926200000000001</v>
      </c>
      <c r="BA197" s="21">
        <v>-3.2775899999999999E-3</v>
      </c>
      <c r="BB197" s="21">
        <v>187</v>
      </c>
      <c r="BC197" s="21">
        <v>0.84075900000000003</v>
      </c>
      <c r="BD197">
        <f t="shared" si="34"/>
        <v>19.864181818181816</v>
      </c>
      <c r="BE197">
        <f t="shared" si="35"/>
        <v>16.71918523181818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0.29327399999999998</v>
      </c>
      <c r="H198" s="21">
        <v>7.0426900000000003</v>
      </c>
      <c r="I198" s="21">
        <v>-3.4384200000000002E-3</v>
      </c>
      <c r="J198" s="21">
        <v>188</v>
      </c>
      <c r="K198" s="21">
        <v>0.29229699999999997</v>
      </c>
      <c r="L198">
        <f t="shared" si="24"/>
        <v>20.838909090909091</v>
      </c>
      <c r="M198">
        <f t="shared" si="25"/>
        <v>6.1115102247272723</v>
      </c>
      <c r="N198" s="9"/>
      <c r="O198" s="21">
        <v>0.84670999999999996</v>
      </c>
      <c r="P198" s="21">
        <v>9.9679900000000004</v>
      </c>
      <c r="Q198" s="21">
        <v>-3.2800300000000002E-3</v>
      </c>
      <c r="R198" s="21">
        <v>188</v>
      </c>
      <c r="S198" s="21">
        <v>0.845642</v>
      </c>
      <c r="T198">
        <f t="shared" si="26"/>
        <v>19.878969696969698</v>
      </c>
      <c r="U198">
        <f t="shared" si="27"/>
        <v>16.831722432121211</v>
      </c>
      <c r="X198" s="9"/>
      <c r="Y198" s="21">
        <v>0.29327399999999998</v>
      </c>
      <c r="Z198" s="21">
        <v>14.123799999999999</v>
      </c>
      <c r="AA198" s="21">
        <v>-3.4320100000000001E-3</v>
      </c>
      <c r="AB198" s="21">
        <v>188</v>
      </c>
      <c r="AC198" s="21">
        <v>0.292267</v>
      </c>
      <c r="AD198">
        <f t="shared" si="28"/>
        <v>20.800060606060608</v>
      </c>
      <c r="AE198">
        <f t="shared" si="29"/>
        <v>6.1001169741818186</v>
      </c>
      <c r="AF198" s="9"/>
      <c r="AG198" s="21">
        <v>0.84670999999999996</v>
      </c>
      <c r="AH198" s="21">
        <v>16.825099999999999</v>
      </c>
      <c r="AI198" s="21">
        <v>-3.2681300000000002E-3</v>
      </c>
      <c r="AJ198" s="21">
        <v>188</v>
      </c>
      <c r="AK198" s="21">
        <v>0.845947</v>
      </c>
      <c r="AL198">
        <f t="shared" si="30"/>
        <v>19.806848484848487</v>
      </c>
      <c r="AM198">
        <f t="shared" si="31"/>
        <v>16.770656680606063</v>
      </c>
      <c r="AP198" s="9"/>
      <c r="AQ198" s="21">
        <v>0.29327399999999998</v>
      </c>
      <c r="AR198" s="21">
        <v>21.2349</v>
      </c>
      <c r="AS198" s="21">
        <v>-3.42896E-3</v>
      </c>
      <c r="AT198" s="21">
        <v>188</v>
      </c>
      <c r="AU198" s="21">
        <v>0.29241899999999998</v>
      </c>
      <c r="AV198">
        <f t="shared" si="32"/>
        <v>20.781575757575755</v>
      </c>
      <c r="AW198">
        <f t="shared" si="33"/>
        <v>6.0946958487272713</v>
      </c>
      <c r="AX198" s="9"/>
      <c r="AY198" s="21">
        <v>0.84670999999999996</v>
      </c>
      <c r="AZ198" s="21">
        <v>23.936299999999999</v>
      </c>
      <c r="BA198" s="21">
        <v>-3.2708699999999999E-3</v>
      </c>
      <c r="BB198" s="21">
        <v>188</v>
      </c>
      <c r="BC198" s="21">
        <v>0.845642</v>
      </c>
      <c r="BD198">
        <f t="shared" si="34"/>
        <v>19.823454545454542</v>
      </c>
      <c r="BE198">
        <f t="shared" si="35"/>
        <v>16.784717198181813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0.28823900000000002</v>
      </c>
      <c r="H199" s="21">
        <v>7.0527600000000001</v>
      </c>
      <c r="I199" s="21">
        <v>-3.4387200000000001E-3</v>
      </c>
      <c r="J199" s="21">
        <v>189</v>
      </c>
      <c r="K199" s="21">
        <v>0.287323</v>
      </c>
      <c r="L199">
        <f t="shared" si="24"/>
        <v>20.840727272727271</v>
      </c>
      <c r="M199">
        <f t="shared" si="25"/>
        <v>6.0071103883636363</v>
      </c>
      <c r="N199" s="9"/>
      <c r="O199" s="21">
        <v>0.851746</v>
      </c>
      <c r="P199" s="21">
        <v>9.9780599999999993</v>
      </c>
      <c r="Q199" s="21">
        <v>-3.2742299999999999E-3</v>
      </c>
      <c r="R199" s="21">
        <v>189</v>
      </c>
      <c r="S199" s="21">
        <v>0.851746</v>
      </c>
      <c r="T199">
        <f t="shared" si="26"/>
        <v>19.843818181818182</v>
      </c>
      <c r="U199">
        <f t="shared" si="27"/>
        <v>16.90189276109091</v>
      </c>
      <c r="X199" s="9"/>
      <c r="Y199" s="21">
        <v>0.28823900000000002</v>
      </c>
      <c r="Z199" s="21">
        <v>14.133900000000001</v>
      </c>
      <c r="AA199" s="21">
        <v>-3.4295699999999998E-3</v>
      </c>
      <c r="AB199" s="21">
        <v>189</v>
      </c>
      <c r="AC199" s="21">
        <v>0.28729199999999999</v>
      </c>
      <c r="AD199">
        <f t="shared" si="28"/>
        <v>20.785272727272726</v>
      </c>
      <c r="AE199">
        <f t="shared" si="29"/>
        <v>5.9911262256363642</v>
      </c>
      <c r="AF199" s="9"/>
      <c r="AG199" s="21">
        <v>0.851746</v>
      </c>
      <c r="AH199" s="21">
        <v>16.8352</v>
      </c>
      <c r="AI199" s="21">
        <v>-3.2617200000000001E-3</v>
      </c>
      <c r="AJ199" s="21">
        <v>189</v>
      </c>
      <c r="AK199" s="21">
        <v>0.85082999999999998</v>
      </c>
      <c r="AL199">
        <f t="shared" si="30"/>
        <v>19.768000000000001</v>
      </c>
      <c r="AM199">
        <f t="shared" si="31"/>
        <v>16.837314928000001</v>
      </c>
      <c r="AP199" s="9"/>
      <c r="AQ199" s="21">
        <v>0.28823900000000002</v>
      </c>
      <c r="AR199" s="21">
        <v>21.245000000000001</v>
      </c>
      <c r="AS199" s="21">
        <v>-3.42896E-3</v>
      </c>
      <c r="AT199" s="21">
        <v>189</v>
      </c>
      <c r="AU199" s="21">
        <v>0.28716999999999998</v>
      </c>
      <c r="AV199">
        <f t="shared" si="32"/>
        <v>20.781575757575755</v>
      </c>
      <c r="AW199">
        <f t="shared" si="33"/>
        <v>5.990060614787879</v>
      </c>
      <c r="AX199" s="9"/>
      <c r="AY199" s="21">
        <v>0.851746</v>
      </c>
      <c r="AZ199" s="21">
        <v>23.946300000000001</v>
      </c>
      <c r="BA199" s="21">
        <v>-3.2641599999999999E-3</v>
      </c>
      <c r="BB199" s="21">
        <v>189</v>
      </c>
      <c r="BC199" s="21">
        <v>0.85052499999999998</v>
      </c>
      <c r="BD199">
        <f t="shared" si="34"/>
        <v>19.782787878787879</v>
      </c>
      <c r="BE199">
        <f t="shared" si="35"/>
        <v>16.84991044460606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0.28320299999999998</v>
      </c>
      <c r="H200" s="21">
        <v>7.0628299999999999</v>
      </c>
      <c r="I200" s="21">
        <v>-3.43933E-3</v>
      </c>
      <c r="J200" s="21">
        <v>190</v>
      </c>
      <c r="K200" s="21">
        <v>0.28222700000000001</v>
      </c>
      <c r="L200">
        <f t="shared" si="24"/>
        <v>20.844424242424239</v>
      </c>
      <c r="M200">
        <f t="shared" si="25"/>
        <v>5.9032034787272716</v>
      </c>
      <c r="N200" s="9"/>
      <c r="O200" s="21">
        <v>0.85678100000000001</v>
      </c>
      <c r="P200" s="21">
        <v>9.98813</v>
      </c>
      <c r="Q200" s="21">
        <v>-3.2644699999999998E-3</v>
      </c>
      <c r="R200" s="21">
        <v>190</v>
      </c>
      <c r="S200" s="21">
        <v>0.85571299999999995</v>
      </c>
      <c r="T200">
        <f t="shared" si="26"/>
        <v>19.784666666666666</v>
      </c>
      <c r="U200">
        <f t="shared" si="27"/>
        <v>16.951126491333333</v>
      </c>
      <c r="X200" s="9"/>
      <c r="Y200" s="21">
        <v>0.28320299999999998</v>
      </c>
      <c r="Z200" s="21">
        <v>14.144</v>
      </c>
      <c r="AA200" s="21">
        <v>-3.4283400000000002E-3</v>
      </c>
      <c r="AB200" s="21">
        <v>190</v>
      </c>
      <c r="AC200" s="21">
        <v>0.28222700000000001</v>
      </c>
      <c r="AD200">
        <f t="shared" si="28"/>
        <v>20.777818181818184</v>
      </c>
      <c r="AE200">
        <f t="shared" si="29"/>
        <v>5.8843404425454544</v>
      </c>
      <c r="AF200" s="9"/>
      <c r="AG200" s="21">
        <v>0.85678100000000001</v>
      </c>
      <c r="AH200" s="21">
        <v>16.845300000000002</v>
      </c>
      <c r="AI200" s="21">
        <v>-3.2531700000000001E-3</v>
      </c>
      <c r="AJ200" s="21">
        <v>190</v>
      </c>
      <c r="AK200" s="21">
        <v>0.85571299999999995</v>
      </c>
      <c r="AL200">
        <f t="shared" si="30"/>
        <v>19.716181818181816</v>
      </c>
      <c r="AM200">
        <f t="shared" si="31"/>
        <v>16.892449974363636</v>
      </c>
      <c r="AP200" s="9"/>
      <c r="AQ200" s="21">
        <v>0.28320299999999998</v>
      </c>
      <c r="AR200" s="21">
        <v>21.255099999999999</v>
      </c>
      <c r="AS200" s="21">
        <v>-3.4286500000000001E-3</v>
      </c>
      <c r="AT200" s="21">
        <v>190</v>
      </c>
      <c r="AU200" s="21">
        <v>0.282196</v>
      </c>
      <c r="AV200">
        <f t="shared" si="32"/>
        <v>20.779696969696968</v>
      </c>
      <c r="AW200">
        <f t="shared" si="33"/>
        <v>5.8848725209090897</v>
      </c>
      <c r="AX200" s="9"/>
      <c r="AY200" s="21">
        <v>0.85678100000000001</v>
      </c>
      <c r="AZ200" s="21">
        <v>23.956399999999999</v>
      </c>
      <c r="BA200" s="21">
        <v>-3.2577499999999998E-3</v>
      </c>
      <c r="BB200" s="21">
        <v>190</v>
      </c>
      <c r="BC200" s="21">
        <v>0.85571299999999995</v>
      </c>
      <c r="BD200">
        <f t="shared" si="34"/>
        <v>19.743939393939389</v>
      </c>
      <c r="BE200">
        <f t="shared" si="35"/>
        <v>16.916232137878783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0.27816800000000003</v>
      </c>
      <c r="H201" s="21">
        <v>7.0728999999999997</v>
      </c>
      <c r="I201" s="21">
        <v>-3.4439100000000001E-3</v>
      </c>
      <c r="J201" s="21">
        <v>191</v>
      </c>
      <c r="K201" s="21">
        <v>0.27722200000000002</v>
      </c>
      <c r="L201">
        <f t="shared" si="24"/>
        <v>20.872181818181819</v>
      </c>
      <c r="M201">
        <f t="shared" si="25"/>
        <v>5.8059730720000005</v>
      </c>
      <c r="N201" s="9"/>
      <c r="O201" s="21">
        <v>0.86181600000000003</v>
      </c>
      <c r="P201" s="21">
        <v>9.9982000000000006</v>
      </c>
      <c r="Q201" s="21">
        <v>-3.2550000000000001E-3</v>
      </c>
      <c r="R201" s="21">
        <v>191</v>
      </c>
      <c r="S201" s="21">
        <v>0.86090100000000003</v>
      </c>
      <c r="T201">
        <f t="shared" si="26"/>
        <v>19.727272727272727</v>
      </c>
      <c r="U201">
        <f t="shared" si="27"/>
        <v>17.001279272727274</v>
      </c>
      <c r="X201" s="9"/>
      <c r="Y201" s="21">
        <v>0.27816800000000003</v>
      </c>
      <c r="Z201" s="21">
        <v>14.154</v>
      </c>
      <c r="AA201" s="21">
        <v>-3.4298699999999998E-3</v>
      </c>
      <c r="AB201" s="21">
        <v>191</v>
      </c>
      <c r="AC201" s="21">
        <v>0.27722200000000002</v>
      </c>
      <c r="AD201">
        <f t="shared" si="28"/>
        <v>20.787090909090907</v>
      </c>
      <c r="AE201">
        <f t="shared" si="29"/>
        <v>5.7823035039999997</v>
      </c>
      <c r="AF201" s="9"/>
      <c r="AG201" s="21">
        <v>0.86181600000000003</v>
      </c>
      <c r="AH201" s="21">
        <v>16.855399999999999</v>
      </c>
      <c r="AI201" s="21">
        <v>-3.2428000000000001E-3</v>
      </c>
      <c r="AJ201" s="21">
        <v>191</v>
      </c>
      <c r="AK201" s="21">
        <v>0.86029100000000003</v>
      </c>
      <c r="AL201">
        <f t="shared" si="30"/>
        <v>19.653333333333332</v>
      </c>
      <c r="AM201">
        <f t="shared" si="31"/>
        <v>16.937557120000001</v>
      </c>
      <c r="AP201" s="9"/>
      <c r="AQ201" s="21">
        <v>0.27816800000000003</v>
      </c>
      <c r="AR201" s="21">
        <v>21.2652</v>
      </c>
      <c r="AS201" s="21">
        <v>-3.4283400000000002E-3</v>
      </c>
      <c r="AT201" s="21">
        <v>191</v>
      </c>
      <c r="AU201" s="21">
        <v>0.277252</v>
      </c>
      <c r="AV201">
        <f t="shared" si="32"/>
        <v>20.777818181818184</v>
      </c>
      <c r="AW201">
        <f t="shared" si="33"/>
        <v>5.7797241280000007</v>
      </c>
      <c r="AX201" s="9"/>
      <c r="AY201" s="21">
        <v>0.86181600000000003</v>
      </c>
      <c r="AZ201" s="21">
        <v>23.9665</v>
      </c>
      <c r="BA201" s="21">
        <v>-3.25012E-3</v>
      </c>
      <c r="BB201" s="21">
        <v>191</v>
      </c>
      <c r="BC201" s="21">
        <v>0.86090100000000003</v>
      </c>
      <c r="BD201">
        <f t="shared" si="34"/>
        <v>19.69769696969697</v>
      </c>
      <c r="BE201">
        <f t="shared" si="35"/>
        <v>16.975790411636364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0.27313199999999999</v>
      </c>
      <c r="H202" s="21">
        <v>7.0829700000000004</v>
      </c>
      <c r="I202" s="21">
        <v>-3.44452E-3</v>
      </c>
      <c r="J202" s="21">
        <v>192</v>
      </c>
      <c r="K202" s="21">
        <v>0.27224700000000002</v>
      </c>
      <c r="L202">
        <f t="shared" si="24"/>
        <v>20.875878787878786</v>
      </c>
      <c r="M202">
        <f t="shared" si="25"/>
        <v>5.7018705250909081</v>
      </c>
      <c r="N202" s="9"/>
      <c r="O202" s="21">
        <v>0.86685199999999996</v>
      </c>
      <c r="P202" s="21">
        <v>10.0083</v>
      </c>
      <c r="Q202" s="21">
        <v>-3.2470699999999999E-3</v>
      </c>
      <c r="R202" s="21">
        <v>192</v>
      </c>
      <c r="S202" s="21">
        <v>0.865479</v>
      </c>
      <c r="T202">
        <f t="shared" si="26"/>
        <v>19.679212121212117</v>
      </c>
      <c r="U202">
        <f t="shared" si="27"/>
        <v>17.058964385696967</v>
      </c>
      <c r="X202" s="9"/>
      <c r="Y202" s="21">
        <v>0.27313199999999999</v>
      </c>
      <c r="Z202" s="21">
        <v>14.164099999999999</v>
      </c>
      <c r="AA202" s="21">
        <v>-3.42743E-3</v>
      </c>
      <c r="AB202" s="21">
        <v>192</v>
      </c>
      <c r="AC202" s="21">
        <v>0.27215600000000001</v>
      </c>
      <c r="AD202">
        <f t="shared" si="28"/>
        <v>20.772303030303028</v>
      </c>
      <c r="AE202">
        <f t="shared" si="29"/>
        <v>5.6735806712727266</v>
      </c>
      <c r="AF202" s="9"/>
      <c r="AG202" s="21">
        <v>0.86685199999999996</v>
      </c>
      <c r="AH202" s="21">
        <v>16.865400000000001</v>
      </c>
      <c r="AI202" s="21">
        <v>-3.2321199999999998E-3</v>
      </c>
      <c r="AJ202" s="21">
        <v>192</v>
      </c>
      <c r="AK202" s="21">
        <v>0.866089</v>
      </c>
      <c r="AL202">
        <f t="shared" si="30"/>
        <v>19.588606060606061</v>
      </c>
      <c r="AM202">
        <f t="shared" si="31"/>
        <v>16.980422340848484</v>
      </c>
      <c r="AP202" s="9"/>
      <c r="AQ202" s="21">
        <v>0.27313199999999999</v>
      </c>
      <c r="AR202" s="21">
        <v>21.275200000000002</v>
      </c>
      <c r="AS202" s="21">
        <v>-3.4277299999999999E-3</v>
      </c>
      <c r="AT202" s="21">
        <v>192</v>
      </c>
      <c r="AU202" s="21">
        <v>0.27218599999999998</v>
      </c>
      <c r="AV202">
        <f t="shared" si="32"/>
        <v>20.774121212121209</v>
      </c>
      <c r="AW202">
        <f t="shared" si="33"/>
        <v>5.6740772749090898</v>
      </c>
      <c r="AX202" s="9"/>
      <c r="AY202" s="21">
        <v>0.86685199999999996</v>
      </c>
      <c r="AZ202" s="21">
        <v>23.976500000000001</v>
      </c>
      <c r="BA202" s="21">
        <v>-3.23975E-3</v>
      </c>
      <c r="BB202" s="21">
        <v>192</v>
      </c>
      <c r="BC202" s="21">
        <v>0.865784</v>
      </c>
      <c r="BD202">
        <f t="shared" si="34"/>
        <v>19.634848484848483</v>
      </c>
      <c r="BE202">
        <f t="shared" si="35"/>
        <v>17.020507678787876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0.26809699999999997</v>
      </c>
      <c r="H203" s="21">
        <v>7.0930400000000002</v>
      </c>
      <c r="I203" s="21">
        <v>-3.4442100000000001E-3</v>
      </c>
      <c r="J203" s="21">
        <v>193</v>
      </c>
      <c r="K203" s="21">
        <v>0.267181</v>
      </c>
      <c r="L203">
        <f t="shared" si="24"/>
        <v>20.873999999999999</v>
      </c>
      <c r="M203">
        <f t="shared" si="25"/>
        <v>5.596256777999999</v>
      </c>
      <c r="N203" s="9"/>
      <c r="O203" s="21">
        <v>0.87188699999999997</v>
      </c>
      <c r="P203" s="21">
        <v>10.0183</v>
      </c>
      <c r="Q203" s="21">
        <v>-3.2385299999999999E-3</v>
      </c>
      <c r="R203" s="21">
        <v>193</v>
      </c>
      <c r="S203" s="21">
        <v>0.87097199999999997</v>
      </c>
      <c r="T203">
        <f t="shared" si="26"/>
        <v>19.627454545454544</v>
      </c>
      <c r="U203">
        <f t="shared" si="27"/>
        <v>17.112922461272724</v>
      </c>
      <c r="X203" s="9"/>
      <c r="Y203" s="21">
        <v>0.26809699999999997</v>
      </c>
      <c r="Z203" s="21">
        <v>14.174200000000001</v>
      </c>
      <c r="AA203" s="21">
        <v>-3.4228499999999999E-3</v>
      </c>
      <c r="AB203" s="21">
        <v>193</v>
      </c>
      <c r="AC203" s="21">
        <v>0.26715100000000003</v>
      </c>
      <c r="AD203">
        <f t="shared" si="28"/>
        <v>20.744545454545452</v>
      </c>
      <c r="AE203">
        <f t="shared" si="29"/>
        <v>5.5615504027272715</v>
      </c>
      <c r="AF203" s="9"/>
      <c r="AG203" s="21">
        <v>0.87188699999999997</v>
      </c>
      <c r="AH203" s="21">
        <v>16.875499999999999</v>
      </c>
      <c r="AI203" s="21">
        <v>-3.2223500000000001E-3</v>
      </c>
      <c r="AJ203" s="21">
        <v>193</v>
      </c>
      <c r="AK203" s="21">
        <v>0.87097199999999997</v>
      </c>
      <c r="AL203">
        <f t="shared" si="30"/>
        <v>19.529393939393941</v>
      </c>
      <c r="AM203">
        <f t="shared" si="31"/>
        <v>17.027424693636366</v>
      </c>
      <c r="AP203" s="9"/>
      <c r="AQ203" s="21">
        <v>0.26809699999999997</v>
      </c>
      <c r="AR203" s="21">
        <v>21.285299999999999</v>
      </c>
      <c r="AS203" s="21">
        <v>-3.4246799999999998E-3</v>
      </c>
      <c r="AT203" s="21">
        <v>193</v>
      </c>
      <c r="AU203" s="21">
        <v>0.267181</v>
      </c>
      <c r="AV203">
        <f t="shared" si="32"/>
        <v>20.755636363636363</v>
      </c>
      <c r="AW203">
        <f t="shared" si="33"/>
        <v>5.5645238421818171</v>
      </c>
      <c r="AX203" s="9"/>
      <c r="AY203" s="21">
        <v>0.87188699999999997</v>
      </c>
      <c r="AZ203" s="21">
        <v>23.986599999999999</v>
      </c>
      <c r="BA203" s="21">
        <v>-3.22968E-3</v>
      </c>
      <c r="BB203" s="21">
        <v>193</v>
      </c>
      <c r="BC203" s="21">
        <v>0.87127699999999997</v>
      </c>
      <c r="BD203">
        <f t="shared" si="34"/>
        <v>19.573818181818183</v>
      </c>
      <c r="BE203">
        <f t="shared" si="35"/>
        <v>17.066157613090908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0.26306200000000002</v>
      </c>
      <c r="H204" s="21">
        <v>7.10311</v>
      </c>
      <c r="I204" s="21">
        <v>-3.4451299999999998E-3</v>
      </c>
      <c r="J204" s="21">
        <v>194</v>
      </c>
      <c r="K204" s="21">
        <v>0.26211499999999999</v>
      </c>
      <c r="L204">
        <f t="shared" ref="L204:L267" si="36">-I204/$F$2*1000</f>
        <v>20.879575757575758</v>
      </c>
      <c r="M204">
        <f t="shared" ref="M204:M267" si="37">L204*G204</f>
        <v>5.4926229579393944</v>
      </c>
      <c r="N204" s="9"/>
      <c r="O204" s="21">
        <v>0.87692300000000001</v>
      </c>
      <c r="P204" s="21">
        <v>10.0284</v>
      </c>
      <c r="Q204" s="21">
        <v>-3.2281499999999999E-3</v>
      </c>
      <c r="R204" s="21">
        <v>194</v>
      </c>
      <c r="S204" s="21">
        <v>0.87585400000000002</v>
      </c>
      <c r="T204">
        <f t="shared" ref="T204:T267" si="38">-Q204/$F$2*1000</f>
        <v>19.564545454545453</v>
      </c>
      <c r="U204">
        <f t="shared" ref="U204:U267" si="39">T204*O204</f>
        <v>17.156599893636361</v>
      </c>
      <c r="X204" s="9"/>
      <c r="Y204" s="21">
        <v>0.26306200000000002</v>
      </c>
      <c r="Z204" s="21">
        <v>14.1843</v>
      </c>
      <c r="AA204" s="21">
        <v>-3.4231600000000002E-3</v>
      </c>
      <c r="AB204" s="21">
        <v>194</v>
      </c>
      <c r="AC204" s="21">
        <v>0.26214599999999999</v>
      </c>
      <c r="AD204">
        <f t="shared" ref="AD204:AD267" si="40">-AA204/$F$2*1000</f>
        <v>20.746424242424244</v>
      </c>
      <c r="AE204">
        <f t="shared" ref="AE204:AE267" si="41">AD204*Y204</f>
        <v>5.4575958540606067</v>
      </c>
      <c r="AF204" s="9"/>
      <c r="AG204" s="21">
        <v>0.87692300000000001</v>
      </c>
      <c r="AH204" s="21">
        <v>16.8856</v>
      </c>
      <c r="AI204" s="21">
        <v>-3.2119800000000001E-3</v>
      </c>
      <c r="AJ204" s="21">
        <v>194</v>
      </c>
      <c r="AK204" s="21">
        <v>0.87616000000000005</v>
      </c>
      <c r="AL204">
        <f t="shared" ref="AL204:AL267" si="42">-AI204/$F$2*1000</f>
        <v>19.466545454545454</v>
      </c>
      <c r="AM204">
        <f t="shared" ref="AM204:AM267" si="43">AL204*AG204</f>
        <v>17.070661439636364</v>
      </c>
      <c r="AP204" s="9"/>
      <c r="AQ204" s="21">
        <v>0.26306200000000002</v>
      </c>
      <c r="AR204" s="21">
        <v>21.295400000000001</v>
      </c>
      <c r="AS204" s="21">
        <v>-3.4228499999999999E-3</v>
      </c>
      <c r="AT204" s="21">
        <v>194</v>
      </c>
      <c r="AU204" s="21">
        <v>0.26214599999999999</v>
      </c>
      <c r="AV204">
        <f t="shared" ref="AV204:AV267" si="44">-AS204/$F$2*1000</f>
        <v>20.744545454545452</v>
      </c>
      <c r="AW204">
        <f t="shared" ref="AW204:AW267" si="45">AV204*AQ204</f>
        <v>5.4571016163636363</v>
      </c>
      <c r="AX204" s="9"/>
      <c r="AY204" s="21">
        <v>0.87692300000000001</v>
      </c>
      <c r="AZ204" s="21">
        <v>23.996700000000001</v>
      </c>
      <c r="BA204" s="21">
        <v>-3.2189900000000001E-3</v>
      </c>
      <c r="BB204" s="21">
        <v>194</v>
      </c>
      <c r="BC204" s="21">
        <v>0.87616000000000005</v>
      </c>
      <c r="BD204">
        <f t="shared" ref="BD204:BD267" si="46">-BA204/$F$2*1000</f>
        <v>19.509030303030304</v>
      </c>
      <c r="BE204">
        <f t="shared" ref="BE204:BE267" si="47">BD204*AY204</f>
        <v>17.107917380424244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0.25802599999999998</v>
      </c>
      <c r="H205" s="21">
        <v>7.1131799999999998</v>
      </c>
      <c r="I205" s="21">
        <v>-3.4442100000000001E-3</v>
      </c>
      <c r="J205" s="21">
        <v>195</v>
      </c>
      <c r="K205" s="21">
        <v>0.25714100000000001</v>
      </c>
      <c r="L205">
        <f t="shared" si="36"/>
        <v>20.873999999999999</v>
      </c>
      <c r="M205">
        <f t="shared" si="37"/>
        <v>5.3860347239999991</v>
      </c>
      <c r="N205" s="9"/>
      <c r="O205" s="21">
        <v>0.88195800000000002</v>
      </c>
      <c r="P205" s="21">
        <v>10.038500000000001</v>
      </c>
      <c r="Q205" s="21">
        <v>-3.2168600000000002E-3</v>
      </c>
      <c r="R205" s="21">
        <v>195</v>
      </c>
      <c r="S205" s="21">
        <v>0.88104199999999999</v>
      </c>
      <c r="T205">
        <f t="shared" si="38"/>
        <v>19.49612121212121</v>
      </c>
      <c r="U205">
        <f t="shared" si="39"/>
        <v>17.194760071999998</v>
      </c>
      <c r="X205" s="9"/>
      <c r="Y205" s="21">
        <v>0.25802599999999998</v>
      </c>
      <c r="Z205" s="21">
        <v>14.1943</v>
      </c>
      <c r="AA205" s="21">
        <v>-3.4252900000000001E-3</v>
      </c>
      <c r="AB205" s="21">
        <v>195</v>
      </c>
      <c r="AC205" s="21">
        <v>0.25698900000000002</v>
      </c>
      <c r="AD205">
        <f t="shared" si="40"/>
        <v>20.759333333333334</v>
      </c>
      <c r="AE205">
        <f t="shared" si="41"/>
        <v>5.3564477426666661</v>
      </c>
      <c r="AF205" s="9"/>
      <c r="AG205" s="21">
        <v>0.88195800000000002</v>
      </c>
      <c r="AH205" s="21">
        <v>16.895600000000002</v>
      </c>
      <c r="AI205" s="21">
        <v>-3.2012899999999999E-3</v>
      </c>
      <c r="AJ205" s="21">
        <v>195</v>
      </c>
      <c r="AK205" s="21">
        <v>0.88073699999999999</v>
      </c>
      <c r="AL205">
        <f t="shared" si="42"/>
        <v>19.401757575757575</v>
      </c>
      <c r="AM205">
        <f t="shared" si="43"/>
        <v>17.111535308000001</v>
      </c>
      <c r="AP205" s="9"/>
      <c r="AQ205" s="21">
        <v>0.25802599999999998</v>
      </c>
      <c r="AR205" s="21">
        <v>21.305399999999999</v>
      </c>
      <c r="AS205" s="21">
        <v>-3.4194899999999999E-3</v>
      </c>
      <c r="AT205" s="21">
        <v>195</v>
      </c>
      <c r="AU205" s="21">
        <v>0.25707999999999998</v>
      </c>
      <c r="AV205">
        <f t="shared" si="44"/>
        <v>20.724181818181815</v>
      </c>
      <c r="AW205">
        <f t="shared" si="45"/>
        <v>5.3473777378181806</v>
      </c>
      <c r="AX205" s="9"/>
      <c r="AY205" s="21">
        <v>0.88195800000000002</v>
      </c>
      <c r="AZ205" s="21">
        <v>24.006799999999998</v>
      </c>
      <c r="BA205" s="21">
        <v>-3.20557E-3</v>
      </c>
      <c r="BB205" s="21">
        <v>195</v>
      </c>
      <c r="BC205" s="21">
        <v>0.88104199999999999</v>
      </c>
      <c r="BD205">
        <f t="shared" si="46"/>
        <v>19.427696969696971</v>
      </c>
      <c r="BE205">
        <f t="shared" si="47"/>
        <v>17.134412764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0.25299100000000002</v>
      </c>
      <c r="H206" s="21">
        <v>7.1232499999999996</v>
      </c>
      <c r="I206" s="21">
        <v>-3.4442100000000001E-3</v>
      </c>
      <c r="J206" s="21">
        <v>196</v>
      </c>
      <c r="K206" s="21">
        <v>0.252106</v>
      </c>
      <c r="L206">
        <f t="shared" si="36"/>
        <v>20.873999999999999</v>
      </c>
      <c r="M206">
        <f t="shared" si="37"/>
        <v>5.2809341339999998</v>
      </c>
      <c r="N206" s="9"/>
      <c r="O206" s="21">
        <v>0.88699300000000003</v>
      </c>
      <c r="P206" s="21">
        <v>10.0486</v>
      </c>
      <c r="Q206" s="21">
        <v>-3.2046499999999999E-3</v>
      </c>
      <c r="R206" s="21">
        <v>196</v>
      </c>
      <c r="S206" s="21">
        <v>0.88561999999999996</v>
      </c>
      <c r="T206">
        <f t="shared" si="38"/>
        <v>19.422121212121208</v>
      </c>
      <c r="U206">
        <f t="shared" si="39"/>
        <v>17.227285560303027</v>
      </c>
      <c r="X206" s="9"/>
      <c r="Y206" s="21">
        <v>0.25299100000000002</v>
      </c>
      <c r="Z206" s="21">
        <v>14.2044</v>
      </c>
      <c r="AA206" s="21">
        <v>-3.4268200000000001E-3</v>
      </c>
      <c r="AB206" s="21">
        <v>196</v>
      </c>
      <c r="AC206" s="21">
        <v>0.25198399999999999</v>
      </c>
      <c r="AD206">
        <f t="shared" si="40"/>
        <v>20.768606060606061</v>
      </c>
      <c r="AE206">
        <f t="shared" si="41"/>
        <v>5.2542704158787883</v>
      </c>
      <c r="AF206" s="9"/>
      <c r="AG206" s="21">
        <v>0.88699300000000003</v>
      </c>
      <c r="AH206" s="21">
        <v>16.9057</v>
      </c>
      <c r="AI206" s="21">
        <v>-3.1878700000000002E-3</v>
      </c>
      <c r="AJ206" s="21">
        <v>196</v>
      </c>
      <c r="AK206" s="21">
        <v>0.88592499999999996</v>
      </c>
      <c r="AL206">
        <f t="shared" si="42"/>
        <v>19.320424242424242</v>
      </c>
      <c r="AM206">
        <f t="shared" si="43"/>
        <v>17.137081060060606</v>
      </c>
      <c r="AP206" s="9"/>
      <c r="AQ206" s="21">
        <v>0.25299100000000002</v>
      </c>
      <c r="AR206" s="21">
        <v>21.3155</v>
      </c>
      <c r="AS206" s="21">
        <v>-3.41705E-3</v>
      </c>
      <c r="AT206" s="21">
        <v>196</v>
      </c>
      <c r="AU206" s="21">
        <v>0.25204500000000002</v>
      </c>
      <c r="AV206">
        <f t="shared" si="44"/>
        <v>20.709393939393937</v>
      </c>
      <c r="AW206">
        <f t="shared" si="45"/>
        <v>5.2392902821212122</v>
      </c>
      <c r="AX206" s="9"/>
      <c r="AY206" s="21">
        <v>0.88699300000000003</v>
      </c>
      <c r="AZ206" s="21">
        <v>24.0168</v>
      </c>
      <c r="BA206" s="21">
        <v>-3.19214E-3</v>
      </c>
      <c r="BB206" s="21">
        <v>196</v>
      </c>
      <c r="BC206" s="21">
        <v>0.88561999999999996</v>
      </c>
      <c r="BD206">
        <f t="shared" si="46"/>
        <v>19.34630303030303</v>
      </c>
      <c r="BE206">
        <f t="shared" si="47"/>
        <v>17.160035363757576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0.24795500000000001</v>
      </c>
      <c r="H207" s="21">
        <v>7.1333200000000003</v>
      </c>
      <c r="I207" s="21">
        <v>-3.44452E-3</v>
      </c>
      <c r="J207" s="21">
        <v>197</v>
      </c>
      <c r="K207" s="21">
        <v>0.24704000000000001</v>
      </c>
      <c r="L207">
        <f t="shared" si="36"/>
        <v>20.875878787878786</v>
      </c>
      <c r="M207">
        <f t="shared" si="37"/>
        <v>5.1762785248484846</v>
      </c>
      <c r="N207" s="9"/>
      <c r="O207" s="21">
        <v>0.89202899999999996</v>
      </c>
      <c r="P207" s="21">
        <v>10.0586</v>
      </c>
      <c r="Q207" s="21">
        <v>-3.1909199999999999E-3</v>
      </c>
      <c r="R207" s="21">
        <v>197</v>
      </c>
      <c r="S207" s="21">
        <v>0.89080800000000004</v>
      </c>
      <c r="T207">
        <f t="shared" si="38"/>
        <v>19.338909090909091</v>
      </c>
      <c r="U207">
        <f t="shared" si="39"/>
        <v>17.250867737454545</v>
      </c>
      <c r="X207" s="9"/>
      <c r="Y207" s="21">
        <v>0.24795500000000001</v>
      </c>
      <c r="Z207" s="21">
        <v>14.214499999999999</v>
      </c>
      <c r="AA207" s="21">
        <v>-3.4268200000000001E-3</v>
      </c>
      <c r="AB207" s="21">
        <v>197</v>
      </c>
      <c r="AC207" s="21">
        <v>0.24713099999999999</v>
      </c>
      <c r="AD207">
        <f t="shared" si="40"/>
        <v>20.768606060606061</v>
      </c>
      <c r="AE207">
        <f t="shared" si="41"/>
        <v>5.1496797157575758</v>
      </c>
      <c r="AF207" s="9"/>
      <c r="AG207" s="21">
        <v>0.89202899999999996</v>
      </c>
      <c r="AH207" s="21">
        <v>16.915800000000001</v>
      </c>
      <c r="AI207" s="21">
        <v>-3.1747400000000001E-3</v>
      </c>
      <c r="AJ207" s="21">
        <v>197</v>
      </c>
      <c r="AK207" s="21">
        <v>0.89111300000000004</v>
      </c>
      <c r="AL207">
        <f t="shared" si="42"/>
        <v>19.240848484848485</v>
      </c>
      <c r="AM207">
        <f t="shared" si="43"/>
        <v>17.163394833090909</v>
      </c>
      <c r="AP207" s="9"/>
      <c r="AQ207" s="21">
        <v>0.24795500000000001</v>
      </c>
      <c r="AR207" s="21">
        <v>21.325600000000001</v>
      </c>
      <c r="AS207" s="21">
        <v>-3.4158299999999999E-3</v>
      </c>
      <c r="AT207" s="21">
        <v>197</v>
      </c>
      <c r="AU207" s="21">
        <v>0.24707000000000001</v>
      </c>
      <c r="AV207">
        <f t="shared" si="44"/>
        <v>20.701999999999998</v>
      </c>
      <c r="AW207">
        <f t="shared" si="45"/>
        <v>5.13316441</v>
      </c>
      <c r="AX207" s="9"/>
      <c r="AY207" s="21">
        <v>0.89202899999999996</v>
      </c>
      <c r="AZ207" s="21">
        <v>24.026900000000001</v>
      </c>
      <c r="BA207" s="21">
        <v>-3.1796300000000001E-3</v>
      </c>
      <c r="BB207" s="21">
        <v>197</v>
      </c>
      <c r="BC207" s="21">
        <v>0.89141800000000004</v>
      </c>
      <c r="BD207">
        <f t="shared" si="46"/>
        <v>19.270484848484848</v>
      </c>
      <c r="BE207">
        <f t="shared" si="47"/>
        <v>17.18983132890909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0.24292</v>
      </c>
      <c r="H208" s="21">
        <v>7.1433999999999997</v>
      </c>
      <c r="I208" s="21">
        <v>-3.4429899999999999E-3</v>
      </c>
      <c r="J208" s="21">
        <v>198</v>
      </c>
      <c r="K208" s="21">
        <v>0.242065</v>
      </c>
      <c r="L208">
        <f t="shared" si="36"/>
        <v>20.866606060606056</v>
      </c>
      <c r="M208">
        <f t="shared" si="37"/>
        <v>5.0689159442424234</v>
      </c>
      <c r="N208" s="9"/>
      <c r="O208" s="21">
        <v>0.89706399999999997</v>
      </c>
      <c r="P208" s="21">
        <v>10.0687</v>
      </c>
      <c r="Q208" s="21">
        <v>-3.17688E-3</v>
      </c>
      <c r="R208" s="21">
        <v>198</v>
      </c>
      <c r="S208" s="21">
        <v>0.89599600000000001</v>
      </c>
      <c r="T208">
        <f t="shared" si="38"/>
        <v>19.253818181818183</v>
      </c>
      <c r="U208">
        <f t="shared" si="39"/>
        <v>17.271907153454546</v>
      </c>
      <c r="X208" s="9"/>
      <c r="Y208" s="21">
        <v>0.24292</v>
      </c>
      <c r="Z208" s="21">
        <v>14.224500000000001</v>
      </c>
      <c r="AA208" s="21">
        <v>-3.42896E-3</v>
      </c>
      <c r="AB208" s="21">
        <v>198</v>
      </c>
      <c r="AC208" s="21">
        <v>0.24197399999999999</v>
      </c>
      <c r="AD208">
        <f t="shared" si="40"/>
        <v>20.781575757575755</v>
      </c>
      <c r="AE208">
        <f t="shared" si="41"/>
        <v>5.0482603830303026</v>
      </c>
      <c r="AF208" s="9"/>
      <c r="AG208" s="21">
        <v>0.89706399999999997</v>
      </c>
      <c r="AH208" s="21">
        <v>16.925799999999999</v>
      </c>
      <c r="AI208" s="21">
        <v>-3.1588699999999998E-3</v>
      </c>
      <c r="AJ208" s="21">
        <v>198</v>
      </c>
      <c r="AK208" s="21">
        <v>0.89569100000000001</v>
      </c>
      <c r="AL208">
        <f t="shared" si="42"/>
        <v>19.144666666666662</v>
      </c>
      <c r="AM208">
        <f t="shared" si="43"/>
        <v>17.173991258666661</v>
      </c>
      <c r="AP208" s="9"/>
      <c r="AQ208" s="21">
        <v>0.24292</v>
      </c>
      <c r="AR208" s="21">
        <v>21.335699999999999</v>
      </c>
      <c r="AS208" s="21">
        <v>-3.4185800000000001E-3</v>
      </c>
      <c r="AT208" s="21">
        <v>198</v>
      </c>
      <c r="AU208" s="21">
        <v>0.242065</v>
      </c>
      <c r="AV208">
        <f t="shared" si="44"/>
        <v>20.718666666666667</v>
      </c>
      <c r="AW208">
        <f t="shared" si="45"/>
        <v>5.0329785066666668</v>
      </c>
      <c r="AX208" s="9"/>
      <c r="AY208" s="21">
        <v>0.89706399999999997</v>
      </c>
      <c r="AZ208" s="21">
        <v>24.036999999999999</v>
      </c>
      <c r="BA208" s="21">
        <v>-3.1692500000000002E-3</v>
      </c>
      <c r="BB208" s="21">
        <v>198</v>
      </c>
      <c r="BC208" s="21">
        <v>0.89599600000000001</v>
      </c>
      <c r="BD208">
        <f t="shared" si="46"/>
        <v>19.207575757575757</v>
      </c>
      <c r="BE208">
        <f t="shared" si="47"/>
        <v>17.230424739393939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0.23788500000000001</v>
      </c>
      <c r="H209" s="21">
        <v>7.1534700000000004</v>
      </c>
      <c r="I209" s="21">
        <v>-3.4442100000000001E-3</v>
      </c>
      <c r="J209" s="21">
        <v>199</v>
      </c>
      <c r="K209" s="21">
        <v>0.23706099999999999</v>
      </c>
      <c r="L209">
        <f t="shared" si="36"/>
        <v>20.873999999999999</v>
      </c>
      <c r="M209">
        <f t="shared" si="37"/>
        <v>4.9656114899999997</v>
      </c>
      <c r="N209" s="9"/>
      <c r="O209" s="21">
        <v>0.90210000000000001</v>
      </c>
      <c r="P209" s="21">
        <v>10.078799999999999</v>
      </c>
      <c r="Q209" s="21">
        <v>-3.1607100000000002E-3</v>
      </c>
      <c r="R209" s="21">
        <v>199</v>
      </c>
      <c r="S209" s="21">
        <v>0.90087899999999999</v>
      </c>
      <c r="T209">
        <f t="shared" si="38"/>
        <v>19.155818181818184</v>
      </c>
      <c r="U209">
        <f t="shared" si="39"/>
        <v>17.280463581818182</v>
      </c>
      <c r="X209" s="9"/>
      <c r="Y209" s="21">
        <v>0.23788500000000001</v>
      </c>
      <c r="Z209" s="21">
        <v>14.2346</v>
      </c>
      <c r="AA209" s="21">
        <v>-3.4304800000000001E-3</v>
      </c>
      <c r="AB209" s="21">
        <v>199</v>
      </c>
      <c r="AC209" s="21">
        <v>0.23693800000000001</v>
      </c>
      <c r="AD209">
        <f t="shared" si="40"/>
        <v>20.790787878787878</v>
      </c>
      <c r="AE209">
        <f t="shared" si="41"/>
        <v>4.9458165745454545</v>
      </c>
      <c r="AF209" s="9"/>
      <c r="AG209" s="21">
        <v>0.90210000000000001</v>
      </c>
      <c r="AH209" s="21">
        <v>16.9359</v>
      </c>
      <c r="AI209" s="21">
        <v>-3.1433099999999999E-3</v>
      </c>
      <c r="AJ209" s="21">
        <v>199</v>
      </c>
      <c r="AK209" s="21">
        <v>0.90210000000000001</v>
      </c>
      <c r="AL209">
        <f t="shared" si="42"/>
        <v>19.050363636363635</v>
      </c>
      <c r="AM209">
        <f t="shared" si="43"/>
        <v>17.185333036363634</v>
      </c>
      <c r="AP209" s="9"/>
      <c r="AQ209" s="21">
        <v>0.23788500000000001</v>
      </c>
      <c r="AR209" s="21">
        <v>21.345700000000001</v>
      </c>
      <c r="AS209" s="21">
        <v>-3.4198000000000002E-3</v>
      </c>
      <c r="AT209" s="21">
        <v>199</v>
      </c>
      <c r="AU209" s="21">
        <v>0.23699999999999999</v>
      </c>
      <c r="AV209">
        <f t="shared" si="44"/>
        <v>20.726060606060607</v>
      </c>
      <c r="AW209">
        <f t="shared" si="45"/>
        <v>4.9304189272727275</v>
      </c>
      <c r="AX209" s="9"/>
      <c r="AY209" s="21">
        <v>0.90210000000000001</v>
      </c>
      <c r="AZ209" s="21">
        <v>24.047000000000001</v>
      </c>
      <c r="BA209" s="21">
        <v>-3.15643E-3</v>
      </c>
      <c r="BB209" s="21">
        <v>199</v>
      </c>
      <c r="BC209" s="21">
        <v>0.90087899999999999</v>
      </c>
      <c r="BD209">
        <f t="shared" si="46"/>
        <v>19.129878787878788</v>
      </c>
      <c r="BE209">
        <f t="shared" si="47"/>
        <v>17.257063654545455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0.232849</v>
      </c>
      <c r="H210" s="21">
        <v>7.1635400000000002</v>
      </c>
      <c r="I210" s="21">
        <v>-3.4457400000000001E-3</v>
      </c>
      <c r="J210" s="21">
        <v>200</v>
      </c>
      <c r="K210" s="21">
        <v>0.231964</v>
      </c>
      <c r="L210">
        <f t="shared" si="36"/>
        <v>20.883272727272725</v>
      </c>
      <c r="M210">
        <f t="shared" si="37"/>
        <v>4.8626491712727269</v>
      </c>
      <c r="N210" s="9"/>
      <c r="O210" s="21">
        <v>0.90713500000000002</v>
      </c>
      <c r="P210" s="21">
        <v>10.088800000000001</v>
      </c>
      <c r="Q210" s="21">
        <v>-3.14636E-3</v>
      </c>
      <c r="R210" s="21">
        <v>200</v>
      </c>
      <c r="S210" s="21">
        <v>0.90606699999999996</v>
      </c>
      <c r="T210">
        <f t="shared" si="38"/>
        <v>19.068848484848484</v>
      </c>
      <c r="U210">
        <f t="shared" si="39"/>
        <v>17.29801987030303</v>
      </c>
      <c r="X210" s="9"/>
      <c r="Y210" s="21">
        <v>0.232849</v>
      </c>
      <c r="Z210" s="21">
        <v>14.2447</v>
      </c>
      <c r="AA210" s="21">
        <v>-3.4320100000000001E-3</v>
      </c>
      <c r="AB210" s="21">
        <v>200</v>
      </c>
      <c r="AC210" s="21">
        <v>0.231934</v>
      </c>
      <c r="AD210">
        <f t="shared" si="40"/>
        <v>20.800060606060608</v>
      </c>
      <c r="AE210">
        <f t="shared" si="41"/>
        <v>4.8432733120606066</v>
      </c>
      <c r="AF210" s="9"/>
      <c r="AG210" s="21">
        <v>0.90713500000000002</v>
      </c>
      <c r="AH210" s="21">
        <v>16.946000000000002</v>
      </c>
      <c r="AI210" s="21">
        <v>-3.1262199999999999E-3</v>
      </c>
      <c r="AJ210" s="21">
        <v>200</v>
      </c>
      <c r="AK210" s="21">
        <v>0.90576199999999996</v>
      </c>
      <c r="AL210">
        <f t="shared" si="42"/>
        <v>18.946787878787877</v>
      </c>
      <c r="AM210">
        <f t="shared" si="43"/>
        <v>17.187294422424241</v>
      </c>
      <c r="AP210" s="9"/>
      <c r="AQ210" s="21">
        <v>0.232849</v>
      </c>
      <c r="AR210" s="21">
        <v>21.355799999999999</v>
      </c>
      <c r="AS210" s="21">
        <v>-3.4216300000000002E-3</v>
      </c>
      <c r="AT210" s="21">
        <v>200</v>
      </c>
      <c r="AU210" s="21">
        <v>0.23199500000000001</v>
      </c>
      <c r="AV210">
        <f t="shared" si="44"/>
        <v>20.737151515151513</v>
      </c>
      <c r="AW210">
        <f t="shared" si="45"/>
        <v>4.8286249931515144</v>
      </c>
      <c r="AX210" s="9"/>
      <c r="AY210" s="21">
        <v>0.90713500000000002</v>
      </c>
      <c r="AZ210" s="21">
        <v>24.057099999999998</v>
      </c>
      <c r="BA210" s="21">
        <v>-3.1433099999999999E-3</v>
      </c>
      <c r="BB210" s="21">
        <v>200</v>
      </c>
      <c r="BC210" s="21">
        <v>0.90637199999999996</v>
      </c>
      <c r="BD210">
        <f t="shared" si="46"/>
        <v>19.050363636363635</v>
      </c>
      <c r="BE210">
        <f t="shared" si="47"/>
        <v>17.281251617272726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0.22781399999999999</v>
      </c>
      <c r="H211" s="21">
        <v>7.17361</v>
      </c>
      <c r="I211" s="21">
        <v>-3.4420800000000001E-3</v>
      </c>
      <c r="J211" s="21">
        <v>201</v>
      </c>
      <c r="K211" s="21">
        <v>0.22689799999999999</v>
      </c>
      <c r="L211">
        <f t="shared" si="36"/>
        <v>20.861090909090908</v>
      </c>
      <c r="M211">
        <f t="shared" si="37"/>
        <v>4.7524485643636361</v>
      </c>
      <c r="N211" s="9"/>
      <c r="O211" s="21">
        <v>0.91217000000000004</v>
      </c>
      <c r="P211" s="21">
        <v>10.0989</v>
      </c>
      <c r="Q211" s="21">
        <v>-3.1295799999999999E-3</v>
      </c>
      <c r="R211" s="21">
        <v>201</v>
      </c>
      <c r="S211" s="21">
        <v>0.91064500000000004</v>
      </c>
      <c r="T211">
        <f t="shared" si="38"/>
        <v>18.967151515151514</v>
      </c>
      <c r="U211">
        <f t="shared" si="39"/>
        <v>17.301266597575758</v>
      </c>
      <c r="X211" s="9"/>
      <c r="Y211" s="21">
        <v>0.22781399999999999</v>
      </c>
      <c r="Z211" s="21">
        <v>14.254799999999999</v>
      </c>
      <c r="AA211" s="21">
        <v>-3.4344499999999999E-3</v>
      </c>
      <c r="AB211" s="21">
        <v>201</v>
      </c>
      <c r="AC211" s="21">
        <v>0.22692899999999999</v>
      </c>
      <c r="AD211">
        <f t="shared" si="40"/>
        <v>20.814848484848486</v>
      </c>
      <c r="AE211">
        <f t="shared" si="41"/>
        <v>4.7419138927272728</v>
      </c>
      <c r="AF211" s="9"/>
      <c r="AG211" s="21">
        <v>0.91217000000000004</v>
      </c>
      <c r="AH211" s="21">
        <v>16.956099999999999</v>
      </c>
      <c r="AI211" s="21">
        <v>-3.1088299999999999E-3</v>
      </c>
      <c r="AJ211" s="21">
        <v>201</v>
      </c>
      <c r="AK211" s="21">
        <v>0.91125500000000004</v>
      </c>
      <c r="AL211">
        <f t="shared" si="42"/>
        <v>18.841393939393939</v>
      </c>
      <c r="AM211">
        <f t="shared" si="43"/>
        <v>17.18655430969697</v>
      </c>
      <c r="AP211" s="9"/>
      <c r="AQ211" s="21">
        <v>0.22781399999999999</v>
      </c>
      <c r="AR211" s="21">
        <v>21.3659</v>
      </c>
      <c r="AS211" s="21">
        <v>-3.4231600000000002E-3</v>
      </c>
      <c r="AT211" s="21">
        <v>201</v>
      </c>
      <c r="AU211" s="21">
        <v>0.22683700000000001</v>
      </c>
      <c r="AV211">
        <f t="shared" si="44"/>
        <v>20.746424242424244</v>
      </c>
      <c r="AW211">
        <f t="shared" si="45"/>
        <v>4.7263258923636364</v>
      </c>
      <c r="AX211" s="9"/>
      <c r="AY211" s="21">
        <v>0.91217000000000004</v>
      </c>
      <c r="AZ211" s="21">
        <v>24.0672</v>
      </c>
      <c r="BA211" s="21">
        <v>-3.12897E-3</v>
      </c>
      <c r="BB211" s="21">
        <v>201</v>
      </c>
      <c r="BC211" s="21">
        <v>0.91095000000000004</v>
      </c>
      <c r="BD211">
        <f t="shared" si="46"/>
        <v>18.963454545454542</v>
      </c>
      <c r="BE211">
        <f t="shared" si="47"/>
        <v>17.297894332727271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0.222778</v>
      </c>
      <c r="H212" s="21">
        <v>7.1836799999999998</v>
      </c>
      <c r="I212" s="21">
        <v>-3.43933E-3</v>
      </c>
      <c r="J212" s="21">
        <v>202</v>
      </c>
      <c r="K212" s="21">
        <v>0.22189300000000001</v>
      </c>
      <c r="L212">
        <f t="shared" si="36"/>
        <v>20.844424242424239</v>
      </c>
      <c r="M212">
        <f t="shared" si="37"/>
        <v>4.6436791438787868</v>
      </c>
      <c r="N212" s="9"/>
      <c r="O212" s="21">
        <v>0.91720599999999997</v>
      </c>
      <c r="P212" s="21">
        <v>10.109</v>
      </c>
      <c r="Q212" s="21">
        <v>-3.1134000000000001E-3</v>
      </c>
      <c r="R212" s="21">
        <v>202</v>
      </c>
      <c r="S212" s="21">
        <v>0.91613800000000001</v>
      </c>
      <c r="T212">
        <f t="shared" si="38"/>
        <v>18.869090909090907</v>
      </c>
      <c r="U212">
        <f t="shared" si="39"/>
        <v>17.306843396363636</v>
      </c>
      <c r="X212" s="9"/>
      <c r="Y212" s="21">
        <v>0.222778</v>
      </c>
      <c r="Z212" s="21">
        <v>14.264799999999999</v>
      </c>
      <c r="AA212" s="21">
        <v>-3.4329199999999999E-3</v>
      </c>
      <c r="AB212" s="21">
        <v>202</v>
      </c>
      <c r="AC212" s="21">
        <v>0.221863</v>
      </c>
      <c r="AD212">
        <f t="shared" si="40"/>
        <v>20.805575757575756</v>
      </c>
      <c r="AE212">
        <f t="shared" si="41"/>
        <v>4.6350245561212118</v>
      </c>
      <c r="AF212" s="9"/>
      <c r="AG212" s="21">
        <v>0.91720599999999997</v>
      </c>
      <c r="AH212" s="21">
        <v>16.966100000000001</v>
      </c>
      <c r="AI212" s="21">
        <v>-3.0926500000000002E-3</v>
      </c>
      <c r="AJ212" s="21">
        <v>202</v>
      </c>
      <c r="AK212" s="21">
        <v>0.91644300000000001</v>
      </c>
      <c r="AL212">
        <f t="shared" si="42"/>
        <v>18.743333333333332</v>
      </c>
      <c r="AM212">
        <f t="shared" si="43"/>
        <v>17.191497793333333</v>
      </c>
      <c r="AP212" s="9"/>
      <c r="AQ212" s="21">
        <v>0.222778</v>
      </c>
      <c r="AR212" s="21">
        <v>21.375900000000001</v>
      </c>
      <c r="AS212" s="21">
        <v>-3.4259E-3</v>
      </c>
      <c r="AT212" s="21">
        <v>202</v>
      </c>
      <c r="AU212" s="21">
        <v>0.221771</v>
      </c>
      <c r="AV212">
        <f t="shared" si="44"/>
        <v>20.763030303030302</v>
      </c>
      <c r="AW212">
        <f t="shared" si="45"/>
        <v>4.6255463648484847</v>
      </c>
      <c r="AX212" s="9"/>
      <c r="AY212" s="21">
        <v>0.91720599999999997</v>
      </c>
      <c r="AZ212" s="21">
        <v>24.077200000000001</v>
      </c>
      <c r="BA212" s="21">
        <v>-3.1134000000000001E-3</v>
      </c>
      <c r="BB212" s="21">
        <v>202</v>
      </c>
      <c r="BC212" s="21">
        <v>0.91613800000000001</v>
      </c>
      <c r="BD212">
        <f t="shared" si="46"/>
        <v>18.869090909090907</v>
      </c>
      <c r="BE212">
        <f t="shared" si="47"/>
        <v>17.306843396363636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0.21774299999999999</v>
      </c>
      <c r="H213" s="21">
        <v>7.1937499999999996</v>
      </c>
      <c r="I213" s="21">
        <v>-3.4371900000000001E-3</v>
      </c>
      <c r="J213" s="21">
        <v>203</v>
      </c>
      <c r="K213" s="21">
        <v>0.21673600000000001</v>
      </c>
      <c r="L213">
        <f t="shared" si="36"/>
        <v>20.831454545454545</v>
      </c>
      <c r="M213">
        <f t="shared" si="37"/>
        <v>4.5359034070909088</v>
      </c>
      <c r="N213" s="9"/>
      <c r="O213" s="21">
        <v>0.92224099999999998</v>
      </c>
      <c r="P213" s="21">
        <v>10.1191</v>
      </c>
      <c r="Q213" s="21">
        <v>-3.0963100000000001E-3</v>
      </c>
      <c r="R213" s="21">
        <v>203</v>
      </c>
      <c r="S213" s="21">
        <v>0.92132599999999998</v>
      </c>
      <c r="T213">
        <f t="shared" si="38"/>
        <v>18.765515151515149</v>
      </c>
      <c r="U213">
        <f t="shared" si="39"/>
        <v>17.306327458848482</v>
      </c>
      <c r="X213" s="9"/>
      <c r="Y213" s="21">
        <v>0.21774299999999999</v>
      </c>
      <c r="Z213" s="21">
        <v>14.274900000000001</v>
      </c>
      <c r="AA213" s="21">
        <v>-3.4304800000000001E-3</v>
      </c>
      <c r="AB213" s="21">
        <v>203</v>
      </c>
      <c r="AC213" s="21">
        <v>0.216888</v>
      </c>
      <c r="AD213">
        <f t="shared" si="40"/>
        <v>20.790787878787878</v>
      </c>
      <c r="AE213">
        <f t="shared" si="41"/>
        <v>4.5270485250909092</v>
      </c>
      <c r="AF213" s="9"/>
      <c r="AG213" s="21">
        <v>0.92224099999999998</v>
      </c>
      <c r="AH213" s="21">
        <v>16.976199999999999</v>
      </c>
      <c r="AI213" s="21">
        <v>-3.0743400000000001E-3</v>
      </c>
      <c r="AJ213" s="21">
        <v>203</v>
      </c>
      <c r="AK213" s="21">
        <v>0.92193599999999998</v>
      </c>
      <c r="AL213">
        <f t="shared" si="42"/>
        <v>18.632363636363635</v>
      </c>
      <c r="AM213">
        <f t="shared" si="43"/>
        <v>17.183529672363633</v>
      </c>
      <c r="AP213" s="9"/>
      <c r="AQ213" s="21">
        <v>0.21774299999999999</v>
      </c>
      <c r="AR213" s="21">
        <v>21.385999999999999</v>
      </c>
      <c r="AS213" s="21">
        <v>-3.4295699999999998E-3</v>
      </c>
      <c r="AT213" s="21">
        <v>203</v>
      </c>
      <c r="AU213" s="21">
        <v>0.21682699999999999</v>
      </c>
      <c r="AV213">
        <f t="shared" si="44"/>
        <v>20.785272727272726</v>
      </c>
      <c r="AW213">
        <f t="shared" si="45"/>
        <v>4.525847639454545</v>
      </c>
      <c r="AX213" s="9"/>
      <c r="AY213" s="21">
        <v>0.92224099999999998</v>
      </c>
      <c r="AZ213" s="21">
        <v>24.087299999999999</v>
      </c>
      <c r="BA213" s="21">
        <v>-3.0963100000000001E-3</v>
      </c>
      <c r="BB213" s="21">
        <v>203</v>
      </c>
      <c r="BC213" s="21">
        <v>0.92102099999999998</v>
      </c>
      <c r="BD213">
        <f t="shared" si="46"/>
        <v>18.765515151515149</v>
      </c>
      <c r="BE213">
        <f t="shared" si="47"/>
        <v>17.306327458848482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0.21270800000000001</v>
      </c>
      <c r="H214" s="21">
        <v>7.2038200000000003</v>
      </c>
      <c r="I214" s="21">
        <v>-3.4378099999999999E-3</v>
      </c>
      <c r="J214" s="21">
        <v>204</v>
      </c>
      <c r="K214" s="21">
        <v>0.21191399999999999</v>
      </c>
      <c r="L214">
        <f t="shared" si="36"/>
        <v>20.83521212121212</v>
      </c>
      <c r="M214">
        <f t="shared" si="37"/>
        <v>4.431816299878788</v>
      </c>
      <c r="N214" s="9"/>
      <c r="O214" s="21">
        <v>0.92727700000000002</v>
      </c>
      <c r="P214" s="21">
        <v>10.129099999999999</v>
      </c>
      <c r="Q214" s="21">
        <v>-3.0777000000000001E-3</v>
      </c>
      <c r="R214" s="21">
        <v>204</v>
      </c>
      <c r="S214" s="21">
        <v>0.92590300000000003</v>
      </c>
      <c r="T214">
        <f t="shared" si="38"/>
        <v>18.652727272727272</v>
      </c>
      <c r="U214">
        <f t="shared" si="39"/>
        <v>17.296244987272726</v>
      </c>
      <c r="X214" s="9"/>
      <c r="Y214" s="21">
        <v>0.21270800000000001</v>
      </c>
      <c r="Z214" s="21">
        <v>14.285</v>
      </c>
      <c r="AA214" s="21">
        <v>-3.4301800000000001E-3</v>
      </c>
      <c r="AB214" s="21">
        <v>204</v>
      </c>
      <c r="AC214" s="21">
        <v>0.21182300000000001</v>
      </c>
      <c r="AD214">
        <f t="shared" si="40"/>
        <v>20.788969696969698</v>
      </c>
      <c r="AE214">
        <f t="shared" si="41"/>
        <v>4.4219801663030305</v>
      </c>
      <c r="AF214" s="9"/>
      <c r="AG214" s="21">
        <v>0.92727700000000002</v>
      </c>
      <c r="AH214" s="21">
        <v>16.9863</v>
      </c>
      <c r="AI214" s="21">
        <v>-3.05908E-3</v>
      </c>
      <c r="AJ214" s="21">
        <v>204</v>
      </c>
      <c r="AK214" s="21">
        <v>0.92681899999999995</v>
      </c>
      <c r="AL214">
        <f t="shared" si="42"/>
        <v>18.539878787878784</v>
      </c>
      <c r="AM214">
        <f t="shared" si="43"/>
        <v>17.191603182787876</v>
      </c>
      <c r="AP214" s="9"/>
      <c r="AQ214" s="21">
        <v>0.21270800000000001</v>
      </c>
      <c r="AR214" s="21">
        <v>21.396100000000001</v>
      </c>
      <c r="AS214" s="21">
        <v>-3.4301800000000001E-3</v>
      </c>
      <c r="AT214" s="21">
        <v>204</v>
      </c>
      <c r="AU214" s="21">
        <v>0.21179200000000001</v>
      </c>
      <c r="AV214">
        <f t="shared" si="44"/>
        <v>20.788969696969698</v>
      </c>
      <c r="AW214">
        <f t="shared" si="45"/>
        <v>4.4219801663030305</v>
      </c>
      <c r="AX214" s="9"/>
      <c r="AY214" s="21">
        <v>0.92727700000000002</v>
      </c>
      <c r="AZ214" s="21">
        <v>24.0974</v>
      </c>
      <c r="BA214" s="21">
        <v>-3.0786099999999999E-3</v>
      </c>
      <c r="BB214" s="21">
        <v>204</v>
      </c>
      <c r="BC214" s="21">
        <v>0.92681899999999995</v>
      </c>
      <c r="BD214">
        <f t="shared" si="46"/>
        <v>18.65824242424242</v>
      </c>
      <c r="BE214">
        <f t="shared" si="47"/>
        <v>17.30135906042424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0.207672</v>
      </c>
      <c r="H215" s="21">
        <v>7.2138900000000001</v>
      </c>
      <c r="I215" s="21">
        <v>-3.43597E-3</v>
      </c>
      <c r="J215" s="21">
        <v>205</v>
      </c>
      <c r="K215" s="21">
        <v>0.20672599999999999</v>
      </c>
      <c r="L215">
        <f t="shared" si="36"/>
        <v>20.824060606060605</v>
      </c>
      <c r="M215">
        <f t="shared" si="37"/>
        <v>4.3245743141818176</v>
      </c>
      <c r="N215" s="9"/>
      <c r="O215" s="21">
        <v>0.93231200000000003</v>
      </c>
      <c r="P215" s="21">
        <v>10.139200000000001</v>
      </c>
      <c r="Q215" s="21">
        <v>-3.0587800000000001E-3</v>
      </c>
      <c r="R215" s="21">
        <v>205</v>
      </c>
      <c r="S215" s="21">
        <v>0.931091</v>
      </c>
      <c r="T215">
        <f t="shared" si="38"/>
        <v>18.538060606060608</v>
      </c>
      <c r="U215">
        <f t="shared" si="39"/>
        <v>17.283256359757576</v>
      </c>
      <c r="X215" s="9"/>
      <c r="Y215" s="21">
        <v>0.207672</v>
      </c>
      <c r="Z215" s="21">
        <v>14.295</v>
      </c>
      <c r="AA215" s="21">
        <v>-3.42896E-3</v>
      </c>
      <c r="AB215" s="21">
        <v>205</v>
      </c>
      <c r="AC215" s="21">
        <v>0.20690900000000001</v>
      </c>
      <c r="AD215">
        <f t="shared" si="40"/>
        <v>20.781575757575755</v>
      </c>
      <c r="AE215">
        <f t="shared" si="41"/>
        <v>4.3157514007272724</v>
      </c>
      <c r="AF215" s="9"/>
      <c r="AG215" s="21">
        <v>0.93231200000000003</v>
      </c>
      <c r="AH215" s="21">
        <v>16.996300000000002</v>
      </c>
      <c r="AI215" s="21">
        <v>-3.0425999999999999E-3</v>
      </c>
      <c r="AJ215" s="21">
        <v>205</v>
      </c>
      <c r="AK215" s="21">
        <v>0.93170200000000003</v>
      </c>
      <c r="AL215">
        <f t="shared" si="42"/>
        <v>18.439999999999998</v>
      </c>
      <c r="AM215">
        <f t="shared" si="43"/>
        <v>17.191833279999997</v>
      </c>
      <c r="AP215" s="9"/>
      <c r="AQ215" s="21">
        <v>0.207672</v>
      </c>
      <c r="AR215" s="21">
        <v>21.406199999999998</v>
      </c>
      <c r="AS215" s="21">
        <v>-3.4310899999999999E-3</v>
      </c>
      <c r="AT215" s="21">
        <v>205</v>
      </c>
      <c r="AU215" s="21">
        <v>0.206757</v>
      </c>
      <c r="AV215">
        <f t="shared" si="44"/>
        <v>20.794484848484846</v>
      </c>
      <c r="AW215">
        <f t="shared" si="45"/>
        <v>4.3184322574545444</v>
      </c>
      <c r="AX215" s="9"/>
      <c r="AY215" s="21">
        <v>0.93231200000000003</v>
      </c>
      <c r="AZ215" s="21">
        <v>24.107500000000002</v>
      </c>
      <c r="BA215" s="21">
        <v>-3.0621300000000001E-3</v>
      </c>
      <c r="BB215" s="21">
        <v>205</v>
      </c>
      <c r="BC215" s="21">
        <v>0.931396</v>
      </c>
      <c r="BD215">
        <f t="shared" si="46"/>
        <v>18.558363636363637</v>
      </c>
      <c r="BE215">
        <f t="shared" si="47"/>
        <v>17.302185118545456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0.20263700000000001</v>
      </c>
      <c r="H216" s="21">
        <v>7.2239599999999999</v>
      </c>
      <c r="I216" s="21">
        <v>-3.43414E-3</v>
      </c>
      <c r="J216" s="21">
        <v>206</v>
      </c>
      <c r="K216" s="21">
        <v>0.20178199999999999</v>
      </c>
      <c r="L216">
        <f t="shared" si="36"/>
        <v>20.812969696969699</v>
      </c>
      <c r="M216">
        <f t="shared" si="37"/>
        <v>4.2174777404848491</v>
      </c>
      <c r="N216" s="9"/>
      <c r="O216" s="21">
        <v>0.93734700000000004</v>
      </c>
      <c r="P216" s="21">
        <v>10.1493</v>
      </c>
      <c r="Q216" s="21">
        <v>-3.0383300000000001E-3</v>
      </c>
      <c r="R216" s="21">
        <v>206</v>
      </c>
      <c r="S216" s="21">
        <v>0.93597399999999997</v>
      </c>
      <c r="T216">
        <f t="shared" si="38"/>
        <v>18.414121212121213</v>
      </c>
      <c r="U216">
        <f t="shared" si="39"/>
        <v>17.260421275818182</v>
      </c>
      <c r="X216" s="9"/>
      <c r="Y216" s="21">
        <v>0.20263700000000001</v>
      </c>
      <c r="Z216" s="21">
        <v>14.305099999999999</v>
      </c>
      <c r="AA216" s="21">
        <v>-3.4292599999999999E-3</v>
      </c>
      <c r="AB216" s="21">
        <v>206</v>
      </c>
      <c r="AC216" s="21">
        <v>0.20178199999999999</v>
      </c>
      <c r="AD216">
        <f t="shared" si="40"/>
        <v>20.783393939393939</v>
      </c>
      <c r="AE216">
        <f t="shared" si="41"/>
        <v>4.2114845976969697</v>
      </c>
      <c r="AF216" s="9"/>
      <c r="AG216" s="21">
        <v>0.93734700000000004</v>
      </c>
      <c r="AH216" s="21">
        <v>17.006399999999999</v>
      </c>
      <c r="AI216" s="21">
        <v>-3.0239899999999998E-3</v>
      </c>
      <c r="AJ216" s="21">
        <v>206</v>
      </c>
      <c r="AK216" s="21">
        <v>0.93689</v>
      </c>
      <c r="AL216">
        <f t="shared" si="42"/>
        <v>18.327212121212121</v>
      </c>
      <c r="AM216">
        <f t="shared" si="43"/>
        <v>17.178957300181818</v>
      </c>
      <c r="AP216" s="9"/>
      <c r="AQ216" s="21">
        <v>0.20263700000000001</v>
      </c>
      <c r="AR216" s="21">
        <v>21.4162</v>
      </c>
      <c r="AS216" s="21">
        <v>-3.4301800000000001E-3</v>
      </c>
      <c r="AT216" s="21">
        <v>206</v>
      </c>
      <c r="AU216" s="21">
        <v>0.20163</v>
      </c>
      <c r="AV216">
        <f t="shared" si="44"/>
        <v>20.788969696969698</v>
      </c>
      <c r="AW216">
        <f t="shared" si="45"/>
        <v>4.212614452484849</v>
      </c>
      <c r="AX216" s="9"/>
      <c r="AY216" s="21">
        <v>0.93734700000000004</v>
      </c>
      <c r="AZ216" s="21">
        <v>24.1175</v>
      </c>
      <c r="BA216" s="21">
        <v>-3.0432100000000002E-3</v>
      </c>
      <c r="BB216" s="21">
        <v>206</v>
      </c>
      <c r="BC216" s="21">
        <v>0.93566899999999997</v>
      </c>
      <c r="BD216">
        <f t="shared" si="46"/>
        <v>18.443696969696973</v>
      </c>
      <c r="BE216">
        <f t="shared" si="47"/>
        <v>17.288144023454549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0.197601</v>
      </c>
      <c r="H217" s="21">
        <v>7.2340299999999997</v>
      </c>
      <c r="I217" s="21">
        <v>-3.43567E-3</v>
      </c>
      <c r="J217" s="21">
        <v>207</v>
      </c>
      <c r="K217" s="21">
        <v>0.196686</v>
      </c>
      <c r="L217">
        <f t="shared" si="36"/>
        <v>20.822242424242425</v>
      </c>
      <c r="M217">
        <f t="shared" si="37"/>
        <v>4.1144959252727276</v>
      </c>
      <c r="N217" s="9"/>
      <c r="O217" s="21">
        <v>0.94238299999999997</v>
      </c>
      <c r="P217" s="21">
        <v>10.1593</v>
      </c>
      <c r="Q217" s="21">
        <v>-3.0169699999999999E-3</v>
      </c>
      <c r="R217" s="21">
        <v>207</v>
      </c>
      <c r="S217" s="21">
        <v>0.94085700000000005</v>
      </c>
      <c r="T217">
        <f t="shared" si="38"/>
        <v>18.284666666666663</v>
      </c>
      <c r="U217">
        <f t="shared" si="39"/>
        <v>17.23115902733333</v>
      </c>
      <c r="X217" s="9"/>
      <c r="Y217" s="21">
        <v>0.197601</v>
      </c>
      <c r="Z217" s="21">
        <v>14.315200000000001</v>
      </c>
      <c r="AA217" s="21">
        <v>-3.4283400000000002E-3</v>
      </c>
      <c r="AB217" s="21">
        <v>207</v>
      </c>
      <c r="AC217" s="21">
        <v>0.196686</v>
      </c>
      <c r="AD217">
        <f t="shared" si="40"/>
        <v>20.777818181818184</v>
      </c>
      <c r="AE217">
        <f t="shared" si="41"/>
        <v>4.1057176505454551</v>
      </c>
      <c r="AF217" s="9"/>
      <c r="AG217" s="21">
        <v>0.94238299999999997</v>
      </c>
      <c r="AH217" s="21">
        <v>17.016500000000001</v>
      </c>
      <c r="AI217" s="21">
        <v>-3.00446E-3</v>
      </c>
      <c r="AJ217" s="21">
        <v>207</v>
      </c>
      <c r="AK217" s="21">
        <v>0.94116200000000005</v>
      </c>
      <c r="AL217">
        <f t="shared" si="42"/>
        <v>18.208848484848485</v>
      </c>
      <c r="AM217">
        <f t="shared" si="43"/>
        <v>17.159709261696968</v>
      </c>
      <c r="AP217" s="9"/>
      <c r="AQ217" s="21">
        <v>0.197601</v>
      </c>
      <c r="AR217" s="21">
        <v>21.426300000000001</v>
      </c>
      <c r="AS217" s="21">
        <v>-3.4292599999999999E-3</v>
      </c>
      <c r="AT217" s="21">
        <v>207</v>
      </c>
      <c r="AU217" s="21">
        <v>0.196686</v>
      </c>
      <c r="AV217">
        <f t="shared" si="44"/>
        <v>20.783393939393939</v>
      </c>
      <c r="AW217">
        <f t="shared" si="45"/>
        <v>4.1068194258181814</v>
      </c>
      <c r="AX217" s="9"/>
      <c r="AY217" s="21">
        <v>0.94238299999999997</v>
      </c>
      <c r="AZ217" s="21">
        <v>24.127600000000001</v>
      </c>
      <c r="BA217" s="21">
        <v>-3.0221599999999999E-3</v>
      </c>
      <c r="BB217" s="21">
        <v>207</v>
      </c>
      <c r="BC217" s="21">
        <v>0.94116200000000005</v>
      </c>
      <c r="BD217">
        <f t="shared" si="46"/>
        <v>18.31612121212121</v>
      </c>
      <c r="BE217">
        <f t="shared" si="47"/>
        <v>17.260801256242424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0.19256599999999999</v>
      </c>
      <c r="H218" s="21">
        <v>7.24411</v>
      </c>
      <c r="I218" s="21">
        <v>-3.4338400000000001E-3</v>
      </c>
      <c r="J218" s="21">
        <v>208</v>
      </c>
      <c r="K218" s="21">
        <v>0.19171099999999999</v>
      </c>
      <c r="L218">
        <f t="shared" si="36"/>
        <v>20.811151515151515</v>
      </c>
      <c r="M218">
        <f t="shared" si="37"/>
        <v>4.0075202026666661</v>
      </c>
      <c r="N218" s="9"/>
      <c r="O218" s="21">
        <v>0.94741799999999998</v>
      </c>
      <c r="P218" s="21">
        <v>10.1694</v>
      </c>
      <c r="Q218" s="21">
        <v>-2.9959100000000001E-3</v>
      </c>
      <c r="R218" s="21">
        <v>208</v>
      </c>
      <c r="S218" s="21">
        <v>0.94696000000000002</v>
      </c>
      <c r="T218">
        <f t="shared" si="38"/>
        <v>18.157030303030304</v>
      </c>
      <c r="U218">
        <f t="shared" si="39"/>
        <v>17.202297335636363</v>
      </c>
      <c r="X218" s="9"/>
      <c r="Y218" s="21">
        <v>0.19256599999999999</v>
      </c>
      <c r="Z218" s="21">
        <v>14.3253</v>
      </c>
      <c r="AA218" s="21">
        <v>-3.4256E-3</v>
      </c>
      <c r="AB218" s="21">
        <v>208</v>
      </c>
      <c r="AC218" s="21">
        <v>0.19168099999999999</v>
      </c>
      <c r="AD218">
        <f t="shared" si="40"/>
        <v>20.761212121212122</v>
      </c>
      <c r="AE218">
        <f t="shared" si="41"/>
        <v>3.9979035733333332</v>
      </c>
      <c r="AF218" s="9"/>
      <c r="AG218" s="21">
        <v>0.94741799999999998</v>
      </c>
      <c r="AH218" s="21">
        <v>17.026599999999998</v>
      </c>
      <c r="AI218" s="21">
        <v>-2.9821800000000001E-3</v>
      </c>
      <c r="AJ218" s="21">
        <v>208</v>
      </c>
      <c r="AK218" s="21">
        <v>0.94604500000000002</v>
      </c>
      <c r="AL218">
        <f t="shared" si="42"/>
        <v>18.073818181818179</v>
      </c>
      <c r="AM218">
        <f t="shared" si="43"/>
        <v>17.123460674181814</v>
      </c>
      <c r="AP218" s="9"/>
      <c r="AQ218" s="21">
        <v>0.19256599999999999</v>
      </c>
      <c r="AR218" s="21">
        <v>21.436399999999999</v>
      </c>
      <c r="AS218" s="21">
        <v>-3.4277299999999999E-3</v>
      </c>
      <c r="AT218" s="21">
        <v>208</v>
      </c>
      <c r="AU218" s="21">
        <v>0.19168099999999999</v>
      </c>
      <c r="AV218">
        <f t="shared" si="44"/>
        <v>20.774121212121209</v>
      </c>
      <c r="AW218">
        <f t="shared" si="45"/>
        <v>4.0003894253333323</v>
      </c>
      <c r="AX218" s="9"/>
      <c r="AY218" s="21">
        <v>0.94741799999999998</v>
      </c>
      <c r="AZ218" s="21">
        <v>24.137699999999999</v>
      </c>
      <c r="BA218" s="21">
        <v>-3.0011E-3</v>
      </c>
      <c r="BB218" s="21">
        <v>208</v>
      </c>
      <c r="BC218" s="21">
        <v>0.94665500000000002</v>
      </c>
      <c r="BD218">
        <f t="shared" si="46"/>
        <v>18.188484848484848</v>
      </c>
      <c r="BE218">
        <f t="shared" si="47"/>
        <v>17.232097938181816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0.187531</v>
      </c>
      <c r="H219" s="21">
        <v>7.2541799999999999</v>
      </c>
      <c r="I219" s="21">
        <v>-3.4344499999999999E-3</v>
      </c>
      <c r="J219" s="21">
        <v>209</v>
      </c>
      <c r="K219" s="21">
        <v>0.186584</v>
      </c>
      <c r="L219">
        <f t="shared" si="36"/>
        <v>20.814848484848486</v>
      </c>
      <c r="M219">
        <f t="shared" si="37"/>
        <v>3.9034293512121216</v>
      </c>
      <c r="N219" s="9"/>
      <c r="O219" s="21">
        <v>0.95245400000000002</v>
      </c>
      <c r="P219" s="21">
        <v>10.179500000000001</v>
      </c>
      <c r="Q219" s="21">
        <v>-2.9708899999999999E-3</v>
      </c>
      <c r="R219" s="21">
        <v>209</v>
      </c>
      <c r="S219" s="21">
        <v>0.951233</v>
      </c>
      <c r="T219">
        <f t="shared" si="38"/>
        <v>18.00539393939394</v>
      </c>
      <c r="U219">
        <f t="shared" si="39"/>
        <v>17.149309479151515</v>
      </c>
      <c r="X219" s="9"/>
      <c r="Y219" s="21">
        <v>0.187531</v>
      </c>
      <c r="Z219" s="21">
        <v>14.3353</v>
      </c>
      <c r="AA219" s="21">
        <v>-3.4249900000000002E-3</v>
      </c>
      <c r="AB219" s="21">
        <v>209</v>
      </c>
      <c r="AC219" s="21">
        <v>0.18664600000000001</v>
      </c>
      <c r="AD219">
        <f t="shared" si="40"/>
        <v>20.75751515151515</v>
      </c>
      <c r="AE219">
        <f t="shared" si="41"/>
        <v>3.8926775738787875</v>
      </c>
      <c r="AF219" s="9"/>
      <c r="AG219" s="21">
        <v>0.95245400000000002</v>
      </c>
      <c r="AH219" s="21">
        <v>17.0366</v>
      </c>
      <c r="AI219" s="21">
        <v>-2.9583700000000001E-3</v>
      </c>
      <c r="AJ219" s="21">
        <v>209</v>
      </c>
      <c r="AK219" s="21">
        <v>0.951233</v>
      </c>
      <c r="AL219">
        <f t="shared" si="42"/>
        <v>17.929515151515151</v>
      </c>
      <c r="AM219">
        <f t="shared" si="43"/>
        <v>17.077038424121213</v>
      </c>
      <c r="AP219" s="9"/>
      <c r="AQ219" s="21">
        <v>0.187531</v>
      </c>
      <c r="AR219" s="21">
        <v>21.446400000000001</v>
      </c>
      <c r="AS219" s="21">
        <v>-3.4256E-3</v>
      </c>
      <c r="AT219" s="21">
        <v>209</v>
      </c>
      <c r="AU219" s="21">
        <v>0.186554</v>
      </c>
      <c r="AV219">
        <f t="shared" si="44"/>
        <v>20.761212121212122</v>
      </c>
      <c r="AW219">
        <f t="shared" si="45"/>
        <v>3.8933708703030305</v>
      </c>
      <c r="AX219" s="9"/>
      <c r="AY219" s="21">
        <v>0.95245400000000002</v>
      </c>
      <c r="AZ219" s="21">
        <v>24.1477</v>
      </c>
      <c r="BA219" s="21">
        <v>-2.9763799999999998E-3</v>
      </c>
      <c r="BB219" s="21">
        <v>209</v>
      </c>
      <c r="BC219" s="21">
        <v>0.95153799999999999</v>
      </c>
      <c r="BD219">
        <f t="shared" si="46"/>
        <v>18.038666666666664</v>
      </c>
      <c r="BE219">
        <f t="shared" si="47"/>
        <v>17.181000221333331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0.18249499999999999</v>
      </c>
      <c r="H220" s="21">
        <v>7.2642499999999997</v>
      </c>
      <c r="I220" s="21">
        <v>-3.4332299999999998E-3</v>
      </c>
      <c r="J220" s="21">
        <v>210</v>
      </c>
      <c r="K220" s="21">
        <v>0.18157999999999999</v>
      </c>
      <c r="L220">
        <f t="shared" si="36"/>
        <v>20.807454545454544</v>
      </c>
      <c r="M220">
        <f t="shared" si="37"/>
        <v>3.7972564172727266</v>
      </c>
      <c r="N220" s="9"/>
      <c r="O220" s="21">
        <v>0.95748900000000003</v>
      </c>
      <c r="P220" s="21">
        <v>10.189500000000001</v>
      </c>
      <c r="Q220" s="21">
        <v>-2.9480000000000001E-3</v>
      </c>
      <c r="R220" s="21">
        <v>210</v>
      </c>
      <c r="S220" s="21">
        <v>0.95703099999999997</v>
      </c>
      <c r="T220">
        <f t="shared" si="38"/>
        <v>17.866666666666667</v>
      </c>
      <c r="U220">
        <f t="shared" si="39"/>
        <v>17.107136800000003</v>
      </c>
      <c r="X220" s="9"/>
      <c r="Y220" s="21">
        <v>0.18249499999999999</v>
      </c>
      <c r="Z220" s="21">
        <v>14.3454</v>
      </c>
      <c r="AA220" s="21">
        <v>-3.4243799999999999E-3</v>
      </c>
      <c r="AB220" s="21">
        <v>210</v>
      </c>
      <c r="AC220" s="21">
        <v>0.18157999999999999</v>
      </c>
      <c r="AD220">
        <f t="shared" si="40"/>
        <v>20.753818181818179</v>
      </c>
      <c r="AE220">
        <f t="shared" si="41"/>
        <v>3.7874680490909083</v>
      </c>
      <c r="AF220" s="9"/>
      <c r="AG220" s="21">
        <v>0.95748900000000003</v>
      </c>
      <c r="AH220" s="21">
        <v>17.046700000000001</v>
      </c>
      <c r="AI220" s="21">
        <v>-2.9333499999999999E-3</v>
      </c>
      <c r="AJ220" s="21">
        <v>210</v>
      </c>
      <c r="AK220" s="21">
        <v>0.95642099999999997</v>
      </c>
      <c r="AL220">
        <f t="shared" si="42"/>
        <v>17.777878787878787</v>
      </c>
      <c r="AM220">
        <f t="shared" si="43"/>
        <v>17.022123382727273</v>
      </c>
      <c r="AP220" s="9"/>
      <c r="AQ220" s="21">
        <v>0.18249499999999999</v>
      </c>
      <c r="AR220" s="21">
        <v>21.456499999999998</v>
      </c>
      <c r="AS220" s="21">
        <v>-3.4252900000000001E-3</v>
      </c>
      <c r="AT220" s="21">
        <v>210</v>
      </c>
      <c r="AU220" s="21">
        <v>0.18154899999999999</v>
      </c>
      <c r="AV220">
        <f t="shared" si="44"/>
        <v>20.759333333333334</v>
      </c>
      <c r="AW220">
        <f t="shared" si="45"/>
        <v>3.7884745366666666</v>
      </c>
      <c r="AX220" s="9"/>
      <c r="AY220" s="21">
        <v>0.95748900000000003</v>
      </c>
      <c r="AZ220" s="21">
        <v>24.157800000000002</v>
      </c>
      <c r="BA220" s="21">
        <v>-2.9528800000000002E-3</v>
      </c>
      <c r="BB220" s="21">
        <v>210</v>
      </c>
      <c r="BC220" s="21">
        <v>0.95703099999999997</v>
      </c>
      <c r="BD220">
        <f t="shared" si="46"/>
        <v>17.896242424242427</v>
      </c>
      <c r="BE220">
        <f t="shared" si="47"/>
        <v>17.135455262545459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0.17746000000000001</v>
      </c>
      <c r="H221" s="21">
        <v>7.2743200000000003</v>
      </c>
      <c r="I221" s="21">
        <v>-3.4344499999999999E-3</v>
      </c>
      <c r="J221" s="21">
        <v>211</v>
      </c>
      <c r="K221" s="21">
        <v>0.176514</v>
      </c>
      <c r="L221">
        <f t="shared" si="36"/>
        <v>20.814848484848486</v>
      </c>
      <c r="M221">
        <f t="shared" si="37"/>
        <v>3.6938030121212124</v>
      </c>
      <c r="N221" s="9"/>
      <c r="O221" s="21">
        <v>0.96252400000000005</v>
      </c>
      <c r="P221" s="21">
        <v>10.1996</v>
      </c>
      <c r="Q221" s="21">
        <v>-2.9220600000000002E-3</v>
      </c>
      <c r="R221" s="21">
        <v>211</v>
      </c>
      <c r="S221" s="21">
        <v>0.96191400000000005</v>
      </c>
      <c r="T221">
        <f t="shared" si="38"/>
        <v>17.709454545454545</v>
      </c>
      <c r="U221">
        <f t="shared" si="39"/>
        <v>17.045775026909091</v>
      </c>
      <c r="X221" s="9"/>
      <c r="Y221" s="21">
        <v>0.17746000000000001</v>
      </c>
      <c r="Z221" s="21">
        <v>14.355499999999999</v>
      </c>
      <c r="AA221" s="21">
        <v>-3.4225499999999999E-3</v>
      </c>
      <c r="AB221" s="21">
        <v>211</v>
      </c>
      <c r="AC221" s="21">
        <v>0.17654400000000001</v>
      </c>
      <c r="AD221">
        <f t="shared" si="40"/>
        <v>20.742727272727269</v>
      </c>
      <c r="AE221">
        <f t="shared" si="41"/>
        <v>3.6810043818181812</v>
      </c>
      <c r="AF221" s="9"/>
      <c r="AG221" s="21">
        <v>0.96252400000000005</v>
      </c>
      <c r="AH221" s="21">
        <v>17.056799999999999</v>
      </c>
      <c r="AI221" s="21">
        <v>-2.9068000000000002E-3</v>
      </c>
      <c r="AJ221" s="21">
        <v>211</v>
      </c>
      <c r="AK221" s="21">
        <v>0.96191400000000005</v>
      </c>
      <c r="AL221">
        <f t="shared" si="42"/>
        <v>17.616969696969697</v>
      </c>
      <c r="AM221">
        <f t="shared" si="43"/>
        <v>16.956756140606061</v>
      </c>
      <c r="AP221" s="9"/>
      <c r="AQ221" s="21">
        <v>0.17746000000000001</v>
      </c>
      <c r="AR221" s="21">
        <v>21.4666</v>
      </c>
      <c r="AS221" s="21">
        <v>-3.4252900000000001E-3</v>
      </c>
      <c r="AT221" s="21">
        <v>211</v>
      </c>
      <c r="AU221" s="21">
        <v>0.17660500000000001</v>
      </c>
      <c r="AV221">
        <f t="shared" si="44"/>
        <v>20.759333333333334</v>
      </c>
      <c r="AW221">
        <f t="shared" si="45"/>
        <v>3.6839512933333336</v>
      </c>
      <c r="AX221" s="9"/>
      <c r="AY221" s="21">
        <v>0.96252400000000005</v>
      </c>
      <c r="AZ221" s="21">
        <v>24.167899999999999</v>
      </c>
      <c r="BA221" s="21">
        <v>-2.9272500000000002E-3</v>
      </c>
      <c r="BB221" s="21">
        <v>211</v>
      </c>
      <c r="BC221" s="21">
        <v>0.96130400000000005</v>
      </c>
      <c r="BD221">
        <f t="shared" si="46"/>
        <v>17.740909090909092</v>
      </c>
      <c r="BE221">
        <f t="shared" si="47"/>
        <v>17.076050781818182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0.17242399999999999</v>
      </c>
      <c r="H222" s="21">
        <v>7.2843900000000001</v>
      </c>
      <c r="I222" s="21">
        <v>-3.4368900000000002E-3</v>
      </c>
      <c r="J222" s="21">
        <v>212</v>
      </c>
      <c r="K222" s="21">
        <v>0.17150899999999999</v>
      </c>
      <c r="L222">
        <f t="shared" si="36"/>
        <v>20.829636363636364</v>
      </c>
      <c r="M222">
        <f t="shared" si="37"/>
        <v>3.5915292203636362</v>
      </c>
      <c r="N222" s="9"/>
      <c r="O222" s="21">
        <v>0.96755999999999998</v>
      </c>
      <c r="P222" s="21">
        <v>10.2097</v>
      </c>
      <c r="Q222" s="21">
        <v>-2.89398E-3</v>
      </c>
      <c r="R222" s="21">
        <v>212</v>
      </c>
      <c r="S222" s="21">
        <v>0.96649200000000002</v>
      </c>
      <c r="T222">
        <f t="shared" si="38"/>
        <v>17.539272727272728</v>
      </c>
      <c r="U222">
        <f t="shared" si="39"/>
        <v>16.970298719999999</v>
      </c>
      <c r="X222" s="9"/>
      <c r="Y222" s="21">
        <v>0.17242399999999999</v>
      </c>
      <c r="Z222" s="21">
        <v>14.365500000000001</v>
      </c>
      <c r="AA222" s="21">
        <v>-3.4207199999999999E-3</v>
      </c>
      <c r="AB222" s="21">
        <v>212</v>
      </c>
      <c r="AC222" s="21">
        <v>0.17150899999999999</v>
      </c>
      <c r="AD222">
        <f t="shared" si="40"/>
        <v>20.731636363636362</v>
      </c>
      <c r="AE222">
        <f t="shared" si="41"/>
        <v>3.5746316683636361</v>
      </c>
      <c r="AF222" s="9"/>
      <c r="AG222" s="21">
        <v>0.96755999999999998</v>
      </c>
      <c r="AH222" s="21">
        <v>17.066800000000001</v>
      </c>
      <c r="AI222" s="21">
        <v>-2.8799400000000001E-3</v>
      </c>
      <c r="AJ222" s="21">
        <v>212</v>
      </c>
      <c r="AK222" s="21">
        <v>0.96679700000000002</v>
      </c>
      <c r="AL222">
        <f t="shared" si="42"/>
        <v>17.454181818181816</v>
      </c>
      <c r="AM222">
        <f t="shared" si="43"/>
        <v>16.887968159999996</v>
      </c>
      <c r="AP222" s="9"/>
      <c r="AQ222" s="21">
        <v>0.17242399999999999</v>
      </c>
      <c r="AR222" s="21">
        <v>21.476700000000001</v>
      </c>
      <c r="AS222" s="21">
        <v>-3.42743E-3</v>
      </c>
      <c r="AT222" s="21">
        <v>212</v>
      </c>
      <c r="AU222" s="21">
        <v>0.17144799999999999</v>
      </c>
      <c r="AV222">
        <f t="shared" si="44"/>
        <v>20.772303030303028</v>
      </c>
      <c r="AW222">
        <f t="shared" si="45"/>
        <v>3.5816435776969691</v>
      </c>
      <c r="AX222" s="9"/>
      <c r="AY222" s="21">
        <v>0.96755999999999998</v>
      </c>
      <c r="AZ222" s="21">
        <v>24.178000000000001</v>
      </c>
      <c r="BA222" s="21">
        <v>-2.9019200000000001E-3</v>
      </c>
      <c r="BB222" s="21">
        <v>212</v>
      </c>
      <c r="BC222" s="21">
        <v>0.96649200000000002</v>
      </c>
      <c r="BD222">
        <f t="shared" si="46"/>
        <v>17.587393939393941</v>
      </c>
      <c r="BE222">
        <f t="shared" si="47"/>
        <v>17.016858880000001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0.16738900000000001</v>
      </c>
      <c r="H223" s="21">
        <v>7.2944599999999999</v>
      </c>
      <c r="I223" s="21">
        <v>-3.4378099999999999E-3</v>
      </c>
      <c r="J223" s="21">
        <v>213</v>
      </c>
      <c r="K223" s="21">
        <v>0.16653399999999999</v>
      </c>
      <c r="L223">
        <f t="shared" si="36"/>
        <v>20.83521212121212</v>
      </c>
      <c r="M223">
        <f t="shared" si="37"/>
        <v>3.4875853217575759</v>
      </c>
      <c r="N223" s="9"/>
      <c r="O223" s="21">
        <v>0.97259499999999999</v>
      </c>
      <c r="P223" s="21">
        <v>10.219799999999999</v>
      </c>
      <c r="Q223" s="21">
        <v>-2.86469E-3</v>
      </c>
      <c r="R223" s="21">
        <v>213</v>
      </c>
      <c r="S223" s="21">
        <v>0.97137499999999999</v>
      </c>
      <c r="T223">
        <f t="shared" si="38"/>
        <v>17.361757575757576</v>
      </c>
      <c r="U223">
        <f t="shared" si="39"/>
        <v>16.885958609393938</v>
      </c>
      <c r="X223" s="9"/>
      <c r="Y223" s="21">
        <v>0.16738900000000001</v>
      </c>
      <c r="Z223" s="21">
        <v>14.3756</v>
      </c>
      <c r="AA223" s="21">
        <v>-3.4198000000000002E-3</v>
      </c>
      <c r="AB223" s="21">
        <v>213</v>
      </c>
      <c r="AC223" s="21">
        <v>0.16647300000000001</v>
      </c>
      <c r="AD223">
        <f t="shared" si="40"/>
        <v>20.726060606060607</v>
      </c>
      <c r="AE223">
        <f t="shared" si="41"/>
        <v>3.4693145587878789</v>
      </c>
      <c r="AF223" s="9"/>
      <c r="AG223" s="21">
        <v>0.97259499999999999</v>
      </c>
      <c r="AH223" s="21">
        <v>17.076899999999998</v>
      </c>
      <c r="AI223" s="21">
        <v>-2.8515599999999999E-3</v>
      </c>
      <c r="AJ223" s="21">
        <v>213</v>
      </c>
      <c r="AK223" s="21">
        <v>0.97198499999999999</v>
      </c>
      <c r="AL223">
        <f t="shared" si="42"/>
        <v>17.282181818181819</v>
      </c>
      <c r="AM223">
        <f t="shared" si="43"/>
        <v>16.808563625454546</v>
      </c>
      <c r="AP223" s="9"/>
      <c r="AQ223" s="21">
        <v>0.16738900000000001</v>
      </c>
      <c r="AR223" s="21">
        <v>21.486699999999999</v>
      </c>
      <c r="AS223" s="21">
        <v>-3.4298699999999998E-3</v>
      </c>
      <c r="AT223" s="21">
        <v>213</v>
      </c>
      <c r="AU223" s="21">
        <v>0.16650400000000001</v>
      </c>
      <c r="AV223">
        <f t="shared" si="44"/>
        <v>20.787090909090907</v>
      </c>
      <c r="AW223">
        <f t="shared" si="45"/>
        <v>3.4795303601818182</v>
      </c>
      <c r="AX223" s="9"/>
      <c r="AY223" s="21">
        <v>0.97259499999999999</v>
      </c>
      <c r="AZ223" s="21">
        <v>24.187999999999999</v>
      </c>
      <c r="BA223" s="21">
        <v>-2.8753699999999999E-3</v>
      </c>
      <c r="BB223" s="21">
        <v>213</v>
      </c>
      <c r="BC223" s="21">
        <v>0.97137499999999999</v>
      </c>
      <c r="BD223">
        <f t="shared" si="46"/>
        <v>17.426484848484847</v>
      </c>
      <c r="BE223">
        <f t="shared" si="47"/>
        <v>16.948912031212121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0.162354</v>
      </c>
      <c r="H224" s="21">
        <v>7.3045299999999997</v>
      </c>
      <c r="I224" s="21">
        <v>-3.4381099999999999E-3</v>
      </c>
      <c r="J224" s="21">
        <v>214</v>
      </c>
      <c r="K224" s="21">
        <v>0.161469</v>
      </c>
      <c r="L224">
        <f t="shared" si="36"/>
        <v>20.837030303030303</v>
      </c>
      <c r="M224">
        <f t="shared" si="37"/>
        <v>3.3829752178181818</v>
      </c>
      <c r="N224" s="9"/>
      <c r="O224" s="21">
        <v>0.97763100000000003</v>
      </c>
      <c r="P224" s="21">
        <v>10.229799999999999</v>
      </c>
      <c r="Q224" s="21">
        <v>-2.83417E-3</v>
      </c>
      <c r="R224" s="21">
        <v>214</v>
      </c>
      <c r="S224" s="21">
        <v>0.97686799999999996</v>
      </c>
      <c r="T224">
        <f t="shared" si="38"/>
        <v>17.176787878787877</v>
      </c>
      <c r="U224">
        <f t="shared" si="39"/>
        <v>16.792560310727271</v>
      </c>
      <c r="X224" s="9"/>
      <c r="Y224" s="21">
        <v>0.162354</v>
      </c>
      <c r="Z224" s="21">
        <v>14.3857</v>
      </c>
      <c r="AA224" s="21">
        <v>-3.4191899999999999E-3</v>
      </c>
      <c r="AB224" s="21">
        <v>214</v>
      </c>
      <c r="AC224" s="21">
        <v>0.161438</v>
      </c>
      <c r="AD224">
        <f t="shared" si="40"/>
        <v>20.722363636363635</v>
      </c>
      <c r="AE224">
        <f t="shared" si="41"/>
        <v>3.3643586258181815</v>
      </c>
      <c r="AF224" s="9"/>
      <c r="AG224" s="21">
        <v>0.97763100000000003</v>
      </c>
      <c r="AH224" s="21">
        <v>17.087</v>
      </c>
      <c r="AI224" s="21">
        <v>-2.8219600000000001E-3</v>
      </c>
      <c r="AJ224" s="21">
        <v>214</v>
      </c>
      <c r="AK224" s="21">
        <v>0.97686799999999996</v>
      </c>
      <c r="AL224">
        <f t="shared" si="42"/>
        <v>17.102787878787876</v>
      </c>
      <c r="AM224">
        <f t="shared" si="43"/>
        <v>16.72021561672727</v>
      </c>
      <c r="AP224" s="9"/>
      <c r="AQ224" s="21">
        <v>0.162354</v>
      </c>
      <c r="AR224" s="21">
        <v>21.4968</v>
      </c>
      <c r="AS224" s="21">
        <v>-3.4298699999999998E-3</v>
      </c>
      <c r="AT224" s="21">
        <v>214</v>
      </c>
      <c r="AU224" s="21">
        <v>0.16140699999999999</v>
      </c>
      <c r="AV224">
        <f t="shared" si="44"/>
        <v>20.787090909090907</v>
      </c>
      <c r="AW224">
        <f t="shared" si="45"/>
        <v>3.3748673574545451</v>
      </c>
      <c r="AX224" s="9"/>
      <c r="AY224" s="21">
        <v>0.97763100000000003</v>
      </c>
      <c r="AZ224" s="21">
        <v>24.1981</v>
      </c>
      <c r="BA224" s="21">
        <v>-2.8476E-3</v>
      </c>
      <c r="BB224" s="21">
        <v>214</v>
      </c>
      <c r="BC224" s="21">
        <v>0.97717299999999996</v>
      </c>
      <c r="BD224">
        <f t="shared" si="46"/>
        <v>17.258181818181818</v>
      </c>
      <c r="BE224">
        <f t="shared" si="47"/>
        <v>16.872133549090908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0.15731800000000001</v>
      </c>
      <c r="H225" s="21">
        <v>7.3146000000000004</v>
      </c>
      <c r="I225" s="21">
        <v>-3.4344499999999999E-3</v>
      </c>
      <c r="J225" s="21">
        <v>215</v>
      </c>
      <c r="K225" s="21">
        <v>0.15643299999999999</v>
      </c>
      <c r="L225">
        <f t="shared" si="36"/>
        <v>20.814848484848486</v>
      </c>
      <c r="M225">
        <f t="shared" si="37"/>
        <v>3.2745503339393944</v>
      </c>
      <c r="N225" s="9"/>
      <c r="O225" s="21">
        <v>0.98266600000000004</v>
      </c>
      <c r="P225" s="21">
        <v>10.2399</v>
      </c>
      <c r="Q225" s="21">
        <v>-2.80212E-3</v>
      </c>
      <c r="R225" s="21">
        <v>215</v>
      </c>
      <c r="S225" s="21">
        <v>0.98175000000000001</v>
      </c>
      <c r="T225">
        <f t="shared" si="38"/>
        <v>16.982545454545455</v>
      </c>
      <c r="U225">
        <f t="shared" si="39"/>
        <v>16.688170011636366</v>
      </c>
      <c r="X225" s="9"/>
      <c r="Y225" s="21">
        <v>0.15731800000000001</v>
      </c>
      <c r="Z225" s="21">
        <v>14.3957</v>
      </c>
      <c r="AA225" s="21">
        <v>-3.42041E-3</v>
      </c>
      <c r="AB225" s="21">
        <v>215</v>
      </c>
      <c r="AC225" s="21">
        <v>0.15640299999999999</v>
      </c>
      <c r="AD225">
        <f t="shared" si="40"/>
        <v>20.729757575757574</v>
      </c>
      <c r="AE225">
        <f t="shared" si="41"/>
        <v>3.2611640023030302</v>
      </c>
      <c r="AF225" s="9"/>
      <c r="AG225" s="21">
        <v>0.98266600000000004</v>
      </c>
      <c r="AH225" s="21">
        <v>17.097100000000001</v>
      </c>
      <c r="AI225" s="21">
        <v>-2.7889999999999998E-3</v>
      </c>
      <c r="AJ225" s="21">
        <v>215</v>
      </c>
      <c r="AK225" s="21">
        <v>0.98175000000000001</v>
      </c>
      <c r="AL225">
        <f t="shared" si="42"/>
        <v>16.903030303030302</v>
      </c>
      <c r="AM225">
        <f t="shared" si="43"/>
        <v>16.610033175757575</v>
      </c>
      <c r="AP225" s="9"/>
      <c r="AQ225" s="21">
        <v>0.15731800000000001</v>
      </c>
      <c r="AR225" s="21">
        <v>21.506900000000002</v>
      </c>
      <c r="AS225" s="21">
        <v>-3.4277299999999999E-3</v>
      </c>
      <c r="AT225" s="21">
        <v>215</v>
      </c>
      <c r="AU225" s="21">
        <v>0.15640299999999999</v>
      </c>
      <c r="AV225">
        <f t="shared" si="44"/>
        <v>20.774121212121209</v>
      </c>
      <c r="AW225">
        <f t="shared" si="45"/>
        <v>3.2681432008484848</v>
      </c>
      <c r="AX225" s="9"/>
      <c r="AY225" s="21">
        <v>0.98266600000000004</v>
      </c>
      <c r="AZ225" s="21">
        <v>24.208200000000001</v>
      </c>
      <c r="BA225" s="21">
        <v>-2.81738E-3</v>
      </c>
      <c r="BB225" s="21">
        <v>215</v>
      </c>
      <c r="BC225" s="21">
        <v>0.98175000000000001</v>
      </c>
      <c r="BD225">
        <f t="shared" si="46"/>
        <v>17.075030303030303</v>
      </c>
      <c r="BE225">
        <f t="shared" si="47"/>
        <v>16.779051727757576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0.152283</v>
      </c>
      <c r="H226" s="21">
        <v>7.3246700000000002</v>
      </c>
      <c r="I226" s="21">
        <v>-3.4335300000000002E-3</v>
      </c>
      <c r="J226" s="21">
        <v>216</v>
      </c>
      <c r="K226" s="21">
        <v>0.151337</v>
      </c>
      <c r="L226">
        <f t="shared" si="36"/>
        <v>20.809272727272727</v>
      </c>
      <c r="M226">
        <f t="shared" si="37"/>
        <v>3.1688984787272729</v>
      </c>
      <c r="N226" s="9"/>
      <c r="O226" s="21">
        <v>0.98770100000000005</v>
      </c>
      <c r="P226" s="21">
        <v>10.25</v>
      </c>
      <c r="Q226" s="21">
        <v>-2.7682499999999999E-3</v>
      </c>
      <c r="R226" s="21">
        <v>216</v>
      </c>
      <c r="S226" s="21">
        <v>0.98632799999999998</v>
      </c>
      <c r="T226">
        <f t="shared" si="38"/>
        <v>16.777272727272724</v>
      </c>
      <c r="U226">
        <f t="shared" si="39"/>
        <v>16.570929049999997</v>
      </c>
      <c r="X226" s="9"/>
      <c r="Y226" s="21">
        <v>0.152283</v>
      </c>
      <c r="Z226" s="21">
        <v>14.405799999999999</v>
      </c>
      <c r="AA226" s="21">
        <v>-3.4213300000000002E-3</v>
      </c>
      <c r="AB226" s="21">
        <v>216</v>
      </c>
      <c r="AC226" s="21">
        <v>0.151398</v>
      </c>
      <c r="AD226">
        <f t="shared" si="40"/>
        <v>20.735333333333333</v>
      </c>
      <c r="AE226">
        <f t="shared" si="41"/>
        <v>3.1576387659999998</v>
      </c>
      <c r="AF226" s="9"/>
      <c r="AG226" s="21">
        <v>0.98770100000000005</v>
      </c>
      <c r="AH226" s="21">
        <v>17.107099999999999</v>
      </c>
      <c r="AI226" s="21">
        <v>-2.7554300000000001E-3</v>
      </c>
      <c r="AJ226" s="21">
        <v>216</v>
      </c>
      <c r="AK226" s="21">
        <v>0.98663299999999998</v>
      </c>
      <c r="AL226">
        <f t="shared" si="42"/>
        <v>16.699575757575758</v>
      </c>
      <c r="AM226">
        <f t="shared" si="43"/>
        <v>16.494187675333336</v>
      </c>
      <c r="AP226" s="9"/>
      <c r="AQ226" s="21">
        <v>0.152283</v>
      </c>
      <c r="AR226" s="21">
        <v>21.5169</v>
      </c>
      <c r="AS226" s="21">
        <v>-3.4259E-3</v>
      </c>
      <c r="AT226" s="21">
        <v>216</v>
      </c>
      <c r="AU226" s="21">
        <v>0.15142800000000001</v>
      </c>
      <c r="AV226">
        <f t="shared" si="44"/>
        <v>20.763030303030302</v>
      </c>
      <c r="AW226">
        <f t="shared" si="45"/>
        <v>3.1618565436363637</v>
      </c>
      <c r="AX226" s="9"/>
      <c r="AY226" s="21">
        <v>0.98770100000000005</v>
      </c>
      <c r="AZ226" s="21">
        <v>24.2182</v>
      </c>
      <c r="BA226" s="21">
        <v>-2.7841200000000002E-3</v>
      </c>
      <c r="BB226" s="21">
        <v>216</v>
      </c>
      <c r="BC226" s="21">
        <v>0.98663299999999998</v>
      </c>
      <c r="BD226">
        <f t="shared" si="46"/>
        <v>16.873454545454546</v>
      </c>
      <c r="BE226">
        <f t="shared" si="47"/>
        <v>16.665927928000002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0.14724699999999999</v>
      </c>
      <c r="H227" s="21">
        <v>7.33474</v>
      </c>
      <c r="I227" s="21">
        <v>-3.4329199999999999E-3</v>
      </c>
      <c r="J227" s="21">
        <v>217</v>
      </c>
      <c r="K227" s="21">
        <v>0.14630099999999999</v>
      </c>
      <c r="L227">
        <f t="shared" si="36"/>
        <v>20.805575757575756</v>
      </c>
      <c r="M227">
        <f t="shared" si="37"/>
        <v>3.0635586135757573</v>
      </c>
      <c r="N227" s="9"/>
      <c r="O227" s="21">
        <v>0.99273699999999998</v>
      </c>
      <c r="P227" s="21">
        <v>10.26</v>
      </c>
      <c r="Q227" s="21">
        <v>-2.7340699999999999E-3</v>
      </c>
      <c r="R227" s="21">
        <v>217</v>
      </c>
      <c r="S227" s="21">
        <v>0.99151599999999995</v>
      </c>
      <c r="T227">
        <f t="shared" si="38"/>
        <v>16.570121212121208</v>
      </c>
      <c r="U227">
        <f t="shared" si="39"/>
        <v>16.449772421757572</v>
      </c>
      <c r="X227" s="9"/>
      <c r="Y227" s="21">
        <v>0.14724699999999999</v>
      </c>
      <c r="Z227" s="21">
        <v>14.415900000000001</v>
      </c>
      <c r="AA227" s="21">
        <v>-3.4234600000000001E-3</v>
      </c>
      <c r="AB227" s="21">
        <v>217</v>
      </c>
      <c r="AC227" s="21">
        <v>0.14633199999999999</v>
      </c>
      <c r="AD227">
        <f t="shared" si="40"/>
        <v>20.748242424242424</v>
      </c>
      <c r="AE227">
        <f t="shared" si="41"/>
        <v>3.0551164522424239</v>
      </c>
      <c r="AF227" s="9"/>
      <c r="AG227" s="21">
        <v>0.99273699999999998</v>
      </c>
      <c r="AH227" s="21">
        <v>17.1172</v>
      </c>
      <c r="AI227" s="21">
        <v>-2.7212500000000001E-3</v>
      </c>
      <c r="AJ227" s="21">
        <v>217</v>
      </c>
      <c r="AK227" s="21">
        <v>0.99212599999999995</v>
      </c>
      <c r="AL227">
        <f t="shared" si="42"/>
        <v>16.492424242424242</v>
      </c>
      <c r="AM227">
        <f t="shared" si="43"/>
        <v>16.372639765151515</v>
      </c>
      <c r="AP227" s="9"/>
      <c r="AQ227" s="21">
        <v>0.14724699999999999</v>
      </c>
      <c r="AR227" s="21">
        <v>21.527000000000001</v>
      </c>
      <c r="AS227" s="21">
        <v>-3.42743E-3</v>
      </c>
      <c r="AT227" s="21">
        <v>217</v>
      </c>
      <c r="AU227" s="21">
        <v>0.14636199999999999</v>
      </c>
      <c r="AV227">
        <f t="shared" si="44"/>
        <v>20.772303030303028</v>
      </c>
      <c r="AW227">
        <f t="shared" si="45"/>
        <v>3.0586593043030299</v>
      </c>
      <c r="AX227" s="9"/>
      <c r="AY227" s="21">
        <v>0.99273699999999998</v>
      </c>
      <c r="AZ227" s="21">
        <v>24.228300000000001</v>
      </c>
      <c r="BA227" s="21">
        <v>-2.75085E-3</v>
      </c>
      <c r="BB227" s="21">
        <v>217</v>
      </c>
      <c r="BC227" s="21">
        <v>0.99182099999999995</v>
      </c>
      <c r="BD227">
        <f t="shared" si="46"/>
        <v>16.671818181818178</v>
      </c>
      <c r="BE227">
        <f t="shared" si="47"/>
        <v>16.550730766363632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0.14221200000000001</v>
      </c>
      <c r="H228" s="21">
        <v>7.3448200000000003</v>
      </c>
      <c r="I228" s="21">
        <v>-3.4344499999999999E-3</v>
      </c>
      <c r="J228" s="21">
        <v>218</v>
      </c>
      <c r="K228" s="21">
        <v>0.14132700000000001</v>
      </c>
      <c r="L228">
        <f t="shared" si="36"/>
        <v>20.814848484848486</v>
      </c>
      <c r="M228">
        <f t="shared" si="37"/>
        <v>2.960121232727273</v>
      </c>
      <c r="N228" s="9"/>
      <c r="O228" s="21">
        <v>0.99777199999999999</v>
      </c>
      <c r="P228" s="21">
        <v>10.270099999999999</v>
      </c>
      <c r="Q228" s="21">
        <v>-2.69623E-3</v>
      </c>
      <c r="R228" s="21">
        <v>218</v>
      </c>
      <c r="S228" s="21">
        <v>0.99700900000000003</v>
      </c>
      <c r="T228">
        <f t="shared" si="38"/>
        <v>16.340787878787879</v>
      </c>
      <c r="U228">
        <f t="shared" si="39"/>
        <v>16.304380603393938</v>
      </c>
      <c r="X228" s="9"/>
      <c r="Y228" s="21">
        <v>0.14221200000000001</v>
      </c>
      <c r="Z228" s="21">
        <v>14.426</v>
      </c>
      <c r="AA228" s="21">
        <v>-3.4259E-3</v>
      </c>
      <c r="AB228" s="21">
        <v>218</v>
      </c>
      <c r="AC228" s="21">
        <v>0.141296</v>
      </c>
      <c r="AD228">
        <f t="shared" si="40"/>
        <v>20.763030303030302</v>
      </c>
      <c r="AE228">
        <f t="shared" si="41"/>
        <v>2.9527520654545456</v>
      </c>
      <c r="AF228" s="9"/>
      <c r="AG228" s="21">
        <v>0.99777199999999999</v>
      </c>
      <c r="AH228" s="21">
        <v>17.127300000000002</v>
      </c>
      <c r="AI228" s="21">
        <v>-2.68585E-3</v>
      </c>
      <c r="AJ228" s="21">
        <v>218</v>
      </c>
      <c r="AK228" s="21">
        <v>0.99670400000000003</v>
      </c>
      <c r="AL228">
        <f t="shared" si="42"/>
        <v>16.277878787878787</v>
      </c>
      <c r="AM228">
        <f t="shared" si="43"/>
        <v>16.241611673939392</v>
      </c>
      <c r="AP228" s="9"/>
      <c r="AQ228" s="21">
        <v>0.14221200000000001</v>
      </c>
      <c r="AR228" s="21">
        <v>21.537099999999999</v>
      </c>
      <c r="AS228" s="21">
        <v>-3.4268200000000001E-3</v>
      </c>
      <c r="AT228" s="21">
        <v>218</v>
      </c>
      <c r="AU228" s="21">
        <v>0.141266</v>
      </c>
      <c r="AV228">
        <f t="shared" si="44"/>
        <v>20.768606060606061</v>
      </c>
      <c r="AW228">
        <f t="shared" si="45"/>
        <v>2.9535450050909091</v>
      </c>
      <c r="AX228" s="9"/>
      <c r="AY228" s="21">
        <v>0.99777199999999999</v>
      </c>
      <c r="AZ228" s="21">
        <v>24.238399999999999</v>
      </c>
      <c r="BA228" s="21">
        <v>-2.7142300000000002E-3</v>
      </c>
      <c r="BB228" s="21">
        <v>218</v>
      </c>
      <c r="BC228" s="21">
        <v>0.99639900000000003</v>
      </c>
      <c r="BD228">
        <f t="shared" si="46"/>
        <v>16.449878787878788</v>
      </c>
      <c r="BE228">
        <f t="shared" si="47"/>
        <v>16.413228457939393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0.13717699999999999</v>
      </c>
      <c r="H229" s="21">
        <v>7.3548900000000001</v>
      </c>
      <c r="I229" s="21">
        <v>-3.4365799999999998E-3</v>
      </c>
      <c r="J229" s="21">
        <v>219</v>
      </c>
      <c r="K229" s="21">
        <v>0.13626099999999999</v>
      </c>
      <c r="L229">
        <f t="shared" si="36"/>
        <v>20.827757575757573</v>
      </c>
      <c r="M229">
        <f t="shared" si="37"/>
        <v>2.8570893009696965</v>
      </c>
      <c r="N229" s="9"/>
      <c r="O229" s="21">
        <v>1.00281</v>
      </c>
      <c r="P229" s="21">
        <v>10.280200000000001</v>
      </c>
      <c r="Q229" s="21">
        <v>-2.6565600000000001E-3</v>
      </c>
      <c r="R229" s="21">
        <v>219</v>
      </c>
      <c r="S229" s="21">
        <v>1.0018899999999999</v>
      </c>
      <c r="T229">
        <f t="shared" si="38"/>
        <v>16.100363636363635</v>
      </c>
      <c r="U229">
        <f t="shared" si="39"/>
        <v>16.145605658181818</v>
      </c>
      <c r="X229" s="9"/>
      <c r="Y229" s="21">
        <v>0.13717699999999999</v>
      </c>
      <c r="Z229" s="21">
        <v>14.436</v>
      </c>
      <c r="AA229" s="21">
        <v>-3.4277299999999999E-3</v>
      </c>
      <c r="AB229" s="21">
        <v>219</v>
      </c>
      <c r="AC229" s="21">
        <v>0.136292</v>
      </c>
      <c r="AD229">
        <f t="shared" si="40"/>
        <v>20.774121212121209</v>
      </c>
      <c r="AE229">
        <f t="shared" si="41"/>
        <v>2.849731625515151</v>
      </c>
      <c r="AF229" s="9"/>
      <c r="AG229" s="21">
        <v>1.00281</v>
      </c>
      <c r="AH229" s="21">
        <v>17.1373</v>
      </c>
      <c r="AI229" s="21">
        <v>-2.64862E-3</v>
      </c>
      <c r="AJ229" s="21">
        <v>219</v>
      </c>
      <c r="AK229" s="21">
        <v>1.0022</v>
      </c>
      <c r="AL229">
        <f t="shared" si="42"/>
        <v>16.052242424242422</v>
      </c>
      <c r="AM229">
        <f t="shared" si="43"/>
        <v>16.097349225454543</v>
      </c>
      <c r="AP229" s="9"/>
      <c r="AQ229" s="21">
        <v>0.13717699999999999</v>
      </c>
      <c r="AR229" s="21">
        <v>21.5471</v>
      </c>
      <c r="AS229" s="21">
        <v>-3.42896E-3</v>
      </c>
      <c r="AT229" s="21">
        <v>219</v>
      </c>
      <c r="AU229" s="21">
        <v>0.136292</v>
      </c>
      <c r="AV229">
        <f t="shared" si="44"/>
        <v>20.781575757575755</v>
      </c>
      <c r="AW229">
        <f t="shared" si="45"/>
        <v>2.8507542176969691</v>
      </c>
      <c r="AX229" s="9"/>
      <c r="AY229" s="21">
        <v>1.00281</v>
      </c>
      <c r="AZ229" s="21">
        <v>24.2485</v>
      </c>
      <c r="BA229" s="21">
        <v>-2.67548E-3</v>
      </c>
      <c r="BB229" s="21">
        <v>219</v>
      </c>
      <c r="BC229" s="21">
        <v>1.0022</v>
      </c>
      <c r="BD229">
        <f t="shared" si="46"/>
        <v>16.215030303030304</v>
      </c>
      <c r="BE229">
        <f t="shared" si="47"/>
        <v>16.260594538181817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0.13214100000000001</v>
      </c>
      <c r="H230" s="21">
        <v>7.36496</v>
      </c>
      <c r="I230" s="21">
        <v>-3.4350600000000002E-3</v>
      </c>
      <c r="J230" s="21">
        <v>220</v>
      </c>
      <c r="K230" s="21">
        <v>0.13128699999999999</v>
      </c>
      <c r="L230">
        <f t="shared" si="36"/>
        <v>20.818545454545454</v>
      </c>
      <c r="M230">
        <f t="shared" si="37"/>
        <v>2.7509834149090908</v>
      </c>
      <c r="N230" s="9"/>
      <c r="O230" s="21">
        <v>1.0078400000000001</v>
      </c>
      <c r="P230" s="21">
        <v>10.2903</v>
      </c>
      <c r="Q230" s="21">
        <v>-2.6147499999999999E-3</v>
      </c>
      <c r="R230" s="21">
        <v>220</v>
      </c>
      <c r="S230" s="21">
        <v>1.0067699999999999</v>
      </c>
      <c r="T230">
        <f t="shared" si="38"/>
        <v>15.846969696969696</v>
      </c>
      <c r="U230">
        <f t="shared" si="39"/>
        <v>15.971209939393939</v>
      </c>
      <c r="X230" s="9"/>
      <c r="Y230" s="21">
        <v>0.13214100000000001</v>
      </c>
      <c r="Z230" s="21">
        <v>14.446099999999999</v>
      </c>
      <c r="AA230" s="21">
        <v>-3.42896E-3</v>
      </c>
      <c r="AB230" s="21">
        <v>220</v>
      </c>
      <c r="AC230" s="21">
        <v>0.13122600000000001</v>
      </c>
      <c r="AD230">
        <f t="shared" si="40"/>
        <v>20.781575757575755</v>
      </c>
      <c r="AE230">
        <f t="shared" si="41"/>
        <v>2.7460982021818179</v>
      </c>
      <c r="AF230" s="9"/>
      <c r="AG230" s="21">
        <v>1.0078400000000001</v>
      </c>
      <c r="AH230" s="21">
        <v>17.147400000000001</v>
      </c>
      <c r="AI230" s="21">
        <v>-2.6089500000000001E-3</v>
      </c>
      <c r="AJ230" s="21">
        <v>220</v>
      </c>
      <c r="AK230" s="21">
        <v>1.0067699999999999</v>
      </c>
      <c r="AL230">
        <f t="shared" si="42"/>
        <v>15.811818181818181</v>
      </c>
      <c r="AM230">
        <f t="shared" si="43"/>
        <v>15.935782836363636</v>
      </c>
      <c r="AP230" s="9"/>
      <c r="AQ230" s="21">
        <v>0.13214100000000001</v>
      </c>
      <c r="AR230" s="21">
        <v>21.557200000000002</v>
      </c>
      <c r="AS230" s="21">
        <v>-3.4338400000000001E-3</v>
      </c>
      <c r="AT230" s="21">
        <v>220</v>
      </c>
      <c r="AU230" s="21">
        <v>0.13119500000000001</v>
      </c>
      <c r="AV230">
        <f t="shared" si="44"/>
        <v>20.811151515151515</v>
      </c>
      <c r="AW230">
        <f t="shared" si="45"/>
        <v>2.7500063723636363</v>
      </c>
      <c r="AX230" s="9"/>
      <c r="AY230" s="21">
        <v>1.0078400000000001</v>
      </c>
      <c r="AZ230" s="21">
        <v>24.258500000000002</v>
      </c>
      <c r="BA230" s="21">
        <v>-2.6358000000000002E-3</v>
      </c>
      <c r="BB230" s="21">
        <v>220</v>
      </c>
      <c r="BC230" s="21">
        <v>1.00708</v>
      </c>
      <c r="BD230">
        <f t="shared" si="46"/>
        <v>15.974545454545456</v>
      </c>
      <c r="BE230">
        <f t="shared" si="47"/>
        <v>16.099785890909093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0.127106</v>
      </c>
      <c r="H231" s="21">
        <v>7.3750299999999998</v>
      </c>
      <c r="I231" s="21">
        <v>-3.43597E-3</v>
      </c>
      <c r="J231" s="21">
        <v>221</v>
      </c>
      <c r="K231" s="21">
        <v>0.12619</v>
      </c>
      <c r="L231">
        <f t="shared" si="36"/>
        <v>20.824060606060605</v>
      </c>
      <c r="M231">
        <f t="shared" si="37"/>
        <v>2.6468630473939392</v>
      </c>
      <c r="N231" s="9"/>
      <c r="O231" s="21">
        <v>1.01288</v>
      </c>
      <c r="P231" s="21">
        <v>10.3003</v>
      </c>
      <c r="Q231" s="21">
        <v>-2.5726299999999998E-3</v>
      </c>
      <c r="R231" s="21">
        <v>221</v>
      </c>
      <c r="S231" s="21">
        <v>1.01166</v>
      </c>
      <c r="T231">
        <f t="shared" si="38"/>
        <v>15.591696969696967</v>
      </c>
      <c r="U231">
        <f t="shared" si="39"/>
        <v>15.792518026666665</v>
      </c>
      <c r="X231" s="9"/>
      <c r="Y231" s="21">
        <v>0.127106</v>
      </c>
      <c r="Z231" s="21">
        <v>14.456200000000001</v>
      </c>
      <c r="AA231" s="21">
        <v>-3.4283400000000002E-3</v>
      </c>
      <c r="AB231" s="21">
        <v>221</v>
      </c>
      <c r="AC231" s="21">
        <v>0.126221</v>
      </c>
      <c r="AD231">
        <f t="shared" si="40"/>
        <v>20.777818181818184</v>
      </c>
      <c r="AE231">
        <f t="shared" si="41"/>
        <v>2.6409853578181819</v>
      </c>
      <c r="AF231" s="9"/>
      <c r="AG231" s="21">
        <v>1.01288</v>
      </c>
      <c r="AH231" s="21">
        <v>17.157499999999999</v>
      </c>
      <c r="AI231" s="21">
        <v>-2.56836E-3</v>
      </c>
      <c r="AJ231" s="21">
        <v>221</v>
      </c>
      <c r="AK231" s="21">
        <v>1.01166</v>
      </c>
      <c r="AL231">
        <f t="shared" si="42"/>
        <v>15.56581818181818</v>
      </c>
      <c r="AM231">
        <f t="shared" si="43"/>
        <v>15.766305919999999</v>
      </c>
      <c r="AP231" s="9"/>
      <c r="AQ231" s="21">
        <v>0.127106</v>
      </c>
      <c r="AR231" s="21">
        <v>21.567299999999999</v>
      </c>
      <c r="AS231" s="21">
        <v>-3.4371900000000001E-3</v>
      </c>
      <c r="AT231" s="21">
        <v>221</v>
      </c>
      <c r="AU231" s="21">
        <v>0.12615999999999999</v>
      </c>
      <c r="AV231">
        <f t="shared" si="44"/>
        <v>20.831454545454545</v>
      </c>
      <c r="AW231">
        <f t="shared" si="45"/>
        <v>2.6478028614545455</v>
      </c>
      <c r="AX231" s="9"/>
      <c r="AY231" s="21">
        <v>1.01288</v>
      </c>
      <c r="AZ231" s="21">
        <v>24.268599999999999</v>
      </c>
      <c r="BA231" s="21">
        <v>-2.5945999999999999E-3</v>
      </c>
      <c r="BB231" s="21">
        <v>221</v>
      </c>
      <c r="BC231" s="21">
        <v>1.01196</v>
      </c>
      <c r="BD231">
        <f t="shared" si="46"/>
        <v>15.724848484848485</v>
      </c>
      <c r="BE231">
        <f t="shared" si="47"/>
        <v>15.927384533333333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0.12207</v>
      </c>
      <c r="H232" s="21">
        <v>7.3851000000000004</v>
      </c>
      <c r="I232" s="21">
        <v>-3.4350600000000002E-3</v>
      </c>
      <c r="J232" s="21">
        <v>222</v>
      </c>
      <c r="K232" s="21">
        <v>0.121124</v>
      </c>
      <c r="L232">
        <f t="shared" si="36"/>
        <v>20.818545454545454</v>
      </c>
      <c r="M232">
        <f t="shared" si="37"/>
        <v>2.5413198436363635</v>
      </c>
      <c r="N232" s="9"/>
      <c r="O232" s="21">
        <v>1.0179100000000001</v>
      </c>
      <c r="P232" s="21">
        <v>10.3104</v>
      </c>
      <c r="Q232" s="21">
        <v>-2.5317400000000002E-3</v>
      </c>
      <c r="R232" s="21">
        <v>222</v>
      </c>
      <c r="S232" s="21">
        <v>1.01715</v>
      </c>
      <c r="T232">
        <f t="shared" si="38"/>
        <v>15.343878787878788</v>
      </c>
      <c r="U232">
        <f t="shared" si="39"/>
        <v>15.6186876569697</v>
      </c>
      <c r="X232" s="9"/>
      <c r="Y232" s="21">
        <v>0.12207</v>
      </c>
      <c r="Z232" s="21">
        <v>14.466200000000001</v>
      </c>
      <c r="AA232" s="21">
        <v>-3.4259E-3</v>
      </c>
      <c r="AB232" s="21">
        <v>222</v>
      </c>
      <c r="AC232" s="21">
        <v>0.12109399999999999</v>
      </c>
      <c r="AD232">
        <f t="shared" si="40"/>
        <v>20.763030303030302</v>
      </c>
      <c r="AE232">
        <f t="shared" si="41"/>
        <v>2.534543109090909</v>
      </c>
      <c r="AF232" s="9"/>
      <c r="AG232" s="21">
        <v>1.0179100000000001</v>
      </c>
      <c r="AH232" s="21">
        <v>17.1676</v>
      </c>
      <c r="AI232" s="21">
        <v>-2.5247199999999998E-3</v>
      </c>
      <c r="AJ232" s="21">
        <v>222</v>
      </c>
      <c r="AK232" s="21">
        <v>1.01654</v>
      </c>
      <c r="AL232">
        <f t="shared" si="42"/>
        <v>15.301333333333332</v>
      </c>
      <c r="AM232">
        <f t="shared" si="43"/>
        <v>15.575380213333334</v>
      </c>
      <c r="AP232" s="9"/>
      <c r="AQ232" s="21">
        <v>0.12207</v>
      </c>
      <c r="AR232" s="21">
        <v>21.577400000000001</v>
      </c>
      <c r="AS232" s="21">
        <v>-3.4371900000000001E-3</v>
      </c>
      <c r="AT232" s="21">
        <v>222</v>
      </c>
      <c r="AU232" s="21">
        <v>0.121277</v>
      </c>
      <c r="AV232">
        <f t="shared" si="44"/>
        <v>20.831454545454545</v>
      </c>
      <c r="AW232">
        <f t="shared" si="45"/>
        <v>2.542895656363636</v>
      </c>
      <c r="AX232" s="9"/>
      <c r="AY232" s="21">
        <v>1.0179100000000001</v>
      </c>
      <c r="AZ232" s="21">
        <v>24.278700000000001</v>
      </c>
      <c r="BA232" s="21">
        <v>-2.5521900000000002E-3</v>
      </c>
      <c r="BB232" s="21">
        <v>222</v>
      </c>
      <c r="BC232" s="21">
        <v>1.01685</v>
      </c>
      <c r="BD232">
        <f t="shared" si="46"/>
        <v>15.467818181818181</v>
      </c>
      <c r="BE232">
        <f t="shared" si="47"/>
        <v>15.744846805454547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0.117035</v>
      </c>
      <c r="H233" s="21">
        <v>7.3951700000000002</v>
      </c>
      <c r="I233" s="21">
        <v>-3.43597E-3</v>
      </c>
      <c r="J233" s="21">
        <v>223</v>
      </c>
      <c r="K233" s="21">
        <v>0.11618000000000001</v>
      </c>
      <c r="L233">
        <f t="shared" si="36"/>
        <v>20.824060606060605</v>
      </c>
      <c r="M233">
        <f t="shared" si="37"/>
        <v>2.4371439330303031</v>
      </c>
      <c r="N233" s="9"/>
      <c r="O233" s="21">
        <v>1.02295</v>
      </c>
      <c r="P233" s="21">
        <v>10.320499999999999</v>
      </c>
      <c r="Q233" s="21">
        <v>-2.4877900000000001E-3</v>
      </c>
      <c r="R233" s="21">
        <v>223</v>
      </c>
      <c r="S233" s="21">
        <v>1.02203</v>
      </c>
      <c r="T233">
        <f t="shared" si="38"/>
        <v>15.077515151515151</v>
      </c>
      <c r="U233">
        <f t="shared" si="39"/>
        <v>15.423544124242424</v>
      </c>
      <c r="X233" s="9"/>
      <c r="Y233" s="21">
        <v>0.117035</v>
      </c>
      <c r="Z233" s="21">
        <v>14.4763</v>
      </c>
      <c r="AA233" s="21">
        <v>-3.4259E-3</v>
      </c>
      <c r="AB233" s="21">
        <v>223</v>
      </c>
      <c r="AC233" s="21">
        <v>0.11618000000000001</v>
      </c>
      <c r="AD233">
        <f t="shared" si="40"/>
        <v>20.763030303030302</v>
      </c>
      <c r="AE233">
        <f t="shared" si="41"/>
        <v>2.4300012515151512</v>
      </c>
      <c r="AF233" s="9"/>
      <c r="AG233" s="21">
        <v>1.02295</v>
      </c>
      <c r="AH233" s="21">
        <v>17.177600000000002</v>
      </c>
      <c r="AI233" s="21">
        <v>-2.4807700000000002E-3</v>
      </c>
      <c r="AJ233" s="21">
        <v>223</v>
      </c>
      <c r="AK233" s="21">
        <v>1.02203</v>
      </c>
      <c r="AL233">
        <f t="shared" si="42"/>
        <v>15.034969696969698</v>
      </c>
      <c r="AM233">
        <f t="shared" si="43"/>
        <v>15.380022251515154</v>
      </c>
      <c r="AP233" s="9"/>
      <c r="AQ233" s="21">
        <v>0.117035</v>
      </c>
      <c r="AR233" s="21">
        <v>21.587399999999999</v>
      </c>
      <c r="AS233" s="21">
        <v>-3.4350600000000002E-3</v>
      </c>
      <c r="AT233" s="21">
        <v>223</v>
      </c>
      <c r="AU233" s="21">
        <v>0.116119</v>
      </c>
      <c r="AV233">
        <f t="shared" si="44"/>
        <v>20.818545454545454</v>
      </c>
      <c r="AW233">
        <f t="shared" si="45"/>
        <v>2.436498467272727</v>
      </c>
      <c r="AX233" s="9"/>
      <c r="AY233" s="21">
        <v>1.02295</v>
      </c>
      <c r="AZ233" s="21">
        <v>24.288699999999999</v>
      </c>
      <c r="BA233" s="21">
        <v>-2.5060999999999998E-3</v>
      </c>
      <c r="BB233" s="21">
        <v>223</v>
      </c>
      <c r="BC233" s="21">
        <v>1.02234</v>
      </c>
      <c r="BD233">
        <f t="shared" si="46"/>
        <v>15.188484848484848</v>
      </c>
      <c r="BE233">
        <f t="shared" si="47"/>
        <v>15.537060575757575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0.112</v>
      </c>
      <c r="H234" s="21">
        <v>7.40524</v>
      </c>
      <c r="I234" s="21">
        <v>-3.4362799999999999E-3</v>
      </c>
      <c r="J234" s="21">
        <v>224</v>
      </c>
      <c r="K234" s="21">
        <v>0.11114499999999999</v>
      </c>
      <c r="L234">
        <f t="shared" si="36"/>
        <v>20.825939393939393</v>
      </c>
      <c r="M234">
        <f t="shared" si="37"/>
        <v>2.332505212121212</v>
      </c>
      <c r="N234" s="9"/>
      <c r="O234" s="21">
        <v>1.0279799999999999</v>
      </c>
      <c r="P234" s="21">
        <v>10.330500000000001</v>
      </c>
      <c r="Q234" s="21">
        <v>-2.44202E-3</v>
      </c>
      <c r="R234" s="21">
        <v>224</v>
      </c>
      <c r="S234" s="21">
        <v>1.0269200000000001</v>
      </c>
      <c r="T234">
        <f t="shared" si="38"/>
        <v>14.800121212121212</v>
      </c>
      <c r="U234">
        <f t="shared" si="39"/>
        <v>15.214228603636363</v>
      </c>
      <c r="X234" s="9"/>
      <c r="Y234" s="21">
        <v>0.112</v>
      </c>
      <c r="Z234" s="21">
        <v>14.4864</v>
      </c>
      <c r="AA234" s="21">
        <v>-3.4268200000000001E-3</v>
      </c>
      <c r="AB234" s="21">
        <v>224</v>
      </c>
      <c r="AC234" s="21">
        <v>0.11111500000000001</v>
      </c>
      <c r="AD234">
        <f t="shared" si="40"/>
        <v>20.768606060606061</v>
      </c>
      <c r="AE234">
        <f t="shared" si="41"/>
        <v>2.326083878787879</v>
      </c>
      <c r="AF234" s="9"/>
      <c r="AG234" s="21">
        <v>1.0279799999999999</v>
      </c>
      <c r="AH234" s="21">
        <v>17.1877</v>
      </c>
      <c r="AI234" s="21">
        <v>-2.4353000000000001E-3</v>
      </c>
      <c r="AJ234" s="21">
        <v>224</v>
      </c>
      <c r="AK234" s="21">
        <v>1.02722</v>
      </c>
      <c r="AL234">
        <f t="shared" si="42"/>
        <v>14.759393939393938</v>
      </c>
      <c r="AM234">
        <f t="shared" si="43"/>
        <v>15.172361781818179</v>
      </c>
      <c r="AP234" s="9"/>
      <c r="AQ234" s="21">
        <v>0.112</v>
      </c>
      <c r="AR234" s="21">
        <v>21.5975</v>
      </c>
      <c r="AS234" s="21">
        <v>-3.4350600000000002E-3</v>
      </c>
      <c r="AT234" s="21">
        <v>224</v>
      </c>
      <c r="AU234" s="21">
        <v>0.111084</v>
      </c>
      <c r="AV234">
        <f t="shared" si="44"/>
        <v>20.818545454545454</v>
      </c>
      <c r="AW234">
        <f t="shared" si="45"/>
        <v>2.3316770909090909</v>
      </c>
      <c r="AX234" s="9"/>
      <c r="AY234" s="21">
        <v>1.0279799999999999</v>
      </c>
      <c r="AZ234" s="21">
        <v>24.2988</v>
      </c>
      <c r="BA234" s="21">
        <v>-2.45758E-3</v>
      </c>
      <c r="BB234" s="21">
        <v>224</v>
      </c>
      <c r="BC234" s="21">
        <v>1.0269200000000001</v>
      </c>
      <c r="BD234">
        <f t="shared" si="46"/>
        <v>14.894424242424241</v>
      </c>
      <c r="BE234">
        <f t="shared" si="47"/>
        <v>15.311170232727271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0.106964</v>
      </c>
      <c r="H235" s="21">
        <v>7.4153099999999998</v>
      </c>
      <c r="I235" s="21">
        <v>-3.4353600000000001E-3</v>
      </c>
      <c r="J235" s="21">
        <v>225</v>
      </c>
      <c r="K235" s="21">
        <v>0.10611</v>
      </c>
      <c r="L235">
        <f t="shared" si="36"/>
        <v>20.820363636363638</v>
      </c>
      <c r="M235">
        <f t="shared" si="37"/>
        <v>2.2270293760000004</v>
      </c>
      <c r="N235" s="9"/>
      <c r="O235" s="21">
        <v>1.03302</v>
      </c>
      <c r="P235" s="21">
        <v>10.3406</v>
      </c>
      <c r="Q235" s="21">
        <v>-2.3956300000000002E-3</v>
      </c>
      <c r="R235" s="21">
        <v>225</v>
      </c>
      <c r="S235" s="21">
        <v>1.03271</v>
      </c>
      <c r="T235">
        <f t="shared" si="38"/>
        <v>14.518969696969696</v>
      </c>
      <c r="U235">
        <f t="shared" si="39"/>
        <v>14.998386076363637</v>
      </c>
      <c r="X235" s="9"/>
      <c r="Y235" s="21">
        <v>0.106964</v>
      </c>
      <c r="Z235" s="21">
        <v>14.496499999999999</v>
      </c>
      <c r="AA235" s="21">
        <v>-3.4286500000000001E-3</v>
      </c>
      <c r="AB235" s="21">
        <v>225</v>
      </c>
      <c r="AC235" s="21">
        <v>0.10607900000000001</v>
      </c>
      <c r="AD235">
        <f t="shared" si="40"/>
        <v>20.779696969696968</v>
      </c>
      <c r="AE235">
        <f t="shared" si="41"/>
        <v>2.2226795066666667</v>
      </c>
      <c r="AF235" s="9"/>
      <c r="AG235" s="21">
        <v>1.03302</v>
      </c>
      <c r="AH235" s="21">
        <v>17.197800000000001</v>
      </c>
      <c r="AI235" s="21">
        <v>-2.3864699999999999E-3</v>
      </c>
      <c r="AJ235" s="21">
        <v>225</v>
      </c>
      <c r="AK235" s="21">
        <v>1.0321</v>
      </c>
      <c r="AL235">
        <f t="shared" si="42"/>
        <v>14.463454545454544</v>
      </c>
      <c r="AM235">
        <f t="shared" si="43"/>
        <v>14.941037814545455</v>
      </c>
      <c r="AP235" s="9"/>
      <c r="AQ235" s="21">
        <v>0.106964</v>
      </c>
      <c r="AR235" s="21">
        <v>21.607600000000001</v>
      </c>
      <c r="AS235" s="21">
        <v>-3.4329199999999999E-3</v>
      </c>
      <c r="AT235" s="21">
        <v>225</v>
      </c>
      <c r="AU235" s="21">
        <v>0.106049</v>
      </c>
      <c r="AV235">
        <f t="shared" si="44"/>
        <v>20.805575757575756</v>
      </c>
      <c r="AW235">
        <f t="shared" si="45"/>
        <v>2.2254476053333332</v>
      </c>
      <c r="AX235" s="9"/>
      <c r="AY235" s="21">
        <v>1.03302</v>
      </c>
      <c r="AZ235" s="21">
        <v>24.308900000000001</v>
      </c>
      <c r="BA235" s="21">
        <v>-2.40967E-3</v>
      </c>
      <c r="BB235" s="21">
        <v>225</v>
      </c>
      <c r="BC235" s="21">
        <v>1.0318000000000001</v>
      </c>
      <c r="BD235">
        <f t="shared" si="46"/>
        <v>14.604060606060605</v>
      </c>
      <c r="BE235">
        <f t="shared" si="47"/>
        <v>15.086286687272727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0.10192900000000001</v>
      </c>
      <c r="H236" s="21">
        <v>7.4253799999999996</v>
      </c>
      <c r="I236" s="21">
        <v>-3.4375E-3</v>
      </c>
      <c r="J236" s="21">
        <v>226</v>
      </c>
      <c r="K236" s="21">
        <v>0.10104399999999999</v>
      </c>
      <c r="L236">
        <f t="shared" si="36"/>
        <v>20.833333333333332</v>
      </c>
      <c r="M236">
        <f t="shared" si="37"/>
        <v>2.1235208333333335</v>
      </c>
      <c r="N236" s="9"/>
      <c r="O236" s="21">
        <v>1.03806</v>
      </c>
      <c r="P236" s="21">
        <v>10.3507</v>
      </c>
      <c r="Q236" s="21">
        <v>-2.3455799999999999E-3</v>
      </c>
      <c r="R236" s="21">
        <v>226</v>
      </c>
      <c r="S236" s="21">
        <v>1.03668</v>
      </c>
      <c r="T236">
        <f t="shared" si="38"/>
        <v>14.215636363636362</v>
      </c>
      <c r="U236">
        <f t="shared" si="39"/>
        <v>14.756683483636362</v>
      </c>
      <c r="X236" s="9"/>
      <c r="Y236" s="21">
        <v>0.10192900000000001</v>
      </c>
      <c r="Z236" s="21">
        <v>14.506500000000001</v>
      </c>
      <c r="AA236" s="21">
        <v>-3.43079E-3</v>
      </c>
      <c r="AB236" s="21">
        <v>226</v>
      </c>
      <c r="AC236" s="21">
        <v>0.101074</v>
      </c>
      <c r="AD236">
        <f t="shared" si="40"/>
        <v>20.792666666666666</v>
      </c>
      <c r="AE236">
        <f t="shared" si="41"/>
        <v>2.1193757206666666</v>
      </c>
      <c r="AF236" s="9"/>
      <c r="AG236" s="21">
        <v>1.03806</v>
      </c>
      <c r="AH236" s="21">
        <v>17.207799999999999</v>
      </c>
      <c r="AI236" s="21">
        <v>-2.3349E-3</v>
      </c>
      <c r="AJ236" s="21">
        <v>226</v>
      </c>
      <c r="AK236" s="21">
        <v>1.0369900000000001</v>
      </c>
      <c r="AL236">
        <f t="shared" si="42"/>
        <v>14.15090909090909</v>
      </c>
      <c r="AM236">
        <f t="shared" si="43"/>
        <v>14.689492690909089</v>
      </c>
      <c r="AP236" s="9"/>
      <c r="AQ236" s="21">
        <v>0.10192900000000001</v>
      </c>
      <c r="AR236" s="21">
        <v>21.617599999999999</v>
      </c>
      <c r="AS236" s="21">
        <v>-3.4313999999999998E-3</v>
      </c>
      <c r="AT236" s="21">
        <v>226</v>
      </c>
      <c r="AU236" s="21">
        <v>0.10104399999999999</v>
      </c>
      <c r="AV236">
        <f t="shared" si="44"/>
        <v>20.796363636363633</v>
      </c>
      <c r="AW236">
        <f t="shared" si="45"/>
        <v>2.1197525490909088</v>
      </c>
      <c r="AX236" s="9"/>
      <c r="AY236" s="21">
        <v>1.03806</v>
      </c>
      <c r="AZ236" s="21">
        <v>24.318999999999999</v>
      </c>
      <c r="BA236" s="21">
        <v>-2.3611499999999998E-3</v>
      </c>
      <c r="BB236" s="21">
        <v>226</v>
      </c>
      <c r="BC236" s="21">
        <v>1.03729</v>
      </c>
      <c r="BD236">
        <f t="shared" si="46"/>
        <v>14.309999999999999</v>
      </c>
      <c r="BE236">
        <f t="shared" si="47"/>
        <v>14.854638599999998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9.6893300000000002E-2</v>
      </c>
      <c r="H237" s="21">
        <v>7.4354500000000003</v>
      </c>
      <c r="I237" s="21">
        <v>-3.4399399999999998E-3</v>
      </c>
      <c r="J237" s="21">
        <v>227</v>
      </c>
      <c r="K237" s="21">
        <v>9.5977800000000002E-2</v>
      </c>
      <c r="L237">
        <f t="shared" si="36"/>
        <v>20.84812121212121</v>
      </c>
      <c r="M237">
        <f t="shared" si="37"/>
        <v>2.0200432630424241</v>
      </c>
      <c r="N237" s="9"/>
      <c r="O237" s="21">
        <v>1.0430900000000001</v>
      </c>
      <c r="P237" s="21">
        <v>10.360799999999999</v>
      </c>
      <c r="Q237" s="21">
        <v>-2.2952300000000001E-3</v>
      </c>
      <c r="R237" s="21">
        <v>227</v>
      </c>
      <c r="S237" s="21">
        <v>1.0418700000000001</v>
      </c>
      <c r="T237">
        <f t="shared" si="38"/>
        <v>13.910484848484849</v>
      </c>
      <c r="U237">
        <f t="shared" si="39"/>
        <v>14.509887640606062</v>
      </c>
      <c r="X237" s="9"/>
      <c r="Y237" s="21">
        <v>9.6893300000000002E-2</v>
      </c>
      <c r="Z237" s="21">
        <v>14.5166</v>
      </c>
      <c r="AA237" s="21">
        <v>-3.4329199999999999E-3</v>
      </c>
      <c r="AB237" s="21">
        <v>227</v>
      </c>
      <c r="AC237" s="21">
        <v>9.6008300000000005E-2</v>
      </c>
      <c r="AD237">
        <f t="shared" si="40"/>
        <v>20.805575757575756</v>
      </c>
      <c r="AE237">
        <f t="shared" si="41"/>
        <v>2.0159208935515149</v>
      </c>
      <c r="AF237" s="9"/>
      <c r="AG237" s="21">
        <v>1.0430900000000001</v>
      </c>
      <c r="AH237" s="21">
        <v>17.2179</v>
      </c>
      <c r="AI237" s="21">
        <v>-2.2808799999999999E-3</v>
      </c>
      <c r="AJ237" s="21">
        <v>227</v>
      </c>
      <c r="AK237" s="21">
        <v>1.0421800000000001</v>
      </c>
      <c r="AL237">
        <f t="shared" si="42"/>
        <v>13.823515151515151</v>
      </c>
      <c r="AM237">
        <f t="shared" si="43"/>
        <v>14.419170419393939</v>
      </c>
      <c r="AP237" s="9"/>
      <c r="AQ237" s="21">
        <v>9.6893300000000002E-2</v>
      </c>
      <c r="AR237" s="21">
        <v>21.627700000000001</v>
      </c>
      <c r="AS237" s="21">
        <v>-3.4371900000000001E-3</v>
      </c>
      <c r="AT237" s="21">
        <v>227</v>
      </c>
      <c r="AU237" s="21">
        <v>9.5947299999999999E-2</v>
      </c>
      <c r="AV237">
        <f t="shared" si="44"/>
        <v>20.831454545454545</v>
      </c>
      <c r="AW237">
        <f t="shared" si="45"/>
        <v>2.018428374709091</v>
      </c>
      <c r="AX237" s="9"/>
      <c r="AY237" s="21">
        <v>1.0430900000000001</v>
      </c>
      <c r="AZ237" s="21">
        <v>24.329000000000001</v>
      </c>
      <c r="BA237" s="21">
        <v>-2.3095699999999999E-3</v>
      </c>
      <c r="BB237" s="21">
        <v>227</v>
      </c>
      <c r="BC237" s="21">
        <v>1.0418700000000001</v>
      </c>
      <c r="BD237">
        <f t="shared" si="46"/>
        <v>13.997393939393938</v>
      </c>
      <c r="BE237">
        <f t="shared" si="47"/>
        <v>14.600541644242423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9.1857900000000006E-2</v>
      </c>
      <c r="H238" s="21">
        <v>7.4455299999999998</v>
      </c>
      <c r="I238" s="21">
        <v>-3.4429899999999999E-3</v>
      </c>
      <c r="J238" s="21">
        <v>228</v>
      </c>
      <c r="K238" s="21">
        <v>9.1064500000000007E-2</v>
      </c>
      <c r="L238">
        <f t="shared" si="36"/>
        <v>20.866606060606056</v>
      </c>
      <c r="M238">
        <f t="shared" si="37"/>
        <v>1.9167626128545452</v>
      </c>
      <c r="N238" s="9"/>
      <c r="O238" s="21">
        <v>1.04813</v>
      </c>
      <c r="P238" s="21">
        <v>10.370799999999999</v>
      </c>
      <c r="Q238" s="21">
        <v>-2.2433499999999999E-3</v>
      </c>
      <c r="R238" s="21">
        <v>228</v>
      </c>
      <c r="S238" s="21">
        <v>1.0470600000000001</v>
      </c>
      <c r="T238">
        <f t="shared" si="38"/>
        <v>13.596060606060604</v>
      </c>
      <c r="U238">
        <f t="shared" si="39"/>
        <v>14.250439003030301</v>
      </c>
      <c r="X238" s="9"/>
      <c r="Y238" s="21">
        <v>9.1857900000000006E-2</v>
      </c>
      <c r="Z238" s="21">
        <v>14.5267</v>
      </c>
      <c r="AA238" s="21">
        <v>-3.4320100000000001E-3</v>
      </c>
      <c r="AB238" s="21">
        <v>228</v>
      </c>
      <c r="AC238" s="21">
        <v>9.0972899999999995E-2</v>
      </c>
      <c r="AD238">
        <f t="shared" si="40"/>
        <v>20.800060606060608</v>
      </c>
      <c r="AE238">
        <f t="shared" si="41"/>
        <v>1.9106498871454549</v>
      </c>
      <c r="AF238" s="9"/>
      <c r="AG238" s="21">
        <v>1.04813</v>
      </c>
      <c r="AH238" s="21">
        <v>17.228000000000002</v>
      </c>
      <c r="AI238" s="21">
        <v>-2.2253400000000001E-3</v>
      </c>
      <c r="AJ238" s="21">
        <v>228</v>
      </c>
      <c r="AK238" s="21">
        <v>1.0467500000000001</v>
      </c>
      <c r="AL238">
        <f t="shared" si="42"/>
        <v>13.486909090909091</v>
      </c>
      <c r="AM238">
        <f t="shared" si="43"/>
        <v>14.136034025454546</v>
      </c>
      <c r="AP238" s="9"/>
      <c r="AQ238" s="21">
        <v>9.1857900000000006E-2</v>
      </c>
      <c r="AR238" s="21">
        <v>21.637799999999999</v>
      </c>
      <c r="AS238" s="21">
        <v>-3.4396399999999999E-3</v>
      </c>
      <c r="AT238" s="21">
        <v>228</v>
      </c>
      <c r="AU238" s="21">
        <v>9.1003399999999998E-2</v>
      </c>
      <c r="AV238">
        <f t="shared" si="44"/>
        <v>20.846303030303027</v>
      </c>
      <c r="AW238">
        <f t="shared" si="45"/>
        <v>1.9148976191272724</v>
      </c>
      <c r="AX238" s="9"/>
      <c r="AY238" s="21">
        <v>1.04813</v>
      </c>
      <c r="AZ238" s="21">
        <v>24.339099999999998</v>
      </c>
      <c r="BA238" s="21">
        <v>-2.25464E-3</v>
      </c>
      <c r="BB238" s="21">
        <v>228</v>
      </c>
      <c r="BC238" s="21">
        <v>1.0470600000000001</v>
      </c>
      <c r="BD238">
        <f t="shared" si="46"/>
        <v>13.664484848484848</v>
      </c>
      <c r="BE238">
        <f t="shared" si="47"/>
        <v>14.322156504242423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8.6822499999999997E-2</v>
      </c>
      <c r="H239" s="21">
        <v>7.4555999999999996</v>
      </c>
      <c r="I239" s="21">
        <v>-3.44269E-3</v>
      </c>
      <c r="J239" s="21">
        <v>229</v>
      </c>
      <c r="K239" s="21">
        <v>8.59375E-2</v>
      </c>
      <c r="L239">
        <f t="shared" si="36"/>
        <v>20.86478787878788</v>
      </c>
      <c r="M239">
        <f t="shared" si="37"/>
        <v>1.8115330456060605</v>
      </c>
      <c r="N239" s="9"/>
      <c r="O239" s="21">
        <v>1.0531600000000001</v>
      </c>
      <c r="P239" s="21">
        <v>10.3809</v>
      </c>
      <c r="Q239" s="21">
        <v>-2.1884199999999999E-3</v>
      </c>
      <c r="R239" s="21">
        <v>229</v>
      </c>
      <c r="S239" s="21">
        <v>1.0519400000000001</v>
      </c>
      <c r="T239">
        <f t="shared" si="38"/>
        <v>13.263151515151515</v>
      </c>
      <c r="U239">
        <f t="shared" si="39"/>
        <v>13.968220649696971</v>
      </c>
      <c r="X239" s="9"/>
      <c r="Y239" s="21">
        <v>8.6822499999999997E-2</v>
      </c>
      <c r="Z239" s="21">
        <v>14.5367</v>
      </c>
      <c r="AA239" s="21">
        <v>-3.4304800000000001E-3</v>
      </c>
      <c r="AB239" s="21">
        <v>229</v>
      </c>
      <c r="AC239" s="21">
        <v>8.59375E-2</v>
      </c>
      <c r="AD239">
        <f t="shared" si="40"/>
        <v>20.790787878787878</v>
      </c>
      <c r="AE239">
        <f t="shared" si="41"/>
        <v>1.8051081806060605</v>
      </c>
      <c r="AF239" s="9"/>
      <c r="AG239" s="21">
        <v>1.0531600000000001</v>
      </c>
      <c r="AH239" s="21">
        <v>17.238099999999999</v>
      </c>
      <c r="AI239" s="21">
        <v>-2.1685799999999998E-3</v>
      </c>
      <c r="AJ239" s="21">
        <v>229</v>
      </c>
      <c r="AK239" s="21">
        <v>1.0519400000000001</v>
      </c>
      <c r="AL239">
        <f t="shared" si="42"/>
        <v>13.14290909090909</v>
      </c>
      <c r="AM239">
        <f t="shared" si="43"/>
        <v>13.841586138181817</v>
      </c>
      <c r="AP239" s="9"/>
      <c r="AQ239" s="21">
        <v>8.6822499999999997E-2</v>
      </c>
      <c r="AR239" s="21">
        <v>21.6479</v>
      </c>
      <c r="AS239" s="21">
        <v>-3.4387200000000001E-3</v>
      </c>
      <c r="AT239" s="21">
        <v>229</v>
      </c>
      <c r="AU239" s="21">
        <v>8.5906999999999997E-2</v>
      </c>
      <c r="AV239">
        <f t="shared" si="44"/>
        <v>20.840727272727271</v>
      </c>
      <c r="AW239">
        <f t="shared" si="45"/>
        <v>1.8094440436363635</v>
      </c>
      <c r="AX239" s="9"/>
      <c r="AY239" s="21">
        <v>1.0531600000000001</v>
      </c>
      <c r="AZ239" s="21">
        <v>24.3492</v>
      </c>
      <c r="BA239" s="21">
        <v>-2.19696E-3</v>
      </c>
      <c r="BB239" s="21">
        <v>229</v>
      </c>
      <c r="BC239" s="21">
        <v>1.0519400000000001</v>
      </c>
      <c r="BD239">
        <f t="shared" si="46"/>
        <v>13.31490909090909</v>
      </c>
      <c r="BE239">
        <f t="shared" si="47"/>
        <v>14.022729658181818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8.1787100000000001E-2</v>
      </c>
      <c r="H240" s="21">
        <v>7.4656700000000003</v>
      </c>
      <c r="I240" s="21">
        <v>-3.44116E-3</v>
      </c>
      <c r="J240" s="21">
        <v>230</v>
      </c>
      <c r="K240" s="21">
        <v>8.1024200000000005E-2</v>
      </c>
      <c r="L240">
        <f t="shared" si="36"/>
        <v>20.855515151515149</v>
      </c>
      <c r="M240">
        <f t="shared" si="37"/>
        <v>1.7057121032484848</v>
      </c>
      <c r="N240" s="9"/>
      <c r="O240" s="21">
        <v>1.0582</v>
      </c>
      <c r="P240" s="21">
        <v>10.391</v>
      </c>
      <c r="Q240" s="21">
        <v>-2.13043E-3</v>
      </c>
      <c r="R240" s="21">
        <v>230</v>
      </c>
      <c r="S240" s="21">
        <v>1.0577399999999999</v>
      </c>
      <c r="T240">
        <f t="shared" si="38"/>
        <v>12.911696969696969</v>
      </c>
      <c r="U240">
        <f t="shared" si="39"/>
        <v>13.663157733333334</v>
      </c>
      <c r="X240" s="9"/>
      <c r="Y240" s="21">
        <v>8.1787100000000001E-2</v>
      </c>
      <c r="Z240" s="21">
        <v>14.546799999999999</v>
      </c>
      <c r="AA240" s="21">
        <v>-3.43231E-3</v>
      </c>
      <c r="AB240" s="21">
        <v>230</v>
      </c>
      <c r="AC240" s="21">
        <v>8.0902100000000005E-2</v>
      </c>
      <c r="AD240">
        <f t="shared" si="40"/>
        <v>20.801878787878785</v>
      </c>
      <c r="AE240">
        <f t="shared" si="41"/>
        <v>1.7013253406121209</v>
      </c>
      <c r="AF240" s="9"/>
      <c r="AG240" s="21">
        <v>1.0582</v>
      </c>
      <c r="AH240" s="21">
        <v>17.248100000000001</v>
      </c>
      <c r="AI240" s="21">
        <v>-2.1093800000000001E-3</v>
      </c>
      <c r="AJ240" s="21">
        <v>230</v>
      </c>
      <c r="AK240" s="21">
        <v>1.0568200000000001</v>
      </c>
      <c r="AL240">
        <f t="shared" si="42"/>
        <v>12.784121212121212</v>
      </c>
      <c r="AM240">
        <f t="shared" si="43"/>
        <v>13.528157066666667</v>
      </c>
      <c r="AP240" s="9"/>
      <c r="AQ240" s="21">
        <v>8.1787100000000001E-2</v>
      </c>
      <c r="AR240" s="21">
        <v>21.657900000000001</v>
      </c>
      <c r="AS240" s="21">
        <v>-3.4375E-3</v>
      </c>
      <c r="AT240" s="21">
        <v>230</v>
      </c>
      <c r="AU240" s="21">
        <v>8.0993700000000002E-2</v>
      </c>
      <c r="AV240">
        <f t="shared" si="44"/>
        <v>20.833333333333332</v>
      </c>
      <c r="AW240">
        <f t="shared" si="45"/>
        <v>1.7038979166666666</v>
      </c>
      <c r="AX240" s="9"/>
      <c r="AY240" s="21">
        <v>1.0582</v>
      </c>
      <c r="AZ240" s="21">
        <v>24.359200000000001</v>
      </c>
      <c r="BA240" s="21">
        <v>-2.1380599999999998E-3</v>
      </c>
      <c r="BB240" s="21">
        <v>230</v>
      </c>
      <c r="BC240" s="21">
        <v>1.0574300000000001</v>
      </c>
      <c r="BD240">
        <f t="shared" si="46"/>
        <v>12.957939393939391</v>
      </c>
      <c r="BE240">
        <f t="shared" si="47"/>
        <v>13.712091466666664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7.6751700000000006E-2</v>
      </c>
      <c r="H241" s="21">
        <v>7.4757400000000001</v>
      </c>
      <c r="I241" s="21">
        <v>-3.44269E-3</v>
      </c>
      <c r="J241" s="21">
        <v>231</v>
      </c>
      <c r="K241" s="21">
        <v>7.5897199999999998E-2</v>
      </c>
      <c r="L241">
        <f t="shared" si="36"/>
        <v>20.86478787878788</v>
      </c>
      <c r="M241">
        <f t="shared" si="37"/>
        <v>1.6014079398363639</v>
      </c>
      <c r="N241" s="9"/>
      <c r="O241" s="21">
        <v>1.0632299999999999</v>
      </c>
      <c r="P241" s="21">
        <v>10.401</v>
      </c>
      <c r="Q241" s="21">
        <v>-2.0712299999999999E-3</v>
      </c>
      <c r="R241" s="21">
        <v>231</v>
      </c>
      <c r="S241" s="21">
        <v>1.0620099999999999</v>
      </c>
      <c r="T241">
        <f t="shared" si="38"/>
        <v>12.55290909090909</v>
      </c>
      <c r="U241">
        <f t="shared" si="39"/>
        <v>13.34662953272727</v>
      </c>
      <c r="X241" s="9"/>
      <c r="Y241" s="21">
        <v>7.6751700000000006E-2</v>
      </c>
      <c r="Z241" s="21">
        <v>14.556900000000001</v>
      </c>
      <c r="AA241" s="21">
        <v>-3.4280399999999998E-3</v>
      </c>
      <c r="AB241" s="21">
        <v>231</v>
      </c>
      <c r="AC241" s="21">
        <v>7.5866699999999995E-2</v>
      </c>
      <c r="AD241">
        <f t="shared" si="40"/>
        <v>20.776</v>
      </c>
      <c r="AE241">
        <f t="shared" si="41"/>
        <v>1.5945933192000001</v>
      </c>
      <c r="AF241" s="9"/>
      <c r="AG241" s="21">
        <v>1.0632299999999999</v>
      </c>
      <c r="AH241" s="21">
        <v>17.258199999999999</v>
      </c>
      <c r="AI241" s="21">
        <v>-2.0483400000000001E-3</v>
      </c>
      <c r="AJ241" s="21">
        <v>231</v>
      </c>
      <c r="AK241" s="21">
        <v>1.0629299999999999</v>
      </c>
      <c r="AL241">
        <f t="shared" si="42"/>
        <v>12.414181818181817</v>
      </c>
      <c r="AM241">
        <f t="shared" si="43"/>
        <v>13.199130534545452</v>
      </c>
      <c r="AP241" s="9"/>
      <c r="AQ241" s="21">
        <v>7.6751700000000006E-2</v>
      </c>
      <c r="AR241" s="21">
        <v>21.667999999999999</v>
      </c>
      <c r="AS241" s="21">
        <v>-3.4347499999999999E-3</v>
      </c>
      <c r="AT241" s="21">
        <v>231</v>
      </c>
      <c r="AU241" s="21">
        <v>7.5897199999999998E-2</v>
      </c>
      <c r="AV241">
        <f t="shared" si="44"/>
        <v>20.816666666666663</v>
      </c>
      <c r="AW241">
        <f t="shared" si="45"/>
        <v>1.5977145549999998</v>
      </c>
      <c r="AX241" s="9"/>
      <c r="AY241" s="21">
        <v>1.0632299999999999</v>
      </c>
      <c r="AZ241" s="21">
        <v>24.369299999999999</v>
      </c>
      <c r="BA241" s="21">
        <v>-2.0770300000000001E-3</v>
      </c>
      <c r="BB241" s="21">
        <v>231</v>
      </c>
      <c r="BC241" s="21">
        <v>1.0620099999999999</v>
      </c>
      <c r="BD241">
        <f t="shared" si="46"/>
        <v>12.588060606060607</v>
      </c>
      <c r="BE241">
        <f t="shared" si="47"/>
        <v>13.384003678181818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7.1716299999999997E-2</v>
      </c>
      <c r="H242" s="21">
        <v>7.4858099999999999</v>
      </c>
      <c r="I242" s="21">
        <v>-3.4432999999999998E-3</v>
      </c>
      <c r="J242" s="21">
        <v>232</v>
      </c>
      <c r="K242" s="21">
        <v>7.0861800000000003E-2</v>
      </c>
      <c r="L242">
        <f t="shared" si="36"/>
        <v>20.868484848484847</v>
      </c>
      <c r="M242">
        <f t="shared" si="37"/>
        <v>1.4966105199393938</v>
      </c>
      <c r="N242" s="9"/>
      <c r="O242" s="21">
        <v>1.0682700000000001</v>
      </c>
      <c r="P242" s="21">
        <v>10.411099999999999</v>
      </c>
      <c r="Q242" s="21">
        <v>-2.0083599999999998E-3</v>
      </c>
      <c r="R242" s="21">
        <v>232</v>
      </c>
      <c r="S242" s="21">
        <v>1.0671999999999999</v>
      </c>
      <c r="T242">
        <f t="shared" si="38"/>
        <v>12.171878787878788</v>
      </c>
      <c r="U242">
        <f t="shared" si="39"/>
        <v>13.002852952727274</v>
      </c>
      <c r="X242" s="9"/>
      <c r="Y242" s="21">
        <v>7.1716299999999997E-2</v>
      </c>
      <c r="Z242" s="21">
        <v>14.567</v>
      </c>
      <c r="AA242" s="21">
        <v>-3.4243799999999999E-3</v>
      </c>
      <c r="AB242" s="21">
        <v>232</v>
      </c>
      <c r="AC242" s="21">
        <v>7.0892300000000005E-2</v>
      </c>
      <c r="AD242">
        <f t="shared" si="40"/>
        <v>20.753818181818179</v>
      </c>
      <c r="AE242">
        <f t="shared" si="41"/>
        <v>1.488387050872727</v>
      </c>
      <c r="AF242" s="9"/>
      <c r="AG242" s="21">
        <v>1.0682700000000001</v>
      </c>
      <c r="AH242" s="21">
        <v>17.2683</v>
      </c>
      <c r="AI242" s="21">
        <v>-1.9848600000000002E-3</v>
      </c>
      <c r="AJ242" s="21">
        <v>232</v>
      </c>
      <c r="AK242" s="21">
        <v>1.0674999999999999</v>
      </c>
      <c r="AL242">
        <f t="shared" si="42"/>
        <v>12.029454545454547</v>
      </c>
      <c r="AM242">
        <f t="shared" si="43"/>
        <v>12.850705407272729</v>
      </c>
      <c r="AP242" s="9"/>
      <c r="AQ242" s="21">
        <v>7.1716299999999997E-2</v>
      </c>
      <c r="AR242" s="21">
        <v>21.678100000000001</v>
      </c>
      <c r="AS242" s="21">
        <v>-3.4350600000000002E-3</v>
      </c>
      <c r="AT242" s="21">
        <v>232</v>
      </c>
      <c r="AU242" s="21">
        <v>7.0861800000000003E-2</v>
      </c>
      <c r="AV242">
        <f t="shared" si="44"/>
        <v>20.818545454545454</v>
      </c>
      <c r="AW242">
        <f t="shared" si="45"/>
        <v>1.4930290513818181</v>
      </c>
      <c r="AX242" s="9"/>
      <c r="AY242" s="21">
        <v>1.0682700000000001</v>
      </c>
      <c r="AZ242" s="21">
        <v>24.3794</v>
      </c>
      <c r="BA242" s="21">
        <v>-2.0132399999999999E-3</v>
      </c>
      <c r="BB242" s="21">
        <v>232</v>
      </c>
      <c r="BC242" s="21">
        <v>1.0671999999999999</v>
      </c>
      <c r="BD242">
        <f t="shared" si="46"/>
        <v>12.201454545454546</v>
      </c>
      <c r="BE242">
        <f t="shared" si="47"/>
        <v>13.034447847272729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6.6680900000000001E-2</v>
      </c>
      <c r="H243" s="21">
        <v>7.4958799999999997</v>
      </c>
      <c r="I243" s="21">
        <v>-3.4429899999999999E-3</v>
      </c>
      <c r="J243" s="21">
        <v>233</v>
      </c>
      <c r="K243" s="21">
        <v>6.5826399999999993E-2</v>
      </c>
      <c r="L243">
        <f t="shared" si="36"/>
        <v>20.866606060606056</v>
      </c>
      <c r="M243">
        <f t="shared" si="37"/>
        <v>1.3914040720666665</v>
      </c>
      <c r="N243" s="9"/>
      <c r="O243" s="21">
        <v>1.0732999999999999</v>
      </c>
      <c r="P243" s="21">
        <v>10.421200000000001</v>
      </c>
      <c r="Q243" s="21">
        <v>-1.9448899999999999E-3</v>
      </c>
      <c r="R243" s="21">
        <v>233</v>
      </c>
      <c r="S243" s="21">
        <v>1.07239</v>
      </c>
      <c r="T243">
        <f t="shared" si="38"/>
        <v>11.78721212121212</v>
      </c>
      <c r="U243">
        <f t="shared" si="39"/>
        <v>12.651214769696967</v>
      </c>
      <c r="X243" s="9"/>
      <c r="Y243" s="21">
        <v>6.6680900000000001E-2</v>
      </c>
      <c r="Z243" s="21">
        <v>14.577</v>
      </c>
      <c r="AA243" s="21">
        <v>-3.4234600000000001E-3</v>
      </c>
      <c r="AB243" s="21">
        <v>233</v>
      </c>
      <c r="AC243" s="21">
        <v>6.5795900000000004E-2</v>
      </c>
      <c r="AD243">
        <f t="shared" si="40"/>
        <v>20.748242424242424</v>
      </c>
      <c r="AE243">
        <f t="shared" si="41"/>
        <v>1.3835114782666666</v>
      </c>
      <c r="AF243" s="9"/>
      <c r="AG243" s="21">
        <v>1.0732999999999999</v>
      </c>
      <c r="AH243" s="21">
        <v>17.278300000000002</v>
      </c>
      <c r="AI243" s="21">
        <v>-1.9210799999999999E-3</v>
      </c>
      <c r="AJ243" s="21">
        <v>233</v>
      </c>
      <c r="AK243" s="21">
        <v>1.0720799999999999</v>
      </c>
      <c r="AL243">
        <f t="shared" si="42"/>
        <v>11.64290909090909</v>
      </c>
      <c r="AM243">
        <f t="shared" si="43"/>
        <v>12.496334327272725</v>
      </c>
      <c r="AP243" s="9"/>
      <c r="AQ243" s="21">
        <v>6.6680900000000001E-2</v>
      </c>
      <c r="AR243" s="21">
        <v>21.688099999999999</v>
      </c>
      <c r="AS243" s="21">
        <v>-3.43414E-3</v>
      </c>
      <c r="AT243" s="21">
        <v>233</v>
      </c>
      <c r="AU243" s="21">
        <v>6.5795900000000004E-2</v>
      </c>
      <c r="AV243">
        <f t="shared" si="44"/>
        <v>20.812969696969699</v>
      </c>
      <c r="AW243">
        <f t="shared" si="45"/>
        <v>1.3878275510666669</v>
      </c>
      <c r="AX243" s="9"/>
      <c r="AY243" s="21">
        <v>1.0732999999999999</v>
      </c>
      <c r="AZ243" s="21">
        <v>24.389399999999998</v>
      </c>
      <c r="BA243" s="21">
        <v>-1.9494600000000001E-3</v>
      </c>
      <c r="BB243" s="21">
        <v>233</v>
      </c>
      <c r="BC243" s="21">
        <v>1.0726899999999999</v>
      </c>
      <c r="BD243">
        <f t="shared" si="46"/>
        <v>11.814909090909092</v>
      </c>
      <c r="BE243">
        <f t="shared" si="47"/>
        <v>12.680941927272727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6.1645499999999999E-2</v>
      </c>
      <c r="H244" s="21">
        <v>7.5059500000000003</v>
      </c>
      <c r="I244" s="21">
        <v>-3.4417699999999998E-3</v>
      </c>
      <c r="J244" s="21">
        <v>234</v>
      </c>
      <c r="K244" s="21">
        <v>6.0790999999999998E-2</v>
      </c>
      <c r="L244">
        <f t="shared" si="36"/>
        <v>20.859212121212117</v>
      </c>
      <c r="M244">
        <f t="shared" si="37"/>
        <v>1.2858765608181815</v>
      </c>
      <c r="N244" s="9"/>
      <c r="O244" s="21">
        <v>1.0783400000000001</v>
      </c>
      <c r="P244" s="21">
        <v>10.4313</v>
      </c>
      <c r="Q244" s="21">
        <v>-1.87897E-3</v>
      </c>
      <c r="R244" s="21">
        <v>234</v>
      </c>
      <c r="S244" s="21">
        <v>1.07697</v>
      </c>
      <c r="T244">
        <f t="shared" si="38"/>
        <v>11.38769696969697</v>
      </c>
      <c r="U244">
        <f t="shared" si="39"/>
        <v>12.279809150303031</v>
      </c>
      <c r="X244" s="9"/>
      <c r="Y244" s="21">
        <v>6.1645499999999999E-2</v>
      </c>
      <c r="Z244" s="21">
        <v>14.5871</v>
      </c>
      <c r="AA244" s="21">
        <v>-3.4256E-3</v>
      </c>
      <c r="AB244" s="21">
        <v>234</v>
      </c>
      <c r="AC244" s="21">
        <v>6.0760500000000002E-2</v>
      </c>
      <c r="AD244">
        <f t="shared" si="40"/>
        <v>20.761212121212122</v>
      </c>
      <c r="AE244">
        <f t="shared" si="41"/>
        <v>1.2798353018181818</v>
      </c>
      <c r="AF244" s="9"/>
      <c r="AG244" s="21">
        <v>1.0783400000000001</v>
      </c>
      <c r="AH244" s="21">
        <v>17.288399999999999</v>
      </c>
      <c r="AI244" s="21">
        <v>-1.8545499999999999E-3</v>
      </c>
      <c r="AJ244" s="21">
        <v>234</v>
      </c>
      <c r="AK244" s="21">
        <v>1.0772699999999999</v>
      </c>
      <c r="AL244">
        <f t="shared" si="42"/>
        <v>11.239696969696968</v>
      </c>
      <c r="AM244">
        <f t="shared" si="43"/>
        <v>12.120214830303031</v>
      </c>
      <c r="AP244" s="9"/>
      <c r="AQ244" s="21">
        <v>6.1645499999999999E-2</v>
      </c>
      <c r="AR244" s="21">
        <v>21.6982</v>
      </c>
      <c r="AS244" s="21">
        <v>-3.4350600000000002E-3</v>
      </c>
      <c r="AT244" s="21">
        <v>234</v>
      </c>
      <c r="AU244" s="21">
        <v>6.0729999999999999E-2</v>
      </c>
      <c r="AV244">
        <f t="shared" si="44"/>
        <v>20.818545454545454</v>
      </c>
      <c r="AW244">
        <f t="shared" si="45"/>
        <v>1.2833696438181819</v>
      </c>
      <c r="AX244" s="9"/>
      <c r="AY244" s="21">
        <v>1.0783400000000001</v>
      </c>
      <c r="AZ244" s="21">
        <v>24.3995</v>
      </c>
      <c r="BA244" s="21">
        <v>-1.88141E-3</v>
      </c>
      <c r="BB244" s="21">
        <v>234</v>
      </c>
      <c r="BC244" s="21">
        <v>1.07758</v>
      </c>
      <c r="BD244">
        <f t="shared" si="46"/>
        <v>11.402484848484848</v>
      </c>
      <c r="BE244">
        <f t="shared" si="47"/>
        <v>12.295755511515152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5.6610099999999997E-2</v>
      </c>
      <c r="H245" s="21">
        <v>7.5160200000000001</v>
      </c>
      <c r="I245" s="21">
        <v>-3.4420800000000001E-3</v>
      </c>
      <c r="J245" s="21">
        <v>235</v>
      </c>
      <c r="K245" s="21">
        <v>5.57251E-2</v>
      </c>
      <c r="L245">
        <f t="shared" si="36"/>
        <v>20.861090909090908</v>
      </c>
      <c r="M245">
        <f t="shared" si="37"/>
        <v>1.1809484424727272</v>
      </c>
      <c r="N245" s="9"/>
      <c r="O245" s="21">
        <v>1.0833699999999999</v>
      </c>
      <c r="P245" s="21">
        <v>10.4413</v>
      </c>
      <c r="Q245" s="21">
        <v>-1.81061E-3</v>
      </c>
      <c r="R245" s="21">
        <v>235</v>
      </c>
      <c r="S245" s="21">
        <v>1.08246</v>
      </c>
      <c r="T245">
        <f t="shared" si="38"/>
        <v>10.973393939393938</v>
      </c>
      <c r="U245">
        <f t="shared" si="39"/>
        <v>11.888245792121211</v>
      </c>
      <c r="X245" s="9"/>
      <c r="Y245" s="21">
        <v>5.6610099999999997E-2</v>
      </c>
      <c r="Z245" s="21">
        <v>14.597200000000001</v>
      </c>
      <c r="AA245" s="21">
        <v>-3.42743E-3</v>
      </c>
      <c r="AB245" s="21">
        <v>235</v>
      </c>
      <c r="AC245" s="21">
        <v>5.5816699999999997E-2</v>
      </c>
      <c r="AD245">
        <f t="shared" si="40"/>
        <v>20.772303030303028</v>
      </c>
      <c r="AE245">
        <f t="shared" si="41"/>
        <v>1.1759221517757574</v>
      </c>
      <c r="AF245" s="9"/>
      <c r="AG245" s="21">
        <v>1.0833699999999999</v>
      </c>
      <c r="AH245" s="21">
        <v>17.298500000000001</v>
      </c>
      <c r="AI245" s="21">
        <v>-1.7846699999999999E-3</v>
      </c>
      <c r="AJ245" s="21">
        <v>235</v>
      </c>
      <c r="AK245" s="21">
        <v>1.08246</v>
      </c>
      <c r="AL245">
        <f t="shared" si="42"/>
        <v>10.816181818181818</v>
      </c>
      <c r="AM245">
        <f t="shared" si="43"/>
        <v>11.717926896363636</v>
      </c>
      <c r="AP245" s="9"/>
      <c r="AQ245" s="21">
        <v>5.6610099999999997E-2</v>
      </c>
      <c r="AR245" s="21">
        <v>21.708300000000001</v>
      </c>
      <c r="AS245" s="21">
        <v>-3.4353600000000001E-3</v>
      </c>
      <c r="AT245" s="21">
        <v>235</v>
      </c>
      <c r="AU245" s="21">
        <v>5.5755600000000002E-2</v>
      </c>
      <c r="AV245">
        <f t="shared" si="44"/>
        <v>20.820363636363638</v>
      </c>
      <c r="AW245">
        <f t="shared" si="45"/>
        <v>1.1786428674909091</v>
      </c>
      <c r="AX245" s="9"/>
      <c r="AY245" s="21">
        <v>1.0833699999999999</v>
      </c>
      <c r="AZ245" s="21">
        <v>24.409600000000001</v>
      </c>
      <c r="BA245" s="21">
        <v>-1.8115200000000001E-3</v>
      </c>
      <c r="BB245" s="21">
        <v>235</v>
      </c>
      <c r="BC245" s="21">
        <v>1.0827599999999999</v>
      </c>
      <c r="BD245">
        <f t="shared" si="46"/>
        <v>10.978909090909092</v>
      </c>
      <c r="BE245">
        <f t="shared" si="47"/>
        <v>11.894220741818183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5.1574700000000001E-2</v>
      </c>
      <c r="H246" s="21">
        <v>7.5260899999999999</v>
      </c>
      <c r="I246" s="21">
        <v>-3.4420800000000001E-3</v>
      </c>
      <c r="J246" s="21">
        <v>236</v>
      </c>
      <c r="K246" s="21">
        <v>5.1513700000000003E-2</v>
      </c>
      <c r="L246">
        <f t="shared" si="36"/>
        <v>20.861090909090908</v>
      </c>
      <c r="M246">
        <f t="shared" si="37"/>
        <v>1.075904505309091</v>
      </c>
      <c r="N246" s="9"/>
      <c r="O246" s="21">
        <v>1.0884100000000001</v>
      </c>
      <c r="P246" s="21">
        <v>10.4514</v>
      </c>
      <c r="Q246" s="21">
        <v>-1.74011E-3</v>
      </c>
      <c r="R246" s="21">
        <v>236</v>
      </c>
      <c r="S246" s="21">
        <v>1.08734</v>
      </c>
      <c r="T246">
        <f t="shared" si="38"/>
        <v>10.546121212121211</v>
      </c>
      <c r="U246">
        <f t="shared" si="39"/>
        <v>11.478503788484847</v>
      </c>
      <c r="X246" s="9"/>
      <c r="Y246" s="21">
        <v>5.1574700000000001E-2</v>
      </c>
      <c r="Z246" s="21">
        <v>14.607200000000001</v>
      </c>
      <c r="AA246" s="21">
        <v>-3.42896E-3</v>
      </c>
      <c r="AB246" s="21">
        <v>236</v>
      </c>
      <c r="AC246" s="21">
        <v>5.14984E-2</v>
      </c>
      <c r="AD246">
        <f t="shared" si="40"/>
        <v>20.781575757575755</v>
      </c>
      <c r="AE246">
        <f t="shared" si="41"/>
        <v>1.0718035352242423</v>
      </c>
      <c r="AF246" s="9"/>
      <c r="AG246" s="21">
        <v>1.0884100000000001</v>
      </c>
      <c r="AH246" s="21">
        <v>17.308499999999999</v>
      </c>
      <c r="AI246" s="21">
        <v>-1.71295E-3</v>
      </c>
      <c r="AJ246" s="21">
        <v>236</v>
      </c>
      <c r="AK246" s="21">
        <v>1.08704</v>
      </c>
      <c r="AL246">
        <f t="shared" si="42"/>
        <v>10.381515151515151</v>
      </c>
      <c r="AM246">
        <f t="shared" si="43"/>
        <v>11.299344906060606</v>
      </c>
      <c r="AP246" s="9"/>
      <c r="AQ246" s="21">
        <v>5.1574700000000001E-2</v>
      </c>
      <c r="AR246" s="21">
        <v>21.718399999999999</v>
      </c>
      <c r="AS246" s="21">
        <v>-3.43567E-3</v>
      </c>
      <c r="AT246" s="21">
        <v>236</v>
      </c>
      <c r="AU246" s="21">
        <v>5.1516699999999999E-2</v>
      </c>
      <c r="AV246">
        <f t="shared" si="44"/>
        <v>20.822242424242425</v>
      </c>
      <c r="AW246">
        <f t="shared" si="45"/>
        <v>1.0739009063575757</v>
      </c>
      <c r="AX246" s="9"/>
      <c r="AY246" s="21">
        <v>1.0884100000000001</v>
      </c>
      <c r="AZ246" s="21">
        <v>24.419699999999999</v>
      </c>
      <c r="BA246" s="21">
        <v>-1.7404199999999999E-3</v>
      </c>
      <c r="BB246" s="21">
        <v>236</v>
      </c>
      <c r="BC246" s="21">
        <v>1.08704</v>
      </c>
      <c r="BD246">
        <f t="shared" si="46"/>
        <v>10.547999999999998</v>
      </c>
      <c r="BE246">
        <f t="shared" si="47"/>
        <v>11.480548679999998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4.6539299999999999E-2</v>
      </c>
      <c r="H247" s="21">
        <v>7.5361599999999997</v>
      </c>
      <c r="I247" s="21">
        <v>-3.44086E-3</v>
      </c>
      <c r="J247" s="21">
        <v>237</v>
      </c>
      <c r="K247" s="21">
        <v>4.6392799999999998E-2</v>
      </c>
      <c r="L247">
        <f t="shared" si="36"/>
        <v>20.853696969696969</v>
      </c>
      <c r="M247">
        <f t="shared" si="37"/>
        <v>0.97051645938181819</v>
      </c>
      <c r="N247" s="9"/>
      <c r="O247" s="21">
        <v>1.09344</v>
      </c>
      <c r="P247" s="21">
        <v>10.461499999999999</v>
      </c>
      <c r="Q247" s="21">
        <v>-1.6684E-3</v>
      </c>
      <c r="R247" s="21">
        <v>237</v>
      </c>
      <c r="S247" s="21">
        <v>1.09344</v>
      </c>
      <c r="T247">
        <f t="shared" si="38"/>
        <v>10.111515151515151</v>
      </c>
      <c r="U247">
        <f t="shared" si="39"/>
        <v>11.056335127272726</v>
      </c>
      <c r="X247" s="9"/>
      <c r="Y247" s="21">
        <v>4.6539299999999999E-2</v>
      </c>
      <c r="Z247" s="21">
        <v>14.6173</v>
      </c>
      <c r="AA247" s="21">
        <v>-3.4310899999999999E-3</v>
      </c>
      <c r="AB247" s="21">
        <v>237</v>
      </c>
      <c r="AC247" s="21">
        <v>4.6423300000000001E-2</v>
      </c>
      <c r="AD247">
        <f t="shared" si="40"/>
        <v>20.794484848484846</v>
      </c>
      <c r="AE247">
        <f t="shared" si="41"/>
        <v>0.96776076870909078</v>
      </c>
      <c r="AF247" s="9"/>
      <c r="AG247" s="21">
        <v>1.09344</v>
      </c>
      <c r="AH247" s="21">
        <v>17.3186</v>
      </c>
      <c r="AI247" s="21">
        <v>-1.64124E-3</v>
      </c>
      <c r="AJ247" s="21">
        <v>237</v>
      </c>
      <c r="AK247" s="21">
        <v>1.09283</v>
      </c>
      <c r="AL247">
        <f t="shared" si="42"/>
        <v>9.9469090909090898</v>
      </c>
      <c r="AM247">
        <f t="shared" si="43"/>
        <v>10.876348276363634</v>
      </c>
      <c r="AP247" s="9"/>
      <c r="AQ247" s="21">
        <v>4.6539299999999999E-2</v>
      </c>
      <c r="AR247" s="21">
        <v>21.728400000000001</v>
      </c>
      <c r="AS247" s="21">
        <v>-3.4371900000000001E-3</v>
      </c>
      <c r="AT247" s="21">
        <v>237</v>
      </c>
      <c r="AU247" s="21">
        <v>4.6417199999999999E-2</v>
      </c>
      <c r="AV247">
        <f t="shared" si="44"/>
        <v>20.831454545454545</v>
      </c>
      <c r="AW247">
        <f t="shared" si="45"/>
        <v>0.96948131252727265</v>
      </c>
      <c r="AX247" s="9"/>
      <c r="AY247" s="21">
        <v>1.09344</v>
      </c>
      <c r="AZ247" s="21">
        <v>24.4297</v>
      </c>
      <c r="BA247" s="21">
        <v>-1.6671800000000001E-3</v>
      </c>
      <c r="BB247" s="21">
        <v>237</v>
      </c>
      <c r="BC247" s="21">
        <v>1.09222</v>
      </c>
      <c r="BD247">
        <f t="shared" si="46"/>
        <v>10.104121212121212</v>
      </c>
      <c r="BE247">
        <f t="shared" si="47"/>
        <v>11.048250298181818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4.1503900000000003E-2</v>
      </c>
      <c r="H248" s="21">
        <v>7.5462400000000001</v>
      </c>
      <c r="I248" s="21">
        <v>-3.4402500000000002E-3</v>
      </c>
      <c r="J248" s="21">
        <v>238</v>
      </c>
      <c r="K248" s="21">
        <v>4.1375700000000001E-2</v>
      </c>
      <c r="L248">
        <f t="shared" si="36"/>
        <v>20.85</v>
      </c>
      <c r="M248">
        <f t="shared" si="37"/>
        <v>0.8653563150000001</v>
      </c>
      <c r="N248" s="9"/>
      <c r="O248" s="21">
        <v>1.0984799999999999</v>
      </c>
      <c r="P248" s="21">
        <v>10.471500000000001</v>
      </c>
      <c r="Q248" s="21">
        <v>-1.59698E-3</v>
      </c>
      <c r="R248" s="21">
        <v>238</v>
      </c>
      <c r="S248" s="21">
        <v>1.09772</v>
      </c>
      <c r="T248">
        <f t="shared" si="38"/>
        <v>9.6786666666666665</v>
      </c>
      <c r="U248">
        <f t="shared" si="39"/>
        <v>10.631821759999999</v>
      </c>
      <c r="X248" s="9"/>
      <c r="Y248" s="21">
        <v>4.1503900000000003E-2</v>
      </c>
      <c r="Z248" s="21">
        <v>14.6274</v>
      </c>
      <c r="AA248" s="21">
        <v>-3.4301800000000001E-3</v>
      </c>
      <c r="AB248" s="21">
        <v>238</v>
      </c>
      <c r="AC248" s="21">
        <v>4.1387899999999998E-2</v>
      </c>
      <c r="AD248">
        <f t="shared" si="40"/>
        <v>20.788969696969698</v>
      </c>
      <c r="AE248">
        <f t="shared" si="41"/>
        <v>0.86282331940606072</v>
      </c>
      <c r="AF248" s="9"/>
      <c r="AG248" s="21">
        <v>1.0984799999999999</v>
      </c>
      <c r="AH248" s="21">
        <v>17.328700000000001</v>
      </c>
      <c r="AI248" s="21">
        <v>-1.56799E-3</v>
      </c>
      <c r="AJ248" s="21">
        <v>238</v>
      </c>
      <c r="AK248" s="21">
        <v>1.09772</v>
      </c>
      <c r="AL248">
        <f t="shared" si="42"/>
        <v>9.5029696969696964</v>
      </c>
      <c r="AM248">
        <f t="shared" si="43"/>
        <v>10.438822152727271</v>
      </c>
      <c r="AP248" s="9"/>
      <c r="AQ248" s="21">
        <v>4.1503900000000003E-2</v>
      </c>
      <c r="AR248" s="21">
        <v>21.738499999999998</v>
      </c>
      <c r="AS248" s="21">
        <v>-3.4368900000000002E-3</v>
      </c>
      <c r="AT248" s="21">
        <v>238</v>
      </c>
      <c r="AU248" s="21">
        <v>4.14063E-2</v>
      </c>
      <c r="AV248">
        <f t="shared" si="44"/>
        <v>20.829636363636364</v>
      </c>
      <c r="AW248">
        <f t="shared" si="45"/>
        <v>0.86451114467272738</v>
      </c>
      <c r="AX248" s="9"/>
      <c r="AY248" s="21">
        <v>1.0984799999999999</v>
      </c>
      <c r="AZ248" s="21">
        <v>24.439800000000002</v>
      </c>
      <c r="BA248" s="21">
        <v>-1.5920999999999999E-3</v>
      </c>
      <c r="BB248" s="21">
        <v>238</v>
      </c>
      <c r="BC248" s="21">
        <v>1.09772</v>
      </c>
      <c r="BD248">
        <f t="shared" si="46"/>
        <v>9.6490909090909067</v>
      </c>
      <c r="BE248">
        <f t="shared" si="47"/>
        <v>10.599333381818179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3.6468500000000001E-2</v>
      </c>
      <c r="H249" s="21">
        <v>7.5563099999999999</v>
      </c>
      <c r="I249" s="21">
        <v>-3.4402500000000002E-3</v>
      </c>
      <c r="J249" s="21">
        <v>239</v>
      </c>
      <c r="K249" s="21">
        <v>3.6367799999999999E-2</v>
      </c>
      <c r="L249">
        <f t="shared" si="36"/>
        <v>20.85</v>
      </c>
      <c r="M249">
        <f t="shared" si="37"/>
        <v>0.76036822500000012</v>
      </c>
      <c r="N249" s="9"/>
      <c r="O249" s="21">
        <v>1.1035200000000001</v>
      </c>
      <c r="P249" s="21">
        <v>10.4816</v>
      </c>
      <c r="Q249" s="21">
        <v>-1.5249599999999999E-3</v>
      </c>
      <c r="R249" s="21">
        <v>239</v>
      </c>
      <c r="S249" s="21">
        <v>1.1026</v>
      </c>
      <c r="T249">
        <f t="shared" si="38"/>
        <v>9.2421818181818178</v>
      </c>
      <c r="U249">
        <f t="shared" si="39"/>
        <v>10.19893248</v>
      </c>
      <c r="X249" s="9"/>
      <c r="Y249" s="21">
        <v>3.6468500000000001E-2</v>
      </c>
      <c r="Z249" s="21">
        <v>14.637499999999999</v>
      </c>
      <c r="AA249" s="21">
        <v>-3.4310899999999999E-3</v>
      </c>
      <c r="AB249" s="21">
        <v>239</v>
      </c>
      <c r="AC249" s="21">
        <v>3.6352500000000003E-2</v>
      </c>
      <c r="AD249">
        <f t="shared" si="40"/>
        <v>20.794484848484846</v>
      </c>
      <c r="AE249">
        <f t="shared" si="41"/>
        <v>0.75834367069696962</v>
      </c>
      <c r="AF249" s="9"/>
      <c r="AG249" s="21">
        <v>1.1035200000000001</v>
      </c>
      <c r="AH249" s="21">
        <v>17.338799999999999</v>
      </c>
      <c r="AI249" s="21">
        <v>-1.49384E-3</v>
      </c>
      <c r="AJ249" s="21">
        <v>239</v>
      </c>
      <c r="AK249" s="21">
        <v>1.1026</v>
      </c>
      <c r="AL249">
        <f t="shared" si="42"/>
        <v>9.0535757575757572</v>
      </c>
      <c r="AM249">
        <f t="shared" si="43"/>
        <v>9.9908019200000009</v>
      </c>
      <c r="AP249" s="9"/>
      <c r="AQ249" s="21">
        <v>3.6468500000000001E-2</v>
      </c>
      <c r="AR249" s="21">
        <v>21.7486</v>
      </c>
      <c r="AS249" s="21">
        <v>-3.4378099999999999E-3</v>
      </c>
      <c r="AT249" s="21">
        <v>239</v>
      </c>
      <c r="AU249" s="21">
        <v>3.63495E-2</v>
      </c>
      <c r="AV249">
        <f t="shared" si="44"/>
        <v>20.83521212121212</v>
      </c>
      <c r="AW249">
        <f t="shared" si="45"/>
        <v>0.75982893324242418</v>
      </c>
      <c r="AX249" s="9"/>
      <c r="AY249" s="21">
        <v>1.1035200000000001</v>
      </c>
      <c r="AZ249" s="21">
        <v>24.4499</v>
      </c>
      <c r="BA249" s="21">
        <v>-1.5173299999999999E-3</v>
      </c>
      <c r="BB249" s="21">
        <v>239</v>
      </c>
      <c r="BC249" s="21">
        <v>1.10229</v>
      </c>
      <c r="BD249">
        <f t="shared" si="46"/>
        <v>9.1959393939393941</v>
      </c>
      <c r="BE249">
        <f t="shared" si="47"/>
        <v>10.147903040000001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3.1433099999999999E-2</v>
      </c>
      <c r="H250" s="21">
        <v>7.5663799999999997</v>
      </c>
      <c r="I250" s="21">
        <v>-3.4381099999999999E-3</v>
      </c>
      <c r="J250" s="21">
        <v>240</v>
      </c>
      <c r="K250" s="21">
        <v>3.12775E-2</v>
      </c>
      <c r="L250">
        <f t="shared" si="36"/>
        <v>20.837030303030303</v>
      </c>
      <c r="M250">
        <f t="shared" si="37"/>
        <v>0.65497245721818176</v>
      </c>
      <c r="N250" s="9"/>
      <c r="O250" s="21">
        <v>1.1085499999999999</v>
      </c>
      <c r="P250" s="21">
        <v>10.4917</v>
      </c>
      <c r="Q250" s="21">
        <v>-1.44867E-3</v>
      </c>
      <c r="R250" s="21">
        <v>240</v>
      </c>
      <c r="S250" s="21">
        <v>1.10809</v>
      </c>
      <c r="T250">
        <f t="shared" si="38"/>
        <v>8.7798181818181824</v>
      </c>
      <c r="U250">
        <f t="shared" si="39"/>
        <v>9.732867445454545</v>
      </c>
      <c r="X250" s="9"/>
      <c r="Y250" s="21">
        <v>3.1433099999999999E-2</v>
      </c>
      <c r="Z250" s="21">
        <v>14.647500000000001</v>
      </c>
      <c r="AA250" s="21">
        <v>-3.43079E-3</v>
      </c>
      <c r="AB250" s="21">
        <v>240</v>
      </c>
      <c r="AC250" s="21">
        <v>3.1301900000000001E-2</v>
      </c>
      <c r="AD250">
        <f t="shared" si="40"/>
        <v>20.792666666666666</v>
      </c>
      <c r="AE250">
        <f t="shared" si="41"/>
        <v>0.65357797059999989</v>
      </c>
      <c r="AF250" s="9"/>
      <c r="AG250" s="21">
        <v>1.1085499999999999</v>
      </c>
      <c r="AH250" s="21">
        <v>17.348800000000001</v>
      </c>
      <c r="AI250" s="21">
        <v>-1.41785E-3</v>
      </c>
      <c r="AJ250" s="21">
        <v>240</v>
      </c>
      <c r="AK250" s="21">
        <v>1.10748</v>
      </c>
      <c r="AL250">
        <f t="shared" si="42"/>
        <v>8.5930303030303019</v>
      </c>
      <c r="AM250">
        <f t="shared" si="43"/>
        <v>9.525803742424241</v>
      </c>
      <c r="AP250" s="9"/>
      <c r="AQ250" s="21">
        <v>3.1433099999999999E-2</v>
      </c>
      <c r="AR250" s="21">
        <v>21.758600000000001</v>
      </c>
      <c r="AS250" s="21">
        <v>-3.4378099999999999E-3</v>
      </c>
      <c r="AT250" s="21">
        <v>240</v>
      </c>
      <c r="AU250" s="21">
        <v>3.1286599999999998E-2</v>
      </c>
      <c r="AV250">
        <f t="shared" si="44"/>
        <v>20.83521212121212</v>
      </c>
      <c r="AW250">
        <f t="shared" si="45"/>
        <v>0.65491530612727267</v>
      </c>
      <c r="AX250" s="9"/>
      <c r="AY250" s="21">
        <v>1.1085499999999999</v>
      </c>
      <c r="AZ250" s="21">
        <v>24.459900000000001</v>
      </c>
      <c r="BA250" s="21">
        <v>-1.4388999999999999E-3</v>
      </c>
      <c r="BB250" s="21">
        <v>240</v>
      </c>
      <c r="BC250" s="21">
        <v>1.1077900000000001</v>
      </c>
      <c r="BD250">
        <f t="shared" si="46"/>
        <v>8.7206060606060589</v>
      </c>
      <c r="BE250">
        <f t="shared" si="47"/>
        <v>9.6672278484848455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2.63977E-2</v>
      </c>
      <c r="H251" s="21">
        <v>7.5764500000000004</v>
      </c>
      <c r="I251" s="21">
        <v>-3.4338400000000001E-3</v>
      </c>
      <c r="J251" s="21">
        <v>241</v>
      </c>
      <c r="K251" s="21">
        <v>2.6242100000000001E-2</v>
      </c>
      <c r="L251">
        <f t="shared" si="36"/>
        <v>20.811151515151515</v>
      </c>
      <c r="M251">
        <f t="shared" si="37"/>
        <v>0.54936653435151517</v>
      </c>
      <c r="N251" s="9"/>
      <c r="O251" s="21">
        <v>1.1135900000000001</v>
      </c>
      <c r="P251" s="21">
        <v>10.5017</v>
      </c>
      <c r="Q251" s="21">
        <v>-1.37115E-3</v>
      </c>
      <c r="R251" s="21">
        <v>241</v>
      </c>
      <c r="S251" s="21">
        <v>1.1129800000000001</v>
      </c>
      <c r="T251">
        <f t="shared" si="38"/>
        <v>8.31</v>
      </c>
      <c r="U251">
        <f t="shared" si="39"/>
        <v>9.2539329000000006</v>
      </c>
      <c r="X251" s="9"/>
      <c r="Y251" s="21">
        <v>2.63977E-2</v>
      </c>
      <c r="Z251" s="21">
        <v>14.6576</v>
      </c>
      <c r="AA251" s="21">
        <v>-3.4326199999999999E-3</v>
      </c>
      <c r="AB251" s="21">
        <v>241</v>
      </c>
      <c r="AC251" s="21">
        <v>2.6257300000000001E-2</v>
      </c>
      <c r="AD251">
        <f t="shared" si="40"/>
        <v>20.803757575757576</v>
      </c>
      <c r="AE251">
        <f t="shared" si="41"/>
        <v>0.54917135135757578</v>
      </c>
      <c r="AF251" s="9"/>
      <c r="AG251" s="21">
        <v>1.1135900000000001</v>
      </c>
      <c r="AH251" s="21">
        <v>17.358899999999998</v>
      </c>
      <c r="AI251" s="21">
        <v>-1.3385000000000001E-3</v>
      </c>
      <c r="AJ251" s="21">
        <v>241</v>
      </c>
      <c r="AK251" s="21">
        <v>1.11267</v>
      </c>
      <c r="AL251">
        <f t="shared" si="42"/>
        <v>8.1121212121212132</v>
      </c>
      <c r="AM251">
        <f t="shared" si="43"/>
        <v>9.0335770606060617</v>
      </c>
      <c r="AP251" s="9"/>
      <c r="AQ251" s="21">
        <v>2.63977E-2</v>
      </c>
      <c r="AR251" s="21">
        <v>21.768699999999999</v>
      </c>
      <c r="AS251" s="21">
        <v>-3.4396399999999999E-3</v>
      </c>
      <c r="AT251" s="21">
        <v>241</v>
      </c>
      <c r="AU251" s="21">
        <v>2.6248199999999999E-2</v>
      </c>
      <c r="AV251">
        <f t="shared" si="44"/>
        <v>20.846303030303027</v>
      </c>
      <c r="AW251">
        <f t="shared" si="45"/>
        <v>0.55029445350303019</v>
      </c>
      <c r="AX251" s="9"/>
      <c r="AY251" s="21">
        <v>1.1135900000000001</v>
      </c>
      <c r="AZ251" s="21">
        <v>24.47</v>
      </c>
      <c r="BA251" s="21">
        <v>-1.36017E-3</v>
      </c>
      <c r="BB251" s="21">
        <v>241</v>
      </c>
      <c r="BC251" s="21">
        <v>1.11267</v>
      </c>
      <c r="BD251">
        <f t="shared" si="46"/>
        <v>8.2434545454545454</v>
      </c>
      <c r="BE251">
        <f t="shared" si="47"/>
        <v>9.1798285472727272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2.1362300000000001E-2</v>
      </c>
      <c r="H252" s="21">
        <v>7.5865200000000002</v>
      </c>
      <c r="I252" s="21">
        <v>-3.4320100000000001E-3</v>
      </c>
      <c r="J252" s="21">
        <v>242</v>
      </c>
      <c r="K252" s="21">
        <v>2.11884E-2</v>
      </c>
      <c r="L252">
        <f t="shared" si="36"/>
        <v>20.800060606060608</v>
      </c>
      <c r="M252">
        <f t="shared" si="37"/>
        <v>0.44433713468484853</v>
      </c>
      <c r="N252" s="9"/>
      <c r="O252" s="21">
        <v>1.1186199999999999</v>
      </c>
      <c r="P252" s="21">
        <v>10.511799999999999</v>
      </c>
      <c r="Q252" s="21">
        <v>-1.29272E-3</v>
      </c>
      <c r="R252" s="21">
        <v>242</v>
      </c>
      <c r="S252" s="21">
        <v>1.1178600000000001</v>
      </c>
      <c r="T252">
        <f t="shared" si="38"/>
        <v>7.8346666666666671</v>
      </c>
      <c r="U252">
        <f t="shared" si="39"/>
        <v>8.7640148266666671</v>
      </c>
      <c r="X252" s="9"/>
      <c r="Y252" s="21">
        <v>2.1362300000000001E-2</v>
      </c>
      <c r="Z252" s="21">
        <v>14.6677</v>
      </c>
      <c r="AA252" s="21">
        <v>-3.4335300000000002E-3</v>
      </c>
      <c r="AB252" s="21">
        <v>242</v>
      </c>
      <c r="AC252" s="21">
        <v>2.1209700000000001E-2</v>
      </c>
      <c r="AD252">
        <f t="shared" si="40"/>
        <v>20.809272727272727</v>
      </c>
      <c r="AE252">
        <f t="shared" si="41"/>
        <v>0.44453392678181819</v>
      </c>
      <c r="AF252" s="9"/>
      <c r="AG252" s="21">
        <v>1.1186199999999999</v>
      </c>
      <c r="AH252" s="21">
        <v>17.369</v>
      </c>
      <c r="AI252" s="21">
        <v>-1.25793E-3</v>
      </c>
      <c r="AJ252" s="21">
        <v>242</v>
      </c>
      <c r="AK252" s="21">
        <v>1.11816</v>
      </c>
      <c r="AL252">
        <f t="shared" si="42"/>
        <v>7.6238181818181809</v>
      </c>
      <c r="AM252">
        <f t="shared" si="43"/>
        <v>8.5281554945454534</v>
      </c>
      <c r="AP252" s="9"/>
      <c r="AQ252" s="21">
        <v>2.1362300000000001E-2</v>
      </c>
      <c r="AR252" s="21">
        <v>21.7788</v>
      </c>
      <c r="AS252" s="21">
        <v>-3.4384200000000002E-3</v>
      </c>
      <c r="AT252" s="21">
        <v>242</v>
      </c>
      <c r="AU252" s="21">
        <v>2.1234099999999999E-2</v>
      </c>
      <c r="AV252">
        <f t="shared" si="44"/>
        <v>20.838909090909091</v>
      </c>
      <c r="AW252">
        <f t="shared" si="45"/>
        <v>0.44516702767272731</v>
      </c>
      <c r="AX252" s="9"/>
      <c r="AY252" s="21">
        <v>1.1186199999999999</v>
      </c>
      <c r="AZ252" s="21">
        <v>24.4801</v>
      </c>
      <c r="BA252" s="21">
        <v>-1.2792999999999999E-3</v>
      </c>
      <c r="BB252" s="21">
        <v>242</v>
      </c>
      <c r="BC252" s="21">
        <v>1.11694</v>
      </c>
      <c r="BD252">
        <f t="shared" si="46"/>
        <v>7.753333333333333</v>
      </c>
      <c r="BE252">
        <f t="shared" si="47"/>
        <v>8.6730337333333321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1.6326899999999998E-2</v>
      </c>
      <c r="H253" s="21">
        <v>7.59659</v>
      </c>
      <c r="I253" s="21">
        <v>-3.4301800000000001E-3</v>
      </c>
      <c r="J253" s="21">
        <v>243</v>
      </c>
      <c r="K253" s="21">
        <v>1.61713E-2</v>
      </c>
      <c r="L253">
        <f t="shared" si="36"/>
        <v>20.788969696969698</v>
      </c>
      <c r="M253">
        <f t="shared" si="37"/>
        <v>0.33941942934545455</v>
      </c>
      <c r="N253" s="9"/>
      <c r="O253" s="21">
        <v>1.1236600000000001</v>
      </c>
      <c r="P253" s="21">
        <v>10.5219</v>
      </c>
      <c r="Q253" s="21">
        <v>-1.2130699999999999E-3</v>
      </c>
      <c r="R253" s="21">
        <v>243</v>
      </c>
      <c r="S253" s="21">
        <v>1.1233500000000001</v>
      </c>
      <c r="T253">
        <f t="shared" si="38"/>
        <v>7.3519393939393929</v>
      </c>
      <c r="U253">
        <f t="shared" si="39"/>
        <v>8.2610802193939392</v>
      </c>
      <c r="X253" s="9"/>
      <c r="Y253" s="21">
        <v>1.6326899999999998E-2</v>
      </c>
      <c r="Z253" s="21">
        <v>14.6777</v>
      </c>
      <c r="AA253" s="21">
        <v>-3.4362799999999999E-3</v>
      </c>
      <c r="AB253" s="21">
        <v>243</v>
      </c>
      <c r="AC253" s="21">
        <v>1.61041E-2</v>
      </c>
      <c r="AD253">
        <f t="shared" si="40"/>
        <v>20.825939393939393</v>
      </c>
      <c r="AE253">
        <f t="shared" si="41"/>
        <v>0.34002302989090905</v>
      </c>
      <c r="AF253" s="9"/>
      <c r="AG253" s="21">
        <v>1.1236600000000001</v>
      </c>
      <c r="AH253" s="21">
        <v>17.379000000000001</v>
      </c>
      <c r="AI253" s="21">
        <v>-1.1764499999999999E-3</v>
      </c>
      <c r="AJ253" s="21">
        <v>243</v>
      </c>
      <c r="AK253" s="21">
        <v>1.1233500000000001</v>
      </c>
      <c r="AL253">
        <f t="shared" si="42"/>
        <v>7.129999999999999</v>
      </c>
      <c r="AM253">
        <f t="shared" si="43"/>
        <v>8.0116958</v>
      </c>
      <c r="AP253" s="9"/>
      <c r="AQ253" s="21">
        <v>1.6326899999999998E-2</v>
      </c>
      <c r="AR253" s="21">
        <v>21.788900000000002</v>
      </c>
      <c r="AS253" s="21">
        <v>-3.4375E-3</v>
      </c>
      <c r="AT253" s="21">
        <v>243</v>
      </c>
      <c r="AU253" s="21">
        <v>1.6153000000000001E-2</v>
      </c>
      <c r="AV253">
        <f t="shared" si="44"/>
        <v>20.833333333333332</v>
      </c>
      <c r="AW253">
        <f t="shared" si="45"/>
        <v>0.34014374999999997</v>
      </c>
      <c r="AX253" s="9"/>
      <c r="AY253" s="21">
        <v>1.1236600000000001</v>
      </c>
      <c r="AZ253" s="21">
        <v>24.490200000000002</v>
      </c>
      <c r="BA253" s="21">
        <v>-1.1984299999999999E-3</v>
      </c>
      <c r="BB253" s="21">
        <v>243</v>
      </c>
      <c r="BC253" s="21">
        <v>1.1230500000000001</v>
      </c>
      <c r="BD253">
        <f t="shared" si="46"/>
        <v>7.2632121212121197</v>
      </c>
      <c r="BE253">
        <f t="shared" si="47"/>
        <v>8.1613809321212116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1.1291499999999999E-2</v>
      </c>
      <c r="H254" s="21">
        <v>7.6066599999999998</v>
      </c>
      <c r="I254" s="21">
        <v>-3.4313999999999998E-3</v>
      </c>
      <c r="J254" s="21">
        <v>244</v>
      </c>
      <c r="K254" s="21">
        <v>1.1135900000000001E-2</v>
      </c>
      <c r="L254">
        <f t="shared" si="36"/>
        <v>20.796363636363633</v>
      </c>
      <c r="M254">
        <f t="shared" si="37"/>
        <v>0.23482213999999996</v>
      </c>
      <c r="N254" s="9"/>
      <c r="O254" s="21">
        <v>1.12869</v>
      </c>
      <c r="P254" s="21">
        <v>10.532</v>
      </c>
      <c r="Q254" s="21">
        <v>-1.1322000000000001E-3</v>
      </c>
      <c r="R254" s="21">
        <v>244</v>
      </c>
      <c r="S254" s="21">
        <v>1.1276200000000001</v>
      </c>
      <c r="T254">
        <f t="shared" si="38"/>
        <v>6.8618181818181823</v>
      </c>
      <c r="U254">
        <f t="shared" si="39"/>
        <v>7.7448655636363641</v>
      </c>
      <c r="X254" s="9"/>
      <c r="Y254" s="21">
        <v>1.1291499999999999E-2</v>
      </c>
      <c r="Z254" s="21">
        <v>14.687799999999999</v>
      </c>
      <c r="AA254" s="21">
        <v>-3.4368900000000002E-3</v>
      </c>
      <c r="AB254" s="21">
        <v>244</v>
      </c>
      <c r="AC254" s="21">
        <v>1.11328E-2</v>
      </c>
      <c r="AD254">
        <f t="shared" si="40"/>
        <v>20.829636363636364</v>
      </c>
      <c r="AE254">
        <f t="shared" si="41"/>
        <v>0.23519783899999999</v>
      </c>
      <c r="AF254" s="9"/>
      <c r="AG254" s="21">
        <v>1.12869</v>
      </c>
      <c r="AH254" s="21">
        <v>17.389099999999999</v>
      </c>
      <c r="AI254" s="21">
        <v>-1.0928299999999999E-3</v>
      </c>
      <c r="AJ254" s="21">
        <v>244</v>
      </c>
      <c r="AK254" s="21">
        <v>1.1279300000000001</v>
      </c>
      <c r="AL254">
        <f t="shared" si="42"/>
        <v>6.62321212121212</v>
      </c>
      <c r="AM254">
        <f t="shared" si="43"/>
        <v>7.4755532890909073</v>
      </c>
      <c r="AP254" s="9"/>
      <c r="AQ254" s="21">
        <v>1.1291499999999999E-2</v>
      </c>
      <c r="AR254" s="21">
        <v>21.7989</v>
      </c>
      <c r="AS254" s="21">
        <v>-3.4365799999999998E-3</v>
      </c>
      <c r="AT254" s="21">
        <v>244</v>
      </c>
      <c r="AU254" s="21">
        <v>1.1047400000000001E-2</v>
      </c>
      <c r="AV254">
        <f t="shared" si="44"/>
        <v>20.827757575757573</v>
      </c>
      <c r="AW254">
        <f t="shared" si="45"/>
        <v>0.23517662466666664</v>
      </c>
      <c r="AX254" s="9"/>
      <c r="AY254" s="21">
        <v>1.12869</v>
      </c>
      <c r="AZ254" s="21">
        <v>24.5002</v>
      </c>
      <c r="BA254" s="21">
        <v>-1.1151100000000001E-3</v>
      </c>
      <c r="BB254" s="21">
        <v>244</v>
      </c>
      <c r="BC254" s="21">
        <v>1.1282300000000001</v>
      </c>
      <c r="BD254">
        <f t="shared" si="46"/>
        <v>6.7582424242424244</v>
      </c>
      <c r="BE254">
        <f t="shared" si="47"/>
        <v>7.6279606418181816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6.2560999999999997E-3</v>
      </c>
      <c r="H255" s="21">
        <v>7.6167299999999996</v>
      </c>
      <c r="I255" s="21">
        <v>-3.4335300000000002E-3</v>
      </c>
      <c r="J255" s="21">
        <v>245</v>
      </c>
      <c r="K255" s="21">
        <v>6.0150100000000003E-3</v>
      </c>
      <c r="L255">
        <f t="shared" si="36"/>
        <v>20.809272727272727</v>
      </c>
      <c r="M255">
        <f t="shared" si="37"/>
        <v>0.1301848911090909</v>
      </c>
      <c r="N255" s="9"/>
      <c r="O255" s="21">
        <v>1.1337299999999999</v>
      </c>
      <c r="P255" s="21">
        <v>10.542</v>
      </c>
      <c r="Q255" s="21">
        <v>-1.0501099999999999E-3</v>
      </c>
      <c r="R255" s="21">
        <v>245</v>
      </c>
      <c r="S255" s="21">
        <v>1.1328100000000001</v>
      </c>
      <c r="T255">
        <f t="shared" si="38"/>
        <v>6.3643030303030299</v>
      </c>
      <c r="U255">
        <f t="shared" si="39"/>
        <v>7.2154012745454539</v>
      </c>
      <c r="X255" s="9"/>
      <c r="Y255" s="21">
        <v>6.2560999999999997E-3</v>
      </c>
      <c r="Z255" s="21">
        <v>14.697900000000001</v>
      </c>
      <c r="AA255" s="21">
        <v>-3.4396399999999999E-3</v>
      </c>
      <c r="AB255" s="21">
        <v>245</v>
      </c>
      <c r="AC255" s="21">
        <v>6.0760500000000004E-3</v>
      </c>
      <c r="AD255">
        <f t="shared" si="40"/>
        <v>20.846303030303027</v>
      </c>
      <c r="AE255">
        <f t="shared" si="41"/>
        <v>0.13041655638787875</v>
      </c>
      <c r="AF255" s="9"/>
      <c r="AG255" s="21">
        <v>1.1337299999999999</v>
      </c>
      <c r="AH255" s="21">
        <v>17.3992</v>
      </c>
      <c r="AI255" s="21">
        <v>-1.0092199999999999E-3</v>
      </c>
      <c r="AJ255" s="21">
        <v>245</v>
      </c>
      <c r="AK255" s="21">
        <v>1.1331199999999999</v>
      </c>
      <c r="AL255">
        <f t="shared" si="42"/>
        <v>6.1164848484848475</v>
      </c>
      <c r="AM255">
        <f t="shared" si="43"/>
        <v>6.9344423672727258</v>
      </c>
      <c r="AP255" s="9"/>
      <c r="AQ255" s="21">
        <v>6.2560999999999997E-3</v>
      </c>
      <c r="AR255" s="21">
        <v>21.809000000000001</v>
      </c>
      <c r="AS255" s="21">
        <v>-3.4338400000000001E-3</v>
      </c>
      <c r="AT255" s="21">
        <v>245</v>
      </c>
      <c r="AU255" s="21">
        <v>6.0455300000000003E-3</v>
      </c>
      <c r="AV255">
        <f t="shared" si="44"/>
        <v>20.811151515151515</v>
      </c>
      <c r="AW255">
        <f t="shared" si="45"/>
        <v>0.13019664499393938</v>
      </c>
      <c r="AX255" s="9"/>
      <c r="AY255" s="21">
        <v>1.1337299999999999</v>
      </c>
      <c r="AZ255" s="21">
        <v>24.510300000000001</v>
      </c>
      <c r="BA255" s="21">
        <v>-1.0308800000000001E-3</v>
      </c>
      <c r="BB255" s="21">
        <v>245</v>
      </c>
      <c r="BC255" s="21">
        <v>1.1328100000000001</v>
      </c>
      <c r="BD255">
        <f t="shared" si="46"/>
        <v>6.2477575757575758</v>
      </c>
      <c r="BE255">
        <f t="shared" si="47"/>
        <v>7.0832701963636362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1.2206999999999999E-3</v>
      </c>
      <c r="H256" s="21">
        <v>7.6268000000000002</v>
      </c>
      <c r="I256" s="21">
        <v>-3.4332299999999998E-3</v>
      </c>
      <c r="J256" s="21">
        <v>246</v>
      </c>
      <c r="K256" s="21">
        <v>1.03455E-3</v>
      </c>
      <c r="L256">
        <f t="shared" si="36"/>
        <v>20.807454545454544</v>
      </c>
      <c r="M256">
        <f t="shared" si="37"/>
        <v>2.5399659763636361E-2</v>
      </c>
      <c r="N256" s="9"/>
      <c r="O256" s="21">
        <v>1.13876</v>
      </c>
      <c r="P256" s="21">
        <v>10.552099999999999</v>
      </c>
      <c r="Q256" s="21">
        <v>-9.6710199999999996E-4</v>
      </c>
      <c r="R256" s="21">
        <v>246</v>
      </c>
      <c r="S256" s="21">
        <v>1.1379999999999999</v>
      </c>
      <c r="T256">
        <f t="shared" si="38"/>
        <v>5.8612242424242424</v>
      </c>
      <c r="U256">
        <f t="shared" si="39"/>
        <v>6.6745277183030307</v>
      </c>
      <c r="X256" s="9"/>
      <c r="Y256" s="21">
        <v>1.2206999999999999E-3</v>
      </c>
      <c r="Z256" s="21">
        <v>14.7079</v>
      </c>
      <c r="AA256" s="21">
        <v>-3.4405500000000001E-3</v>
      </c>
      <c r="AB256" s="21">
        <v>246</v>
      </c>
      <c r="AC256" s="21">
        <v>1.05591E-3</v>
      </c>
      <c r="AD256">
        <f t="shared" si="40"/>
        <v>20.851818181818182</v>
      </c>
      <c r="AE256">
        <f t="shared" si="41"/>
        <v>2.5453814454545452E-2</v>
      </c>
      <c r="AF256" s="9"/>
      <c r="AG256" s="21">
        <v>1.13876</v>
      </c>
      <c r="AH256" s="21">
        <v>17.409300000000002</v>
      </c>
      <c r="AI256" s="21">
        <v>-9.2498799999999996E-4</v>
      </c>
      <c r="AJ256" s="21">
        <v>246</v>
      </c>
      <c r="AK256" s="21">
        <v>1.1376999999999999</v>
      </c>
      <c r="AL256">
        <f t="shared" si="42"/>
        <v>5.6059878787878779</v>
      </c>
      <c r="AM256">
        <f t="shared" si="43"/>
        <v>6.3838747568484839</v>
      </c>
      <c r="AP256" s="9"/>
      <c r="AQ256" s="21">
        <v>1.2206999999999999E-3</v>
      </c>
      <c r="AR256" s="21">
        <v>21.819099999999999</v>
      </c>
      <c r="AS256" s="21">
        <v>-3.43414E-3</v>
      </c>
      <c r="AT256" s="21">
        <v>246</v>
      </c>
      <c r="AU256" s="21">
        <v>1.0009800000000001E-3</v>
      </c>
      <c r="AV256">
        <f t="shared" si="44"/>
        <v>20.812969696969699</v>
      </c>
      <c r="AW256">
        <f t="shared" si="45"/>
        <v>2.540639210909091E-2</v>
      </c>
      <c r="AX256" s="9"/>
      <c r="AY256" s="21">
        <v>1.13876</v>
      </c>
      <c r="AZ256" s="21">
        <v>24.520399999999999</v>
      </c>
      <c r="BA256" s="21">
        <v>-9.4604499999999996E-4</v>
      </c>
      <c r="BB256" s="21">
        <v>246</v>
      </c>
      <c r="BC256" s="21">
        <v>1.1376999999999999</v>
      </c>
      <c r="BD256">
        <f t="shared" si="46"/>
        <v>5.7336060606060597</v>
      </c>
      <c r="BE256">
        <f t="shared" si="47"/>
        <v>6.5292012375757569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-3.8146999999999999E-3</v>
      </c>
      <c r="H257" s="21">
        <v>7.63687</v>
      </c>
      <c r="I257" s="21">
        <v>-3.4338400000000001E-3</v>
      </c>
      <c r="J257" s="21">
        <v>247</v>
      </c>
      <c r="K257" s="21">
        <v>-4.1320799999999998E-3</v>
      </c>
      <c r="L257">
        <f t="shared" si="36"/>
        <v>20.811151515151515</v>
      </c>
      <c r="M257">
        <f t="shared" si="37"/>
        <v>-7.9388299684848479E-2</v>
      </c>
      <c r="N257" s="9"/>
      <c r="O257" s="21">
        <v>1.1437999999999999</v>
      </c>
      <c r="P257" s="21">
        <v>10.562200000000001</v>
      </c>
      <c r="Q257" s="21">
        <v>-8.8195799999999996E-4</v>
      </c>
      <c r="R257" s="21">
        <v>247</v>
      </c>
      <c r="S257" s="21">
        <v>1.1428799999999999</v>
      </c>
      <c r="T257">
        <f t="shared" si="38"/>
        <v>5.3451999999999993</v>
      </c>
      <c r="U257">
        <f t="shared" si="39"/>
        <v>6.1138397599999985</v>
      </c>
      <c r="X257" s="9"/>
      <c r="Y257" s="21">
        <v>-3.8146999999999999E-3</v>
      </c>
      <c r="Z257" s="21">
        <v>14.718</v>
      </c>
      <c r="AA257" s="21">
        <v>-3.44116E-3</v>
      </c>
      <c r="AB257" s="21">
        <v>247</v>
      </c>
      <c r="AC257" s="21">
        <v>-4.0649400000000004E-3</v>
      </c>
      <c r="AD257">
        <f t="shared" si="40"/>
        <v>20.855515151515149</v>
      </c>
      <c r="AE257">
        <f t="shared" si="41"/>
        <v>-7.9557533648484835E-2</v>
      </c>
      <c r="AF257" s="9"/>
      <c r="AG257" s="21">
        <v>1.1437999999999999</v>
      </c>
      <c r="AH257" s="21">
        <v>17.4193</v>
      </c>
      <c r="AI257" s="21">
        <v>-8.3984399999999996E-4</v>
      </c>
      <c r="AJ257" s="21">
        <v>247</v>
      </c>
      <c r="AK257" s="21">
        <v>1.1431899999999999</v>
      </c>
      <c r="AL257">
        <f t="shared" si="42"/>
        <v>5.0899636363636356</v>
      </c>
      <c r="AM257">
        <f t="shared" si="43"/>
        <v>5.8219004072727261</v>
      </c>
      <c r="AP257" s="9"/>
      <c r="AQ257" s="21">
        <v>-3.8146999999999999E-3</v>
      </c>
      <c r="AR257" s="21">
        <v>21.8291</v>
      </c>
      <c r="AS257" s="21">
        <v>-3.4344499999999999E-3</v>
      </c>
      <c r="AT257" s="21">
        <v>247</v>
      </c>
      <c r="AU257" s="21">
        <v>-4.0588400000000002E-3</v>
      </c>
      <c r="AV257">
        <f t="shared" si="44"/>
        <v>20.814848484848486</v>
      </c>
      <c r="AW257">
        <f t="shared" si="45"/>
        <v>-7.9402402515151516E-2</v>
      </c>
      <c r="AX257" s="9"/>
      <c r="AY257" s="21">
        <v>1.1437999999999999</v>
      </c>
      <c r="AZ257" s="21">
        <v>24.5304</v>
      </c>
      <c r="BA257" s="21">
        <v>-8.6029100000000001E-4</v>
      </c>
      <c r="BB257" s="21">
        <v>247</v>
      </c>
      <c r="BC257" s="21">
        <v>1.1431899999999999</v>
      </c>
      <c r="BD257">
        <f t="shared" si="46"/>
        <v>5.2138848484848488</v>
      </c>
      <c r="BE257">
        <f t="shared" si="47"/>
        <v>5.9636414896969701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-8.8500999999999996E-3</v>
      </c>
      <c r="H258" s="21">
        <v>7.6469500000000004</v>
      </c>
      <c r="I258" s="21">
        <v>-3.43414E-3</v>
      </c>
      <c r="J258" s="21">
        <v>248</v>
      </c>
      <c r="K258" s="21">
        <v>-9.09424E-3</v>
      </c>
      <c r="L258">
        <f t="shared" si="36"/>
        <v>20.812969696969699</v>
      </c>
      <c r="M258">
        <f t="shared" si="37"/>
        <v>-0.18419686311515152</v>
      </c>
      <c r="N258" s="9"/>
      <c r="O258" s="21">
        <v>1.14883</v>
      </c>
      <c r="P258" s="21">
        <v>10.5722</v>
      </c>
      <c r="Q258" s="21">
        <v>-7.9620400000000001E-4</v>
      </c>
      <c r="R258" s="21">
        <v>248</v>
      </c>
      <c r="S258" s="21">
        <v>1.1480699999999999</v>
      </c>
      <c r="T258">
        <f t="shared" si="38"/>
        <v>4.8254787878787875</v>
      </c>
      <c r="U258">
        <f t="shared" si="39"/>
        <v>5.5436547958787878</v>
      </c>
      <c r="X258" s="9"/>
      <c r="Y258" s="21">
        <v>-8.8500999999999996E-3</v>
      </c>
      <c r="Z258" s="21">
        <v>14.7281</v>
      </c>
      <c r="AA258" s="21">
        <v>-3.44116E-3</v>
      </c>
      <c r="AB258" s="21">
        <v>248</v>
      </c>
      <c r="AC258" s="21">
        <v>-9.1064500000000003E-3</v>
      </c>
      <c r="AD258">
        <f t="shared" si="40"/>
        <v>20.855515151515149</v>
      </c>
      <c r="AE258">
        <f t="shared" si="41"/>
        <v>-0.18457339464242423</v>
      </c>
      <c r="AF258" s="9"/>
      <c r="AG258" s="21">
        <v>1.14883</v>
      </c>
      <c r="AH258" s="21">
        <v>17.429400000000001</v>
      </c>
      <c r="AI258" s="21">
        <v>-7.5347900000000004E-4</v>
      </c>
      <c r="AJ258" s="21">
        <v>248</v>
      </c>
      <c r="AK258" s="21">
        <v>1.14838</v>
      </c>
      <c r="AL258">
        <f t="shared" si="42"/>
        <v>4.5665393939393937</v>
      </c>
      <c r="AM258">
        <f t="shared" si="43"/>
        <v>5.2461774519393938</v>
      </c>
      <c r="AP258" s="9"/>
      <c r="AQ258" s="21">
        <v>-8.8500999999999996E-3</v>
      </c>
      <c r="AR258" s="21">
        <v>21.839200000000002</v>
      </c>
      <c r="AS258" s="21">
        <v>-3.4320100000000001E-3</v>
      </c>
      <c r="AT258" s="21">
        <v>248</v>
      </c>
      <c r="AU258" s="21">
        <v>-9.1003400000000002E-3</v>
      </c>
      <c r="AV258">
        <f t="shared" si="44"/>
        <v>20.800060606060608</v>
      </c>
      <c r="AW258">
        <f t="shared" si="45"/>
        <v>-0.18408261636969697</v>
      </c>
      <c r="AX258" s="9"/>
      <c r="AY258" s="21">
        <v>1.14883</v>
      </c>
      <c r="AZ258" s="21">
        <v>24.540500000000002</v>
      </c>
      <c r="BA258" s="21">
        <v>-7.7300999999999997E-4</v>
      </c>
      <c r="BB258" s="21">
        <v>248</v>
      </c>
      <c r="BC258" s="21">
        <v>1.1474599999999999</v>
      </c>
      <c r="BD258">
        <f t="shared" si="46"/>
        <v>4.6849090909090902</v>
      </c>
      <c r="BE258">
        <f t="shared" si="47"/>
        <v>5.3821641109090903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-1.38855E-2</v>
      </c>
      <c r="H259" s="21">
        <v>7.6570200000000002</v>
      </c>
      <c r="I259" s="21">
        <v>-3.4353600000000001E-3</v>
      </c>
      <c r="J259" s="21">
        <v>249</v>
      </c>
      <c r="K259" s="21">
        <v>-1.4154099999999999E-2</v>
      </c>
      <c r="L259">
        <f t="shared" si="36"/>
        <v>20.820363636363638</v>
      </c>
      <c r="M259">
        <f t="shared" si="37"/>
        <v>-0.28910115927272728</v>
      </c>
      <c r="N259" s="9"/>
      <c r="O259" s="21">
        <v>1.15387</v>
      </c>
      <c r="P259" s="21">
        <v>10.5823</v>
      </c>
      <c r="Q259" s="21">
        <v>-7.0922900000000002E-4</v>
      </c>
      <c r="R259" s="21">
        <v>249</v>
      </c>
      <c r="S259" s="21">
        <v>1.1529499999999999</v>
      </c>
      <c r="T259">
        <f t="shared" si="38"/>
        <v>4.2983575757575752</v>
      </c>
      <c r="U259">
        <f t="shared" si="39"/>
        <v>4.959745855939393</v>
      </c>
      <c r="X259" s="9"/>
      <c r="Y259" s="21">
        <v>-1.38855E-2</v>
      </c>
      <c r="Z259" s="21">
        <v>14.738200000000001</v>
      </c>
      <c r="AA259" s="21">
        <v>-3.44086E-3</v>
      </c>
      <c r="AB259" s="21">
        <v>249</v>
      </c>
      <c r="AC259" s="21">
        <v>-1.4169299999999999E-2</v>
      </c>
      <c r="AD259">
        <f t="shared" si="40"/>
        <v>20.853696969696969</v>
      </c>
      <c r="AE259">
        <f t="shared" si="41"/>
        <v>-0.2895640092727273</v>
      </c>
      <c r="AF259" s="9"/>
      <c r="AG259" s="21">
        <v>1.15387</v>
      </c>
      <c r="AH259" s="21">
        <v>17.439499999999999</v>
      </c>
      <c r="AI259" s="21">
        <v>-6.6680899999999998E-4</v>
      </c>
      <c r="AJ259" s="21">
        <v>249</v>
      </c>
      <c r="AK259" s="21">
        <v>1.1529499999999999</v>
      </c>
      <c r="AL259">
        <f t="shared" si="42"/>
        <v>4.0412666666666661</v>
      </c>
      <c r="AM259">
        <f t="shared" si="43"/>
        <v>4.6630963686666655</v>
      </c>
      <c r="AP259" s="9"/>
      <c r="AQ259" s="21">
        <v>-1.38855E-2</v>
      </c>
      <c r="AR259" s="21">
        <v>21.849299999999999</v>
      </c>
      <c r="AS259" s="21">
        <v>-3.4313999999999998E-3</v>
      </c>
      <c r="AT259" s="21">
        <v>249</v>
      </c>
      <c r="AU259" s="21">
        <v>-1.41663E-2</v>
      </c>
      <c r="AV259">
        <f t="shared" si="44"/>
        <v>20.796363636363633</v>
      </c>
      <c r="AW259">
        <f t="shared" si="45"/>
        <v>-0.28876790727272722</v>
      </c>
      <c r="AX259" s="9"/>
      <c r="AY259" s="21">
        <v>1.15387</v>
      </c>
      <c r="AZ259" s="21">
        <v>24.550599999999999</v>
      </c>
      <c r="BA259" s="21">
        <v>-6.8603499999999999E-4</v>
      </c>
      <c r="BB259" s="21">
        <v>249</v>
      </c>
      <c r="BC259" s="21">
        <v>1.15326</v>
      </c>
      <c r="BD259">
        <f t="shared" si="46"/>
        <v>4.1577878787878788</v>
      </c>
      <c r="BE259">
        <f t="shared" si="47"/>
        <v>4.7975466996969693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-1.8920900000000001E-2</v>
      </c>
      <c r="H260" s="21">
        <v>7.66709</v>
      </c>
      <c r="I260" s="21">
        <v>-3.43414E-3</v>
      </c>
      <c r="J260" s="21">
        <v>250</v>
      </c>
      <c r="K260" s="21">
        <v>-1.91681E-2</v>
      </c>
      <c r="L260">
        <f t="shared" si="36"/>
        <v>20.812969696969699</v>
      </c>
      <c r="M260">
        <f t="shared" si="37"/>
        <v>-0.39380011833939399</v>
      </c>
      <c r="N260" s="9"/>
      <c r="O260" s="21">
        <v>1.1589100000000001</v>
      </c>
      <c r="P260" s="21">
        <v>10.5924</v>
      </c>
      <c r="Q260" s="21">
        <v>-6.2133800000000003E-4</v>
      </c>
      <c r="R260" s="21">
        <v>250</v>
      </c>
      <c r="S260" s="21">
        <v>1.15784</v>
      </c>
      <c r="T260">
        <f t="shared" si="38"/>
        <v>3.7656848484848484</v>
      </c>
      <c r="U260">
        <f t="shared" si="39"/>
        <v>4.3640898277575761</v>
      </c>
      <c r="X260" s="9"/>
      <c r="Y260" s="21">
        <v>-1.8920900000000001E-2</v>
      </c>
      <c r="Z260" s="21">
        <v>14.748200000000001</v>
      </c>
      <c r="AA260" s="21">
        <v>-3.43933E-3</v>
      </c>
      <c r="AB260" s="21">
        <v>250</v>
      </c>
      <c r="AC260" s="21">
        <v>-1.91956E-2</v>
      </c>
      <c r="AD260">
        <f t="shared" si="40"/>
        <v>20.844424242424239</v>
      </c>
      <c r="AE260">
        <f t="shared" si="41"/>
        <v>-0.39439526664848479</v>
      </c>
      <c r="AF260" s="9"/>
      <c r="AG260" s="21">
        <v>1.1589100000000001</v>
      </c>
      <c r="AH260" s="21">
        <v>17.4495</v>
      </c>
      <c r="AI260" s="21">
        <v>-5.7952899999999996E-4</v>
      </c>
      <c r="AJ260" s="21">
        <v>250</v>
      </c>
      <c r="AK260" s="21">
        <v>1.15845</v>
      </c>
      <c r="AL260">
        <f t="shared" si="42"/>
        <v>3.512296969696969</v>
      </c>
      <c r="AM260">
        <f t="shared" si="43"/>
        <v>4.0704360811515148</v>
      </c>
      <c r="AP260" s="9"/>
      <c r="AQ260" s="21">
        <v>-1.8920900000000001E-2</v>
      </c>
      <c r="AR260" s="21">
        <v>21.859300000000001</v>
      </c>
      <c r="AS260" s="21">
        <v>-3.4298699999999998E-3</v>
      </c>
      <c r="AT260" s="21">
        <v>250</v>
      </c>
      <c r="AU260" s="21">
        <v>-1.9204700000000002E-2</v>
      </c>
      <c r="AV260">
        <f t="shared" si="44"/>
        <v>20.787090909090907</v>
      </c>
      <c r="AW260">
        <f t="shared" si="45"/>
        <v>-0.39331046838181816</v>
      </c>
      <c r="AX260" s="9"/>
      <c r="AY260" s="21">
        <v>1.1589100000000001</v>
      </c>
      <c r="AZ260" s="21">
        <v>24.560700000000001</v>
      </c>
      <c r="BA260" s="21">
        <v>-5.9783899999999997E-4</v>
      </c>
      <c r="BB260" s="21">
        <v>250</v>
      </c>
      <c r="BC260" s="21">
        <v>1.15784</v>
      </c>
      <c r="BD260">
        <f t="shared" si="46"/>
        <v>3.6232666666666664</v>
      </c>
      <c r="BE260">
        <f t="shared" si="47"/>
        <v>4.1990399726666672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-2.39563E-2</v>
      </c>
      <c r="H261" s="21">
        <v>7.6771599999999998</v>
      </c>
      <c r="I261" s="21">
        <v>-3.4353600000000001E-3</v>
      </c>
      <c r="J261" s="21">
        <v>251</v>
      </c>
      <c r="K261" s="21">
        <v>-2.4243199999999999E-2</v>
      </c>
      <c r="L261">
        <f t="shared" si="36"/>
        <v>20.820363636363638</v>
      </c>
      <c r="M261">
        <f t="shared" si="37"/>
        <v>-0.4987788773818182</v>
      </c>
      <c r="N261" s="9"/>
      <c r="O261" s="21">
        <v>1.16394</v>
      </c>
      <c r="P261" s="21">
        <v>10.602499999999999</v>
      </c>
      <c r="Q261" s="21">
        <v>-5.3375199999999997E-4</v>
      </c>
      <c r="R261" s="21">
        <v>251</v>
      </c>
      <c r="S261" s="21">
        <v>1.16272</v>
      </c>
      <c r="T261">
        <f t="shared" si="38"/>
        <v>3.234860606060606</v>
      </c>
      <c r="U261">
        <f t="shared" si="39"/>
        <v>3.7651836538181818</v>
      </c>
      <c r="X261" s="9"/>
      <c r="Y261" s="21">
        <v>-2.39563E-2</v>
      </c>
      <c r="Z261" s="21">
        <v>14.7583</v>
      </c>
      <c r="AA261" s="21">
        <v>-3.4384200000000002E-3</v>
      </c>
      <c r="AB261" s="21">
        <v>251</v>
      </c>
      <c r="AC261" s="21">
        <v>-2.43225E-2</v>
      </c>
      <c r="AD261">
        <f t="shared" si="40"/>
        <v>20.838909090909091</v>
      </c>
      <c r="AE261">
        <f t="shared" si="41"/>
        <v>-0.49922315785454546</v>
      </c>
      <c r="AF261" s="9"/>
      <c r="AG261" s="21">
        <v>1.16394</v>
      </c>
      <c r="AH261" s="21">
        <v>17.459599999999998</v>
      </c>
      <c r="AI261" s="21">
        <v>-4.9197399999999995E-4</v>
      </c>
      <c r="AJ261" s="21">
        <v>251</v>
      </c>
      <c r="AK261" s="21">
        <v>1.16333</v>
      </c>
      <c r="AL261">
        <f t="shared" si="42"/>
        <v>2.9816606060606055</v>
      </c>
      <c r="AM261">
        <f t="shared" si="43"/>
        <v>3.4704740458181811</v>
      </c>
      <c r="AP261" s="9"/>
      <c r="AQ261" s="21">
        <v>-2.39563E-2</v>
      </c>
      <c r="AR261" s="21">
        <v>21.869399999999999</v>
      </c>
      <c r="AS261" s="21">
        <v>-3.4313999999999998E-3</v>
      </c>
      <c r="AT261" s="21">
        <v>251</v>
      </c>
      <c r="AU261" s="21">
        <v>-2.42676E-2</v>
      </c>
      <c r="AV261">
        <f t="shared" si="44"/>
        <v>20.796363636363633</v>
      </c>
      <c r="AW261">
        <f t="shared" si="45"/>
        <v>-0.49820392618181808</v>
      </c>
      <c r="AX261" s="9"/>
      <c r="AY261" s="21">
        <v>1.16394</v>
      </c>
      <c r="AZ261" s="21">
        <v>24.570699999999999</v>
      </c>
      <c r="BA261" s="21">
        <v>-5.0964399999999996E-4</v>
      </c>
      <c r="BB261" s="21">
        <v>251</v>
      </c>
      <c r="BC261" s="21">
        <v>1.1630199999999999</v>
      </c>
      <c r="BD261">
        <f t="shared" si="46"/>
        <v>3.0887515151515146</v>
      </c>
      <c r="BE261">
        <f t="shared" si="47"/>
        <v>3.595121438545454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-2.8991699999999999E-2</v>
      </c>
      <c r="H262" s="21">
        <v>7.6872299999999996</v>
      </c>
      <c r="I262" s="21">
        <v>-3.43597E-3</v>
      </c>
      <c r="J262" s="21">
        <v>252</v>
      </c>
      <c r="K262" s="21">
        <v>-2.9305999999999999E-2</v>
      </c>
      <c r="L262">
        <f t="shared" si="36"/>
        <v>20.824060606060605</v>
      </c>
      <c r="M262">
        <f t="shared" si="37"/>
        <v>-0.6037249178727272</v>
      </c>
      <c r="N262" s="9"/>
      <c r="O262" s="21">
        <v>1.1689799999999999</v>
      </c>
      <c r="P262" s="21">
        <v>10.612500000000001</v>
      </c>
      <c r="Q262" s="21">
        <v>-4.4525100000000002E-4</v>
      </c>
      <c r="R262" s="21">
        <v>252</v>
      </c>
      <c r="S262" s="21">
        <v>1.16791</v>
      </c>
      <c r="T262">
        <f t="shared" si="38"/>
        <v>2.6984909090909088</v>
      </c>
      <c r="U262">
        <f t="shared" si="39"/>
        <v>3.1544819029090903</v>
      </c>
      <c r="X262" s="9"/>
      <c r="Y262" s="21">
        <v>-2.8991699999999999E-2</v>
      </c>
      <c r="Z262" s="21">
        <v>14.7684</v>
      </c>
      <c r="AA262" s="21">
        <v>-3.4365799999999998E-3</v>
      </c>
      <c r="AB262" s="21">
        <v>252</v>
      </c>
      <c r="AC262" s="21">
        <v>-2.9309100000000001E-2</v>
      </c>
      <c r="AD262">
        <f t="shared" si="40"/>
        <v>20.827757575757573</v>
      </c>
      <c r="AE262">
        <f t="shared" si="41"/>
        <v>-0.60383209930909076</v>
      </c>
      <c r="AF262" s="9"/>
      <c r="AG262" s="21">
        <v>1.1689799999999999</v>
      </c>
      <c r="AH262" s="21">
        <v>17.4697</v>
      </c>
      <c r="AI262" s="21">
        <v>-4.04144E-4</v>
      </c>
      <c r="AJ262" s="21">
        <v>252</v>
      </c>
      <c r="AK262" s="21">
        <v>1.16852</v>
      </c>
      <c r="AL262">
        <f t="shared" si="42"/>
        <v>2.4493575757575758</v>
      </c>
      <c r="AM262">
        <f t="shared" si="43"/>
        <v>2.8632500189090906</v>
      </c>
      <c r="AP262" s="9"/>
      <c r="AQ262" s="21">
        <v>-2.8991699999999999E-2</v>
      </c>
      <c r="AR262" s="21">
        <v>21.8795</v>
      </c>
      <c r="AS262" s="21">
        <v>-3.4317000000000002E-3</v>
      </c>
      <c r="AT262" s="21">
        <v>252</v>
      </c>
      <c r="AU262" s="21">
        <v>-2.9361000000000002E-2</v>
      </c>
      <c r="AV262">
        <f t="shared" si="44"/>
        <v>20.798181818181821</v>
      </c>
      <c r="AW262">
        <f t="shared" si="45"/>
        <v>-0.60297464781818189</v>
      </c>
      <c r="AX262" s="9"/>
      <c r="AY262" s="21">
        <v>1.1689799999999999</v>
      </c>
      <c r="AZ262" s="21">
        <v>24.5808</v>
      </c>
      <c r="BA262" s="21">
        <v>-4.2095899999999999E-4</v>
      </c>
      <c r="BB262" s="21">
        <v>252</v>
      </c>
      <c r="BC262" s="21">
        <v>1.16821</v>
      </c>
      <c r="BD262">
        <f t="shared" si="46"/>
        <v>2.5512666666666668</v>
      </c>
      <c r="BE262">
        <f t="shared" si="47"/>
        <v>2.9823797079999999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-3.4027099999999998E-2</v>
      </c>
      <c r="H263" s="21">
        <v>7.6973000000000003</v>
      </c>
      <c r="I263" s="21">
        <v>-3.43567E-3</v>
      </c>
      <c r="J263" s="21">
        <v>253</v>
      </c>
      <c r="K263" s="21">
        <v>-3.43597E-2</v>
      </c>
      <c r="L263">
        <f t="shared" si="36"/>
        <v>20.822242424242425</v>
      </c>
      <c r="M263">
        <f t="shared" si="37"/>
        <v>-0.70852052519393938</v>
      </c>
      <c r="N263" s="9"/>
      <c r="O263" s="21">
        <v>1.17401</v>
      </c>
      <c r="P263" s="21">
        <v>10.6226</v>
      </c>
      <c r="Q263" s="21">
        <v>-3.5565199999999998E-4</v>
      </c>
      <c r="R263" s="21">
        <v>253</v>
      </c>
      <c r="S263" s="21">
        <v>1.17371</v>
      </c>
      <c r="T263">
        <f t="shared" si="38"/>
        <v>2.1554666666666664</v>
      </c>
      <c r="U263">
        <f t="shared" si="39"/>
        <v>2.5305394213333332</v>
      </c>
      <c r="X263" s="9"/>
      <c r="Y263" s="21">
        <v>-3.4027099999999998E-2</v>
      </c>
      <c r="Z263" s="21">
        <v>14.7784</v>
      </c>
      <c r="AA263" s="21">
        <v>-3.43414E-3</v>
      </c>
      <c r="AB263" s="21">
        <v>253</v>
      </c>
      <c r="AC263" s="21">
        <v>-3.4353599999999998E-2</v>
      </c>
      <c r="AD263">
        <f t="shared" si="40"/>
        <v>20.812969696969699</v>
      </c>
      <c r="AE263">
        <f t="shared" si="41"/>
        <v>-0.70820500117575758</v>
      </c>
      <c r="AF263" s="9"/>
      <c r="AG263" s="21">
        <v>1.17401</v>
      </c>
      <c r="AH263" s="21">
        <v>17.479800000000001</v>
      </c>
      <c r="AI263" s="21">
        <v>-3.1506299999999998E-4</v>
      </c>
      <c r="AJ263" s="21">
        <v>253</v>
      </c>
      <c r="AK263" s="21">
        <v>1.1734</v>
      </c>
      <c r="AL263">
        <f t="shared" si="42"/>
        <v>1.909472727272727</v>
      </c>
      <c r="AM263">
        <f t="shared" si="43"/>
        <v>2.241740076545454</v>
      </c>
      <c r="AP263" s="9"/>
      <c r="AQ263" s="21">
        <v>-3.4027099999999998E-2</v>
      </c>
      <c r="AR263" s="21">
        <v>21.889600000000002</v>
      </c>
      <c r="AS263" s="21">
        <v>-3.4313999999999998E-3</v>
      </c>
      <c r="AT263" s="21">
        <v>253</v>
      </c>
      <c r="AU263" s="21">
        <v>-3.4393300000000002E-2</v>
      </c>
      <c r="AV263">
        <f t="shared" si="44"/>
        <v>20.796363636363633</v>
      </c>
      <c r="AW263">
        <f t="shared" si="45"/>
        <v>-0.70763994509090888</v>
      </c>
      <c r="AX263" s="9"/>
      <c r="AY263" s="21">
        <v>1.17401</v>
      </c>
      <c r="AZ263" s="21">
        <v>24.590900000000001</v>
      </c>
      <c r="BA263" s="21">
        <v>-3.3245799999999999E-4</v>
      </c>
      <c r="BB263" s="21">
        <v>253</v>
      </c>
      <c r="BC263" s="21">
        <v>1.17279</v>
      </c>
      <c r="BD263">
        <f t="shared" si="46"/>
        <v>2.0148969696969692</v>
      </c>
      <c r="BE263">
        <f t="shared" si="47"/>
        <v>2.3655091913939388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-3.90625E-2</v>
      </c>
      <c r="H264" s="21">
        <v>7.7073700000000001</v>
      </c>
      <c r="I264" s="21">
        <v>-3.4338400000000001E-3</v>
      </c>
      <c r="J264" s="21">
        <v>254</v>
      </c>
      <c r="K264" s="21">
        <v>-3.9361599999999997E-2</v>
      </c>
      <c r="L264">
        <f t="shared" si="36"/>
        <v>20.811151515151515</v>
      </c>
      <c r="M264">
        <f t="shared" si="37"/>
        <v>-0.81293560606060611</v>
      </c>
      <c r="N264" s="9"/>
      <c r="O264" s="21">
        <v>1.1790499999999999</v>
      </c>
      <c r="P264" s="21">
        <v>10.6327</v>
      </c>
      <c r="Q264" s="21">
        <v>-2.65961E-4</v>
      </c>
      <c r="R264" s="21">
        <v>254</v>
      </c>
      <c r="S264" s="21">
        <v>1.17798</v>
      </c>
      <c r="T264">
        <f t="shared" si="38"/>
        <v>1.6118848484848485</v>
      </c>
      <c r="U264">
        <f t="shared" si="39"/>
        <v>1.9004928306060604</v>
      </c>
      <c r="X264" s="9"/>
      <c r="Y264" s="21">
        <v>-3.90625E-2</v>
      </c>
      <c r="Z264" s="21">
        <v>14.788500000000001</v>
      </c>
      <c r="AA264" s="21">
        <v>-3.4368900000000002E-3</v>
      </c>
      <c r="AB264" s="21">
        <v>254</v>
      </c>
      <c r="AC264" s="21">
        <v>-3.9379900000000002E-2</v>
      </c>
      <c r="AD264">
        <f t="shared" si="40"/>
        <v>20.829636363636364</v>
      </c>
      <c r="AE264">
        <f t="shared" si="41"/>
        <v>-0.81365767045454551</v>
      </c>
      <c r="AF264" s="9"/>
      <c r="AG264" s="21">
        <v>1.1790499999999999</v>
      </c>
      <c r="AH264" s="21">
        <v>17.489799999999999</v>
      </c>
      <c r="AI264" s="21">
        <v>-2.2665399999999999E-4</v>
      </c>
      <c r="AJ264" s="21">
        <v>254</v>
      </c>
      <c r="AK264" s="21">
        <v>1.17798</v>
      </c>
      <c r="AL264">
        <f t="shared" si="42"/>
        <v>1.3736606060606058</v>
      </c>
      <c r="AM264">
        <f t="shared" si="43"/>
        <v>1.6196145375757571</v>
      </c>
      <c r="AP264" s="9"/>
      <c r="AQ264" s="21">
        <v>-3.90625E-2</v>
      </c>
      <c r="AR264" s="21">
        <v>21.8996</v>
      </c>
      <c r="AS264" s="21">
        <v>-3.4292599999999999E-3</v>
      </c>
      <c r="AT264" s="21">
        <v>254</v>
      </c>
      <c r="AU264" s="21">
        <v>-3.9401199999999997E-2</v>
      </c>
      <c r="AV264">
        <f t="shared" si="44"/>
        <v>20.783393939393939</v>
      </c>
      <c r="AW264">
        <f t="shared" si="45"/>
        <v>-0.81185132575757568</v>
      </c>
      <c r="AX264" s="9"/>
      <c r="AY264" s="21">
        <v>1.1790499999999999</v>
      </c>
      <c r="AZ264" s="21">
        <v>24.600899999999999</v>
      </c>
      <c r="BA264" s="21">
        <v>-2.4414100000000002E-4</v>
      </c>
      <c r="BB264" s="21">
        <v>254</v>
      </c>
      <c r="BC264" s="21">
        <v>1.17859</v>
      </c>
      <c r="BD264">
        <f t="shared" si="46"/>
        <v>1.4796424242424244</v>
      </c>
      <c r="BE264">
        <f t="shared" si="47"/>
        <v>1.7445724003030305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-4.4097900000000002E-2</v>
      </c>
      <c r="H265" s="21">
        <v>7.7174399999999999</v>
      </c>
      <c r="I265" s="21">
        <v>-3.4332299999999998E-3</v>
      </c>
      <c r="J265" s="21">
        <v>255</v>
      </c>
      <c r="K265" s="21">
        <v>-4.4525099999999998E-2</v>
      </c>
      <c r="L265">
        <f t="shared" si="36"/>
        <v>20.807454545454544</v>
      </c>
      <c r="M265">
        <f t="shared" si="37"/>
        <v>-0.91756504979999998</v>
      </c>
      <c r="N265" s="9"/>
      <c r="O265" s="21">
        <v>1.18408</v>
      </c>
      <c r="P265" s="21">
        <v>10.6427</v>
      </c>
      <c r="Q265" s="21">
        <v>-1.7471300000000001E-4</v>
      </c>
      <c r="R265" s="21">
        <v>255</v>
      </c>
      <c r="S265" s="21">
        <v>1.18286</v>
      </c>
      <c r="T265">
        <f t="shared" si="38"/>
        <v>1.0588666666666666</v>
      </c>
      <c r="U265">
        <f t="shared" si="39"/>
        <v>1.2537828426666666</v>
      </c>
      <c r="X265" s="9"/>
      <c r="Y265" s="21">
        <v>-4.4097900000000002E-2</v>
      </c>
      <c r="Z265" s="21">
        <v>14.7986</v>
      </c>
      <c r="AA265" s="21">
        <v>-3.4384200000000002E-3</v>
      </c>
      <c r="AB265" s="21">
        <v>255</v>
      </c>
      <c r="AC265" s="21">
        <v>-4.44733E-2</v>
      </c>
      <c r="AD265">
        <f t="shared" si="40"/>
        <v>20.838909090909091</v>
      </c>
      <c r="AE265">
        <f t="shared" si="41"/>
        <v>-0.91895212920000002</v>
      </c>
      <c r="AF265" s="9"/>
      <c r="AG265" s="21">
        <v>1.18408</v>
      </c>
      <c r="AH265" s="21">
        <v>17.4999</v>
      </c>
      <c r="AI265" s="21">
        <v>-1.3769499999999999E-4</v>
      </c>
      <c r="AJ265" s="21">
        <v>255</v>
      </c>
      <c r="AK265" s="21">
        <v>1.1831700000000001</v>
      </c>
      <c r="AL265">
        <f t="shared" si="42"/>
        <v>0.83451515151515143</v>
      </c>
      <c r="AM265">
        <f t="shared" si="43"/>
        <v>0.98813270060606051</v>
      </c>
      <c r="AP265" s="9"/>
      <c r="AQ265" s="21">
        <v>-4.4097900000000002E-2</v>
      </c>
      <c r="AR265" s="21">
        <v>21.909700000000001</v>
      </c>
      <c r="AS265" s="21">
        <v>-3.4317000000000002E-3</v>
      </c>
      <c r="AT265" s="21">
        <v>255</v>
      </c>
      <c r="AU265" s="21">
        <v>-4.4476300000000003E-2</v>
      </c>
      <c r="AV265">
        <f t="shared" si="44"/>
        <v>20.798181818181821</v>
      </c>
      <c r="AW265">
        <f t="shared" si="45"/>
        <v>-0.91715614200000017</v>
      </c>
      <c r="AX265" s="9"/>
      <c r="AY265" s="21">
        <v>1.18408</v>
      </c>
      <c r="AZ265" s="21">
        <v>24.611000000000001</v>
      </c>
      <c r="BA265" s="21">
        <v>-1.5472399999999999E-4</v>
      </c>
      <c r="BB265" s="21">
        <v>255</v>
      </c>
      <c r="BC265" s="21">
        <v>1.1837800000000001</v>
      </c>
      <c r="BD265">
        <f t="shared" si="46"/>
        <v>0.93772121212121207</v>
      </c>
      <c r="BE265">
        <f t="shared" si="47"/>
        <v>1.1103369328484849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-4.9133299999999998E-2</v>
      </c>
      <c r="H266" s="21">
        <v>7.7275099999999997</v>
      </c>
      <c r="I266" s="21">
        <v>-3.4310899999999999E-3</v>
      </c>
      <c r="J266" s="21">
        <v>256</v>
      </c>
      <c r="K266" s="21">
        <v>-5.0018300000000002E-2</v>
      </c>
      <c r="L266">
        <f t="shared" si="36"/>
        <v>20.794484848484846</v>
      </c>
      <c r="M266">
        <f t="shared" si="37"/>
        <v>-1.0217016624060604</v>
      </c>
      <c r="N266" s="9"/>
      <c r="O266" s="21">
        <v>1.18912</v>
      </c>
      <c r="P266" s="21">
        <v>10.652799999999999</v>
      </c>
      <c r="Q266" s="24">
        <v>-8.4136999999999998E-5</v>
      </c>
      <c r="R266" s="21">
        <v>256</v>
      </c>
      <c r="S266" s="21">
        <v>1.1880500000000001</v>
      </c>
      <c r="T266">
        <f t="shared" si="38"/>
        <v>0.50992121212121211</v>
      </c>
      <c r="U266">
        <f t="shared" si="39"/>
        <v>0.60635751175757568</v>
      </c>
      <c r="X266" s="9"/>
      <c r="Y266" s="21">
        <v>-4.9133299999999998E-2</v>
      </c>
      <c r="Z266" s="21">
        <v>14.8087</v>
      </c>
      <c r="AA266" s="21">
        <v>-3.4375E-3</v>
      </c>
      <c r="AB266" s="21">
        <v>256</v>
      </c>
      <c r="AC266" s="21">
        <v>-4.9957300000000003E-2</v>
      </c>
      <c r="AD266">
        <f t="shared" si="40"/>
        <v>20.833333333333332</v>
      </c>
      <c r="AE266">
        <f t="shared" si="41"/>
        <v>-1.0236104166666666</v>
      </c>
      <c r="AF266" s="9"/>
      <c r="AG266" s="21">
        <v>1.18912</v>
      </c>
      <c r="AH266" s="21">
        <v>17.510000000000002</v>
      </c>
      <c r="AI266" s="24">
        <v>-5.0659199999999998E-5</v>
      </c>
      <c r="AJ266" s="21">
        <v>256</v>
      </c>
      <c r="AK266" s="21">
        <v>1.18835</v>
      </c>
      <c r="AL266">
        <f t="shared" si="42"/>
        <v>0.30702545454545449</v>
      </c>
      <c r="AM266">
        <f t="shared" si="43"/>
        <v>0.36509010850909085</v>
      </c>
      <c r="AP266" s="9"/>
      <c r="AQ266" s="21">
        <v>-4.9133299999999998E-2</v>
      </c>
      <c r="AR266" s="21">
        <v>21.919799999999999</v>
      </c>
      <c r="AS266" s="21">
        <v>-3.4317000000000002E-3</v>
      </c>
      <c r="AT266" s="21">
        <v>256</v>
      </c>
      <c r="AU266" s="21">
        <v>-4.9957300000000003E-2</v>
      </c>
      <c r="AV266">
        <f t="shared" si="44"/>
        <v>20.798181818181821</v>
      </c>
      <c r="AW266">
        <f t="shared" si="45"/>
        <v>-1.0218833067272728</v>
      </c>
      <c r="AX266" s="9"/>
      <c r="AY266" s="21">
        <v>1.18912</v>
      </c>
      <c r="AZ266" s="21">
        <v>24.621099999999998</v>
      </c>
      <c r="BA266" s="24">
        <v>-6.6345200000000003E-5</v>
      </c>
      <c r="BB266" s="21">
        <v>256</v>
      </c>
      <c r="BC266" s="21">
        <v>1.1880500000000001</v>
      </c>
      <c r="BD266">
        <f t="shared" si="46"/>
        <v>0.40209212121212123</v>
      </c>
      <c r="BE266">
        <f t="shared" si="47"/>
        <v>0.47813578317575756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-5.41687E-2</v>
      </c>
      <c r="H267" s="21">
        <v>7.7375800000000003</v>
      </c>
      <c r="I267" s="21">
        <v>-3.4292599999999999E-3</v>
      </c>
      <c r="J267" s="21">
        <v>257</v>
      </c>
      <c r="K267" s="21">
        <v>-5.5053699999999997E-2</v>
      </c>
      <c r="L267">
        <f t="shared" si="36"/>
        <v>20.783393939393939</v>
      </c>
      <c r="M267">
        <f t="shared" si="37"/>
        <v>-1.1258094312848486</v>
      </c>
      <c r="N267" s="9"/>
      <c r="O267" s="21">
        <v>1.19415</v>
      </c>
      <c r="P267" s="21">
        <v>10.6629</v>
      </c>
      <c r="Q267" s="24">
        <v>7.8613300000000008E-6</v>
      </c>
      <c r="R267" s="21">
        <v>257</v>
      </c>
      <c r="S267" s="21">
        <v>1.19354</v>
      </c>
      <c r="T267">
        <f t="shared" si="38"/>
        <v>-4.7644424242424245E-2</v>
      </c>
      <c r="U267">
        <f t="shared" si="39"/>
        <v>-5.6894589209090914E-2</v>
      </c>
      <c r="X267" s="9"/>
      <c r="Y267" s="21">
        <v>-5.41687E-2</v>
      </c>
      <c r="Z267" s="21">
        <v>14.8187</v>
      </c>
      <c r="AA267" s="21">
        <v>-3.4381099999999999E-3</v>
      </c>
      <c r="AB267" s="21">
        <v>257</v>
      </c>
      <c r="AC267" s="21">
        <v>-5.4992699999999999E-2</v>
      </c>
      <c r="AD267">
        <f t="shared" si="40"/>
        <v>20.837030303030303</v>
      </c>
      <c r="AE267">
        <f t="shared" si="41"/>
        <v>-1.1287148433757577</v>
      </c>
      <c r="AF267" s="9"/>
      <c r="AG267" s="21">
        <v>1.19415</v>
      </c>
      <c r="AH267" s="21">
        <v>17.52</v>
      </c>
      <c r="AI267" s="24">
        <v>3.68774E-5</v>
      </c>
      <c r="AJ267" s="21">
        <v>257</v>
      </c>
      <c r="AK267" s="21">
        <v>1.19293</v>
      </c>
      <c r="AL267">
        <f t="shared" si="42"/>
        <v>-0.22349939393939394</v>
      </c>
      <c r="AM267">
        <f t="shared" si="43"/>
        <v>-0.26689180127272727</v>
      </c>
      <c r="AP267" s="9"/>
      <c r="AQ267" s="21">
        <v>-5.41687E-2</v>
      </c>
      <c r="AR267" s="21">
        <v>21.9298</v>
      </c>
      <c r="AS267" s="21">
        <v>-3.43079E-3</v>
      </c>
      <c r="AT267" s="21">
        <v>257</v>
      </c>
      <c r="AU267" s="21">
        <v>-5.4992699999999999E-2</v>
      </c>
      <c r="AV267">
        <f t="shared" si="44"/>
        <v>20.792666666666666</v>
      </c>
      <c r="AW267">
        <f t="shared" si="45"/>
        <v>-1.1263117228666666</v>
      </c>
      <c r="AX267" s="9"/>
      <c r="AY267" s="21">
        <v>1.19415</v>
      </c>
      <c r="AZ267" s="21">
        <v>24.6312</v>
      </c>
      <c r="BA267" s="24">
        <v>2.2561600000000001E-5</v>
      </c>
      <c r="BB267" s="21">
        <v>257</v>
      </c>
      <c r="BC267" s="21">
        <v>1.1932400000000001</v>
      </c>
      <c r="BD267">
        <f t="shared" si="46"/>
        <v>-0.13673696969696972</v>
      </c>
      <c r="BE267">
        <f t="shared" si="47"/>
        <v>-0.1632844523636364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-5.9204100000000003E-2</v>
      </c>
      <c r="H268" s="21">
        <v>7.7476599999999998</v>
      </c>
      <c r="I268" s="21">
        <v>-3.4286500000000001E-3</v>
      </c>
      <c r="J268" s="21">
        <v>258</v>
      </c>
      <c r="K268" s="21">
        <v>-6.0028100000000001E-2</v>
      </c>
      <c r="L268">
        <f t="shared" ref="L268:L277" si="48">-I268/$F$2*1000</f>
        <v>20.779696969696968</v>
      </c>
      <c r="M268">
        <f t="shared" ref="M268:M277" si="49">L268*G268</f>
        <v>-1.2302432573636364</v>
      </c>
      <c r="N268" s="9"/>
      <c r="O268" s="21">
        <v>1.19919</v>
      </c>
      <c r="P268" s="21">
        <v>10.673</v>
      </c>
      <c r="Q268" s="24">
        <v>9.9853500000000002E-5</v>
      </c>
      <c r="R268" s="21">
        <v>258</v>
      </c>
      <c r="S268" s="21">
        <v>1.1981200000000001</v>
      </c>
      <c r="T268">
        <f t="shared" ref="T268:T277" si="50">-Q268/$F$2*1000</f>
        <v>-0.6051727272727272</v>
      </c>
      <c r="U268">
        <f t="shared" ref="U268:U277" si="51">T268*O268</f>
        <v>-0.7257170828181817</v>
      </c>
      <c r="X268" s="9"/>
      <c r="Y268" s="21">
        <v>-5.9204100000000003E-2</v>
      </c>
      <c r="Z268" s="21">
        <v>14.828799999999999</v>
      </c>
      <c r="AA268" s="21">
        <v>-3.4384200000000002E-3</v>
      </c>
      <c r="AB268" s="21">
        <v>258</v>
      </c>
      <c r="AC268" s="21">
        <v>-6.0089099999999999E-2</v>
      </c>
      <c r="AD268">
        <f t="shared" ref="AD268:AD277" si="52">-AA268/$F$2*1000</f>
        <v>20.838909090909091</v>
      </c>
      <c r="AE268">
        <f t="shared" ref="AE268:AE277" si="53">AD268*Y268</f>
        <v>-1.2337488577090909</v>
      </c>
      <c r="AF268" s="9"/>
      <c r="AG268" s="21">
        <v>1.19919</v>
      </c>
      <c r="AH268" s="21">
        <v>17.530100000000001</v>
      </c>
      <c r="AI268" s="21">
        <v>1.2484700000000001E-4</v>
      </c>
      <c r="AJ268" s="21">
        <v>258</v>
      </c>
      <c r="AK268" s="21">
        <v>1.1984300000000001</v>
      </c>
      <c r="AL268">
        <f t="shared" ref="AL268:AL277" si="54">-AI268/$F$2*1000</f>
        <v>-0.7566484848484849</v>
      </c>
      <c r="AM268">
        <f t="shared" ref="AM268:AM277" si="55">AL268*AG268</f>
        <v>-0.90736529654545461</v>
      </c>
      <c r="AP268" s="9"/>
      <c r="AQ268" s="21">
        <v>-5.9204100000000003E-2</v>
      </c>
      <c r="AR268" s="21">
        <v>21.939900000000002</v>
      </c>
      <c r="AS268" s="21">
        <v>-3.43079E-3</v>
      </c>
      <c r="AT268" s="21">
        <v>258</v>
      </c>
      <c r="AU268" s="21">
        <v>-6.0119600000000002E-2</v>
      </c>
      <c r="AV268">
        <f t="shared" ref="AV268:AV277" si="56">-AS268/$F$2*1000</f>
        <v>20.792666666666666</v>
      </c>
      <c r="AW268">
        <f t="shared" ref="AW268:AW277" si="57">AV268*AQ268</f>
        <v>-1.2310111166</v>
      </c>
      <c r="AX268" s="9"/>
      <c r="AY268" s="21">
        <v>1.19919</v>
      </c>
      <c r="AZ268" s="21">
        <v>24.641200000000001</v>
      </c>
      <c r="BA268" s="21">
        <v>1.1163300000000001E-4</v>
      </c>
      <c r="BB268" s="21">
        <v>258</v>
      </c>
      <c r="BC268" s="21">
        <v>1.1984300000000001</v>
      </c>
      <c r="BD268">
        <f t="shared" ref="BD268:BD277" si="58">-BA268/$F$2*1000</f>
        <v>-0.67656363636363637</v>
      </c>
      <c r="BE268">
        <f t="shared" ref="BE268:BE277" si="59">BD268*AY268</f>
        <v>-0.81132834709090906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-6.4239500000000005E-2</v>
      </c>
      <c r="H269" s="21">
        <v>7.7577299999999996</v>
      </c>
      <c r="I269" s="21">
        <v>-3.4304800000000001E-3</v>
      </c>
      <c r="J269" s="21">
        <v>259</v>
      </c>
      <c r="K269" s="21">
        <v>-6.5032999999999994E-2</v>
      </c>
      <c r="L269">
        <f t="shared" si="48"/>
        <v>20.790787878787878</v>
      </c>
      <c r="M269">
        <f t="shared" si="49"/>
        <v>-1.3355898179393939</v>
      </c>
      <c r="N269" s="9"/>
      <c r="O269" s="21">
        <v>1.2042200000000001</v>
      </c>
      <c r="P269" s="21">
        <v>10.683</v>
      </c>
      <c r="Q269" s="21">
        <v>1.92017E-4</v>
      </c>
      <c r="R269" s="21">
        <v>259</v>
      </c>
      <c r="S269" s="21">
        <v>1.2030000000000001</v>
      </c>
      <c r="T269">
        <f t="shared" si="50"/>
        <v>-1.1637393939393939</v>
      </c>
      <c r="U269">
        <f t="shared" si="51"/>
        <v>-1.4013982529696969</v>
      </c>
      <c r="X269" s="9"/>
      <c r="Y269" s="21">
        <v>-6.4239500000000005E-2</v>
      </c>
      <c r="Z269" s="21">
        <v>14.838900000000001</v>
      </c>
      <c r="AA269" s="21">
        <v>-3.4402500000000002E-3</v>
      </c>
      <c r="AB269" s="21">
        <v>259</v>
      </c>
      <c r="AC269" s="21">
        <v>-6.5032999999999994E-2</v>
      </c>
      <c r="AD269">
        <f t="shared" si="52"/>
        <v>20.85</v>
      </c>
      <c r="AE269">
        <f t="shared" si="53"/>
        <v>-1.3393935750000001</v>
      </c>
      <c r="AF269" s="9"/>
      <c r="AG269" s="21">
        <v>1.2042200000000001</v>
      </c>
      <c r="AH269" s="21">
        <v>17.540199999999999</v>
      </c>
      <c r="AI269" s="21">
        <v>2.12769E-4</v>
      </c>
      <c r="AJ269" s="21">
        <v>259</v>
      </c>
      <c r="AK269" s="21">
        <v>1.2030000000000001</v>
      </c>
      <c r="AL269">
        <f t="shared" si="54"/>
        <v>-1.2895090909090909</v>
      </c>
      <c r="AM269">
        <f t="shared" si="55"/>
        <v>-1.5528526374545455</v>
      </c>
      <c r="AP269" s="9"/>
      <c r="AQ269" s="21">
        <v>-6.4239500000000005E-2</v>
      </c>
      <c r="AR269" s="21">
        <v>21.95</v>
      </c>
      <c r="AS269" s="21">
        <v>-3.42896E-3</v>
      </c>
      <c r="AT269" s="21">
        <v>259</v>
      </c>
      <c r="AU269" s="21">
        <v>-6.5032999999999994E-2</v>
      </c>
      <c r="AV269">
        <f t="shared" si="56"/>
        <v>20.781575757575755</v>
      </c>
      <c r="AW269">
        <f t="shared" si="57"/>
        <v>-1.3349980358787878</v>
      </c>
      <c r="AX269" s="9"/>
      <c r="AY269" s="21">
        <v>1.2042200000000001</v>
      </c>
      <c r="AZ269" s="21">
        <v>24.651299999999999</v>
      </c>
      <c r="BA269" s="21">
        <v>2.00287E-4</v>
      </c>
      <c r="BB269" s="21">
        <v>259</v>
      </c>
      <c r="BC269" s="21">
        <v>1.2036100000000001</v>
      </c>
      <c r="BD269">
        <f t="shared" si="58"/>
        <v>-1.2138606060606061</v>
      </c>
      <c r="BE269">
        <f t="shared" si="59"/>
        <v>-1.4617552190303031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-6.92749E-2</v>
      </c>
      <c r="H270" s="21">
        <v>7.7678000000000003</v>
      </c>
      <c r="I270" s="21">
        <v>-3.43567E-3</v>
      </c>
      <c r="J270" s="21">
        <v>260</v>
      </c>
      <c r="K270" s="21">
        <v>-7.0098900000000006E-2</v>
      </c>
      <c r="L270">
        <f t="shared" si="48"/>
        <v>20.822242424242425</v>
      </c>
      <c r="M270">
        <f t="shared" si="49"/>
        <v>-1.4424587617151516</v>
      </c>
      <c r="N270" s="9"/>
      <c r="O270" s="21">
        <v>1.20926</v>
      </c>
      <c r="P270" s="21">
        <v>10.693099999999999</v>
      </c>
      <c r="Q270" s="21">
        <v>2.8402700000000001E-4</v>
      </c>
      <c r="R270" s="21">
        <v>260</v>
      </c>
      <c r="S270" s="21">
        <v>1.2078899999999999</v>
      </c>
      <c r="T270">
        <f t="shared" si="50"/>
        <v>-1.7213757575757576</v>
      </c>
      <c r="U270">
        <f t="shared" si="51"/>
        <v>-2.0815908486060608</v>
      </c>
      <c r="X270" s="9"/>
      <c r="Y270" s="21">
        <v>-6.92749E-2</v>
      </c>
      <c r="Z270" s="21">
        <v>14.8489</v>
      </c>
      <c r="AA270" s="21">
        <v>-3.4405500000000001E-3</v>
      </c>
      <c r="AB270" s="21">
        <v>260</v>
      </c>
      <c r="AC270" s="21">
        <v>-7.01904E-2</v>
      </c>
      <c r="AD270">
        <f t="shared" si="52"/>
        <v>20.851818181818182</v>
      </c>
      <c r="AE270">
        <f t="shared" si="53"/>
        <v>-1.4445076193636364</v>
      </c>
      <c r="AF270" s="9"/>
      <c r="AG270" s="21">
        <v>1.20926</v>
      </c>
      <c r="AH270" s="21">
        <v>17.5503</v>
      </c>
      <c r="AI270" s="21">
        <v>3.0038500000000002E-4</v>
      </c>
      <c r="AJ270" s="21">
        <v>260</v>
      </c>
      <c r="AK270" s="21">
        <v>1.2084999999999999</v>
      </c>
      <c r="AL270">
        <f t="shared" si="54"/>
        <v>-1.8205151515151516</v>
      </c>
      <c r="AM270">
        <f t="shared" si="55"/>
        <v>-2.2014761521212121</v>
      </c>
      <c r="AP270" s="9"/>
      <c r="AQ270" s="21">
        <v>-6.92749E-2</v>
      </c>
      <c r="AR270" s="21">
        <v>21.960100000000001</v>
      </c>
      <c r="AS270" s="21">
        <v>-3.4298699999999998E-3</v>
      </c>
      <c r="AT270" s="21">
        <v>260</v>
      </c>
      <c r="AU270" s="21">
        <v>-7.0098900000000006E-2</v>
      </c>
      <c r="AV270">
        <f t="shared" si="56"/>
        <v>20.787090909090907</v>
      </c>
      <c r="AW270">
        <f t="shared" si="57"/>
        <v>-1.4400236440181817</v>
      </c>
      <c r="AX270" s="9"/>
      <c r="AY270" s="21">
        <v>1.20926</v>
      </c>
      <c r="AZ270" s="21">
        <v>24.6614</v>
      </c>
      <c r="BA270" s="21">
        <v>2.8939800000000001E-4</v>
      </c>
      <c r="BB270" s="21">
        <v>260</v>
      </c>
      <c r="BC270" s="21">
        <v>1.2084999999999999</v>
      </c>
      <c r="BD270">
        <f t="shared" si="58"/>
        <v>-1.7539272727272728</v>
      </c>
      <c r="BE270">
        <f t="shared" si="59"/>
        <v>-2.1209540938181819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-7.4310299999999996E-2</v>
      </c>
      <c r="H271" s="21">
        <v>7.7778700000000001</v>
      </c>
      <c r="I271" s="21">
        <v>-3.4378099999999999E-3</v>
      </c>
      <c r="J271" s="21">
        <v>261</v>
      </c>
      <c r="K271" s="21">
        <v>-7.5164800000000004E-2</v>
      </c>
      <c r="L271">
        <f t="shared" si="48"/>
        <v>20.83521212121212</v>
      </c>
      <c r="M271">
        <f t="shared" si="49"/>
        <v>-1.5482708632909088</v>
      </c>
      <c r="N271" s="9"/>
      <c r="O271" s="21">
        <v>1.2142900000000001</v>
      </c>
      <c r="P271" s="21">
        <v>10.703200000000001</v>
      </c>
      <c r="Q271" s="21">
        <v>3.7710599999999999E-4</v>
      </c>
      <c r="R271" s="21">
        <v>261</v>
      </c>
      <c r="S271" s="21">
        <v>1.2142900000000001</v>
      </c>
      <c r="T271">
        <f t="shared" si="50"/>
        <v>-2.2854909090909086</v>
      </c>
      <c r="U271">
        <f t="shared" si="51"/>
        <v>-2.7752487559999994</v>
      </c>
      <c r="X271" s="9"/>
      <c r="Y271" s="21">
        <v>-7.4310299999999996E-2</v>
      </c>
      <c r="Z271" s="21">
        <v>14.859</v>
      </c>
      <c r="AA271" s="21">
        <v>-3.44086E-3</v>
      </c>
      <c r="AB271" s="21">
        <v>261</v>
      </c>
      <c r="AC271" s="21">
        <v>-7.5164800000000004E-2</v>
      </c>
      <c r="AD271">
        <f t="shared" si="52"/>
        <v>20.853696969696969</v>
      </c>
      <c r="AE271">
        <f t="shared" si="53"/>
        <v>-1.5496444779272727</v>
      </c>
      <c r="AF271" s="9"/>
      <c r="AG271" s="21">
        <v>1.2142900000000001</v>
      </c>
      <c r="AH271" s="21">
        <v>17.560300000000002</v>
      </c>
      <c r="AI271" s="21">
        <v>3.8903800000000002E-4</v>
      </c>
      <c r="AJ271" s="21">
        <v>261</v>
      </c>
      <c r="AK271" s="21">
        <v>1.2133799999999999</v>
      </c>
      <c r="AL271">
        <f t="shared" si="54"/>
        <v>-2.3578060606060607</v>
      </c>
      <c r="AM271">
        <f t="shared" si="55"/>
        <v>-2.8630603213333337</v>
      </c>
      <c r="AP271" s="9"/>
      <c r="AQ271" s="21">
        <v>-7.4310299999999996E-2</v>
      </c>
      <c r="AR271" s="21">
        <v>21.970099999999999</v>
      </c>
      <c r="AS271" s="21">
        <v>-3.4304800000000001E-3</v>
      </c>
      <c r="AT271" s="21">
        <v>261</v>
      </c>
      <c r="AU271" s="21">
        <v>-7.5103799999999998E-2</v>
      </c>
      <c r="AV271">
        <f t="shared" si="56"/>
        <v>20.790787878787878</v>
      </c>
      <c r="AW271">
        <f t="shared" si="57"/>
        <v>-1.5449696845090908</v>
      </c>
      <c r="AX271" s="9"/>
      <c r="AY271" s="21">
        <v>1.2142900000000001</v>
      </c>
      <c r="AZ271" s="21">
        <v>24.671399999999998</v>
      </c>
      <c r="BA271" s="21">
        <v>3.7872300000000003E-4</v>
      </c>
      <c r="BB271" s="21">
        <v>261</v>
      </c>
      <c r="BC271" s="21">
        <v>1.2136800000000001</v>
      </c>
      <c r="BD271">
        <f t="shared" si="58"/>
        <v>-2.2952909090909093</v>
      </c>
      <c r="BE271">
        <f t="shared" si="59"/>
        <v>-2.7871487980000005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-7.9345700000000005E-2</v>
      </c>
      <c r="H272" s="21">
        <v>7.7879399999999999</v>
      </c>
      <c r="I272" s="21">
        <v>-3.4375E-3</v>
      </c>
      <c r="J272" s="21">
        <v>262</v>
      </c>
      <c r="K272" s="21">
        <v>-8.0169699999999997E-2</v>
      </c>
      <c r="L272">
        <f t="shared" si="48"/>
        <v>20.833333333333332</v>
      </c>
      <c r="M272">
        <f t="shared" si="49"/>
        <v>-1.6530354166666668</v>
      </c>
      <c r="N272" s="9"/>
      <c r="O272" s="21">
        <v>1.21933</v>
      </c>
      <c r="P272" s="21">
        <v>10.713200000000001</v>
      </c>
      <c r="Q272" s="21">
        <v>4.69116E-4</v>
      </c>
      <c r="R272" s="21">
        <v>262</v>
      </c>
      <c r="S272" s="21">
        <v>1.2179599999999999</v>
      </c>
      <c r="T272">
        <f t="shared" si="50"/>
        <v>-2.8431272727272727</v>
      </c>
      <c r="U272">
        <f t="shared" si="51"/>
        <v>-3.4667103774545454</v>
      </c>
      <c r="X272" s="9"/>
      <c r="Y272" s="21">
        <v>-7.9345700000000005E-2</v>
      </c>
      <c r="Z272" s="21">
        <v>14.8691</v>
      </c>
      <c r="AA272" s="21">
        <v>-3.44086E-3</v>
      </c>
      <c r="AB272" s="21">
        <v>262</v>
      </c>
      <c r="AC272" s="21">
        <v>-8.0169699999999997E-2</v>
      </c>
      <c r="AD272">
        <f t="shared" si="52"/>
        <v>20.853696969696969</v>
      </c>
      <c r="AE272">
        <f t="shared" si="53"/>
        <v>-1.654651183648485</v>
      </c>
      <c r="AF272" s="9"/>
      <c r="AG272" s="21">
        <v>1.21933</v>
      </c>
      <c r="AH272" s="21">
        <v>17.570399999999999</v>
      </c>
      <c r="AI272" s="21">
        <v>4.7604400000000001E-4</v>
      </c>
      <c r="AJ272" s="21">
        <v>262</v>
      </c>
      <c r="AK272" s="21">
        <v>1.2185699999999999</v>
      </c>
      <c r="AL272">
        <f t="shared" si="54"/>
        <v>-2.8851151515151514</v>
      </c>
      <c r="AM272">
        <f t="shared" si="55"/>
        <v>-3.5179074576969698</v>
      </c>
      <c r="AP272" s="9"/>
      <c r="AQ272" s="21">
        <v>-7.9345700000000005E-2</v>
      </c>
      <c r="AR272" s="21">
        <v>21.9802</v>
      </c>
      <c r="AS272" s="21">
        <v>-3.4313999999999998E-3</v>
      </c>
      <c r="AT272" s="21">
        <v>262</v>
      </c>
      <c r="AU272" s="21">
        <v>-8.0169699999999997E-2</v>
      </c>
      <c r="AV272">
        <f t="shared" si="56"/>
        <v>20.796363636363633</v>
      </c>
      <c r="AW272">
        <f t="shared" si="57"/>
        <v>-1.6501020301818181</v>
      </c>
      <c r="AX272" s="9"/>
      <c r="AY272" s="21">
        <v>1.21933</v>
      </c>
      <c r="AZ272" s="21">
        <v>24.6815</v>
      </c>
      <c r="BA272" s="21">
        <v>4.6685800000000001E-4</v>
      </c>
      <c r="BB272" s="21">
        <v>262</v>
      </c>
      <c r="BC272" s="21">
        <v>1.2179599999999999</v>
      </c>
      <c r="BD272">
        <f t="shared" si="58"/>
        <v>-2.8294424242424245</v>
      </c>
      <c r="BE272">
        <f t="shared" si="59"/>
        <v>-3.4500240311515156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-8.4381100000000001E-2</v>
      </c>
      <c r="H273" s="21">
        <v>7.7980099999999997</v>
      </c>
      <c r="I273" s="21">
        <v>-3.43567E-3</v>
      </c>
      <c r="J273" s="21">
        <v>263</v>
      </c>
      <c r="K273" s="21">
        <v>-8.5174600000000003E-2</v>
      </c>
      <c r="L273">
        <f t="shared" si="48"/>
        <v>20.822242424242425</v>
      </c>
      <c r="M273">
        <f t="shared" si="49"/>
        <v>-1.7570037202242426</v>
      </c>
      <c r="N273" s="9"/>
      <c r="O273" s="21">
        <v>1.22437</v>
      </c>
      <c r="P273" s="21">
        <v>10.7233</v>
      </c>
      <c r="Q273" s="21">
        <v>5.6152299999999997E-4</v>
      </c>
      <c r="R273" s="21">
        <v>263</v>
      </c>
      <c r="S273" s="21">
        <v>1.2234499999999999</v>
      </c>
      <c r="T273">
        <f t="shared" si="50"/>
        <v>-3.4031696969696967</v>
      </c>
      <c r="U273">
        <f t="shared" si="51"/>
        <v>-4.1667388818787874</v>
      </c>
      <c r="X273" s="9"/>
      <c r="Y273" s="21">
        <v>-8.4381100000000001E-2</v>
      </c>
      <c r="Z273" s="21">
        <v>14.879200000000001</v>
      </c>
      <c r="AA273" s="21">
        <v>-3.4387200000000001E-3</v>
      </c>
      <c r="AB273" s="21">
        <v>263</v>
      </c>
      <c r="AC273" s="21">
        <v>-8.5266099999999997E-2</v>
      </c>
      <c r="AD273">
        <f t="shared" si="52"/>
        <v>20.840727272727271</v>
      </c>
      <c r="AE273">
        <f t="shared" si="53"/>
        <v>-1.7585634920727271</v>
      </c>
      <c r="AF273" s="9"/>
      <c r="AG273" s="21">
        <v>1.22437</v>
      </c>
      <c r="AH273" s="21">
        <v>17.580500000000001</v>
      </c>
      <c r="AI273" s="21">
        <v>5.6396500000000004E-4</v>
      </c>
      <c r="AJ273" s="21">
        <v>263</v>
      </c>
      <c r="AK273" s="21">
        <v>1.2234499999999999</v>
      </c>
      <c r="AL273">
        <f t="shared" si="54"/>
        <v>-3.4179696969696973</v>
      </c>
      <c r="AM273">
        <f t="shared" si="55"/>
        <v>-4.1848595578787879</v>
      </c>
      <c r="AP273" s="9"/>
      <c r="AQ273" s="21">
        <v>-8.4381100000000001E-2</v>
      </c>
      <c r="AR273" s="21">
        <v>21.990300000000001</v>
      </c>
      <c r="AS273" s="21">
        <v>-3.4353600000000001E-3</v>
      </c>
      <c r="AT273" s="21">
        <v>263</v>
      </c>
      <c r="AU273" s="21">
        <v>-8.5235599999999995E-2</v>
      </c>
      <c r="AV273">
        <f t="shared" si="56"/>
        <v>20.820363636363638</v>
      </c>
      <c r="AW273">
        <f t="shared" si="57"/>
        <v>-1.7568451860363639</v>
      </c>
      <c r="AX273" s="9"/>
      <c r="AY273" s="21">
        <v>1.22437</v>
      </c>
      <c r="AZ273" s="21">
        <v>24.691600000000001</v>
      </c>
      <c r="BA273" s="21">
        <v>5.5542000000000005E-4</v>
      </c>
      <c r="BB273" s="21">
        <v>263</v>
      </c>
      <c r="BC273" s="21">
        <v>1.2240599999999999</v>
      </c>
      <c r="BD273">
        <f t="shared" si="58"/>
        <v>-3.3661818181818184</v>
      </c>
      <c r="BE273">
        <f t="shared" si="59"/>
        <v>-4.121452032727273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-8.9416499999999996E-2</v>
      </c>
      <c r="H274" s="21">
        <v>7.8080800000000004</v>
      </c>
      <c r="I274" s="21">
        <v>-3.4326199999999999E-3</v>
      </c>
      <c r="J274" s="21">
        <v>264</v>
      </c>
      <c r="K274" s="21">
        <v>-9.0301500000000007E-2</v>
      </c>
      <c r="L274">
        <f t="shared" si="48"/>
        <v>20.803757575757576</v>
      </c>
      <c r="M274">
        <f t="shared" si="49"/>
        <v>-1.8601991892727272</v>
      </c>
      <c r="N274" s="9"/>
      <c r="O274" s="21">
        <v>1.2294</v>
      </c>
      <c r="P274" s="21">
        <v>10.7334</v>
      </c>
      <c r="Q274" s="21">
        <v>6.5338099999999997E-4</v>
      </c>
      <c r="R274" s="21">
        <v>264</v>
      </c>
      <c r="S274" s="21">
        <v>1.22803</v>
      </c>
      <c r="T274">
        <f t="shared" si="50"/>
        <v>-3.9598848484848479</v>
      </c>
      <c r="U274">
        <f t="shared" si="51"/>
        <v>-4.8682824327272725</v>
      </c>
      <c r="X274" s="9"/>
      <c r="Y274" s="21">
        <v>-8.9416499999999996E-2</v>
      </c>
      <c r="Z274" s="21">
        <v>14.889200000000001</v>
      </c>
      <c r="AA274" s="21">
        <v>-3.4368900000000002E-3</v>
      </c>
      <c r="AB274" s="21">
        <v>264</v>
      </c>
      <c r="AC274" s="21">
        <v>-9.0301500000000007E-2</v>
      </c>
      <c r="AD274">
        <f t="shared" si="52"/>
        <v>20.829636363636364</v>
      </c>
      <c r="AE274">
        <f t="shared" si="53"/>
        <v>-1.8625131799090908</v>
      </c>
      <c r="AF274" s="9"/>
      <c r="AG274" s="21">
        <v>1.2294</v>
      </c>
      <c r="AH274" s="21">
        <v>17.590499999999999</v>
      </c>
      <c r="AI274" s="21">
        <v>6.5124499999999995E-4</v>
      </c>
      <c r="AJ274" s="21">
        <v>264</v>
      </c>
      <c r="AK274" s="21">
        <v>1.2289399999999999</v>
      </c>
      <c r="AL274">
        <f t="shared" si="54"/>
        <v>-3.9469393939393931</v>
      </c>
      <c r="AM274">
        <f t="shared" si="55"/>
        <v>-4.8523672909090898</v>
      </c>
      <c r="AP274" s="9"/>
      <c r="AQ274" s="21">
        <v>-8.9416499999999996E-2</v>
      </c>
      <c r="AR274" s="21">
        <v>22.000299999999999</v>
      </c>
      <c r="AS274" s="21">
        <v>-3.4375E-3</v>
      </c>
      <c r="AT274" s="21">
        <v>264</v>
      </c>
      <c r="AU274" s="21">
        <v>-9.0331999999999996E-2</v>
      </c>
      <c r="AV274">
        <f t="shared" si="56"/>
        <v>20.833333333333332</v>
      </c>
      <c r="AW274">
        <f t="shared" si="57"/>
        <v>-1.8628437499999999</v>
      </c>
      <c r="AX274" s="9"/>
      <c r="AY274" s="21">
        <v>1.2294</v>
      </c>
      <c r="AZ274" s="21">
        <v>24.701699999999999</v>
      </c>
      <c r="BA274" s="21">
        <v>6.4300499999999999E-4</v>
      </c>
      <c r="BB274" s="21">
        <v>264</v>
      </c>
      <c r="BC274" s="21">
        <v>1.2289399999999999</v>
      </c>
      <c r="BD274">
        <f t="shared" si="58"/>
        <v>-3.8969999999999998</v>
      </c>
      <c r="BE274">
        <f t="shared" si="59"/>
        <v>-4.7909718000000003</v>
      </c>
    </row>
    <row r="275" spans="6:101" x14ac:dyDescent="0.25">
      <c r="F275" s="9"/>
      <c r="G275" s="21">
        <v>-9.4451900000000005E-2</v>
      </c>
      <c r="H275" s="21">
        <v>7.8181500000000002</v>
      </c>
      <c r="I275" s="21">
        <v>-3.4301800000000001E-3</v>
      </c>
      <c r="J275" s="21">
        <v>265</v>
      </c>
      <c r="K275" s="21">
        <v>-9.5275899999999997E-2</v>
      </c>
      <c r="L275">
        <f t="shared" si="48"/>
        <v>20.788969696969698</v>
      </c>
      <c r="M275">
        <f t="shared" si="49"/>
        <v>-1.9635576869212124</v>
      </c>
      <c r="N275" s="9"/>
      <c r="O275" s="21">
        <v>1.23444</v>
      </c>
      <c r="P275" s="21">
        <v>10.743499999999999</v>
      </c>
      <c r="Q275" s="21">
        <v>7.4706999999999996E-4</v>
      </c>
      <c r="R275" s="21">
        <v>265</v>
      </c>
      <c r="S275" s="21">
        <v>1.23322</v>
      </c>
      <c r="T275">
        <f t="shared" si="50"/>
        <v>-4.5276969696969687</v>
      </c>
      <c r="U275">
        <f t="shared" si="51"/>
        <v>-5.589170247272726</v>
      </c>
      <c r="X275" s="9"/>
      <c r="Y275" s="21">
        <v>-9.4451900000000005E-2</v>
      </c>
      <c r="Z275" s="21">
        <v>14.8993</v>
      </c>
      <c r="AA275" s="21">
        <v>-3.4350600000000002E-3</v>
      </c>
      <c r="AB275" s="21">
        <v>265</v>
      </c>
      <c r="AC275" s="21">
        <v>-9.5336900000000002E-2</v>
      </c>
      <c r="AD275">
        <f t="shared" si="52"/>
        <v>20.818545454545454</v>
      </c>
      <c r="AE275">
        <f t="shared" si="53"/>
        <v>-1.9663511734181818</v>
      </c>
      <c r="AF275" s="9"/>
      <c r="AG275" s="21">
        <v>1.23444</v>
      </c>
      <c r="AH275" s="21">
        <v>17.6006</v>
      </c>
      <c r="AI275" s="21">
        <v>7.3883100000000001E-4</v>
      </c>
      <c r="AJ275" s="21">
        <v>265</v>
      </c>
      <c r="AK275" s="21">
        <v>1.2335199999999999</v>
      </c>
      <c r="AL275">
        <f t="shared" si="54"/>
        <v>-4.4777636363636359</v>
      </c>
      <c r="AM275">
        <f t="shared" si="55"/>
        <v>-5.5275305432727269</v>
      </c>
      <c r="AP275" s="9"/>
      <c r="AQ275" s="21">
        <v>-9.4451900000000005E-2</v>
      </c>
      <c r="AR275" s="21">
        <v>22.010400000000001</v>
      </c>
      <c r="AS275" s="21">
        <v>-3.43903E-3</v>
      </c>
      <c r="AT275" s="21">
        <v>265</v>
      </c>
      <c r="AU275" s="21">
        <v>-9.5336900000000002E-2</v>
      </c>
      <c r="AV275">
        <f t="shared" si="56"/>
        <v>20.842606060606062</v>
      </c>
      <c r="AW275">
        <f t="shared" si="57"/>
        <v>-1.9686237433757579</v>
      </c>
      <c r="AX275" s="9"/>
      <c r="AY275" s="21">
        <v>1.23444</v>
      </c>
      <c r="AZ275" s="21">
        <v>24.7117</v>
      </c>
      <c r="BA275" s="21">
        <v>7.3150600000000004E-4</v>
      </c>
      <c r="BB275" s="21">
        <v>265</v>
      </c>
      <c r="BC275" s="21">
        <v>1.2341299999999999</v>
      </c>
      <c r="BD275">
        <f t="shared" si="58"/>
        <v>-4.433369696969697</v>
      </c>
      <c r="BE275">
        <f t="shared" si="59"/>
        <v>-5.4727288887272723</v>
      </c>
    </row>
    <row r="276" spans="6:101" x14ac:dyDescent="0.25">
      <c r="F276" s="9"/>
      <c r="G276" s="21">
        <v>-9.9487300000000001E-2</v>
      </c>
      <c r="H276" s="21">
        <v>7.82822</v>
      </c>
      <c r="I276" s="21">
        <v>-3.4310899999999999E-3</v>
      </c>
      <c r="J276" s="21">
        <v>266</v>
      </c>
      <c r="K276" s="21">
        <v>-0.100342</v>
      </c>
      <c r="L276">
        <f t="shared" si="48"/>
        <v>20.794484848484846</v>
      </c>
      <c r="M276">
        <f t="shared" si="49"/>
        <v>-2.0687871524666663</v>
      </c>
      <c r="N276" s="9"/>
      <c r="O276" s="21">
        <v>1.2394700000000001</v>
      </c>
      <c r="P276" s="21">
        <v>10.753500000000001</v>
      </c>
      <c r="Q276" s="21">
        <v>8.4045400000000003E-4</v>
      </c>
      <c r="R276" s="21">
        <v>266</v>
      </c>
      <c r="S276" s="21">
        <v>1.23871</v>
      </c>
      <c r="T276">
        <f t="shared" si="50"/>
        <v>-5.093660606060606</v>
      </c>
      <c r="U276">
        <f t="shared" si="51"/>
        <v>-6.3134395113939394</v>
      </c>
      <c r="X276" s="9"/>
      <c r="Y276" s="21">
        <v>-9.9487300000000001E-2</v>
      </c>
      <c r="Z276" s="21">
        <v>14.9094</v>
      </c>
      <c r="AA276" s="21">
        <v>-3.4350600000000002E-3</v>
      </c>
      <c r="AB276" s="21">
        <v>266</v>
      </c>
      <c r="AC276" s="21">
        <v>-0.100311</v>
      </c>
      <c r="AD276">
        <f t="shared" si="52"/>
        <v>20.818545454545454</v>
      </c>
      <c r="AE276">
        <f t="shared" si="53"/>
        <v>-2.0711808771999998</v>
      </c>
      <c r="AF276" s="9"/>
      <c r="AG276" s="21">
        <v>1.2394700000000001</v>
      </c>
      <c r="AH276" s="21">
        <v>17.610700000000001</v>
      </c>
      <c r="AI276" s="21">
        <v>8.2733199999999996E-4</v>
      </c>
      <c r="AJ276" s="21">
        <v>266</v>
      </c>
      <c r="AK276" s="21">
        <v>1.2381</v>
      </c>
      <c r="AL276">
        <f t="shared" si="54"/>
        <v>-5.0141333333333327</v>
      </c>
      <c r="AM276">
        <f t="shared" si="55"/>
        <v>-6.2148678426666661</v>
      </c>
      <c r="AP276" s="9"/>
      <c r="AQ276" s="21">
        <v>-9.9487300000000001E-2</v>
      </c>
      <c r="AR276" s="21">
        <v>22.020499999999998</v>
      </c>
      <c r="AS276" s="21">
        <v>-3.4387200000000001E-3</v>
      </c>
      <c r="AT276" s="21">
        <v>266</v>
      </c>
      <c r="AU276" s="21">
        <v>-0.100311</v>
      </c>
      <c r="AV276">
        <f t="shared" si="56"/>
        <v>20.840727272727271</v>
      </c>
      <c r="AW276">
        <f t="shared" si="57"/>
        <v>-2.0733876863999998</v>
      </c>
      <c r="AX276" s="9"/>
      <c r="AY276" s="21">
        <v>1.2394700000000001</v>
      </c>
      <c r="AZ276" s="21">
        <v>24.721800000000002</v>
      </c>
      <c r="BA276" s="21">
        <v>8.2031300000000003E-4</v>
      </c>
      <c r="BB276" s="21">
        <v>266</v>
      </c>
      <c r="BC276" s="21">
        <v>1.2381</v>
      </c>
      <c r="BD276">
        <f t="shared" si="58"/>
        <v>-4.971593939393939</v>
      </c>
      <c r="BE276">
        <f t="shared" si="59"/>
        <v>-6.1621415400606061</v>
      </c>
    </row>
    <row r="277" spans="6:101" x14ac:dyDescent="0.25">
      <c r="F277" s="9"/>
      <c r="G277" s="21">
        <v>-0.104523</v>
      </c>
      <c r="H277" s="21">
        <v>7.8382899999999998</v>
      </c>
      <c r="I277" s="21">
        <v>-3.4344499999999999E-3</v>
      </c>
      <c r="J277" s="21">
        <v>267</v>
      </c>
      <c r="K277" s="21">
        <v>-0.105347</v>
      </c>
      <c r="L277">
        <f t="shared" si="48"/>
        <v>20.814848484848486</v>
      </c>
      <c r="M277">
        <f t="shared" si="49"/>
        <v>-2.1756304081818185</v>
      </c>
      <c r="N277" s="9"/>
      <c r="O277" s="21">
        <v>1.24451</v>
      </c>
      <c r="P277" s="21">
        <v>10.7636</v>
      </c>
      <c r="Q277" s="21">
        <v>9.3444800000000005E-4</v>
      </c>
      <c r="R277" s="21">
        <v>267</v>
      </c>
      <c r="S277" s="21">
        <v>1.24329</v>
      </c>
      <c r="T277">
        <f t="shared" si="50"/>
        <v>-5.663321212121212</v>
      </c>
      <c r="U277">
        <f t="shared" si="51"/>
        <v>-7.04805988169697</v>
      </c>
      <c r="X277" s="9"/>
      <c r="Y277" s="21">
        <v>-0.104523</v>
      </c>
      <c r="Z277" s="21">
        <v>14.9194</v>
      </c>
      <c r="AA277" s="21">
        <v>-3.4365799999999998E-3</v>
      </c>
      <c r="AB277" s="21">
        <v>267</v>
      </c>
      <c r="AC277" s="21">
        <v>-0.10531600000000001</v>
      </c>
      <c r="AD277">
        <f t="shared" si="52"/>
        <v>20.827757575757573</v>
      </c>
      <c r="AE277">
        <f t="shared" si="53"/>
        <v>-2.176979705090909</v>
      </c>
      <c r="AF277" s="9"/>
      <c r="AG277" s="21">
        <v>1.24451</v>
      </c>
      <c r="AH277" s="21">
        <v>17.620699999999999</v>
      </c>
      <c r="AI277" s="21">
        <v>9.1522200000000004E-4</v>
      </c>
      <c r="AJ277" s="21">
        <v>267</v>
      </c>
      <c r="AK277" s="21">
        <v>1.2439</v>
      </c>
      <c r="AL277">
        <f t="shared" si="54"/>
        <v>-5.5468000000000002</v>
      </c>
      <c r="AM277">
        <f t="shared" si="55"/>
        <v>-6.9030480680000004</v>
      </c>
      <c r="AP277" s="9"/>
      <c r="AQ277" s="21">
        <v>-0.104523</v>
      </c>
      <c r="AR277" s="21">
        <v>22.0306</v>
      </c>
      <c r="AS277" s="21">
        <v>-3.4381099999999999E-3</v>
      </c>
      <c r="AT277" s="21">
        <v>267</v>
      </c>
      <c r="AU277" s="21">
        <v>-0.10531600000000001</v>
      </c>
      <c r="AV277">
        <f t="shared" si="56"/>
        <v>20.837030303030303</v>
      </c>
      <c r="AW277">
        <f t="shared" si="57"/>
        <v>-2.1779489183636365</v>
      </c>
      <c r="AX277" s="9"/>
      <c r="AY277" s="21">
        <v>1.24451</v>
      </c>
      <c r="AZ277" s="21">
        <v>24.7319</v>
      </c>
      <c r="BA277" s="21">
        <v>9.0911900000000001E-4</v>
      </c>
      <c r="BB277" s="21">
        <v>267</v>
      </c>
      <c r="BC277" s="21">
        <v>1.2442</v>
      </c>
      <c r="BD277">
        <f t="shared" si="58"/>
        <v>-5.5098121212121214</v>
      </c>
      <c r="BE277">
        <f t="shared" si="59"/>
        <v>-6.8570162829696972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4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5D5F8-CBFC-435C-8E64-A0D15DDCEF1F}">
  <dimension ref="A1:FH277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8197.7950819636408</v>
      </c>
      <c r="H2" s="2"/>
      <c r="I2" s="6" t="s">
        <v>12</v>
      </c>
      <c r="J2" s="2"/>
      <c r="K2" s="7" t="s">
        <v>13</v>
      </c>
      <c r="L2" s="3">
        <f>L4*I6*L9/100*100</f>
        <v>18.745086159030301</v>
      </c>
      <c r="M2" s="8" t="s">
        <v>14</v>
      </c>
      <c r="N2" s="9"/>
      <c r="O2" s="2">
        <f>ABS(S7-S6)/ABS(T7-T6)*1000</f>
        <v>41850.891500119833</v>
      </c>
      <c r="P2" s="2"/>
      <c r="Q2" s="6" t="s">
        <v>15</v>
      </c>
      <c r="R2" s="2"/>
      <c r="S2" s="7" t="s">
        <v>13</v>
      </c>
      <c r="T2" s="3">
        <f>T4*Q6*T9/100*100</f>
        <v>16.497061327515148</v>
      </c>
      <c r="U2" s="8" t="s">
        <v>14</v>
      </c>
      <c r="X2" s="9"/>
      <c r="Y2" s="2">
        <f>ABS(AC7-AC6)/ABS(AD7-AD6)*1000</f>
        <v>21860.958552627857</v>
      </c>
      <c r="Z2" s="2"/>
      <c r="AA2" s="6" t="s">
        <v>12</v>
      </c>
      <c r="AB2" s="2"/>
      <c r="AC2" s="7" t="s">
        <v>13</v>
      </c>
      <c r="AD2" s="3">
        <f>AD4*AA6*AD9/100*100</f>
        <v>18.68279451872727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185203.84426221435</v>
      </c>
      <c r="AR2" s="2"/>
      <c r="AS2" s="6" t="s">
        <v>12</v>
      </c>
      <c r="AT2" s="2"/>
      <c r="AU2" s="7" t="s">
        <v>13</v>
      </c>
      <c r="AV2" s="3">
        <f>AV4*AS6*AV9/100*100</f>
        <v>18.639861269212119</v>
      </c>
      <c r="AW2" s="8" t="s">
        <v>14</v>
      </c>
      <c r="AX2" s="9"/>
      <c r="AY2" s="2">
        <f>ABS(BC7-BC6)/ABS(BD7-BD6)*1000</f>
        <v>15155.731745909598</v>
      </c>
      <c r="AZ2" s="2"/>
      <c r="BA2" s="6" t="s">
        <v>15</v>
      </c>
      <c r="BB2" s="2"/>
      <c r="BC2" s="7" t="s">
        <v>13</v>
      </c>
      <c r="BD2" s="3">
        <f>BD4*BA6*BD9/100*100</f>
        <v>16.433987527272727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-0.25815999999999995</v>
      </c>
      <c r="L3" s="26" t="s">
        <v>16</v>
      </c>
      <c r="M3" s="11">
        <f>M9</f>
        <v>18.745086159030301</v>
      </c>
      <c r="N3" s="9"/>
      <c r="O3" s="2" t="s">
        <v>44</v>
      </c>
      <c r="P3" s="2"/>
      <c r="Q3" s="2">
        <f>INDEX(S11:S1056,MATCH(0,T11:T1056,-1))</f>
        <v>1.18774</v>
      </c>
      <c r="R3" s="2"/>
      <c r="S3" s="10">
        <f>INDEX(T11:T1056,MATCH(Q3,S11:S1056,0))</f>
        <v>3.9580363636363639E-3</v>
      </c>
      <c r="T3" s="26" t="s">
        <v>16</v>
      </c>
      <c r="U3" s="11">
        <f>U9</f>
        <v>16.497061327515148</v>
      </c>
      <c r="X3" s="9"/>
      <c r="Y3" s="2" t="s">
        <v>44</v>
      </c>
      <c r="Z3" s="2"/>
      <c r="AA3" s="2">
        <f>INDEX(AC11:AC856,MATCH(0,AD11:AD856,1))</f>
        <v>1.2084999999999999</v>
      </c>
      <c r="AB3" s="2"/>
      <c r="AC3" s="10">
        <f>INDEX(AD11:AD1056,MATCH(AA3,AC11:AC1056,0))</f>
        <v>-0.11768666666666666</v>
      </c>
      <c r="AD3" s="26" t="s">
        <v>16</v>
      </c>
      <c r="AE3" s="11">
        <f>AE9</f>
        <v>18.68279451872727</v>
      </c>
      <c r="AF3" s="9"/>
      <c r="AG3" s="2" t="s">
        <v>44</v>
      </c>
      <c r="AH3" s="2"/>
      <c r="AI3" s="2">
        <f>INDEX(AK11:AK1056,MATCH(0,AL11:AL1056,-1))</f>
        <v>1.18774</v>
      </c>
      <c r="AJ3" s="2"/>
      <c r="AK3" s="10">
        <f>INDEX(AL11:AL1056,MATCH(AI3,AK11:AK1056,0))</f>
        <v>2.7743272727272727E-3</v>
      </c>
      <c r="AL3" s="26" t="s">
        <v>16</v>
      </c>
      <c r="AM3" s="11">
        <f>AM9</f>
        <v>16.475935648787878</v>
      </c>
      <c r="AP3" s="9"/>
      <c r="AQ3" s="2" t="s">
        <v>44</v>
      </c>
      <c r="AR3" s="2"/>
      <c r="AS3" s="2">
        <f>INDEX(AU11:AU856,MATCH(0,AV11:AV856,1))</f>
        <v>1.2088000000000001</v>
      </c>
      <c r="AT3" s="2"/>
      <c r="AU3" s="10">
        <f>INDEX(AV11:AV1056,MATCH(AS3,AU11:AU1056,0))</f>
        <v>-0.11518969696969697</v>
      </c>
      <c r="AV3" s="26" t="s">
        <v>16</v>
      </c>
      <c r="AW3" s="11">
        <f>AW9</f>
        <v>18.639861269212119</v>
      </c>
      <c r="AX3" s="9"/>
      <c r="AY3" s="2" t="s">
        <v>44</v>
      </c>
      <c r="AZ3" s="2"/>
      <c r="BA3" s="2">
        <f>INDEX(BC11:BC1056,MATCH(0,BD11:BD1056,-1))</f>
        <v>1.1880500000000001</v>
      </c>
      <c r="BB3" s="2"/>
      <c r="BC3" s="10">
        <f>INDEX(BD11:BD1056,MATCH(BA3,BC11:BC1056,0))</f>
        <v>3.8248727272727268E-2</v>
      </c>
      <c r="BD3" s="26" t="s">
        <v>16</v>
      </c>
      <c r="BE3" s="11">
        <f>BE9</f>
        <v>16.433987527272727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9.4451695036067846</v>
      </c>
      <c r="H4" s="2"/>
      <c r="I4" s="2">
        <f>INDEX(K11:K1000,1+MATCH(0,L11:L856,1))</f>
        <v>1.2091099999999999</v>
      </c>
      <c r="J4" s="2"/>
      <c r="K4" s="10">
        <f>INDEX(L11:L1056,MATCH(I4,K11:K1056,0))</f>
        <v>0.29026848484848483</v>
      </c>
      <c r="L4" s="25">
        <f>M3/(I6*L9)</f>
        <v>0.74756337364203029</v>
      </c>
      <c r="M4" s="8" t="s">
        <v>17</v>
      </c>
      <c r="N4" s="9"/>
      <c r="O4" s="2">
        <f>ABS(Q3-Q4)/ABS(S3-S4)*1000</f>
        <v>11.892877452016599</v>
      </c>
      <c r="P4" s="2"/>
      <c r="Q4" s="2">
        <f>INDEX(S11:S856,1+MATCH(0,T11:T856,-1))</f>
        <v>1.1932400000000001</v>
      </c>
      <c r="R4" s="2"/>
      <c r="S4" s="10">
        <f>INDEX(T11:T856,MATCH(Q4,S11:S856,0))</f>
        <v>-0.45850363636363628</v>
      </c>
      <c r="T4" s="25">
        <f>U3/(Q6*T9)</f>
        <v>0.67060385885512541</v>
      </c>
      <c r="U4" s="8" t="s">
        <v>17</v>
      </c>
      <c r="X4" s="9"/>
      <c r="Y4" s="2">
        <f>ABS(AA3-AA4)/ABS(AC3-AC4)*1000</f>
        <v>9.0287429250505618</v>
      </c>
      <c r="Z4" s="2"/>
      <c r="AA4" s="2">
        <f>INDEX(AC11:AC1000,1+MATCH(0,AD11:AD856,1))</f>
        <v>1.2036100000000001</v>
      </c>
      <c r="AB4" s="2"/>
      <c r="AC4" s="10">
        <f>INDEX(AD11:AD1056,MATCH(AA4,AC11:AC1056,0))</f>
        <v>0.42391696969696974</v>
      </c>
      <c r="AD4" s="25">
        <f>AE3/(AA6*AD9)</f>
        <v>0.74486583258354933</v>
      </c>
      <c r="AE4" s="8" t="s">
        <v>17</v>
      </c>
      <c r="AF4" s="9"/>
      <c r="AG4" s="2">
        <f>ABS(AI3-AI4)/ABS(AK3-AK4)*1000</f>
        <v>11.201942313587887</v>
      </c>
      <c r="AH4" s="2"/>
      <c r="AI4" s="2">
        <f>INDEX(AK11:AK856,1+MATCH(0,AL11:AL856,-1))</f>
        <v>1.19293</v>
      </c>
      <c r="AJ4" s="2"/>
      <c r="AK4" s="10">
        <f>INDEX(AL11:AL856,MATCH(AI4,AK11:AK856,0))</f>
        <v>-0.46053818181818185</v>
      </c>
      <c r="AL4" s="25" t="e">
        <f>AM3/(AI6*AL9)</f>
        <v>#DIV/0!</v>
      </c>
      <c r="AM4" s="8" t="s">
        <v>17</v>
      </c>
      <c r="AP4" s="9"/>
      <c r="AQ4" s="2">
        <f>ABS(AS3-AS4)/ABS(AU3-AU4)*1000</f>
        <v>9.4935024910259287</v>
      </c>
      <c r="AR4" s="2"/>
      <c r="AS4" s="2">
        <f>INDEX(AU11:AU1000,1+MATCH(0,AV11:AV856,1))</f>
        <v>1.2036100000000001</v>
      </c>
      <c r="AT4" s="2"/>
      <c r="AU4" s="10">
        <f>INDEX(AV11:AV1056,MATCH(AS4,AU11:AU1056,0))</f>
        <v>0.43149999999999999</v>
      </c>
      <c r="AV4" s="25">
        <f>AW3/(AS6*AV9)</f>
        <v>0.74816362563507743</v>
      </c>
      <c r="AW4" s="8" t="s">
        <v>17</v>
      </c>
      <c r="AX4" s="9"/>
      <c r="AY4" s="2">
        <f>ABS(BA3-BA4)/ABS(BC3-BC4)*1000</f>
        <v>11.855132984007046</v>
      </c>
      <c r="AZ4" s="2"/>
      <c r="BA4" s="2">
        <f>INDEX(BC11:BC856,1+MATCH(0,BD11:BD856,-1))</f>
        <v>1.19354</v>
      </c>
      <c r="BB4" s="2"/>
      <c r="BC4" s="10">
        <f>INDEX(BD11:BD856,MATCH(BA4,BC11:BC856,0))</f>
        <v>-0.42484181818181815</v>
      </c>
      <c r="BD4" s="25">
        <f>BE3/(BA6*BD9)</f>
        <v>0.67026285807256569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19.165030303030303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18.390060606060604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19.200181818181818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18.162606060606059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19.255696969696967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18.116363636363634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1.2118516350409489</v>
      </c>
      <c r="J6" s="25"/>
      <c r="K6" s="2">
        <f>INDEX(K11:K1056,MATCH(L6,L11:L1056,0))</f>
        <v>2.62451E-2</v>
      </c>
      <c r="L6" s="10">
        <f>INDEX(L11:L1056,MATCH(0,K11:K1056,-1))</f>
        <v>20.694606060606063</v>
      </c>
      <c r="M6" s="8" t="s">
        <v>22</v>
      </c>
      <c r="N6" s="9"/>
      <c r="O6" s="2"/>
      <c r="P6" s="2"/>
      <c r="Q6" s="27">
        <f>(Q3-Q4)/(S3-S4)*(-S4)+Q4</f>
        <v>1.1877870724414235</v>
      </c>
      <c r="R6" s="27"/>
      <c r="S6" s="2">
        <f>INDEX(S11:S1056,MATCH(T6,T11:T1056,0))</f>
        <v>-8.5754399999999995E-2</v>
      </c>
      <c r="T6" s="10">
        <f>INDEX(T11:T1056,MATCH(0,S11:S1056,1))</f>
        <v>20.713090909090905</v>
      </c>
      <c r="U6" s="8" t="s">
        <v>22</v>
      </c>
      <c r="X6" s="9"/>
      <c r="Y6" s="2"/>
      <c r="Z6" s="2"/>
      <c r="AA6" s="25">
        <f>(AA3-AA4)/(AC3-AC4)*(-AC4)+AA4</f>
        <v>1.2074374373409604</v>
      </c>
      <c r="AB6" s="25"/>
      <c r="AC6" s="2">
        <f>INDEX(AC11:AC1056,MATCH(AD6,AD11:AD1056,0))</f>
        <v>9.5977800000000002E-2</v>
      </c>
      <c r="AD6" s="10">
        <f>INDEX(AD11:AD1056,MATCH(0,AC11:AC1056,-1))</f>
        <v>20.768606060606061</v>
      </c>
      <c r="AE6" s="8" t="s">
        <v>22</v>
      </c>
      <c r="AF6" s="9"/>
      <c r="AG6" s="2"/>
      <c r="AH6" s="2"/>
      <c r="AI6" s="27">
        <f>(AI3-AI4)/(AK3-AK4)*(-AK4)+AI4</f>
        <v>1.1877710778540682</v>
      </c>
      <c r="AJ6" s="27"/>
      <c r="AK6" s="2">
        <f>INDEX(AK11:AK1056,MATCH(AL6,AL11:AL1056,0))</f>
        <v>-6.5490699999999999E-2</v>
      </c>
      <c r="AL6" s="10">
        <f>INDEX(AL11:AL1056,MATCH(0,AK11:AK1056,1))</f>
        <v>20.668727272727274</v>
      </c>
      <c r="AM6" s="8" t="s">
        <v>22</v>
      </c>
      <c r="AP6" s="9"/>
      <c r="AQ6" s="2"/>
      <c r="AR6" s="2"/>
      <c r="AS6" s="25">
        <f>(AS3-AS4)/(AU3-AU4)*(-AU4)+AS4</f>
        <v>1.2077064463248777</v>
      </c>
      <c r="AT6" s="25"/>
      <c r="AU6" s="2">
        <f>INDEX(AU11:AU1056,MATCH(AV6,AV11:AV1056,0))</f>
        <v>0.57934600000000003</v>
      </c>
      <c r="AV6" s="10">
        <f>INDEX(AV11:AV1056,MATCH(0,AU11:AU1056,-1))</f>
        <v>20.626181818181816</v>
      </c>
      <c r="AW6" s="8" t="s">
        <v>22</v>
      </c>
      <c r="AX6" s="9"/>
      <c r="AY6" s="2"/>
      <c r="AZ6" s="2"/>
      <c r="BA6" s="27">
        <f>(BA3-BA4)/(BC3-BC4)*(-BC4)+BA4</f>
        <v>1.1885034437482873</v>
      </c>
      <c r="BB6" s="27"/>
      <c r="BC6" s="2">
        <f>INDEX(BC11:BC1056,MATCH(BD6,BD11:BD1056,0))</f>
        <v>-5.5542000000000001E-2</v>
      </c>
      <c r="BD6" s="10">
        <f>INDEX(BD11:BD1056,MATCH(0,BC11:BC1056,1))</f>
        <v>20.633575757575755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-3.4368900000000001E-2</v>
      </c>
      <c r="L7" s="10">
        <f>INDEX(L11:L856,1+MATCH(0,K11:K856,-1))</f>
        <v>20.68721212121212</v>
      </c>
      <c r="M7" s="12">
        <f>INDEX(K11:K1056,MATCH(M9,M11:M1056,0))</f>
        <v>0.97747799999999996</v>
      </c>
      <c r="N7" s="9"/>
      <c r="O7" s="2"/>
      <c r="P7" s="2"/>
      <c r="Q7" s="2"/>
      <c r="R7" s="2"/>
      <c r="S7" s="2">
        <f>INDEX(S11:S1056,MATCH(T7,T11:T1056,0))</f>
        <v>-9.6618699999999995E-3</v>
      </c>
      <c r="T7" s="10">
        <f>INDEX(T11:T1056,1+MATCH(0,S11:S1056,1))</f>
        <v>20.711272727272728</v>
      </c>
      <c r="U7" s="12">
        <f>INDEX(S11:S1056,MATCH(U9,U11:U1056,0))</f>
        <v>0.89660600000000001</v>
      </c>
      <c r="X7" s="9"/>
      <c r="Y7" s="2"/>
      <c r="Z7" s="2"/>
      <c r="AA7" s="2"/>
      <c r="AB7" s="2"/>
      <c r="AC7" s="2">
        <f>INDEX(AC11:AC856,MATCH(AD7,AD11:AD856,1))</f>
        <v>-0.105408</v>
      </c>
      <c r="AD7" s="10">
        <f>INDEX(AD11:AD856,1+MATCH(0,AC11:AC856,-1))</f>
        <v>20.777818181818184</v>
      </c>
      <c r="AE7" s="12">
        <f>INDEX(AC11:AC1056,MATCH(AE9,AE11:AE1056,0))</f>
        <v>0.97198499999999999</v>
      </c>
      <c r="AF7" s="9"/>
      <c r="AG7" s="2"/>
      <c r="AH7" s="2"/>
      <c r="AI7" s="2"/>
      <c r="AJ7" s="2"/>
      <c r="AK7" s="2">
        <f>INDEX(AK11:AK1056,MATCH(AL7,AL11:AL1056,0))</f>
        <v>-6.5490699999999999E-2</v>
      </c>
      <c r="AL7" s="10">
        <f>INDEX(AL11:AL1056,1+MATCH(0,AK11:AK1056,1))</f>
        <v>20.668727272727274</v>
      </c>
      <c r="AM7" s="12">
        <f>INDEX(AK11:AK1056,MATCH(AM9,AM11:AM1056,0))</f>
        <v>0.90576199999999996</v>
      </c>
      <c r="AP7" s="9"/>
      <c r="AQ7" s="2"/>
      <c r="AR7" s="2"/>
      <c r="AS7" s="2"/>
      <c r="AT7" s="2"/>
      <c r="AU7" s="2">
        <f>INDEX(AU11:AU856,MATCH(AV7,AV11:AV856,1))</f>
        <v>-0.105347</v>
      </c>
      <c r="AV7" s="10">
        <f>INDEX(AV11:AV856,1+MATCH(0,AU11:AU856,-1))</f>
        <v>20.629878787878788</v>
      </c>
      <c r="AW7" s="12">
        <f>INDEX(AU11:AU1056,MATCH(AW9,AW11:AW1056,0))</f>
        <v>0.96649200000000002</v>
      </c>
      <c r="AX7" s="9"/>
      <c r="AY7" s="2"/>
      <c r="AZ7" s="2"/>
      <c r="BA7" s="2"/>
      <c r="BB7" s="2"/>
      <c r="BC7" s="2">
        <f>INDEX(BC11:BC1056,MATCH(BD7,BD11:BD1056,0))</f>
        <v>4.8828100000000002E-4</v>
      </c>
      <c r="BD7" s="10">
        <f>INDEX(BD11:BD1056,1+MATCH(0,BC11:BC1056,1))</f>
        <v>20.629878787878788</v>
      </c>
      <c r="BE7" s="12">
        <f>INDEX(BC11:BC1056,MATCH(BE9,BE11:BE1056,0))</f>
        <v>0.90637199999999996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11.992608689249392</v>
      </c>
      <c r="J9" s="2"/>
      <c r="K9" s="2"/>
      <c r="L9" s="3">
        <f>(L6-L7)/(K6-K7)*(-K7)+L7</f>
        <v>20.691404577800309</v>
      </c>
      <c r="M9" s="15">
        <f>MAX(M11:M1056)</f>
        <v>18.745086159030301</v>
      </c>
      <c r="N9" s="9"/>
      <c r="O9" s="2"/>
      <c r="P9" s="2"/>
      <c r="Q9" s="2"/>
      <c r="R9" s="2"/>
      <c r="S9" s="2"/>
      <c r="T9" s="3">
        <f>(T6-T7)/(S6-S7)*(-S7)+T7</f>
        <v>20.711041863134508</v>
      </c>
      <c r="U9" s="15">
        <f>MAX(U11:U1056)</f>
        <v>16.497061327515148</v>
      </c>
      <c r="X9" s="9"/>
      <c r="Y9" s="2"/>
      <c r="Z9" s="2"/>
      <c r="AA9" s="14" t="e">
        <f>(MAX(AD2,AL2)-MIN(AD2,AL2))/MAX(AD2,AL2)%</f>
        <v>#DIV/0!</v>
      </c>
      <c r="AB9" s="2"/>
      <c r="AC9" s="2"/>
      <c r="AD9" s="3">
        <f>(AD6-AD7)/(AC6-AC7)*(-AC7)+AD7</f>
        <v>20.772996435335923</v>
      </c>
      <c r="AE9" s="15">
        <f>MAX(AE11:AE1056)</f>
        <v>18.68279451872727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5">
        <f>MAX(AM11:AM1056)</f>
        <v>16.475935648787878</v>
      </c>
      <c r="AP9" s="9"/>
      <c r="AQ9" s="2"/>
      <c r="AR9" s="2"/>
      <c r="AS9" s="14">
        <f>(MAX(AV2,BD2)-MIN(AV2,BD2))/MAX(AV2,BD2)%</f>
        <v>11.834174675875317</v>
      </c>
      <c r="AT9" s="2"/>
      <c r="AU9" s="2"/>
      <c r="AV9" s="3">
        <f>(AV6-AV7)/(AU6-AU7)*(-AU7)+AV7</f>
        <v>20.629309971392178</v>
      </c>
      <c r="AW9" s="15">
        <f>MAX(AW11:AW1056)</f>
        <v>18.639861269212119</v>
      </c>
      <c r="AX9" s="9"/>
      <c r="AY9" s="2"/>
      <c r="AZ9" s="2"/>
      <c r="BA9" s="2"/>
      <c r="BB9" s="2"/>
      <c r="BC9" s="2"/>
      <c r="BD9" s="3">
        <f>(BD6-BD7)/(BC6-BC7)*(-BC7)+BD7</f>
        <v>20.629911005458791</v>
      </c>
      <c r="BE9" s="15">
        <f>MAX(BE11:BE1056)</f>
        <v>16.433987527272727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1.2118516350409489</v>
      </c>
      <c r="B11" s="18">
        <f>IFERROR(L9,0)</f>
        <v>20.691404577800309</v>
      </c>
      <c r="C11" s="19">
        <f>IFERROR(L4,0)</f>
        <v>0.74756337364203029</v>
      </c>
      <c r="D11" s="20">
        <f>IFERROR(L2,0)</f>
        <v>18.745086159030301</v>
      </c>
      <c r="E11" s="20">
        <f>IFERROR(I9,0)</f>
        <v>11.992608689249392</v>
      </c>
      <c r="F11" s="9"/>
      <c r="G11" s="21">
        <v>1.23489</v>
      </c>
      <c r="H11" s="21">
        <v>5.2084099999999998</v>
      </c>
      <c r="I11" s="21">
        <v>1E-4</v>
      </c>
      <c r="J11" s="21">
        <v>1</v>
      </c>
      <c r="K11" s="21">
        <v>1.23444</v>
      </c>
      <c r="L11">
        <f>-I11/$F$2*1000</f>
        <v>-0.60606060606060608</v>
      </c>
      <c r="M11">
        <f>L11*G11</f>
        <v>-0.74841818181818187</v>
      </c>
      <c r="N11" s="9"/>
      <c r="O11" s="21">
        <v>-9.49097E-2</v>
      </c>
      <c r="P11" s="21">
        <v>7.9097200000000001</v>
      </c>
      <c r="Q11" s="21">
        <v>-3.4191899999999999E-3</v>
      </c>
      <c r="R11" s="21">
        <v>1</v>
      </c>
      <c r="S11" s="21">
        <v>-9.5764199999999994E-2</v>
      </c>
      <c r="T11">
        <f>-Q11/$F$2*1000</f>
        <v>20.722363636363635</v>
      </c>
      <c r="U11">
        <f>T11*O11</f>
        <v>-1.9667533160181816</v>
      </c>
      <c r="V11" s="22"/>
      <c r="W11" s="23"/>
      <c r="X11" s="9"/>
      <c r="Y11" s="21">
        <v>1.23489</v>
      </c>
      <c r="Z11" s="21">
        <v>12.333500000000001</v>
      </c>
      <c r="AA11" s="21">
        <v>4.60144E-4</v>
      </c>
      <c r="AB11" s="21">
        <v>1</v>
      </c>
      <c r="AC11" s="21">
        <v>1.2335199999999999</v>
      </c>
      <c r="AD11">
        <f>-AA11/$F$2*1000</f>
        <v>-2.7887515151515152</v>
      </c>
      <c r="AE11">
        <f>AD11*Y11</f>
        <v>-3.4438013585454548</v>
      </c>
      <c r="AF11" s="9"/>
      <c r="AG11" s="21">
        <v>-9.49097E-2</v>
      </c>
      <c r="AH11" s="21">
        <v>15.034800000000001</v>
      </c>
      <c r="AI11" s="21">
        <v>-3.4167500000000001E-3</v>
      </c>
      <c r="AJ11" s="21">
        <v>1</v>
      </c>
      <c r="AK11" s="21">
        <v>-9.5794699999999997E-2</v>
      </c>
      <c r="AL11">
        <f>-AI11/$F$2*1000</f>
        <v>20.707575757575757</v>
      </c>
      <c r="AM11">
        <f>AL11*AG11</f>
        <v>-1.9653498028787879</v>
      </c>
      <c r="AP11" s="9"/>
      <c r="AQ11" s="21">
        <v>1.23489</v>
      </c>
      <c r="AR11" s="21">
        <v>19.467700000000001</v>
      </c>
      <c r="AS11" s="21">
        <v>4.62158E-4</v>
      </c>
      <c r="AT11" s="21">
        <v>1</v>
      </c>
      <c r="AU11" s="21">
        <v>1.2335199999999999</v>
      </c>
      <c r="AV11">
        <f>-AS11/$F$2*1000</f>
        <v>-2.8009575757575753</v>
      </c>
      <c r="AW11">
        <f>AV11*AQ11</f>
        <v>-3.4588745007272723</v>
      </c>
      <c r="AX11" s="9"/>
      <c r="AY11" s="21">
        <v>-9.49097E-2</v>
      </c>
      <c r="AZ11" s="21">
        <v>22.169</v>
      </c>
      <c r="BA11" s="21">
        <v>-3.4023999999999999E-3</v>
      </c>
      <c r="BB11" s="21">
        <v>1</v>
      </c>
      <c r="BC11" s="21">
        <v>-9.5794699999999997E-2</v>
      </c>
      <c r="BD11">
        <f>-BA11/$F$2*1000</f>
        <v>20.620606060606057</v>
      </c>
      <c r="BE11">
        <f>BD11*AY11</f>
        <v>-1.9570955350303028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1.1877870724414235</v>
      </c>
      <c r="B12" s="18">
        <f>IFERROR(T9,0)</f>
        <v>20.711041863134508</v>
      </c>
      <c r="C12" s="19">
        <f>IFERROR(T4,0)</f>
        <v>0.67060385885512541</v>
      </c>
      <c r="D12" s="20">
        <f>IFERROR(T2,0)</f>
        <v>16.497061327515148</v>
      </c>
      <c r="E12" s="20"/>
      <c r="F12" s="9"/>
      <c r="G12" s="21">
        <v>1.22986</v>
      </c>
      <c r="H12" s="21">
        <v>5.2184799999999996</v>
      </c>
      <c r="I12" s="21">
        <v>3.0697599999999998E-4</v>
      </c>
      <c r="J12" s="21">
        <v>2</v>
      </c>
      <c r="K12" s="21">
        <v>1.2295499999999999</v>
      </c>
      <c r="L12">
        <f t="shared" ref="L12:L75" si="0">-I12/$F$2*1000</f>
        <v>-1.8604606060606059</v>
      </c>
      <c r="M12">
        <f t="shared" ref="M12:M75" si="1">L12*G12</f>
        <v>-2.2881060809696967</v>
      </c>
      <c r="N12" s="9"/>
      <c r="O12" s="21">
        <v>-8.9874300000000004E-2</v>
      </c>
      <c r="P12" s="21">
        <v>7.9197899999999999</v>
      </c>
      <c r="Q12" s="21">
        <v>-3.4185800000000001E-3</v>
      </c>
      <c r="R12" s="21">
        <v>2</v>
      </c>
      <c r="S12" s="21">
        <v>-9.0667700000000004E-2</v>
      </c>
      <c r="T12">
        <f t="shared" ref="T12:T75" si="2">-Q12/$F$2*1000</f>
        <v>20.718666666666667</v>
      </c>
      <c r="U12">
        <f t="shared" ref="U12:U75" si="3">T12*O12</f>
        <v>-1.8620756636000002</v>
      </c>
      <c r="V12" s="22"/>
      <c r="W12" s="23"/>
      <c r="X12" s="9"/>
      <c r="Y12" s="21">
        <v>1.22986</v>
      </c>
      <c r="Z12" s="21">
        <v>12.3436</v>
      </c>
      <c r="AA12" s="21">
        <v>3.71002E-4</v>
      </c>
      <c r="AB12" s="21">
        <v>2</v>
      </c>
      <c r="AC12" s="21">
        <v>1.2295499999999999</v>
      </c>
      <c r="AD12">
        <f t="shared" ref="AD12:AD75" si="4">-AA12/$F$2*1000</f>
        <v>-2.2484969696969692</v>
      </c>
      <c r="AE12">
        <f t="shared" ref="AE12:AE75" si="5">AD12*Y12</f>
        <v>-2.7653364831515144</v>
      </c>
      <c r="AF12" s="9"/>
      <c r="AG12" s="21">
        <v>-8.9874300000000004E-2</v>
      </c>
      <c r="AH12" s="21">
        <v>15.0449</v>
      </c>
      <c r="AI12" s="21">
        <v>-3.4191899999999999E-3</v>
      </c>
      <c r="AJ12" s="21">
        <v>2</v>
      </c>
      <c r="AK12" s="21">
        <v>-9.0728799999999998E-2</v>
      </c>
      <c r="AL12">
        <f t="shared" ref="AL12:AL75" si="6">-AI12/$F$2*1000</f>
        <v>20.722363636363635</v>
      </c>
      <c r="AM12">
        <f t="shared" ref="AM12:AM75" si="7">AL12*AG12</f>
        <v>-1.8624079261636364</v>
      </c>
      <c r="AP12" s="9"/>
      <c r="AQ12" s="21">
        <v>1.22986</v>
      </c>
      <c r="AR12" s="21">
        <v>19.477799999999998</v>
      </c>
      <c r="AS12" s="21">
        <v>3.7295500000000001E-4</v>
      </c>
      <c r="AT12" s="21">
        <v>2</v>
      </c>
      <c r="AU12" s="21">
        <v>1.2289399999999999</v>
      </c>
      <c r="AV12">
        <f t="shared" ref="AV12:AV75" si="8">-AS12/$F$2*1000</f>
        <v>-2.2603333333333335</v>
      </c>
      <c r="AW12">
        <f t="shared" ref="AW12:AW75" si="9">AV12*AQ12</f>
        <v>-2.7798935533333333</v>
      </c>
      <c r="AX12" s="9"/>
      <c r="AY12" s="21">
        <v>-8.9874300000000004E-2</v>
      </c>
      <c r="AZ12" s="21">
        <v>22.179099999999998</v>
      </c>
      <c r="BA12" s="21">
        <v>-3.4014900000000001E-3</v>
      </c>
      <c r="BB12" s="21">
        <v>2</v>
      </c>
      <c r="BC12" s="21">
        <v>-9.0667700000000004E-2</v>
      </c>
      <c r="BD12">
        <f t="shared" ref="BD12:BD75" si="10">-BA12/$F$2*1000</f>
        <v>20.61509090909091</v>
      </c>
      <c r="BE12">
        <f t="shared" ref="BE12:BE75" si="11">BD12*AY12</f>
        <v>-1.8527668648909092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1.2074374373409604</v>
      </c>
      <c r="B13" s="18">
        <f>IFERROR(AD9,0)</f>
        <v>20.772996435335923</v>
      </c>
      <c r="C13" s="19">
        <f>IFERROR(AD4,0)</f>
        <v>0.74486583258354933</v>
      </c>
      <c r="D13" s="20">
        <f>IFERROR(AD2,0)</f>
        <v>18.68279451872727</v>
      </c>
      <c r="E13" s="20">
        <f>IFERROR(AA9,0)</f>
        <v>0</v>
      </c>
      <c r="F13" s="9"/>
      <c r="G13" s="21">
        <v>1.22482</v>
      </c>
      <c r="H13" s="21">
        <v>5.2285500000000003</v>
      </c>
      <c r="I13" s="21">
        <v>2.1972699999999999E-4</v>
      </c>
      <c r="J13" s="21">
        <v>3</v>
      </c>
      <c r="K13" s="21">
        <v>1.22437</v>
      </c>
      <c r="L13">
        <f t="shared" si="0"/>
        <v>-1.3316787878787879</v>
      </c>
      <c r="M13">
        <f t="shared" si="1"/>
        <v>-1.631066812969697</v>
      </c>
      <c r="N13" s="9"/>
      <c r="O13" s="21">
        <v>-8.4838899999999995E-2</v>
      </c>
      <c r="P13" s="21">
        <v>7.9298599999999997</v>
      </c>
      <c r="Q13" s="21">
        <v>-3.4176599999999999E-3</v>
      </c>
      <c r="R13" s="21">
        <v>3</v>
      </c>
      <c r="S13" s="21">
        <v>-8.5754399999999995E-2</v>
      </c>
      <c r="T13">
        <f t="shared" si="2"/>
        <v>20.713090909090905</v>
      </c>
      <c r="U13">
        <f t="shared" si="3"/>
        <v>-1.7572758483272723</v>
      </c>
      <c r="V13" s="22"/>
      <c r="W13" s="23"/>
      <c r="X13" s="9"/>
      <c r="Y13" s="21">
        <v>1.22482</v>
      </c>
      <c r="Z13" s="21">
        <v>12.3537</v>
      </c>
      <c r="AA13" s="21">
        <v>2.8405800000000001E-4</v>
      </c>
      <c r="AB13" s="21">
        <v>3</v>
      </c>
      <c r="AC13" s="21">
        <v>1.2237499999999999</v>
      </c>
      <c r="AD13">
        <f t="shared" si="4"/>
        <v>-1.7215636363636364</v>
      </c>
      <c r="AE13">
        <f t="shared" si="5"/>
        <v>-2.1086055730909092</v>
      </c>
      <c r="AF13" s="9"/>
      <c r="AG13" s="21">
        <v>-8.4838899999999995E-2</v>
      </c>
      <c r="AH13" s="21">
        <v>15.055</v>
      </c>
      <c r="AI13" s="21">
        <v>-3.4182700000000002E-3</v>
      </c>
      <c r="AJ13" s="21">
        <v>3</v>
      </c>
      <c r="AK13" s="21">
        <v>-8.5693400000000003E-2</v>
      </c>
      <c r="AL13">
        <f t="shared" si="6"/>
        <v>20.71678787878788</v>
      </c>
      <c r="AM13">
        <f t="shared" si="7"/>
        <v>-1.7575894951696969</v>
      </c>
      <c r="AP13" s="9"/>
      <c r="AQ13" s="21">
        <v>1.22482</v>
      </c>
      <c r="AR13" s="21">
        <v>19.4879</v>
      </c>
      <c r="AS13" s="21">
        <v>2.8530899999999997E-4</v>
      </c>
      <c r="AT13" s="21">
        <v>3</v>
      </c>
      <c r="AU13" s="21">
        <v>1.2240599999999999</v>
      </c>
      <c r="AV13">
        <f t="shared" si="8"/>
        <v>-1.7291454545454543</v>
      </c>
      <c r="AW13">
        <f t="shared" si="9"/>
        <v>-2.1178919356363632</v>
      </c>
      <c r="AX13" s="9"/>
      <c r="AY13" s="21">
        <v>-8.4838899999999995E-2</v>
      </c>
      <c r="AZ13" s="21">
        <v>22.1892</v>
      </c>
      <c r="BA13" s="21">
        <v>-3.4023999999999999E-3</v>
      </c>
      <c r="BB13" s="21">
        <v>3</v>
      </c>
      <c r="BC13" s="21">
        <v>-8.5723900000000006E-2</v>
      </c>
      <c r="BD13">
        <f t="shared" si="10"/>
        <v>20.620606060606057</v>
      </c>
      <c r="BE13">
        <f t="shared" si="11"/>
        <v>-1.7494295355151512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1.1877710778540682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1.2197899999999999</v>
      </c>
      <c r="H14" s="21">
        <v>5.2386200000000001</v>
      </c>
      <c r="I14" s="21">
        <v>1.3070700000000001E-4</v>
      </c>
      <c r="J14" s="21">
        <v>4</v>
      </c>
      <c r="K14" s="21">
        <v>1.2191799999999999</v>
      </c>
      <c r="L14">
        <f t="shared" si="0"/>
        <v>-0.7921636363636364</v>
      </c>
      <c r="M14">
        <f t="shared" si="1"/>
        <v>-0.96627328199999996</v>
      </c>
      <c r="N14" s="9"/>
      <c r="O14" s="21">
        <v>-7.9803499999999999E-2</v>
      </c>
      <c r="P14" s="21">
        <v>7.9399300000000004</v>
      </c>
      <c r="Q14" s="21">
        <v>-3.41888E-3</v>
      </c>
      <c r="R14" s="21">
        <v>4</v>
      </c>
      <c r="S14" s="21">
        <v>-8.0718999999999999E-2</v>
      </c>
      <c r="T14">
        <f t="shared" si="2"/>
        <v>20.720484848484848</v>
      </c>
      <c r="U14">
        <f t="shared" si="3"/>
        <v>-1.6535672126060605</v>
      </c>
      <c r="V14" s="22"/>
      <c r="W14" s="23"/>
      <c r="X14" s="9"/>
      <c r="Y14" s="21">
        <v>1.2197899999999999</v>
      </c>
      <c r="Z14" s="21">
        <v>12.3637</v>
      </c>
      <c r="AA14" s="21">
        <v>1.9583099999999999E-4</v>
      </c>
      <c r="AB14" s="21">
        <v>4</v>
      </c>
      <c r="AC14" s="21">
        <v>1.2188699999999999</v>
      </c>
      <c r="AD14">
        <f t="shared" si="4"/>
        <v>-1.1868545454545452</v>
      </c>
      <c r="AE14">
        <f t="shared" si="5"/>
        <v>-1.4477133059999996</v>
      </c>
      <c r="AF14" s="9"/>
      <c r="AG14" s="21">
        <v>-7.9803499999999999E-2</v>
      </c>
      <c r="AH14" s="21">
        <v>15.065</v>
      </c>
      <c r="AI14" s="21">
        <v>-3.41553E-3</v>
      </c>
      <c r="AJ14" s="21">
        <v>4</v>
      </c>
      <c r="AK14" s="21">
        <v>-8.0657999999999994E-2</v>
      </c>
      <c r="AL14">
        <f t="shared" si="6"/>
        <v>20.700181818181814</v>
      </c>
      <c r="AM14">
        <f t="shared" si="7"/>
        <v>-1.6519469597272725</v>
      </c>
      <c r="AP14" s="9"/>
      <c r="AQ14" s="21">
        <v>1.2197899999999999</v>
      </c>
      <c r="AR14" s="21">
        <v>19.497900000000001</v>
      </c>
      <c r="AS14" s="21">
        <v>1.9668600000000001E-4</v>
      </c>
      <c r="AT14" s="21">
        <v>4</v>
      </c>
      <c r="AU14" s="21">
        <v>1.2191799999999999</v>
      </c>
      <c r="AV14">
        <f t="shared" si="8"/>
        <v>-1.1920363636363638</v>
      </c>
      <c r="AW14">
        <f t="shared" si="9"/>
        <v>-1.4540340360000001</v>
      </c>
      <c r="AX14" s="9"/>
      <c r="AY14" s="21">
        <v>-7.9803499999999999E-2</v>
      </c>
      <c r="AZ14" s="21">
        <v>22.199300000000001</v>
      </c>
      <c r="BA14" s="21">
        <v>-3.4023999999999999E-3</v>
      </c>
      <c r="BB14" s="21">
        <v>4</v>
      </c>
      <c r="BC14" s="21">
        <v>-8.0718999999999999E-2</v>
      </c>
      <c r="BD14">
        <f t="shared" si="10"/>
        <v>20.620606060606057</v>
      </c>
      <c r="BE14">
        <f t="shared" si="11"/>
        <v>-1.6455965357575755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1.2077064463248777</v>
      </c>
      <c r="B15" s="18">
        <f>IFERROR(AV9,0)</f>
        <v>20.629309971392178</v>
      </c>
      <c r="C15" s="19">
        <f>IFERROR(AV4,0)</f>
        <v>0.74816362563507743</v>
      </c>
      <c r="D15" s="20">
        <f>IFERROR(AV2,0)</f>
        <v>18.639861269212119</v>
      </c>
      <c r="E15" s="20">
        <f>IFERROR(AS9,0)</f>
        <v>11.834174675875317</v>
      </c>
      <c r="F15" s="9"/>
      <c r="G15" s="21">
        <v>1.21475</v>
      </c>
      <c r="H15" s="21">
        <v>5.2486899999999999</v>
      </c>
      <c r="I15" s="24">
        <v>4.2596399999999998E-5</v>
      </c>
      <c r="J15" s="21">
        <v>5</v>
      </c>
      <c r="K15" s="21">
        <v>1.2142900000000001</v>
      </c>
      <c r="L15">
        <f t="shared" si="0"/>
        <v>-0.25815999999999995</v>
      </c>
      <c r="M15">
        <f t="shared" si="1"/>
        <v>-0.31359985999999995</v>
      </c>
      <c r="N15" s="9"/>
      <c r="O15" s="21">
        <v>-7.4768100000000004E-2</v>
      </c>
      <c r="P15" s="21">
        <v>7.95</v>
      </c>
      <c r="Q15" s="21">
        <v>-3.4182700000000002E-3</v>
      </c>
      <c r="R15" s="21">
        <v>5</v>
      </c>
      <c r="S15" s="21">
        <v>-7.5561500000000004E-2</v>
      </c>
      <c r="T15">
        <f t="shared" si="2"/>
        <v>20.71678787878788</v>
      </c>
      <c r="U15">
        <f t="shared" si="3"/>
        <v>-1.5489548678000002</v>
      </c>
      <c r="V15" s="22"/>
      <c r="W15" s="23"/>
      <c r="X15" s="9"/>
      <c r="Y15" s="21">
        <v>1.21475</v>
      </c>
      <c r="Z15" s="21">
        <v>12.373799999999999</v>
      </c>
      <c r="AA15" s="21">
        <v>1.08978E-4</v>
      </c>
      <c r="AB15" s="21">
        <v>5</v>
      </c>
      <c r="AC15" s="21">
        <v>1.2136800000000001</v>
      </c>
      <c r="AD15">
        <f t="shared" si="4"/>
        <v>-0.66047272727272721</v>
      </c>
      <c r="AE15">
        <f t="shared" si="5"/>
        <v>-0.80230924545454541</v>
      </c>
      <c r="AF15" s="9"/>
      <c r="AG15" s="21">
        <v>-7.4768100000000004E-2</v>
      </c>
      <c r="AH15" s="21">
        <v>15.075100000000001</v>
      </c>
      <c r="AI15" s="21">
        <v>-3.4124799999999999E-3</v>
      </c>
      <c r="AJ15" s="21">
        <v>5</v>
      </c>
      <c r="AK15" s="21">
        <v>-7.5592000000000006E-2</v>
      </c>
      <c r="AL15">
        <f t="shared" si="6"/>
        <v>20.681696969696969</v>
      </c>
      <c r="AM15">
        <f t="shared" si="7"/>
        <v>-1.5463311872000001</v>
      </c>
      <c r="AP15" s="9"/>
      <c r="AQ15" s="21">
        <v>1.21475</v>
      </c>
      <c r="AR15" s="21">
        <v>19.507999999999999</v>
      </c>
      <c r="AS15" s="21">
        <v>1.08368E-4</v>
      </c>
      <c r="AT15" s="21">
        <v>5</v>
      </c>
      <c r="AU15" s="21">
        <v>1.2139899999999999</v>
      </c>
      <c r="AV15">
        <f t="shared" si="8"/>
        <v>-0.65677575757575757</v>
      </c>
      <c r="AW15">
        <f t="shared" si="9"/>
        <v>-0.79781835151515146</v>
      </c>
      <c r="AX15" s="9"/>
      <c r="AY15" s="21">
        <v>-7.4768100000000004E-2</v>
      </c>
      <c r="AZ15" s="21">
        <v>22.209299999999999</v>
      </c>
      <c r="BA15" s="21">
        <v>-3.4027100000000002E-3</v>
      </c>
      <c r="BB15" s="21">
        <v>5</v>
      </c>
      <c r="BC15" s="21">
        <v>-7.5561500000000004E-2</v>
      </c>
      <c r="BD15">
        <f t="shared" si="10"/>
        <v>20.622484848484849</v>
      </c>
      <c r="BE15">
        <f t="shared" si="11"/>
        <v>-1.5419040094000001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1.1885034437482873</v>
      </c>
      <c r="B16" s="18">
        <f>IFERROR(BD9,0)</f>
        <v>20.629911005458791</v>
      </c>
      <c r="C16" s="19">
        <f>IFERROR(BD4,0)</f>
        <v>0.67026285807256569</v>
      </c>
      <c r="D16" s="20">
        <f>IFERROR(BD2,0)</f>
        <v>16.433987527272727</v>
      </c>
      <c r="E16" s="20"/>
      <c r="F16" s="9"/>
      <c r="G16" s="21">
        <v>1.2097199999999999</v>
      </c>
      <c r="H16" s="21">
        <v>5.2587599999999997</v>
      </c>
      <c r="I16" s="24">
        <v>-4.78943E-5</v>
      </c>
      <c r="J16" s="21">
        <v>6</v>
      </c>
      <c r="K16" s="21">
        <v>1.2091099999999999</v>
      </c>
      <c r="L16">
        <f t="shared" si="0"/>
        <v>0.29026848484848483</v>
      </c>
      <c r="M16">
        <f t="shared" si="1"/>
        <v>0.35114359149090907</v>
      </c>
      <c r="N16" s="9"/>
      <c r="O16" s="21">
        <v>-6.9732699999999995E-2</v>
      </c>
      <c r="P16" s="21">
        <v>7.96007</v>
      </c>
      <c r="Q16" s="21">
        <v>-3.4167500000000001E-3</v>
      </c>
      <c r="R16" s="21">
        <v>6</v>
      </c>
      <c r="S16" s="21">
        <v>-7.0587200000000003E-2</v>
      </c>
      <c r="T16">
        <f t="shared" si="2"/>
        <v>20.707575757575757</v>
      </c>
      <c r="U16">
        <f t="shared" si="3"/>
        <v>-1.4439951680303029</v>
      </c>
      <c r="V16" s="22"/>
      <c r="W16" s="23"/>
      <c r="X16" s="9"/>
      <c r="Y16" s="21">
        <v>1.2097199999999999</v>
      </c>
      <c r="Z16" s="21">
        <v>12.383900000000001</v>
      </c>
      <c r="AA16" s="24">
        <v>1.94183E-5</v>
      </c>
      <c r="AB16" s="21">
        <v>6</v>
      </c>
      <c r="AC16" s="21">
        <v>1.2084999999999999</v>
      </c>
      <c r="AD16">
        <f t="shared" si="4"/>
        <v>-0.11768666666666666</v>
      </c>
      <c r="AE16">
        <f t="shared" si="5"/>
        <v>-0.14236791439999999</v>
      </c>
      <c r="AF16" s="9"/>
      <c r="AG16" s="21">
        <v>-6.9732699999999995E-2</v>
      </c>
      <c r="AH16" s="21">
        <v>15.0852</v>
      </c>
      <c r="AI16" s="21">
        <v>-3.4115600000000001E-3</v>
      </c>
      <c r="AJ16" s="21">
        <v>6</v>
      </c>
      <c r="AK16" s="21">
        <v>-7.0617700000000005E-2</v>
      </c>
      <c r="AL16">
        <f t="shared" si="6"/>
        <v>20.676121212121213</v>
      </c>
      <c r="AM16">
        <f t="shared" si="7"/>
        <v>-1.4418017576484847</v>
      </c>
      <c r="AP16" s="9"/>
      <c r="AQ16" s="21">
        <v>1.2097199999999999</v>
      </c>
      <c r="AR16" s="21">
        <v>19.5181</v>
      </c>
      <c r="AS16" s="24">
        <v>1.9006300000000001E-5</v>
      </c>
      <c r="AT16" s="21">
        <v>6</v>
      </c>
      <c r="AU16" s="21">
        <v>1.2088000000000001</v>
      </c>
      <c r="AV16">
        <f t="shared" si="8"/>
        <v>-0.11518969696969697</v>
      </c>
      <c r="AW16">
        <f t="shared" si="9"/>
        <v>-0.1393472802181818</v>
      </c>
      <c r="AX16" s="9"/>
      <c r="AY16" s="21">
        <v>-6.9732699999999995E-2</v>
      </c>
      <c r="AZ16" s="21">
        <v>22.2194</v>
      </c>
      <c r="BA16" s="21">
        <v>-3.4020999999999999E-3</v>
      </c>
      <c r="BB16" s="21">
        <v>6</v>
      </c>
      <c r="BC16" s="21">
        <v>-7.0556599999999997E-2</v>
      </c>
      <c r="BD16">
        <f t="shared" si="10"/>
        <v>20.618787878787877</v>
      </c>
      <c r="BE16">
        <f t="shared" si="11"/>
        <v>-1.4378037495151512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1.20468</v>
      </c>
      <c r="H17" s="21">
        <v>5.26884</v>
      </c>
      <c r="I17" s="21">
        <v>-1.3809200000000001E-4</v>
      </c>
      <c r="J17" s="21">
        <v>7</v>
      </c>
      <c r="K17" s="21">
        <v>1.2036100000000001</v>
      </c>
      <c r="L17">
        <f t="shared" si="0"/>
        <v>0.83692121212121207</v>
      </c>
      <c r="M17">
        <f t="shared" si="1"/>
        <v>1.0082222458181818</v>
      </c>
      <c r="N17" s="9"/>
      <c r="O17" s="21">
        <v>-6.4697299999999999E-2</v>
      </c>
      <c r="P17" s="21">
        <v>7.9701500000000003</v>
      </c>
      <c r="Q17" s="21">
        <v>-3.4167500000000001E-3</v>
      </c>
      <c r="R17" s="21">
        <v>7</v>
      </c>
      <c r="S17" s="21">
        <v>-6.5460199999999996E-2</v>
      </c>
      <c r="T17">
        <f t="shared" si="2"/>
        <v>20.707575757575757</v>
      </c>
      <c r="U17">
        <f t="shared" si="3"/>
        <v>-1.3397242410606061</v>
      </c>
      <c r="V17" s="22"/>
      <c r="W17" s="23"/>
      <c r="X17" s="9"/>
      <c r="Y17" s="21">
        <v>1.20468</v>
      </c>
      <c r="Z17" s="21">
        <v>12.3939</v>
      </c>
      <c r="AA17" s="24">
        <v>-6.9946300000000005E-5</v>
      </c>
      <c r="AB17" s="21">
        <v>7</v>
      </c>
      <c r="AC17" s="21">
        <v>1.2036100000000001</v>
      </c>
      <c r="AD17">
        <f t="shared" si="4"/>
        <v>0.42391696969696974</v>
      </c>
      <c r="AE17">
        <f t="shared" si="5"/>
        <v>0.51068429505454549</v>
      </c>
      <c r="AF17" s="9"/>
      <c r="AG17" s="21">
        <v>-6.4697299999999999E-2</v>
      </c>
      <c r="AH17" s="21">
        <v>15.0952</v>
      </c>
      <c r="AI17" s="21">
        <v>-3.41034E-3</v>
      </c>
      <c r="AJ17" s="21">
        <v>7</v>
      </c>
      <c r="AK17" s="21">
        <v>-6.5490699999999999E-2</v>
      </c>
      <c r="AL17">
        <f t="shared" si="6"/>
        <v>20.668727272727274</v>
      </c>
      <c r="AM17">
        <f t="shared" si="7"/>
        <v>-1.3372108489818182</v>
      </c>
      <c r="AP17" s="9"/>
      <c r="AQ17" s="21">
        <v>1.20468</v>
      </c>
      <c r="AR17" s="21">
        <v>19.528199999999998</v>
      </c>
      <c r="AS17" s="24">
        <v>-7.1197499999999997E-5</v>
      </c>
      <c r="AT17" s="21">
        <v>7</v>
      </c>
      <c r="AU17" s="21">
        <v>1.2036100000000001</v>
      </c>
      <c r="AV17">
        <f t="shared" si="8"/>
        <v>0.43149999999999999</v>
      </c>
      <c r="AW17">
        <f t="shared" si="9"/>
        <v>0.51981942000000003</v>
      </c>
      <c r="AX17" s="9"/>
      <c r="AY17" s="21">
        <v>-6.4697299999999999E-2</v>
      </c>
      <c r="AZ17" s="21">
        <v>22.229500000000002</v>
      </c>
      <c r="BA17" s="21">
        <v>-3.4027100000000002E-3</v>
      </c>
      <c r="BB17" s="21">
        <v>7</v>
      </c>
      <c r="BC17" s="21">
        <v>-6.5551799999999993E-2</v>
      </c>
      <c r="BD17">
        <f t="shared" si="10"/>
        <v>20.622484848484849</v>
      </c>
      <c r="BE17">
        <f t="shared" si="11"/>
        <v>-1.3342190889878789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1.1996500000000001</v>
      </c>
      <c r="H18" s="21">
        <v>5.2789099999999998</v>
      </c>
      <c r="I18" s="21">
        <v>-2.29767E-4</v>
      </c>
      <c r="J18" s="21">
        <v>8</v>
      </c>
      <c r="K18" s="21">
        <v>1.1987300000000001</v>
      </c>
      <c r="L18">
        <f t="shared" si="0"/>
        <v>1.3925272727272726</v>
      </c>
      <c r="M18">
        <f t="shared" si="1"/>
        <v>1.6705453427272727</v>
      </c>
      <c r="N18" s="9"/>
      <c r="O18" s="21">
        <v>-5.9661899999999997E-2</v>
      </c>
      <c r="P18" s="21">
        <v>7.9802200000000001</v>
      </c>
      <c r="Q18" s="21">
        <v>-3.4158299999999999E-3</v>
      </c>
      <c r="R18" s="21">
        <v>8</v>
      </c>
      <c r="S18" s="21">
        <v>-6.0485799999999999E-2</v>
      </c>
      <c r="T18">
        <f t="shared" si="2"/>
        <v>20.701999999999998</v>
      </c>
      <c r="U18">
        <f t="shared" si="3"/>
        <v>-1.2351206537999999</v>
      </c>
      <c r="V18" s="22"/>
      <c r="W18" s="23"/>
      <c r="X18" s="9"/>
      <c r="Y18" s="21">
        <v>1.1996500000000001</v>
      </c>
      <c r="Z18" s="21">
        <v>12.404</v>
      </c>
      <c r="AA18" s="21">
        <v>-1.604E-4</v>
      </c>
      <c r="AB18" s="21">
        <v>8</v>
      </c>
      <c r="AC18" s="21">
        <v>1.1990400000000001</v>
      </c>
      <c r="AD18">
        <f t="shared" si="4"/>
        <v>0.97212121212121205</v>
      </c>
      <c r="AE18">
        <f t="shared" si="5"/>
        <v>1.1662052121212121</v>
      </c>
      <c r="AF18" s="9"/>
      <c r="AG18" s="21">
        <v>-5.9661899999999997E-2</v>
      </c>
      <c r="AH18" s="21">
        <v>15.1053</v>
      </c>
      <c r="AI18" s="21">
        <v>-3.4115600000000001E-3</v>
      </c>
      <c r="AJ18" s="21">
        <v>8</v>
      </c>
      <c r="AK18" s="21">
        <v>-6.0516399999999998E-2</v>
      </c>
      <c r="AL18">
        <f t="shared" si="6"/>
        <v>20.676121212121213</v>
      </c>
      <c r="AM18">
        <f t="shared" si="7"/>
        <v>-1.2335766761454545</v>
      </c>
      <c r="AP18" s="9"/>
      <c r="AQ18" s="21">
        <v>1.1996500000000001</v>
      </c>
      <c r="AR18" s="21">
        <v>19.5382</v>
      </c>
      <c r="AS18" s="21">
        <v>-1.61285E-4</v>
      </c>
      <c r="AT18" s="21">
        <v>8</v>
      </c>
      <c r="AU18" s="21">
        <v>1.1993400000000001</v>
      </c>
      <c r="AV18">
        <f t="shared" si="8"/>
        <v>0.9774848484848484</v>
      </c>
      <c r="AW18">
        <f t="shared" si="9"/>
        <v>1.1726396984848484</v>
      </c>
      <c r="AX18" s="9"/>
      <c r="AY18" s="21">
        <v>-5.9661899999999997E-2</v>
      </c>
      <c r="AZ18" s="21">
        <v>22.2395</v>
      </c>
      <c r="BA18" s="21">
        <v>-3.4027100000000002E-3</v>
      </c>
      <c r="BB18" s="21">
        <v>8</v>
      </c>
      <c r="BC18" s="21">
        <v>-6.0516399999999998E-2</v>
      </c>
      <c r="BD18">
        <f t="shared" si="10"/>
        <v>20.622484848484849</v>
      </c>
      <c r="BE18">
        <f t="shared" si="11"/>
        <v>-1.2303766287818181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1.1946099999999999</v>
      </c>
      <c r="H19" s="21">
        <v>5.2889799999999996</v>
      </c>
      <c r="I19" s="21">
        <v>-3.2156399999999999E-4</v>
      </c>
      <c r="J19" s="21">
        <v>9</v>
      </c>
      <c r="K19" s="21">
        <v>1.19354</v>
      </c>
      <c r="L19">
        <f t="shared" si="0"/>
        <v>1.9488727272727271</v>
      </c>
      <c r="M19">
        <f t="shared" si="1"/>
        <v>2.3281428487272726</v>
      </c>
      <c r="N19" s="9"/>
      <c r="O19" s="21">
        <v>-5.4626500000000001E-2</v>
      </c>
      <c r="P19" s="21">
        <v>7.9902899999999999</v>
      </c>
      <c r="Q19" s="21">
        <v>-3.4158299999999999E-3</v>
      </c>
      <c r="R19" s="21">
        <v>9</v>
      </c>
      <c r="S19" s="21">
        <v>-5.5450399999999997E-2</v>
      </c>
      <c r="T19">
        <f t="shared" si="2"/>
        <v>20.701999999999998</v>
      </c>
      <c r="U19">
        <f t="shared" si="3"/>
        <v>-1.130877803</v>
      </c>
      <c r="V19" s="22"/>
      <c r="W19" s="23"/>
      <c r="X19" s="9"/>
      <c r="Y19" s="21">
        <v>1.1946099999999999</v>
      </c>
      <c r="Z19" s="21">
        <v>12.414099999999999</v>
      </c>
      <c r="AA19" s="21">
        <v>-2.5137299999999999E-4</v>
      </c>
      <c r="AB19" s="21">
        <v>9</v>
      </c>
      <c r="AC19" s="21">
        <v>1.1938500000000001</v>
      </c>
      <c r="AD19">
        <f t="shared" si="4"/>
        <v>1.5234727272727271</v>
      </c>
      <c r="AE19">
        <f t="shared" si="5"/>
        <v>1.8199557547272724</v>
      </c>
      <c r="AF19" s="9"/>
      <c r="AG19" s="21">
        <v>-5.4626500000000001E-2</v>
      </c>
      <c r="AH19" s="21">
        <v>15.115399999999999</v>
      </c>
      <c r="AI19" s="21">
        <v>-3.4143099999999998E-3</v>
      </c>
      <c r="AJ19" s="21">
        <v>9</v>
      </c>
      <c r="AK19" s="21">
        <v>-5.5481000000000003E-2</v>
      </c>
      <c r="AL19">
        <f t="shared" si="6"/>
        <v>20.692787878787875</v>
      </c>
      <c r="AM19">
        <f t="shared" si="7"/>
        <v>-1.130374577060606</v>
      </c>
      <c r="AP19" s="9"/>
      <c r="AQ19" s="21">
        <v>1.1946099999999999</v>
      </c>
      <c r="AR19" s="21">
        <v>19.548300000000001</v>
      </c>
      <c r="AS19" s="21">
        <v>-2.5253299999999999E-4</v>
      </c>
      <c r="AT19" s="21">
        <v>9</v>
      </c>
      <c r="AU19" s="21">
        <v>1.1932400000000001</v>
      </c>
      <c r="AV19">
        <f t="shared" si="8"/>
        <v>1.5305030303030303</v>
      </c>
      <c r="AW19">
        <f t="shared" si="9"/>
        <v>1.8283542250303029</v>
      </c>
      <c r="AX19" s="9"/>
      <c r="AY19" s="21">
        <v>-5.4626500000000001E-2</v>
      </c>
      <c r="AZ19" s="21">
        <v>22.249600000000001</v>
      </c>
      <c r="BA19" s="21">
        <v>-3.4045400000000002E-3</v>
      </c>
      <c r="BB19" s="21">
        <v>9</v>
      </c>
      <c r="BC19" s="21">
        <v>-5.5542000000000001E-2</v>
      </c>
      <c r="BD19">
        <f t="shared" si="10"/>
        <v>20.633575757575755</v>
      </c>
      <c r="BE19">
        <f t="shared" si="11"/>
        <v>-1.1271400261212121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1.1895800000000001</v>
      </c>
      <c r="H20" s="21">
        <v>5.2990500000000003</v>
      </c>
      <c r="I20" s="21">
        <v>-4.1476399999999997E-4</v>
      </c>
      <c r="J20" s="21">
        <v>10</v>
      </c>
      <c r="K20" s="21">
        <v>1.18866</v>
      </c>
      <c r="L20">
        <f t="shared" si="0"/>
        <v>2.5137212121212116</v>
      </c>
      <c r="M20">
        <f t="shared" si="1"/>
        <v>2.9902724795151512</v>
      </c>
      <c r="N20" s="9"/>
      <c r="O20" s="21">
        <v>-4.9591099999999999E-2</v>
      </c>
      <c r="P20" s="21">
        <v>8.0003600000000006</v>
      </c>
      <c r="Q20" s="21">
        <v>-3.4143099999999998E-3</v>
      </c>
      <c r="R20" s="21">
        <v>10</v>
      </c>
      <c r="S20" s="21">
        <v>-5.0506599999999999E-2</v>
      </c>
      <c r="T20">
        <f t="shared" si="2"/>
        <v>20.692787878787875</v>
      </c>
      <c r="U20">
        <f t="shared" si="3"/>
        <v>-1.0261781129757575</v>
      </c>
      <c r="V20" s="22"/>
      <c r="W20" s="23"/>
      <c r="X20" s="9"/>
      <c r="Y20" s="21">
        <v>1.1895800000000001</v>
      </c>
      <c r="Z20" s="21">
        <v>12.424200000000001</v>
      </c>
      <c r="AA20" s="21">
        <v>-3.4350599999999999E-4</v>
      </c>
      <c r="AB20" s="21">
        <v>10</v>
      </c>
      <c r="AC20" s="21">
        <v>1.18896</v>
      </c>
      <c r="AD20">
        <f t="shared" si="4"/>
        <v>2.0818545454545454</v>
      </c>
      <c r="AE20">
        <f t="shared" si="5"/>
        <v>2.4765325301818182</v>
      </c>
      <c r="AF20" s="9"/>
      <c r="AG20" s="21">
        <v>-4.9591099999999999E-2</v>
      </c>
      <c r="AH20" s="21">
        <v>15.125500000000001</v>
      </c>
      <c r="AI20" s="21">
        <v>-3.4149200000000001E-3</v>
      </c>
      <c r="AJ20" s="21">
        <v>10</v>
      </c>
      <c r="AK20" s="21">
        <v>-5.0476100000000003E-2</v>
      </c>
      <c r="AL20">
        <f t="shared" si="6"/>
        <v>20.69648484848485</v>
      </c>
      <c r="AM20">
        <f t="shared" si="7"/>
        <v>-1.0263614497696971</v>
      </c>
      <c r="AP20" s="9"/>
      <c r="AQ20" s="21">
        <v>1.1895800000000001</v>
      </c>
      <c r="AR20" s="21">
        <v>19.558399999999999</v>
      </c>
      <c r="AS20" s="21">
        <v>-3.4396399999999999E-4</v>
      </c>
      <c r="AT20" s="21">
        <v>10</v>
      </c>
      <c r="AU20" s="21">
        <v>1.18866</v>
      </c>
      <c r="AV20">
        <f t="shared" si="8"/>
        <v>2.0846303030303028</v>
      </c>
      <c r="AW20">
        <f t="shared" si="9"/>
        <v>2.479834515878788</v>
      </c>
      <c r="AX20" s="9"/>
      <c r="AY20" s="21">
        <v>-4.9591099999999999E-2</v>
      </c>
      <c r="AZ20" s="21">
        <v>22.259699999999999</v>
      </c>
      <c r="BA20" s="21">
        <v>-3.4042399999999998E-3</v>
      </c>
      <c r="BB20" s="21">
        <v>10</v>
      </c>
      <c r="BC20" s="21">
        <v>-5.04456E-2</v>
      </c>
      <c r="BD20">
        <f t="shared" si="10"/>
        <v>20.631757575757575</v>
      </c>
      <c r="BE20">
        <f t="shared" si="11"/>
        <v>-1.0231515531151514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1.1845399999999999</v>
      </c>
      <c r="H21" s="21">
        <v>5.3091200000000001</v>
      </c>
      <c r="I21" s="21">
        <v>-5.07202E-4</v>
      </c>
      <c r="J21" s="21">
        <v>11</v>
      </c>
      <c r="K21" s="21">
        <v>1.1837800000000001</v>
      </c>
      <c r="L21">
        <f t="shared" si="0"/>
        <v>3.0739515151515149</v>
      </c>
      <c r="M21">
        <f t="shared" si="1"/>
        <v>3.6412185277575753</v>
      </c>
      <c r="N21" s="9"/>
      <c r="O21" s="21">
        <v>-4.4555699999999997E-2</v>
      </c>
      <c r="P21" s="21">
        <v>8.0104299999999995</v>
      </c>
      <c r="Q21" s="21">
        <v>-3.4137E-3</v>
      </c>
      <c r="R21" s="21">
        <v>11</v>
      </c>
      <c r="S21" s="21">
        <v>-4.4928000000000003E-2</v>
      </c>
      <c r="T21">
        <f t="shared" si="2"/>
        <v>20.689090909090908</v>
      </c>
      <c r="U21">
        <f t="shared" si="3"/>
        <v>-0.9218169278181817</v>
      </c>
      <c r="V21" s="22"/>
      <c r="W21" s="23"/>
      <c r="X21" s="9"/>
      <c r="Y21" s="21">
        <v>1.1845399999999999</v>
      </c>
      <c r="Z21" s="21">
        <v>12.434200000000001</v>
      </c>
      <c r="AA21" s="21">
        <v>-4.3533299999999999E-4</v>
      </c>
      <c r="AB21" s="21">
        <v>11</v>
      </c>
      <c r="AC21" s="21">
        <v>1.18347</v>
      </c>
      <c r="AD21">
        <f t="shared" si="4"/>
        <v>2.6383818181818177</v>
      </c>
      <c r="AE21">
        <f t="shared" si="5"/>
        <v>3.1252687989090902</v>
      </c>
      <c r="AF21" s="9"/>
      <c r="AG21" s="21">
        <v>-4.4555699999999997E-2</v>
      </c>
      <c r="AH21" s="21">
        <v>15.1355</v>
      </c>
      <c r="AI21" s="21">
        <v>-3.41553E-3</v>
      </c>
      <c r="AJ21" s="21">
        <v>11</v>
      </c>
      <c r="AK21" s="21">
        <v>-4.4900500000000003E-2</v>
      </c>
      <c r="AL21">
        <f t="shared" si="6"/>
        <v>20.700181818181814</v>
      </c>
      <c r="AM21">
        <f t="shared" si="7"/>
        <v>-0.92231109103636344</v>
      </c>
      <c r="AP21" s="9"/>
      <c r="AQ21" s="21">
        <v>1.1845399999999999</v>
      </c>
      <c r="AR21" s="21">
        <v>19.5684</v>
      </c>
      <c r="AS21" s="21">
        <v>-4.3676799999999998E-4</v>
      </c>
      <c r="AT21" s="21">
        <v>11</v>
      </c>
      <c r="AU21" s="21">
        <v>1.1831700000000001</v>
      </c>
      <c r="AV21">
        <f t="shared" si="8"/>
        <v>2.6470787878787876</v>
      </c>
      <c r="AW21">
        <f t="shared" si="9"/>
        <v>3.1355707073939389</v>
      </c>
      <c r="AX21" s="9"/>
      <c r="AY21" s="21">
        <v>-4.4555699999999997E-2</v>
      </c>
      <c r="AZ21" s="21">
        <v>22.2698</v>
      </c>
      <c r="BA21" s="21">
        <v>-3.4011800000000002E-3</v>
      </c>
      <c r="BB21" s="21">
        <v>11</v>
      </c>
      <c r="BC21" s="21">
        <v>-4.4934099999999998E-2</v>
      </c>
      <c r="BD21">
        <f t="shared" si="10"/>
        <v>20.613212121212122</v>
      </c>
      <c r="BE21">
        <f t="shared" si="11"/>
        <v>-0.91843609530909087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1.1795</v>
      </c>
      <c r="H22" s="21">
        <v>5.3191899999999999</v>
      </c>
      <c r="I22" s="21">
        <v>-6.0131799999999999E-4</v>
      </c>
      <c r="J22" s="21">
        <v>12</v>
      </c>
      <c r="K22" s="21">
        <v>1.17828</v>
      </c>
      <c r="L22">
        <f t="shared" si="0"/>
        <v>3.6443515151515147</v>
      </c>
      <c r="M22">
        <f t="shared" si="1"/>
        <v>4.2985126121212112</v>
      </c>
      <c r="N22" s="9"/>
      <c r="O22" s="21">
        <v>-3.9520300000000001E-2</v>
      </c>
      <c r="P22" s="21">
        <v>8.0205000000000002</v>
      </c>
      <c r="Q22" s="21">
        <v>-3.4124799999999999E-3</v>
      </c>
      <c r="R22" s="21">
        <v>12</v>
      </c>
      <c r="S22" s="21">
        <v>-3.9895600000000003E-2</v>
      </c>
      <c r="T22">
        <f t="shared" si="2"/>
        <v>20.681696969696969</v>
      </c>
      <c r="U22">
        <f t="shared" si="3"/>
        <v>-0.81734686875151519</v>
      </c>
      <c r="V22" s="22"/>
      <c r="W22" s="23"/>
      <c r="X22" s="9"/>
      <c r="Y22" s="21">
        <v>1.1795</v>
      </c>
      <c r="Z22" s="21">
        <v>12.4443</v>
      </c>
      <c r="AA22" s="21">
        <v>-5.3008999999999999E-4</v>
      </c>
      <c r="AB22" s="21">
        <v>12</v>
      </c>
      <c r="AC22" s="21">
        <v>1.17859</v>
      </c>
      <c r="AD22">
        <f t="shared" si="4"/>
        <v>3.2126666666666668</v>
      </c>
      <c r="AE22">
        <f t="shared" si="5"/>
        <v>3.7893403333333335</v>
      </c>
      <c r="AF22" s="9"/>
      <c r="AG22" s="21">
        <v>-3.9520300000000001E-2</v>
      </c>
      <c r="AH22" s="21">
        <v>15.1456</v>
      </c>
      <c r="AI22" s="21">
        <v>-3.4130900000000001E-3</v>
      </c>
      <c r="AJ22" s="21">
        <v>12</v>
      </c>
      <c r="AK22" s="21">
        <v>-3.9886499999999998E-2</v>
      </c>
      <c r="AL22">
        <f t="shared" si="6"/>
        <v>20.68539393939394</v>
      </c>
      <c r="AM22">
        <f t="shared" si="7"/>
        <v>-0.81749297410303035</v>
      </c>
      <c r="AP22" s="9"/>
      <c r="AQ22" s="21">
        <v>1.1795</v>
      </c>
      <c r="AR22" s="21">
        <v>19.578499999999998</v>
      </c>
      <c r="AS22" s="21">
        <v>-5.3161599999999995E-4</v>
      </c>
      <c r="AT22" s="21">
        <v>12</v>
      </c>
      <c r="AU22" s="21">
        <v>1.17859</v>
      </c>
      <c r="AV22">
        <f t="shared" si="8"/>
        <v>3.2219151515151512</v>
      </c>
      <c r="AW22">
        <f t="shared" si="9"/>
        <v>3.8002489212121207</v>
      </c>
      <c r="AX22" s="9"/>
      <c r="AY22" s="21">
        <v>-3.9520300000000001E-2</v>
      </c>
      <c r="AZ22" s="21">
        <v>22.279800000000002</v>
      </c>
      <c r="BA22" s="21">
        <v>-3.4008799999999998E-3</v>
      </c>
      <c r="BB22" s="21">
        <v>12</v>
      </c>
      <c r="BC22" s="21">
        <v>-3.9886499999999998E-2</v>
      </c>
      <c r="BD22">
        <f t="shared" si="10"/>
        <v>20.611393939393935</v>
      </c>
      <c r="BE22">
        <f t="shared" si="11"/>
        <v>-0.81456847190303017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1.1744699999999999</v>
      </c>
      <c r="H23" s="21">
        <v>5.3292599999999997</v>
      </c>
      <c r="I23" s="21">
        <v>-6.9488500000000001E-4</v>
      </c>
      <c r="J23" s="21">
        <v>13</v>
      </c>
      <c r="K23" s="21">
        <v>1.1731</v>
      </c>
      <c r="L23">
        <f t="shared" si="0"/>
        <v>4.2114242424242425</v>
      </c>
      <c r="M23">
        <f t="shared" si="1"/>
        <v>4.9461914299999998</v>
      </c>
      <c r="N23" s="9"/>
      <c r="O23" s="21">
        <v>-3.4484899999999999E-2</v>
      </c>
      <c r="P23" s="21">
        <v>8.0305700000000009</v>
      </c>
      <c r="Q23" s="21">
        <v>-3.4115600000000001E-3</v>
      </c>
      <c r="R23" s="21">
        <v>13</v>
      </c>
      <c r="S23" s="21">
        <v>-3.4771700000000003E-2</v>
      </c>
      <c r="T23">
        <f t="shared" si="2"/>
        <v>20.676121212121213</v>
      </c>
      <c r="U23">
        <f t="shared" si="3"/>
        <v>-0.71301397238787878</v>
      </c>
      <c r="V23" s="22"/>
      <c r="W23" s="23"/>
      <c r="X23" s="9"/>
      <c r="Y23" s="21">
        <v>1.1744699999999999</v>
      </c>
      <c r="Z23" s="21">
        <v>12.4544</v>
      </c>
      <c r="AA23" s="21">
        <v>-6.2347399999999995E-4</v>
      </c>
      <c r="AB23" s="21">
        <v>13</v>
      </c>
      <c r="AC23" s="21">
        <v>1.17371</v>
      </c>
      <c r="AD23">
        <f t="shared" si="4"/>
        <v>3.7786303030303023</v>
      </c>
      <c r="AE23">
        <f t="shared" si="5"/>
        <v>4.4378879319999989</v>
      </c>
      <c r="AF23" s="9"/>
      <c r="AG23" s="21">
        <v>-3.4484899999999999E-2</v>
      </c>
      <c r="AH23" s="21">
        <v>15.1557</v>
      </c>
      <c r="AI23" s="21">
        <v>-3.41034E-3</v>
      </c>
      <c r="AJ23" s="21">
        <v>13</v>
      </c>
      <c r="AK23" s="21">
        <v>-3.4814499999999998E-2</v>
      </c>
      <c r="AL23">
        <f t="shared" si="6"/>
        <v>20.668727272727274</v>
      </c>
      <c r="AM23">
        <f t="shared" si="7"/>
        <v>-0.71275899312727276</v>
      </c>
      <c r="AP23" s="9"/>
      <c r="AQ23" s="21">
        <v>1.1744699999999999</v>
      </c>
      <c r="AR23" s="21">
        <v>19.5886</v>
      </c>
      <c r="AS23" s="21">
        <v>-6.2560999999999997E-4</v>
      </c>
      <c r="AT23" s="21">
        <v>13</v>
      </c>
      <c r="AU23" s="21">
        <v>1.17371</v>
      </c>
      <c r="AV23">
        <f t="shared" si="8"/>
        <v>3.7915757575757572</v>
      </c>
      <c r="AW23">
        <f t="shared" si="9"/>
        <v>4.4530919799999991</v>
      </c>
      <c r="AX23" s="9"/>
      <c r="AY23" s="21">
        <v>-3.4484899999999999E-2</v>
      </c>
      <c r="AZ23" s="21">
        <v>22.289899999999999</v>
      </c>
      <c r="BA23" s="21">
        <v>-3.39996E-3</v>
      </c>
      <c r="BB23" s="21">
        <v>13</v>
      </c>
      <c r="BC23" s="21">
        <v>-3.4774800000000002E-2</v>
      </c>
      <c r="BD23">
        <f t="shared" si="10"/>
        <v>20.605818181818179</v>
      </c>
      <c r="BE23">
        <f t="shared" si="11"/>
        <v>-0.71058957941818168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1.16943</v>
      </c>
      <c r="H24" s="21">
        <v>5.3393300000000004</v>
      </c>
      <c r="I24" s="21">
        <v>-7.9162600000000003E-4</v>
      </c>
      <c r="J24" s="21">
        <v>14</v>
      </c>
      <c r="K24" s="21">
        <v>1.16852</v>
      </c>
      <c r="L24">
        <f t="shared" si="0"/>
        <v>4.7977333333333334</v>
      </c>
      <c r="M24">
        <f t="shared" si="1"/>
        <v>5.610613292</v>
      </c>
      <c r="N24" s="9"/>
      <c r="O24" s="21">
        <v>-2.94495E-2</v>
      </c>
      <c r="P24" s="21">
        <v>8.0406399999999998</v>
      </c>
      <c r="Q24" s="21">
        <v>-3.4133900000000001E-3</v>
      </c>
      <c r="R24" s="21">
        <v>14</v>
      </c>
      <c r="S24" s="21">
        <v>-2.9782099999999999E-2</v>
      </c>
      <c r="T24">
        <f t="shared" si="2"/>
        <v>20.68721212121212</v>
      </c>
      <c r="U24">
        <f t="shared" si="3"/>
        <v>-0.60922805336363628</v>
      </c>
      <c r="V24" s="22"/>
      <c r="W24" s="23"/>
      <c r="X24" s="9"/>
      <c r="Y24" s="21">
        <v>1.16943</v>
      </c>
      <c r="Z24" s="21">
        <v>12.464399999999999</v>
      </c>
      <c r="AA24" s="21">
        <v>-7.18689E-4</v>
      </c>
      <c r="AB24" s="21">
        <v>14</v>
      </c>
      <c r="AC24" s="21">
        <v>1.16882</v>
      </c>
      <c r="AD24">
        <f t="shared" si="4"/>
        <v>4.3556909090909093</v>
      </c>
      <c r="AE24">
        <f t="shared" si="5"/>
        <v>5.0936756198181818</v>
      </c>
      <c r="AF24" s="9"/>
      <c r="AG24" s="21">
        <v>-2.94495E-2</v>
      </c>
      <c r="AH24" s="21">
        <v>15.165699999999999</v>
      </c>
      <c r="AI24" s="21">
        <v>-3.40851E-3</v>
      </c>
      <c r="AJ24" s="21">
        <v>14</v>
      </c>
      <c r="AK24" s="21">
        <v>-2.9840100000000001E-2</v>
      </c>
      <c r="AL24">
        <f t="shared" si="6"/>
        <v>20.657636363636364</v>
      </c>
      <c r="AM24">
        <f t="shared" si="7"/>
        <v>-0.60835706209090912</v>
      </c>
      <c r="AP24" s="9"/>
      <c r="AQ24" s="21">
        <v>1.16943</v>
      </c>
      <c r="AR24" s="21">
        <v>19.598700000000001</v>
      </c>
      <c r="AS24" s="21">
        <v>-7.21436E-4</v>
      </c>
      <c r="AT24" s="21">
        <v>14</v>
      </c>
      <c r="AU24" s="21">
        <v>1.16913</v>
      </c>
      <c r="AV24">
        <f t="shared" si="8"/>
        <v>4.3723393939393933</v>
      </c>
      <c r="AW24">
        <f t="shared" si="9"/>
        <v>5.1131448574545448</v>
      </c>
      <c r="AX24" s="9"/>
      <c r="AY24" s="21">
        <v>-2.94495E-2</v>
      </c>
      <c r="AZ24" s="21">
        <v>22.3</v>
      </c>
      <c r="BA24" s="21">
        <v>-3.3996600000000001E-3</v>
      </c>
      <c r="BB24" s="21">
        <v>14</v>
      </c>
      <c r="BC24" s="21">
        <v>-2.97913E-2</v>
      </c>
      <c r="BD24">
        <f t="shared" si="10"/>
        <v>20.603999999999999</v>
      </c>
      <c r="BE24">
        <f t="shared" si="11"/>
        <v>-0.60677749800000003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1.1644000000000001</v>
      </c>
      <c r="H25" s="21">
        <v>5.3494000000000002</v>
      </c>
      <c r="I25" s="21">
        <v>-8.8806200000000001E-4</v>
      </c>
      <c r="J25" s="21">
        <v>15</v>
      </c>
      <c r="K25" s="21">
        <v>1.16364</v>
      </c>
      <c r="L25">
        <f t="shared" si="0"/>
        <v>5.3821939393939386</v>
      </c>
      <c r="M25">
        <f t="shared" si="1"/>
        <v>6.2670266230303024</v>
      </c>
      <c r="N25" s="9"/>
      <c r="O25" s="21">
        <v>-2.4414100000000001E-2</v>
      </c>
      <c r="P25" s="21">
        <v>8.0507100000000005</v>
      </c>
      <c r="Q25" s="21">
        <v>-3.4133900000000001E-3</v>
      </c>
      <c r="R25" s="21">
        <v>15</v>
      </c>
      <c r="S25" s="21">
        <v>-2.4764999999999999E-2</v>
      </c>
      <c r="T25">
        <f t="shared" si="2"/>
        <v>20.68721212121212</v>
      </c>
      <c r="U25">
        <f t="shared" si="3"/>
        <v>-0.5050596654484848</v>
      </c>
      <c r="V25" s="22"/>
      <c r="W25" s="23"/>
      <c r="X25" s="9"/>
      <c r="Y25" s="21">
        <v>1.1644000000000001</v>
      </c>
      <c r="Z25" s="21">
        <v>12.474500000000001</v>
      </c>
      <c r="AA25" s="21">
        <v>-8.1390399999999995E-4</v>
      </c>
      <c r="AB25" s="21">
        <v>15</v>
      </c>
      <c r="AC25" s="21">
        <v>1.16364</v>
      </c>
      <c r="AD25">
        <f t="shared" si="4"/>
        <v>4.932751515151514</v>
      </c>
      <c r="AE25">
        <f t="shared" si="5"/>
        <v>5.7436958642424232</v>
      </c>
      <c r="AF25" s="9"/>
      <c r="AG25" s="21">
        <v>-2.4414100000000001E-2</v>
      </c>
      <c r="AH25" s="21">
        <v>15.175800000000001</v>
      </c>
      <c r="AI25" s="21">
        <v>-3.40881E-3</v>
      </c>
      <c r="AJ25" s="21">
        <v>15</v>
      </c>
      <c r="AK25" s="21">
        <v>-2.4771100000000001E-2</v>
      </c>
      <c r="AL25">
        <f t="shared" si="6"/>
        <v>20.659454545454544</v>
      </c>
      <c r="AM25">
        <f t="shared" si="7"/>
        <v>-0.50438198921818178</v>
      </c>
      <c r="AP25" s="9"/>
      <c r="AQ25" s="21">
        <v>1.1644000000000001</v>
      </c>
      <c r="AR25" s="21">
        <v>19.608699999999999</v>
      </c>
      <c r="AS25" s="21">
        <v>-8.1756600000000004E-4</v>
      </c>
      <c r="AT25" s="21">
        <v>15</v>
      </c>
      <c r="AU25" s="21">
        <v>1.16333</v>
      </c>
      <c r="AV25">
        <f t="shared" si="8"/>
        <v>4.954945454545455</v>
      </c>
      <c r="AW25">
        <f t="shared" si="9"/>
        <v>5.7695384872727287</v>
      </c>
      <c r="AX25" s="9"/>
      <c r="AY25" s="21">
        <v>-2.4414100000000001E-2</v>
      </c>
      <c r="AZ25" s="21">
        <v>22.31</v>
      </c>
      <c r="BA25" s="21">
        <v>-3.4014900000000001E-3</v>
      </c>
      <c r="BB25" s="21">
        <v>15</v>
      </c>
      <c r="BC25" s="21">
        <v>-2.4740600000000001E-2</v>
      </c>
      <c r="BD25">
        <f t="shared" si="10"/>
        <v>20.61509090909091</v>
      </c>
      <c r="BE25">
        <f t="shared" si="11"/>
        <v>-0.50329889096363645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1.1593599999999999</v>
      </c>
      <c r="H26" s="21">
        <v>5.35947</v>
      </c>
      <c r="I26" s="21">
        <v>-9.848019999999999E-4</v>
      </c>
      <c r="J26" s="21">
        <v>16</v>
      </c>
      <c r="K26" s="21">
        <v>1.1587499999999999</v>
      </c>
      <c r="L26">
        <f t="shared" si="0"/>
        <v>5.968496969696969</v>
      </c>
      <c r="M26">
        <f t="shared" si="1"/>
        <v>6.919636646787878</v>
      </c>
      <c r="N26" s="9"/>
      <c r="O26" s="21">
        <v>-1.9378699999999999E-2</v>
      </c>
      <c r="P26" s="21">
        <v>8.0607799999999994</v>
      </c>
      <c r="Q26" s="21">
        <v>-3.4152200000000001E-3</v>
      </c>
      <c r="R26" s="21">
        <v>16</v>
      </c>
      <c r="S26" s="21">
        <v>-1.9696000000000002E-2</v>
      </c>
      <c r="T26">
        <f t="shared" si="2"/>
        <v>20.69830303030303</v>
      </c>
      <c r="U26">
        <f t="shared" si="3"/>
        <v>-0.40110620493333332</v>
      </c>
      <c r="V26" s="22"/>
      <c r="W26" s="23"/>
      <c r="X26" s="9"/>
      <c r="Y26" s="21">
        <v>1.1593599999999999</v>
      </c>
      <c r="Z26" s="21">
        <v>12.4846</v>
      </c>
      <c r="AA26" s="21">
        <v>-9.0972899999999996E-4</v>
      </c>
      <c r="AB26" s="21">
        <v>16</v>
      </c>
      <c r="AC26" s="21">
        <v>1.1587499999999999</v>
      </c>
      <c r="AD26">
        <f t="shared" si="4"/>
        <v>5.5135090909090909</v>
      </c>
      <c r="AE26">
        <f t="shared" si="5"/>
        <v>6.3921418996363633</v>
      </c>
      <c r="AF26" s="9"/>
      <c r="AG26" s="21">
        <v>-1.9378699999999999E-2</v>
      </c>
      <c r="AH26" s="21">
        <v>15.1859</v>
      </c>
      <c r="AI26" s="21">
        <v>-3.4109499999999998E-3</v>
      </c>
      <c r="AJ26" s="21">
        <v>16</v>
      </c>
      <c r="AK26" s="21">
        <v>-1.9671600000000001E-2</v>
      </c>
      <c r="AL26">
        <f t="shared" si="6"/>
        <v>20.672424242424242</v>
      </c>
      <c r="AM26">
        <f t="shared" si="7"/>
        <v>-0.40060470766666662</v>
      </c>
      <c r="AP26" s="9"/>
      <c r="AQ26" s="21">
        <v>1.1593599999999999</v>
      </c>
      <c r="AR26" s="21">
        <v>19.6188</v>
      </c>
      <c r="AS26" s="21">
        <v>-9.1278099999999999E-4</v>
      </c>
      <c r="AT26" s="21">
        <v>16</v>
      </c>
      <c r="AU26" s="21">
        <v>1.1581399999999999</v>
      </c>
      <c r="AV26">
        <f t="shared" si="8"/>
        <v>5.5320060606060597</v>
      </c>
      <c r="AW26">
        <f t="shared" si="9"/>
        <v>6.4135865464242414</v>
      </c>
      <c r="AX26" s="9"/>
      <c r="AY26" s="21">
        <v>-1.9378699999999999E-2</v>
      </c>
      <c r="AZ26" s="21">
        <v>22.3201</v>
      </c>
      <c r="BA26" s="21">
        <v>-3.4008799999999998E-3</v>
      </c>
      <c r="BB26" s="21">
        <v>16</v>
      </c>
      <c r="BC26" s="21">
        <v>-1.97144E-2</v>
      </c>
      <c r="BD26">
        <f t="shared" si="10"/>
        <v>20.611393939393935</v>
      </c>
      <c r="BE26">
        <f t="shared" si="11"/>
        <v>-0.39942201973333319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1.1543300000000001</v>
      </c>
      <c r="H27" s="21">
        <v>5.3695500000000003</v>
      </c>
      <c r="I27" s="21">
        <v>-1.07971E-3</v>
      </c>
      <c r="J27" s="21">
        <v>17</v>
      </c>
      <c r="K27" s="21">
        <v>1.15387</v>
      </c>
      <c r="L27">
        <f t="shared" si="0"/>
        <v>6.5436969696969696</v>
      </c>
      <c r="M27">
        <f t="shared" si="1"/>
        <v>7.5535857230303032</v>
      </c>
      <c r="N27" s="9"/>
      <c r="O27" s="21">
        <v>-1.43433E-2</v>
      </c>
      <c r="P27" s="21">
        <v>8.0708599999999997</v>
      </c>
      <c r="Q27" s="21">
        <v>-3.4161399999999998E-3</v>
      </c>
      <c r="R27" s="21">
        <v>17</v>
      </c>
      <c r="S27" s="21">
        <v>-1.4624E-2</v>
      </c>
      <c r="T27">
        <f t="shared" si="2"/>
        <v>20.703878787878786</v>
      </c>
      <c r="U27">
        <f t="shared" si="3"/>
        <v>-0.29696194461818176</v>
      </c>
      <c r="X27" s="9"/>
      <c r="Y27" s="21">
        <v>1.1543300000000001</v>
      </c>
      <c r="Z27" s="21">
        <v>12.4946</v>
      </c>
      <c r="AA27" s="21">
        <v>-1.00555E-3</v>
      </c>
      <c r="AB27" s="21">
        <v>17</v>
      </c>
      <c r="AC27" s="21">
        <v>1.15387</v>
      </c>
      <c r="AD27">
        <f t="shared" si="4"/>
        <v>6.0942424242424238</v>
      </c>
      <c r="AE27">
        <f t="shared" si="5"/>
        <v>7.0347668575757574</v>
      </c>
      <c r="AF27" s="9"/>
      <c r="AG27" s="21">
        <v>-1.43433E-2</v>
      </c>
      <c r="AH27" s="21">
        <v>15.196</v>
      </c>
      <c r="AI27" s="21">
        <v>-3.41217E-3</v>
      </c>
      <c r="AJ27" s="21">
        <v>17</v>
      </c>
      <c r="AK27" s="21">
        <v>-1.46576E-2</v>
      </c>
      <c r="AL27">
        <f t="shared" si="6"/>
        <v>20.679818181818181</v>
      </c>
      <c r="AM27">
        <f t="shared" si="7"/>
        <v>-0.29661683612727269</v>
      </c>
      <c r="AP27" s="9"/>
      <c r="AQ27" s="21">
        <v>1.1543300000000001</v>
      </c>
      <c r="AR27" s="21">
        <v>19.628900000000002</v>
      </c>
      <c r="AS27" s="21">
        <v>-1.0092199999999999E-3</v>
      </c>
      <c r="AT27" s="21">
        <v>17</v>
      </c>
      <c r="AU27" s="21">
        <v>1.1535599999999999</v>
      </c>
      <c r="AV27">
        <f t="shared" si="8"/>
        <v>6.1164848484848475</v>
      </c>
      <c r="AW27">
        <f t="shared" si="9"/>
        <v>7.0604419551515143</v>
      </c>
      <c r="AX27" s="9"/>
      <c r="AY27" s="21">
        <v>-1.43433E-2</v>
      </c>
      <c r="AZ27" s="21">
        <v>22.330200000000001</v>
      </c>
      <c r="BA27" s="21">
        <v>-3.4020999999999999E-3</v>
      </c>
      <c r="BB27" s="21">
        <v>17</v>
      </c>
      <c r="BC27" s="21">
        <v>-1.46637E-2</v>
      </c>
      <c r="BD27">
        <f t="shared" si="10"/>
        <v>20.618787878787877</v>
      </c>
      <c r="BE27">
        <f t="shared" si="11"/>
        <v>-0.29574146018181818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1.1492899999999999</v>
      </c>
      <c r="H28" s="21">
        <v>5.3796200000000001</v>
      </c>
      <c r="I28" s="21">
        <v>-1.17523E-3</v>
      </c>
      <c r="J28" s="21">
        <v>18</v>
      </c>
      <c r="K28" s="21">
        <v>1.14838</v>
      </c>
      <c r="L28">
        <f t="shared" si="0"/>
        <v>7.1226060606060599</v>
      </c>
      <c r="M28">
        <f t="shared" si="1"/>
        <v>8.1859399193939382</v>
      </c>
      <c r="N28" s="9"/>
      <c r="O28" s="21">
        <v>-9.3078599999999994E-3</v>
      </c>
      <c r="P28" s="21">
        <v>8.0809300000000004</v>
      </c>
      <c r="Q28" s="21">
        <v>-3.4173599999999999E-3</v>
      </c>
      <c r="R28" s="21">
        <v>18</v>
      </c>
      <c r="S28" s="21">
        <v>-9.6618699999999995E-3</v>
      </c>
      <c r="T28">
        <f t="shared" si="2"/>
        <v>20.711272727272728</v>
      </c>
      <c r="U28">
        <f t="shared" si="3"/>
        <v>-0.19277762696727271</v>
      </c>
      <c r="X28" s="9"/>
      <c r="Y28" s="21">
        <v>1.1492899999999999</v>
      </c>
      <c r="Z28" s="21">
        <v>12.5047</v>
      </c>
      <c r="AA28" s="21">
        <v>-1.1016800000000001E-3</v>
      </c>
      <c r="AB28" s="21">
        <v>18</v>
      </c>
      <c r="AC28" s="21">
        <v>1.14899</v>
      </c>
      <c r="AD28">
        <f t="shared" si="4"/>
        <v>6.6768484848484855</v>
      </c>
      <c r="AE28">
        <f t="shared" si="5"/>
        <v>7.6736351951515154</v>
      </c>
      <c r="AF28" s="9"/>
      <c r="AG28" s="21">
        <v>-9.3078599999999994E-3</v>
      </c>
      <c r="AH28" s="21">
        <v>15.206</v>
      </c>
      <c r="AI28" s="21">
        <v>-3.4115600000000001E-3</v>
      </c>
      <c r="AJ28" s="21">
        <v>18</v>
      </c>
      <c r="AK28" s="21">
        <v>-9.6069299999999996E-3</v>
      </c>
      <c r="AL28">
        <f t="shared" si="6"/>
        <v>20.676121212121213</v>
      </c>
      <c r="AM28">
        <f t="shared" si="7"/>
        <v>-0.19245044158545455</v>
      </c>
      <c r="AP28" s="9"/>
      <c r="AQ28" s="21">
        <v>1.1492899999999999</v>
      </c>
      <c r="AR28" s="21">
        <v>19.6389</v>
      </c>
      <c r="AS28" s="21">
        <v>-1.10443E-3</v>
      </c>
      <c r="AT28" s="21">
        <v>18</v>
      </c>
      <c r="AU28" s="21">
        <v>1.1480699999999999</v>
      </c>
      <c r="AV28">
        <f t="shared" si="8"/>
        <v>6.6935151515151512</v>
      </c>
      <c r="AW28">
        <f t="shared" si="9"/>
        <v>7.6927900284848478</v>
      </c>
      <c r="AX28" s="9"/>
      <c r="AY28" s="21">
        <v>-9.3078599999999994E-3</v>
      </c>
      <c r="AZ28" s="21">
        <v>22.340299999999999</v>
      </c>
      <c r="BA28" s="21">
        <v>-3.4042399999999998E-3</v>
      </c>
      <c r="BB28" s="21">
        <v>18</v>
      </c>
      <c r="BC28" s="21">
        <v>-9.5550500000000007E-3</v>
      </c>
      <c r="BD28">
        <f t="shared" si="10"/>
        <v>20.631757575757575</v>
      </c>
      <c r="BE28">
        <f t="shared" si="11"/>
        <v>-0.19203751106909089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1.1442600000000001</v>
      </c>
      <c r="H29" s="21">
        <v>5.3896899999999999</v>
      </c>
      <c r="I29" s="21">
        <v>-1.2701399999999999E-3</v>
      </c>
      <c r="J29" s="21">
        <v>19</v>
      </c>
      <c r="K29" s="21">
        <v>1.1434899999999999</v>
      </c>
      <c r="L29">
        <f t="shared" si="0"/>
        <v>7.6978181818181808</v>
      </c>
      <c r="M29">
        <f t="shared" si="1"/>
        <v>8.8083054327272716</v>
      </c>
      <c r="N29" s="9"/>
      <c r="O29" s="21">
        <v>-4.2724599999999996E-3</v>
      </c>
      <c r="P29" s="21">
        <v>8.0909999999999993</v>
      </c>
      <c r="Q29" s="21">
        <v>-3.4176599999999999E-3</v>
      </c>
      <c r="R29" s="21">
        <v>19</v>
      </c>
      <c r="S29" s="21">
        <v>-4.5532200000000002E-3</v>
      </c>
      <c r="T29">
        <f t="shared" si="2"/>
        <v>20.713090909090905</v>
      </c>
      <c r="U29">
        <f t="shared" si="3"/>
        <v>-8.8495852385454515E-2</v>
      </c>
      <c r="X29" s="9"/>
      <c r="Y29" s="21">
        <v>1.1442600000000001</v>
      </c>
      <c r="Z29" s="21">
        <v>12.514799999999999</v>
      </c>
      <c r="AA29" s="21">
        <v>-1.1972E-3</v>
      </c>
      <c r="AB29" s="21">
        <v>19</v>
      </c>
      <c r="AC29" s="21">
        <v>1.1437999999999999</v>
      </c>
      <c r="AD29">
        <f t="shared" si="4"/>
        <v>7.2557575757575759</v>
      </c>
      <c r="AE29">
        <f t="shared" si="5"/>
        <v>8.302473163636364</v>
      </c>
      <c r="AF29" s="9"/>
      <c r="AG29" s="21">
        <v>-4.2724599999999996E-3</v>
      </c>
      <c r="AH29" s="21">
        <v>15.216100000000001</v>
      </c>
      <c r="AI29" s="21">
        <v>-3.41034E-3</v>
      </c>
      <c r="AJ29" s="21">
        <v>19</v>
      </c>
      <c r="AK29" s="21">
        <v>-4.5501700000000001E-3</v>
      </c>
      <c r="AL29">
        <f t="shared" si="6"/>
        <v>20.668727272727274</v>
      </c>
      <c r="AM29">
        <f t="shared" si="7"/>
        <v>-8.8306310523636355E-2</v>
      </c>
      <c r="AP29" s="9"/>
      <c r="AQ29" s="21">
        <v>1.1442600000000001</v>
      </c>
      <c r="AR29" s="21">
        <v>19.649000000000001</v>
      </c>
      <c r="AS29" s="21">
        <v>-1.19995E-3</v>
      </c>
      <c r="AT29" s="21">
        <v>19</v>
      </c>
      <c r="AU29" s="21">
        <v>1.1431899999999999</v>
      </c>
      <c r="AV29">
        <f t="shared" si="8"/>
        <v>7.2724242424242416</v>
      </c>
      <c r="AW29">
        <f t="shared" si="9"/>
        <v>8.3215441636363625</v>
      </c>
      <c r="AX29" s="9"/>
      <c r="AY29" s="21">
        <v>-4.2724599999999996E-3</v>
      </c>
      <c r="AZ29" s="21">
        <v>22.350300000000001</v>
      </c>
      <c r="BA29" s="21">
        <v>-3.4045400000000002E-3</v>
      </c>
      <c r="BB29" s="21">
        <v>19</v>
      </c>
      <c r="BC29" s="21">
        <v>-4.5684799999999998E-3</v>
      </c>
      <c r="BD29">
        <f t="shared" si="10"/>
        <v>20.633575757575755</v>
      </c>
      <c r="BE29">
        <f t="shared" si="11"/>
        <v>-8.8156127081212107E-2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1.1392199999999999</v>
      </c>
      <c r="H30" s="21">
        <v>5.3997599999999997</v>
      </c>
      <c r="I30" s="21">
        <v>-1.36505E-3</v>
      </c>
      <c r="J30" s="21">
        <v>20</v>
      </c>
      <c r="K30" s="21">
        <v>1.1389199999999999</v>
      </c>
      <c r="L30">
        <f t="shared" si="0"/>
        <v>8.2730303030303034</v>
      </c>
      <c r="M30">
        <f t="shared" si="1"/>
        <v>9.4248015818181816</v>
      </c>
      <c r="N30" s="9"/>
      <c r="O30" s="21">
        <v>7.6293900000000002E-4</v>
      </c>
      <c r="P30" s="21">
        <v>8.10107</v>
      </c>
      <c r="Q30" s="21">
        <v>-3.4173599999999999E-3</v>
      </c>
      <c r="R30" s="21">
        <v>20</v>
      </c>
      <c r="S30" s="21">
        <v>5.0964399999999996E-4</v>
      </c>
      <c r="T30">
        <f t="shared" si="2"/>
        <v>20.711272727272728</v>
      </c>
      <c r="U30">
        <f t="shared" si="3"/>
        <v>1.580143770327273E-2</v>
      </c>
      <c r="X30" s="9"/>
      <c r="Y30" s="21">
        <v>1.1392199999999999</v>
      </c>
      <c r="Z30" s="21">
        <v>12.524900000000001</v>
      </c>
      <c r="AA30" s="21">
        <v>-1.29272E-3</v>
      </c>
      <c r="AB30" s="21">
        <v>20</v>
      </c>
      <c r="AC30" s="21">
        <v>1.1376999999999999</v>
      </c>
      <c r="AD30">
        <f t="shared" si="4"/>
        <v>7.8346666666666671</v>
      </c>
      <c r="AE30">
        <f t="shared" si="5"/>
        <v>8.9254089600000004</v>
      </c>
      <c r="AF30" s="9"/>
      <c r="AG30" s="21">
        <v>7.6293900000000002E-4</v>
      </c>
      <c r="AH30" s="21">
        <v>15.2262</v>
      </c>
      <c r="AI30" s="21">
        <v>-3.41034E-3</v>
      </c>
      <c r="AJ30" s="21">
        <v>20</v>
      </c>
      <c r="AK30" s="21">
        <v>5.2795399999999997E-4</v>
      </c>
      <c r="AL30">
        <f t="shared" si="6"/>
        <v>20.668727272727274</v>
      </c>
      <c r="AM30">
        <f t="shared" si="7"/>
        <v>1.5768978116727273E-2</v>
      </c>
      <c r="AP30" s="9"/>
      <c r="AQ30" s="21">
        <v>1.1392199999999999</v>
      </c>
      <c r="AR30" s="21">
        <v>19.659099999999999</v>
      </c>
      <c r="AS30" s="21">
        <v>-1.2945599999999999E-3</v>
      </c>
      <c r="AT30" s="21">
        <v>20</v>
      </c>
      <c r="AU30" s="21">
        <v>1.1379999999999999</v>
      </c>
      <c r="AV30">
        <f t="shared" si="8"/>
        <v>7.8458181818181814</v>
      </c>
      <c r="AW30">
        <f t="shared" si="9"/>
        <v>8.9381129890909072</v>
      </c>
      <c r="AX30" s="9"/>
      <c r="AY30" s="21">
        <v>7.6293900000000002E-4</v>
      </c>
      <c r="AZ30" s="21">
        <v>22.360399999999998</v>
      </c>
      <c r="BA30" s="21">
        <v>-3.4039299999999999E-3</v>
      </c>
      <c r="BB30" s="21">
        <v>20</v>
      </c>
      <c r="BC30" s="21">
        <v>4.8828100000000002E-4</v>
      </c>
      <c r="BD30">
        <f t="shared" si="10"/>
        <v>20.629878787878788</v>
      </c>
      <c r="BE30">
        <f t="shared" si="11"/>
        <v>1.5739339092545455E-2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1.13419</v>
      </c>
      <c r="H31" s="21">
        <v>5.4098300000000004</v>
      </c>
      <c r="I31" s="21">
        <v>-1.45874E-3</v>
      </c>
      <c r="J31" s="21">
        <v>21</v>
      </c>
      <c r="K31" s="21">
        <v>1.1331199999999999</v>
      </c>
      <c r="L31">
        <f t="shared" si="0"/>
        <v>8.8408484848484843</v>
      </c>
      <c r="M31">
        <f t="shared" si="1"/>
        <v>10.027201943030303</v>
      </c>
      <c r="N31" s="9"/>
      <c r="O31" s="21">
        <v>5.7983399999999999E-3</v>
      </c>
      <c r="P31" s="21">
        <v>8.1111400000000007</v>
      </c>
      <c r="Q31" s="21">
        <v>-3.4161399999999998E-3</v>
      </c>
      <c r="R31" s="21">
        <v>21</v>
      </c>
      <c r="S31" s="21">
        <v>5.5664099999999999E-3</v>
      </c>
      <c r="T31">
        <f t="shared" si="2"/>
        <v>20.703878787878786</v>
      </c>
      <c r="U31">
        <f t="shared" si="3"/>
        <v>0.12004812853090907</v>
      </c>
      <c r="X31" s="9"/>
      <c r="Y31" s="21">
        <v>1.13419</v>
      </c>
      <c r="Z31" s="21">
        <v>12.5349</v>
      </c>
      <c r="AA31" s="21">
        <v>-1.3876299999999999E-3</v>
      </c>
      <c r="AB31" s="21">
        <v>21</v>
      </c>
      <c r="AC31" s="21">
        <v>1.1337299999999999</v>
      </c>
      <c r="AD31">
        <f t="shared" si="4"/>
        <v>8.4098787878787871</v>
      </c>
      <c r="AE31">
        <f t="shared" si="5"/>
        <v>9.5384004224242425</v>
      </c>
      <c r="AF31" s="9"/>
      <c r="AG31" s="21">
        <v>5.7983399999999999E-3</v>
      </c>
      <c r="AH31" s="21">
        <v>15.2362</v>
      </c>
      <c r="AI31" s="21">
        <v>-3.4106399999999999E-3</v>
      </c>
      <c r="AJ31" s="21">
        <v>21</v>
      </c>
      <c r="AK31" s="21">
        <v>5.5450400000000002E-3</v>
      </c>
      <c r="AL31">
        <f t="shared" si="6"/>
        <v>20.670545454545451</v>
      </c>
      <c r="AM31">
        <f t="shared" si="7"/>
        <v>0.11985485053090907</v>
      </c>
      <c r="AP31" s="9"/>
      <c r="AQ31" s="21">
        <v>1.13419</v>
      </c>
      <c r="AR31" s="21">
        <v>19.6692</v>
      </c>
      <c r="AS31" s="21">
        <v>-1.3888500000000001E-3</v>
      </c>
      <c r="AT31" s="21">
        <v>21</v>
      </c>
      <c r="AU31" s="21">
        <v>1.1334200000000001</v>
      </c>
      <c r="AV31">
        <f t="shared" si="8"/>
        <v>8.4172727272727279</v>
      </c>
      <c r="AW31">
        <f t="shared" si="9"/>
        <v>9.5467865545454558</v>
      </c>
      <c r="AX31" s="9"/>
      <c r="AY31" s="21">
        <v>5.7983399999999999E-3</v>
      </c>
      <c r="AZ31" s="21">
        <v>22.3705</v>
      </c>
      <c r="BA31" s="21">
        <v>-3.4036299999999999E-3</v>
      </c>
      <c r="BB31" s="21">
        <v>21</v>
      </c>
      <c r="BC31" s="21">
        <v>5.5267299999999997E-3</v>
      </c>
      <c r="BD31">
        <f t="shared" si="10"/>
        <v>20.628060606060604</v>
      </c>
      <c r="BE31">
        <f t="shared" si="11"/>
        <v>0.11960850893454544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1.1291500000000001</v>
      </c>
      <c r="H32" s="21">
        <v>5.4199000000000002</v>
      </c>
      <c r="I32" s="21">
        <v>-1.55182E-3</v>
      </c>
      <c r="J32" s="21">
        <v>22</v>
      </c>
      <c r="K32" s="21">
        <v>1.1282300000000001</v>
      </c>
      <c r="L32">
        <f t="shared" si="0"/>
        <v>9.4049696969696956</v>
      </c>
      <c r="M32">
        <f t="shared" si="1"/>
        <v>10.619621533333333</v>
      </c>
      <c r="N32" s="9"/>
      <c r="O32" s="21">
        <v>1.08337E-2</v>
      </c>
      <c r="P32" s="21">
        <v>8.1212099999999996</v>
      </c>
      <c r="Q32" s="21">
        <v>-3.4127799999999998E-3</v>
      </c>
      <c r="R32" s="21">
        <v>22</v>
      </c>
      <c r="S32" s="21">
        <v>1.06415E-2</v>
      </c>
      <c r="T32">
        <f t="shared" si="2"/>
        <v>20.683515151515152</v>
      </c>
      <c r="U32">
        <f t="shared" si="3"/>
        <v>0.22407899809696971</v>
      </c>
      <c r="X32" s="9"/>
      <c r="Y32" s="21">
        <v>1.1291500000000001</v>
      </c>
      <c r="Z32" s="21">
        <v>12.545</v>
      </c>
      <c r="AA32" s="21">
        <v>-1.4813199999999999E-3</v>
      </c>
      <c r="AB32" s="21">
        <v>22</v>
      </c>
      <c r="AC32" s="21">
        <v>1.1276200000000001</v>
      </c>
      <c r="AD32">
        <f t="shared" si="4"/>
        <v>8.977696969696968</v>
      </c>
      <c r="AE32">
        <f t="shared" si="5"/>
        <v>10.137166533333332</v>
      </c>
      <c r="AF32" s="9"/>
      <c r="AG32" s="21">
        <v>1.08337E-2</v>
      </c>
      <c r="AH32" s="21">
        <v>15.2463</v>
      </c>
      <c r="AI32" s="21">
        <v>-3.41034E-3</v>
      </c>
      <c r="AJ32" s="21">
        <v>22</v>
      </c>
      <c r="AK32" s="21">
        <v>1.0589599999999999E-2</v>
      </c>
      <c r="AL32">
        <f t="shared" si="6"/>
        <v>20.668727272727274</v>
      </c>
      <c r="AM32">
        <f t="shared" si="7"/>
        <v>0.22391879065454548</v>
      </c>
      <c r="AP32" s="9"/>
      <c r="AQ32" s="21">
        <v>1.1291500000000001</v>
      </c>
      <c r="AR32" s="21">
        <v>19.679200000000002</v>
      </c>
      <c r="AS32" s="21">
        <v>-1.4825400000000001E-3</v>
      </c>
      <c r="AT32" s="21">
        <v>22</v>
      </c>
      <c r="AU32" s="21">
        <v>1.1282300000000001</v>
      </c>
      <c r="AV32">
        <f t="shared" si="8"/>
        <v>8.9850909090909088</v>
      </c>
      <c r="AW32">
        <f t="shared" si="9"/>
        <v>10.145515400000001</v>
      </c>
      <c r="AX32" s="9"/>
      <c r="AY32" s="21">
        <v>1.08337E-2</v>
      </c>
      <c r="AZ32" s="21">
        <v>22.380500000000001</v>
      </c>
      <c r="BA32" s="21">
        <v>-3.4048500000000001E-3</v>
      </c>
      <c r="BB32" s="21">
        <v>22</v>
      </c>
      <c r="BC32" s="21">
        <v>1.06201E-2</v>
      </c>
      <c r="BD32">
        <f t="shared" si="10"/>
        <v>20.635454545454543</v>
      </c>
      <c r="BE32">
        <f t="shared" si="11"/>
        <v>0.22355832390909089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1.1241099999999999</v>
      </c>
      <c r="H33" s="21">
        <v>5.42997</v>
      </c>
      <c r="I33" s="21">
        <v>-1.6433699999999999E-3</v>
      </c>
      <c r="J33" s="21">
        <v>23</v>
      </c>
      <c r="K33" s="21">
        <v>1.1227400000000001</v>
      </c>
      <c r="L33">
        <f t="shared" si="0"/>
        <v>9.9598181818181803</v>
      </c>
      <c r="M33">
        <f t="shared" si="1"/>
        <v>11.195931216363634</v>
      </c>
      <c r="N33" s="9"/>
      <c r="O33" s="21">
        <v>1.5869100000000001E-2</v>
      </c>
      <c r="P33" s="21">
        <v>8.1312800000000003</v>
      </c>
      <c r="Q33" s="21">
        <v>-3.4100300000000001E-3</v>
      </c>
      <c r="R33" s="21">
        <v>23</v>
      </c>
      <c r="S33" s="21">
        <v>1.5676900000000001E-2</v>
      </c>
      <c r="T33">
        <f t="shared" si="2"/>
        <v>20.666848484848487</v>
      </c>
      <c r="U33">
        <f t="shared" si="3"/>
        <v>0.32796428529090915</v>
      </c>
      <c r="X33" s="9"/>
      <c r="Y33" s="21">
        <v>1.1241099999999999</v>
      </c>
      <c r="Z33" s="21">
        <v>12.555099999999999</v>
      </c>
      <c r="AA33" s="21">
        <v>-1.5740999999999999E-3</v>
      </c>
      <c r="AB33" s="21">
        <v>23</v>
      </c>
      <c r="AC33" s="21">
        <v>1.1239600000000001</v>
      </c>
      <c r="AD33">
        <f t="shared" si="4"/>
        <v>9.5399999999999991</v>
      </c>
      <c r="AE33">
        <f t="shared" si="5"/>
        <v>10.724009399999998</v>
      </c>
      <c r="AF33" s="9"/>
      <c r="AG33" s="21">
        <v>1.5869100000000001E-2</v>
      </c>
      <c r="AH33" s="21">
        <v>15.256399999999999</v>
      </c>
      <c r="AI33" s="21">
        <v>-3.4100300000000001E-3</v>
      </c>
      <c r="AJ33" s="21">
        <v>23</v>
      </c>
      <c r="AK33" s="21">
        <v>1.56677E-2</v>
      </c>
      <c r="AL33">
        <f t="shared" si="6"/>
        <v>20.666848484848487</v>
      </c>
      <c r="AM33">
        <f t="shared" si="7"/>
        <v>0.32796428529090915</v>
      </c>
      <c r="AP33" s="9"/>
      <c r="AQ33" s="21">
        <v>1.1241099999999999</v>
      </c>
      <c r="AR33" s="21">
        <v>19.689299999999999</v>
      </c>
      <c r="AS33" s="21">
        <v>-1.5740999999999999E-3</v>
      </c>
      <c r="AT33" s="21">
        <v>23</v>
      </c>
      <c r="AU33" s="21">
        <v>1.1227400000000001</v>
      </c>
      <c r="AV33">
        <f t="shared" si="8"/>
        <v>9.5399999999999991</v>
      </c>
      <c r="AW33">
        <f t="shared" si="9"/>
        <v>10.724009399999998</v>
      </c>
      <c r="AX33" s="9"/>
      <c r="AY33" s="21">
        <v>1.5869100000000001E-2</v>
      </c>
      <c r="AZ33" s="21">
        <v>22.390599999999999</v>
      </c>
      <c r="BA33" s="21">
        <v>-3.4042399999999998E-3</v>
      </c>
      <c r="BB33" s="21">
        <v>23</v>
      </c>
      <c r="BC33" s="21">
        <v>1.56647E-2</v>
      </c>
      <c r="BD33">
        <f t="shared" si="10"/>
        <v>20.631757575757575</v>
      </c>
      <c r="BE33">
        <f t="shared" si="11"/>
        <v>0.32740742414545454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1.1190800000000001</v>
      </c>
      <c r="H34" s="21">
        <v>5.4400399999999998</v>
      </c>
      <c r="I34" s="21">
        <v>-1.7334E-3</v>
      </c>
      <c r="J34" s="21">
        <v>24</v>
      </c>
      <c r="K34" s="21">
        <v>1.1184700000000001</v>
      </c>
      <c r="L34">
        <f t="shared" si="0"/>
        <v>10.505454545454546</v>
      </c>
      <c r="M34">
        <f t="shared" si="1"/>
        <v>11.756444072727273</v>
      </c>
      <c r="N34" s="9"/>
      <c r="O34" s="21">
        <v>2.0904499999999999E-2</v>
      </c>
      <c r="P34" s="21">
        <v>8.1413499999999992</v>
      </c>
      <c r="Q34" s="21">
        <v>-3.40851E-3</v>
      </c>
      <c r="R34" s="21">
        <v>24</v>
      </c>
      <c r="S34" s="21">
        <v>2.0745799999999998E-2</v>
      </c>
      <c r="T34">
        <f t="shared" si="2"/>
        <v>20.657636363636364</v>
      </c>
      <c r="U34">
        <f t="shared" si="3"/>
        <v>0.43183755936363638</v>
      </c>
      <c r="X34" s="9"/>
      <c r="Y34" s="21">
        <v>1.1190800000000001</v>
      </c>
      <c r="Z34" s="21">
        <v>12.565099999999999</v>
      </c>
      <c r="AA34" s="21">
        <v>-1.66351E-3</v>
      </c>
      <c r="AB34" s="21">
        <v>24</v>
      </c>
      <c r="AC34" s="21">
        <v>1.1178600000000001</v>
      </c>
      <c r="AD34">
        <f t="shared" si="4"/>
        <v>10.081878787878788</v>
      </c>
      <c r="AE34">
        <f t="shared" si="5"/>
        <v>11.282428913939395</v>
      </c>
      <c r="AF34" s="9"/>
      <c r="AG34" s="21">
        <v>2.0904499999999999E-2</v>
      </c>
      <c r="AH34" s="21">
        <v>15.266500000000001</v>
      </c>
      <c r="AI34" s="21">
        <v>-3.4094199999999998E-3</v>
      </c>
      <c r="AJ34" s="21">
        <v>24</v>
      </c>
      <c r="AK34" s="21">
        <v>2.07367E-2</v>
      </c>
      <c r="AL34">
        <f t="shared" si="6"/>
        <v>20.663151515151512</v>
      </c>
      <c r="AM34">
        <f t="shared" si="7"/>
        <v>0.43195285084848478</v>
      </c>
      <c r="AP34" s="9"/>
      <c r="AQ34" s="21">
        <v>1.1190800000000001</v>
      </c>
      <c r="AR34" s="21">
        <v>19.699400000000001</v>
      </c>
      <c r="AS34" s="21">
        <v>-1.66534E-3</v>
      </c>
      <c r="AT34" s="21">
        <v>24</v>
      </c>
      <c r="AU34" s="21">
        <v>1.11816</v>
      </c>
      <c r="AV34">
        <f t="shared" si="8"/>
        <v>10.092969696969696</v>
      </c>
      <c r="AW34">
        <f t="shared" si="9"/>
        <v>11.294840528484848</v>
      </c>
      <c r="AX34" s="9"/>
      <c r="AY34" s="21">
        <v>2.0904499999999999E-2</v>
      </c>
      <c r="AZ34" s="21">
        <v>22.400700000000001</v>
      </c>
      <c r="BA34" s="21">
        <v>-3.4027100000000002E-3</v>
      </c>
      <c r="BB34" s="21">
        <v>24</v>
      </c>
      <c r="BC34" s="21">
        <v>2.0752E-2</v>
      </c>
      <c r="BD34">
        <f t="shared" si="10"/>
        <v>20.622484848484849</v>
      </c>
      <c r="BE34">
        <f t="shared" si="11"/>
        <v>0.43110273451515152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1.1140399999999999</v>
      </c>
      <c r="H35" s="21">
        <v>5.4501099999999996</v>
      </c>
      <c r="I35" s="21">
        <v>-1.8219E-3</v>
      </c>
      <c r="J35" s="21">
        <v>25</v>
      </c>
      <c r="K35" s="21">
        <v>1.1129800000000001</v>
      </c>
      <c r="L35">
        <f t="shared" si="0"/>
        <v>11.041818181818181</v>
      </c>
      <c r="M35">
        <f t="shared" si="1"/>
        <v>12.301027127272725</v>
      </c>
      <c r="N35" s="9"/>
      <c r="O35" s="21">
        <v>2.5939899999999998E-2</v>
      </c>
      <c r="P35" s="21">
        <v>8.1514199999999999</v>
      </c>
      <c r="Q35" s="21">
        <v>-3.4091199999999999E-3</v>
      </c>
      <c r="R35" s="21">
        <v>25</v>
      </c>
      <c r="S35" s="21">
        <v>2.5787399999999999E-2</v>
      </c>
      <c r="T35">
        <f t="shared" si="2"/>
        <v>20.661333333333332</v>
      </c>
      <c r="U35">
        <f t="shared" si="3"/>
        <v>0.53595292053333321</v>
      </c>
      <c r="X35" s="9"/>
      <c r="Y35" s="21">
        <v>1.1140399999999999</v>
      </c>
      <c r="Z35" s="21">
        <v>12.575200000000001</v>
      </c>
      <c r="AA35" s="21">
        <v>-1.7523199999999999E-3</v>
      </c>
      <c r="AB35" s="21">
        <v>25</v>
      </c>
      <c r="AC35" s="21">
        <v>1.1129800000000001</v>
      </c>
      <c r="AD35">
        <f t="shared" si="4"/>
        <v>10.620121212121211</v>
      </c>
      <c r="AE35">
        <f t="shared" si="5"/>
        <v>11.831239835151512</v>
      </c>
      <c r="AF35" s="9"/>
      <c r="AG35" s="21">
        <v>2.5939899999999998E-2</v>
      </c>
      <c r="AH35" s="21">
        <v>15.2765</v>
      </c>
      <c r="AI35" s="21">
        <v>-3.4139999999999999E-3</v>
      </c>
      <c r="AJ35" s="21">
        <v>25</v>
      </c>
      <c r="AK35" s="21">
        <v>2.5766000000000001E-2</v>
      </c>
      <c r="AL35">
        <f t="shared" si="6"/>
        <v>20.690909090909091</v>
      </c>
      <c r="AM35">
        <f t="shared" si="7"/>
        <v>0.53672011272727271</v>
      </c>
      <c r="AP35" s="9"/>
      <c r="AQ35" s="21">
        <v>1.1140399999999999</v>
      </c>
      <c r="AR35" s="21">
        <v>19.709399999999999</v>
      </c>
      <c r="AS35" s="21">
        <v>-1.7550700000000001E-3</v>
      </c>
      <c r="AT35" s="21">
        <v>25</v>
      </c>
      <c r="AU35" s="21">
        <v>1.11328</v>
      </c>
      <c r="AV35">
        <f t="shared" si="8"/>
        <v>10.63678787878788</v>
      </c>
      <c r="AW35">
        <f t="shared" si="9"/>
        <v>11.849807168484849</v>
      </c>
      <c r="AX35" s="9"/>
      <c r="AY35" s="21">
        <v>2.5939899999999998E-2</v>
      </c>
      <c r="AZ35" s="21">
        <v>22.410699999999999</v>
      </c>
      <c r="BA35" s="21">
        <v>-3.4002699999999999E-3</v>
      </c>
      <c r="BB35" s="21">
        <v>25</v>
      </c>
      <c r="BC35" s="21">
        <v>2.57813E-2</v>
      </c>
      <c r="BD35">
        <f t="shared" si="10"/>
        <v>20.607696969696967</v>
      </c>
      <c r="BE35">
        <f t="shared" si="11"/>
        <v>0.53456159862424235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1.1090100000000001</v>
      </c>
      <c r="H36" s="21">
        <v>5.4601800000000003</v>
      </c>
      <c r="I36" s="21">
        <v>-1.90887E-3</v>
      </c>
      <c r="J36" s="21">
        <v>26</v>
      </c>
      <c r="K36" s="21">
        <v>1.1077900000000001</v>
      </c>
      <c r="L36">
        <f t="shared" si="0"/>
        <v>11.56890909090909</v>
      </c>
      <c r="M36">
        <f t="shared" si="1"/>
        <v>12.830035870909089</v>
      </c>
      <c r="N36" s="9"/>
      <c r="O36" s="21">
        <v>3.0975300000000001E-2</v>
      </c>
      <c r="P36" s="21">
        <v>8.1614900000000006</v>
      </c>
      <c r="Q36" s="21">
        <v>-3.4094199999999998E-3</v>
      </c>
      <c r="R36" s="21">
        <v>26</v>
      </c>
      <c r="S36" s="21">
        <v>3.08136E-2</v>
      </c>
      <c r="T36">
        <f t="shared" si="2"/>
        <v>20.663151515151512</v>
      </c>
      <c r="U36">
        <f t="shared" si="3"/>
        <v>0.64004731712727259</v>
      </c>
      <c r="X36" s="9"/>
      <c r="Y36" s="21">
        <v>1.1090100000000001</v>
      </c>
      <c r="Z36" s="21">
        <v>12.5853</v>
      </c>
      <c r="AA36" s="21">
        <v>-1.8392899999999999E-3</v>
      </c>
      <c r="AB36" s="21">
        <v>26</v>
      </c>
      <c r="AC36" s="21">
        <v>1.1077900000000001</v>
      </c>
      <c r="AD36">
        <f t="shared" si="4"/>
        <v>11.147212121212121</v>
      </c>
      <c r="AE36">
        <f t="shared" si="5"/>
        <v>12.362369714545455</v>
      </c>
      <c r="AF36" s="9"/>
      <c r="AG36" s="21">
        <v>3.0975300000000001E-2</v>
      </c>
      <c r="AH36" s="21">
        <v>15.2866</v>
      </c>
      <c r="AI36" s="21">
        <v>-3.4127799999999998E-3</v>
      </c>
      <c r="AJ36" s="21">
        <v>26</v>
      </c>
      <c r="AK36" s="21">
        <v>3.0764799999999998E-2</v>
      </c>
      <c r="AL36">
        <f t="shared" si="6"/>
        <v>20.683515151515152</v>
      </c>
      <c r="AM36">
        <f t="shared" si="7"/>
        <v>0.64067808687272731</v>
      </c>
      <c r="AP36" s="9"/>
      <c r="AQ36" s="21">
        <v>1.1090100000000001</v>
      </c>
      <c r="AR36" s="21">
        <v>19.7195</v>
      </c>
      <c r="AS36" s="21">
        <v>-1.8438700000000001E-3</v>
      </c>
      <c r="AT36" s="21">
        <v>26</v>
      </c>
      <c r="AU36" s="21">
        <v>1.10809</v>
      </c>
      <c r="AV36">
        <f t="shared" si="8"/>
        <v>11.174969696969697</v>
      </c>
      <c r="AW36">
        <f t="shared" si="9"/>
        <v>12.393153143636365</v>
      </c>
      <c r="AX36" s="9"/>
      <c r="AY36" s="21">
        <v>3.0975300000000001E-2</v>
      </c>
      <c r="AZ36" s="21">
        <v>22.4208</v>
      </c>
      <c r="BA36" s="21">
        <v>-3.3990499999999998E-3</v>
      </c>
      <c r="BB36" s="21">
        <v>26</v>
      </c>
      <c r="BC36" s="21">
        <v>3.08014E-2</v>
      </c>
      <c r="BD36">
        <f t="shared" si="10"/>
        <v>20.600303030303028</v>
      </c>
      <c r="BE36">
        <f t="shared" si="11"/>
        <v>0.63810056645454538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1.1039699999999999</v>
      </c>
      <c r="H37" s="21">
        <v>5.4702599999999997</v>
      </c>
      <c r="I37" s="21">
        <v>-1.9943199999999999E-3</v>
      </c>
      <c r="J37" s="21">
        <v>27</v>
      </c>
      <c r="K37" s="21">
        <v>1.10382</v>
      </c>
      <c r="L37">
        <f t="shared" si="0"/>
        <v>12.086787878787877</v>
      </c>
      <c r="M37">
        <f t="shared" si="1"/>
        <v>13.343451214545452</v>
      </c>
      <c r="N37" s="9"/>
      <c r="O37" s="21">
        <v>3.60107E-2</v>
      </c>
      <c r="P37" s="21">
        <v>8.1715699999999991</v>
      </c>
      <c r="Q37" s="21">
        <v>-3.40851E-3</v>
      </c>
      <c r="R37" s="21">
        <v>27</v>
      </c>
      <c r="S37" s="21">
        <v>3.5867299999999998E-2</v>
      </c>
      <c r="T37">
        <f t="shared" si="2"/>
        <v>20.657636363636364</v>
      </c>
      <c r="U37">
        <f t="shared" si="3"/>
        <v>0.74389594579999996</v>
      </c>
      <c r="X37" s="9"/>
      <c r="Y37" s="21">
        <v>1.1039699999999999</v>
      </c>
      <c r="Z37" s="21">
        <v>12.5954</v>
      </c>
      <c r="AA37" s="21">
        <v>-1.9247400000000001E-3</v>
      </c>
      <c r="AB37" s="21">
        <v>27</v>
      </c>
      <c r="AC37" s="21">
        <v>1.1035200000000001</v>
      </c>
      <c r="AD37">
        <f t="shared" si="4"/>
        <v>11.66509090909091</v>
      </c>
      <c r="AE37">
        <f t="shared" si="5"/>
        <v>12.877910410909092</v>
      </c>
      <c r="AF37" s="9"/>
      <c r="AG37" s="21">
        <v>3.60107E-2</v>
      </c>
      <c r="AH37" s="21">
        <v>15.2967</v>
      </c>
      <c r="AI37" s="21">
        <v>-3.4112499999999998E-3</v>
      </c>
      <c r="AJ37" s="21">
        <v>27</v>
      </c>
      <c r="AK37" s="21">
        <v>3.58032E-2</v>
      </c>
      <c r="AL37">
        <f t="shared" si="6"/>
        <v>20.674242424242422</v>
      </c>
      <c r="AM37">
        <f t="shared" si="7"/>
        <v>0.7444939416666666</v>
      </c>
      <c r="AP37" s="9"/>
      <c r="AQ37" s="21">
        <v>1.1039699999999999</v>
      </c>
      <c r="AR37" s="21">
        <v>19.729600000000001</v>
      </c>
      <c r="AS37" s="21">
        <v>-1.9296300000000001E-3</v>
      </c>
      <c r="AT37" s="21">
        <v>27</v>
      </c>
      <c r="AU37" s="21">
        <v>1.1029100000000001</v>
      </c>
      <c r="AV37">
        <f t="shared" si="8"/>
        <v>11.694727272727274</v>
      </c>
      <c r="AW37">
        <f t="shared" si="9"/>
        <v>12.910628067272727</v>
      </c>
      <c r="AX37" s="9"/>
      <c r="AY37" s="21">
        <v>3.60107E-2</v>
      </c>
      <c r="AZ37" s="21">
        <v>22.430900000000001</v>
      </c>
      <c r="BA37" s="21">
        <v>-3.3963000000000001E-3</v>
      </c>
      <c r="BB37" s="21">
        <v>27</v>
      </c>
      <c r="BC37" s="21">
        <v>3.5867299999999998E-2</v>
      </c>
      <c r="BD37">
        <f t="shared" si="10"/>
        <v>20.583636363636362</v>
      </c>
      <c r="BE37">
        <f t="shared" si="11"/>
        <v>0.74123115399999995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1.09894</v>
      </c>
      <c r="H38" s="21">
        <v>5.4803300000000004</v>
      </c>
      <c r="I38" s="21">
        <v>-2.0770300000000001E-3</v>
      </c>
      <c r="J38" s="21">
        <v>28</v>
      </c>
      <c r="K38" s="21">
        <v>1.09833</v>
      </c>
      <c r="L38">
        <f t="shared" si="0"/>
        <v>12.588060606060607</v>
      </c>
      <c r="M38">
        <f t="shared" si="1"/>
        <v>13.833523322424243</v>
      </c>
      <c r="N38" s="9"/>
      <c r="O38" s="21">
        <v>4.1046100000000002E-2</v>
      </c>
      <c r="P38" s="21">
        <v>8.1816399999999998</v>
      </c>
      <c r="Q38" s="21">
        <v>-3.4082000000000001E-3</v>
      </c>
      <c r="R38" s="21">
        <v>28</v>
      </c>
      <c r="S38" s="21">
        <v>4.0890500000000003E-2</v>
      </c>
      <c r="T38">
        <f t="shared" si="2"/>
        <v>20.655757575757573</v>
      </c>
      <c r="U38">
        <f t="shared" si="3"/>
        <v>0.84783829103030295</v>
      </c>
      <c r="X38" s="9"/>
      <c r="Y38" s="21">
        <v>1.09894</v>
      </c>
      <c r="Z38" s="21">
        <v>12.605399999999999</v>
      </c>
      <c r="AA38" s="21">
        <v>-2.0083599999999998E-3</v>
      </c>
      <c r="AB38" s="21">
        <v>28</v>
      </c>
      <c r="AC38" s="21">
        <v>1.09772</v>
      </c>
      <c r="AD38">
        <f t="shared" si="4"/>
        <v>12.171878787878788</v>
      </c>
      <c r="AE38">
        <f t="shared" si="5"/>
        <v>13.376164475151516</v>
      </c>
      <c r="AF38" s="9"/>
      <c r="AG38" s="21">
        <v>4.1046100000000002E-2</v>
      </c>
      <c r="AH38" s="21">
        <v>15.306699999999999</v>
      </c>
      <c r="AI38" s="21">
        <v>-3.41034E-3</v>
      </c>
      <c r="AJ38" s="21">
        <v>28</v>
      </c>
      <c r="AK38" s="21">
        <v>4.0918000000000003E-2</v>
      </c>
      <c r="AL38">
        <f t="shared" si="6"/>
        <v>20.668727272727274</v>
      </c>
      <c r="AM38">
        <f t="shared" si="7"/>
        <v>0.848370646509091</v>
      </c>
      <c r="AP38" s="9"/>
      <c r="AQ38" s="21">
        <v>1.09894</v>
      </c>
      <c r="AR38" s="21">
        <v>19.739699999999999</v>
      </c>
      <c r="AS38" s="21">
        <v>-2.01294E-3</v>
      </c>
      <c r="AT38" s="21">
        <v>28</v>
      </c>
      <c r="AU38" s="21">
        <v>1.09802</v>
      </c>
      <c r="AV38">
        <f t="shared" si="8"/>
        <v>12.199636363636362</v>
      </c>
      <c r="AW38">
        <f t="shared" si="9"/>
        <v>13.406668385454545</v>
      </c>
      <c r="AX38" s="9"/>
      <c r="AY38" s="21">
        <v>4.1046100000000002E-2</v>
      </c>
      <c r="AZ38" s="21">
        <v>22.440999999999999</v>
      </c>
      <c r="BA38" s="21">
        <v>-3.39355E-3</v>
      </c>
      <c r="BB38" s="21">
        <v>28</v>
      </c>
      <c r="BC38" s="21">
        <v>4.09302E-2</v>
      </c>
      <c r="BD38">
        <f t="shared" si="10"/>
        <v>20.566969696969693</v>
      </c>
      <c r="BE38">
        <f t="shared" si="11"/>
        <v>0.84419389487878771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1.0939000000000001</v>
      </c>
      <c r="H39" s="21">
        <v>5.4904000000000002</v>
      </c>
      <c r="I39" s="21">
        <v>-2.1557600000000001E-3</v>
      </c>
      <c r="J39" s="21">
        <v>29</v>
      </c>
      <c r="K39" s="21">
        <v>1.09314</v>
      </c>
      <c r="L39">
        <f t="shared" si="0"/>
        <v>13.065212121212122</v>
      </c>
      <c r="M39">
        <f t="shared" si="1"/>
        <v>14.292035539393941</v>
      </c>
      <c r="N39" s="9"/>
      <c r="O39" s="21">
        <v>4.6081499999999997E-2</v>
      </c>
      <c r="P39" s="21">
        <v>8.1917100000000005</v>
      </c>
      <c r="Q39" s="21">
        <v>-3.4094199999999998E-3</v>
      </c>
      <c r="R39" s="21">
        <v>29</v>
      </c>
      <c r="S39" s="21">
        <v>4.5956400000000001E-2</v>
      </c>
      <c r="T39">
        <f t="shared" si="2"/>
        <v>20.663151515151512</v>
      </c>
      <c r="U39">
        <f t="shared" si="3"/>
        <v>0.95218901654545429</v>
      </c>
      <c r="X39" s="9"/>
      <c r="Y39" s="21">
        <v>1.0939000000000001</v>
      </c>
      <c r="Z39" s="21">
        <v>12.615500000000001</v>
      </c>
      <c r="AA39" s="21">
        <v>-2.0889300000000001E-3</v>
      </c>
      <c r="AB39" s="21">
        <v>29</v>
      </c>
      <c r="AC39" s="21">
        <v>1.09283</v>
      </c>
      <c r="AD39">
        <f t="shared" si="4"/>
        <v>12.660181818181819</v>
      </c>
      <c r="AE39">
        <f t="shared" si="5"/>
        <v>13.848972890909092</v>
      </c>
      <c r="AF39" s="9"/>
      <c r="AG39" s="21">
        <v>4.6081499999999997E-2</v>
      </c>
      <c r="AH39" s="21">
        <v>15.316800000000001</v>
      </c>
      <c r="AI39" s="21">
        <v>-3.4094199999999998E-3</v>
      </c>
      <c r="AJ39" s="21">
        <v>29</v>
      </c>
      <c r="AK39" s="21">
        <v>4.5919799999999997E-2</v>
      </c>
      <c r="AL39">
        <f t="shared" si="6"/>
        <v>20.663151515151512</v>
      </c>
      <c r="AM39">
        <f t="shared" si="7"/>
        <v>0.95218901654545429</v>
      </c>
      <c r="AP39" s="9"/>
      <c r="AQ39" s="21">
        <v>1.0939000000000001</v>
      </c>
      <c r="AR39" s="21">
        <v>19.749700000000001</v>
      </c>
      <c r="AS39" s="21">
        <v>-2.0931999999999999E-3</v>
      </c>
      <c r="AT39" s="21">
        <v>29</v>
      </c>
      <c r="AU39" s="21">
        <v>1.09314</v>
      </c>
      <c r="AV39">
        <f t="shared" si="8"/>
        <v>12.686060606060606</v>
      </c>
      <c r="AW39">
        <f t="shared" si="9"/>
        <v>13.877281696969698</v>
      </c>
      <c r="AX39" s="9"/>
      <c r="AY39" s="21">
        <v>4.6081499999999997E-2</v>
      </c>
      <c r="AZ39" s="21">
        <v>22.451000000000001</v>
      </c>
      <c r="BA39" s="21">
        <v>-3.39142E-3</v>
      </c>
      <c r="BB39" s="21">
        <v>29</v>
      </c>
      <c r="BC39" s="21">
        <v>4.5944199999999998E-2</v>
      </c>
      <c r="BD39">
        <f t="shared" si="10"/>
        <v>20.554060606060606</v>
      </c>
      <c r="BE39">
        <f t="shared" si="11"/>
        <v>0.94716194381818175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1.08887</v>
      </c>
      <c r="H40" s="21">
        <v>5.50047</v>
      </c>
      <c r="I40" s="21">
        <v>-2.2323600000000001E-3</v>
      </c>
      <c r="J40" s="21">
        <v>30</v>
      </c>
      <c r="K40" s="21">
        <v>1.08795</v>
      </c>
      <c r="L40">
        <f t="shared" si="0"/>
        <v>13.529454545454547</v>
      </c>
      <c r="M40">
        <f t="shared" si="1"/>
        <v>14.731817170909093</v>
      </c>
      <c r="N40" s="9"/>
      <c r="O40" s="21">
        <v>5.11169E-2</v>
      </c>
      <c r="P40" s="21">
        <v>8.2017799999999994</v>
      </c>
      <c r="Q40" s="21">
        <v>-3.4109499999999998E-3</v>
      </c>
      <c r="R40" s="21">
        <v>30</v>
      </c>
      <c r="S40" s="21">
        <v>5.0988800000000001E-2</v>
      </c>
      <c r="T40">
        <f t="shared" si="2"/>
        <v>20.672424242424242</v>
      </c>
      <c r="U40">
        <f t="shared" si="3"/>
        <v>1.0567102427575756</v>
      </c>
      <c r="X40" s="9"/>
      <c r="Y40" s="21">
        <v>1.08887</v>
      </c>
      <c r="Z40" s="21">
        <v>12.6256</v>
      </c>
      <c r="AA40" s="21">
        <v>-2.16614E-3</v>
      </c>
      <c r="AB40" s="21">
        <v>30</v>
      </c>
      <c r="AC40" s="21">
        <v>1.08765</v>
      </c>
      <c r="AD40">
        <f t="shared" si="4"/>
        <v>13.128121212121211</v>
      </c>
      <c r="AE40">
        <f t="shared" si="5"/>
        <v>14.294817344242423</v>
      </c>
      <c r="AF40" s="9"/>
      <c r="AG40" s="21">
        <v>5.11169E-2</v>
      </c>
      <c r="AH40" s="21">
        <v>15.3269</v>
      </c>
      <c r="AI40" s="21">
        <v>-3.4106399999999999E-3</v>
      </c>
      <c r="AJ40" s="21">
        <v>30</v>
      </c>
      <c r="AK40" s="21">
        <v>5.0985700000000002E-2</v>
      </c>
      <c r="AL40">
        <f t="shared" si="6"/>
        <v>20.670545454545451</v>
      </c>
      <c r="AM40">
        <f t="shared" si="7"/>
        <v>1.0566142049454543</v>
      </c>
      <c r="AP40" s="9"/>
      <c r="AQ40" s="21">
        <v>1.08887</v>
      </c>
      <c r="AR40" s="21">
        <v>19.759799999999998</v>
      </c>
      <c r="AS40" s="21">
        <v>-2.1710200000000001E-3</v>
      </c>
      <c r="AT40" s="21">
        <v>30</v>
      </c>
      <c r="AU40" s="21">
        <v>1.08795</v>
      </c>
      <c r="AV40">
        <f t="shared" si="8"/>
        <v>13.157696969696969</v>
      </c>
      <c r="AW40">
        <f t="shared" si="9"/>
        <v>14.32702149939394</v>
      </c>
      <c r="AX40" s="9"/>
      <c r="AY40" s="21">
        <v>5.11169E-2</v>
      </c>
      <c r="AZ40" s="21">
        <v>22.461099999999998</v>
      </c>
      <c r="BA40" s="21">
        <v>-3.3892800000000002E-3</v>
      </c>
      <c r="BB40" s="21">
        <v>30</v>
      </c>
      <c r="BC40" s="21">
        <v>5.0949099999999997E-2</v>
      </c>
      <c r="BD40">
        <f t="shared" si="10"/>
        <v>20.541090909090908</v>
      </c>
      <c r="BE40">
        <f t="shared" si="11"/>
        <v>1.0499968898909091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1.0838300000000001</v>
      </c>
      <c r="H41" s="21">
        <v>5.5105399999999998</v>
      </c>
      <c r="I41" s="21">
        <v>-2.3065199999999998E-3</v>
      </c>
      <c r="J41" s="21">
        <v>31</v>
      </c>
      <c r="K41" s="21">
        <v>1.0833699999999999</v>
      </c>
      <c r="L41">
        <f t="shared" si="0"/>
        <v>13.978909090909088</v>
      </c>
      <c r="M41">
        <f t="shared" si="1"/>
        <v>15.150761039999997</v>
      </c>
      <c r="N41" s="9"/>
      <c r="O41" s="21">
        <v>5.6152300000000002E-2</v>
      </c>
      <c r="P41" s="21">
        <v>8.2118500000000001</v>
      </c>
      <c r="Q41" s="21">
        <v>-3.4091199999999999E-3</v>
      </c>
      <c r="R41" s="21">
        <v>31</v>
      </c>
      <c r="S41" s="21">
        <v>5.5267299999999998E-2</v>
      </c>
      <c r="T41">
        <f t="shared" si="2"/>
        <v>20.661333333333332</v>
      </c>
      <c r="U41">
        <f t="shared" si="3"/>
        <v>1.1601813877333333</v>
      </c>
      <c r="X41" s="9"/>
      <c r="Y41" s="21">
        <v>1.0838300000000001</v>
      </c>
      <c r="Z41" s="21">
        <v>12.6356</v>
      </c>
      <c r="AA41" s="21">
        <v>-2.24121E-3</v>
      </c>
      <c r="AB41" s="21">
        <v>31</v>
      </c>
      <c r="AC41" s="21">
        <v>1.0833699999999999</v>
      </c>
      <c r="AD41">
        <f t="shared" si="4"/>
        <v>13.58309090909091</v>
      </c>
      <c r="AE41">
        <f t="shared" si="5"/>
        <v>14.721761420000002</v>
      </c>
      <c r="AF41" s="9"/>
      <c r="AG41" s="21">
        <v>5.6152300000000002E-2</v>
      </c>
      <c r="AH41" s="21">
        <v>15.337</v>
      </c>
      <c r="AI41" s="21">
        <v>-3.4124799999999999E-3</v>
      </c>
      <c r="AJ41" s="21">
        <v>31</v>
      </c>
      <c r="AK41" s="21">
        <v>5.5236800000000003E-2</v>
      </c>
      <c r="AL41">
        <f t="shared" si="6"/>
        <v>20.681696969696969</v>
      </c>
      <c r="AM41">
        <f t="shared" si="7"/>
        <v>1.1613248527515152</v>
      </c>
      <c r="AP41" s="9"/>
      <c r="AQ41" s="21">
        <v>1.0838300000000001</v>
      </c>
      <c r="AR41" s="21">
        <v>19.7699</v>
      </c>
      <c r="AS41" s="21">
        <v>-2.2464E-3</v>
      </c>
      <c r="AT41" s="21">
        <v>31</v>
      </c>
      <c r="AU41" s="21">
        <v>1.0827599999999999</v>
      </c>
      <c r="AV41">
        <f t="shared" si="8"/>
        <v>13.614545454545453</v>
      </c>
      <c r="AW41">
        <f t="shared" si="9"/>
        <v>14.7558528</v>
      </c>
      <c r="AX41" s="9"/>
      <c r="AY41" s="21">
        <v>5.6152300000000002E-2</v>
      </c>
      <c r="AZ41" s="21">
        <v>22.4712</v>
      </c>
      <c r="BA41" s="21">
        <v>-3.39172E-3</v>
      </c>
      <c r="BB41" s="21">
        <v>31</v>
      </c>
      <c r="BC41" s="21">
        <v>5.52063E-2</v>
      </c>
      <c r="BD41">
        <f t="shared" si="10"/>
        <v>20.555878787878786</v>
      </c>
      <c r="BE41">
        <f t="shared" si="11"/>
        <v>1.1542598724606059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1.0788</v>
      </c>
      <c r="H42" s="21">
        <v>5.5206099999999996</v>
      </c>
      <c r="I42" s="21">
        <v>-2.3797599999999999E-3</v>
      </c>
      <c r="J42" s="21">
        <v>32</v>
      </c>
      <c r="K42" s="21">
        <v>1.0778799999999999</v>
      </c>
      <c r="L42">
        <f t="shared" si="0"/>
        <v>14.422787878787878</v>
      </c>
      <c r="M42">
        <f t="shared" si="1"/>
        <v>15.559303563636362</v>
      </c>
      <c r="N42" s="9"/>
      <c r="O42" s="21">
        <v>6.1187699999999998E-2</v>
      </c>
      <c r="P42" s="21">
        <v>8.2219200000000008</v>
      </c>
      <c r="Q42" s="21">
        <v>-3.4091199999999999E-3</v>
      </c>
      <c r="R42" s="21">
        <v>32</v>
      </c>
      <c r="S42" s="21">
        <v>6.0272199999999998E-2</v>
      </c>
      <c r="T42">
        <f t="shared" si="2"/>
        <v>20.661333333333332</v>
      </c>
      <c r="U42">
        <f t="shared" si="3"/>
        <v>1.2642194655999999</v>
      </c>
      <c r="X42" s="9"/>
      <c r="Y42" s="21">
        <v>1.0788</v>
      </c>
      <c r="Z42" s="21">
        <v>12.6457</v>
      </c>
      <c r="AA42" s="21">
        <v>-2.3141500000000001E-3</v>
      </c>
      <c r="AB42" s="21">
        <v>32</v>
      </c>
      <c r="AC42" s="21">
        <v>1.0778799999999999</v>
      </c>
      <c r="AD42">
        <f t="shared" si="4"/>
        <v>14.025151515151515</v>
      </c>
      <c r="AE42">
        <f t="shared" si="5"/>
        <v>15.130333454545454</v>
      </c>
      <c r="AF42" s="9"/>
      <c r="AG42" s="21">
        <v>6.1187699999999998E-2</v>
      </c>
      <c r="AH42" s="21">
        <v>15.347</v>
      </c>
      <c r="AI42" s="21">
        <v>-3.41217E-3</v>
      </c>
      <c r="AJ42" s="21">
        <v>32</v>
      </c>
      <c r="AK42" s="21">
        <v>6.0333299999999999E-2</v>
      </c>
      <c r="AL42">
        <f t="shared" si="6"/>
        <v>20.679818181818181</v>
      </c>
      <c r="AM42">
        <f t="shared" si="7"/>
        <v>1.2653505109636363</v>
      </c>
      <c r="AP42" s="9"/>
      <c r="AQ42" s="21">
        <v>1.0788</v>
      </c>
      <c r="AR42" s="21">
        <v>19.779900000000001</v>
      </c>
      <c r="AS42" s="21">
        <v>-2.31781E-3</v>
      </c>
      <c r="AT42" s="21">
        <v>32</v>
      </c>
      <c r="AU42" s="21">
        <v>1.07758</v>
      </c>
      <c r="AV42">
        <f t="shared" si="8"/>
        <v>14.047333333333334</v>
      </c>
      <c r="AW42">
        <f t="shared" si="9"/>
        <v>15.154263200000001</v>
      </c>
      <c r="AX42" s="9"/>
      <c r="AY42" s="21">
        <v>6.1187699999999998E-2</v>
      </c>
      <c r="AZ42" s="21">
        <v>22.481200000000001</v>
      </c>
      <c r="BA42" s="21">
        <v>-3.3926400000000002E-3</v>
      </c>
      <c r="BB42" s="21">
        <v>32</v>
      </c>
      <c r="BC42" s="21">
        <v>6.0241700000000002E-2</v>
      </c>
      <c r="BD42">
        <f t="shared" si="10"/>
        <v>20.561454545454545</v>
      </c>
      <c r="BE42">
        <f t="shared" si="11"/>
        <v>1.258108112290909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1.07376</v>
      </c>
      <c r="H43" s="21">
        <v>5.5306800000000003</v>
      </c>
      <c r="I43" s="21">
        <v>-2.44751E-3</v>
      </c>
      <c r="J43" s="21">
        <v>33</v>
      </c>
      <c r="K43" s="21">
        <v>1.07239</v>
      </c>
      <c r="L43">
        <f t="shared" si="0"/>
        <v>14.833393939393938</v>
      </c>
      <c r="M43">
        <f t="shared" si="1"/>
        <v>15.927505076363635</v>
      </c>
      <c r="N43" s="9"/>
      <c r="O43" s="21">
        <v>6.6223099999999993E-2</v>
      </c>
      <c r="P43" s="21">
        <v>8.2319899999999997</v>
      </c>
      <c r="Q43" s="21">
        <v>-3.40851E-3</v>
      </c>
      <c r="R43" s="21">
        <v>33</v>
      </c>
      <c r="S43" s="21">
        <v>6.5277100000000005E-2</v>
      </c>
      <c r="T43">
        <f t="shared" si="2"/>
        <v>20.657636363636364</v>
      </c>
      <c r="U43">
        <f t="shared" si="3"/>
        <v>1.3680127186727271</v>
      </c>
      <c r="X43" s="9"/>
      <c r="Y43" s="21">
        <v>1.07376</v>
      </c>
      <c r="Z43" s="21">
        <v>12.655799999999999</v>
      </c>
      <c r="AA43" s="21">
        <v>-2.3840300000000001E-3</v>
      </c>
      <c r="AB43" s="21">
        <v>33</v>
      </c>
      <c r="AC43" s="21">
        <v>1.0726899999999999</v>
      </c>
      <c r="AD43">
        <f t="shared" si="4"/>
        <v>14.448666666666666</v>
      </c>
      <c r="AE43">
        <f t="shared" si="5"/>
        <v>15.51440032</v>
      </c>
      <c r="AF43" s="9"/>
      <c r="AG43" s="21">
        <v>6.6223099999999993E-2</v>
      </c>
      <c r="AH43" s="21">
        <v>15.357100000000001</v>
      </c>
      <c r="AI43" s="21">
        <v>-3.4124799999999999E-3</v>
      </c>
      <c r="AJ43" s="21">
        <v>33</v>
      </c>
      <c r="AK43" s="21">
        <v>6.5307599999999993E-2</v>
      </c>
      <c r="AL43">
        <f t="shared" si="6"/>
        <v>20.681696969696969</v>
      </c>
      <c r="AM43">
        <f t="shared" si="7"/>
        <v>1.3696060865939392</v>
      </c>
      <c r="AP43" s="9"/>
      <c r="AQ43" s="21">
        <v>1.07376</v>
      </c>
      <c r="AR43" s="21">
        <v>19.79</v>
      </c>
      <c r="AS43" s="21">
        <v>-2.3858600000000001E-3</v>
      </c>
      <c r="AT43" s="21">
        <v>33</v>
      </c>
      <c r="AU43" s="21">
        <v>1.0726899999999999</v>
      </c>
      <c r="AV43">
        <f t="shared" si="8"/>
        <v>14.459757575757575</v>
      </c>
      <c r="AW43">
        <f t="shared" si="9"/>
        <v>15.526309294545454</v>
      </c>
      <c r="AX43" s="9"/>
      <c r="AY43" s="21">
        <v>6.6223099999999993E-2</v>
      </c>
      <c r="AZ43" s="21">
        <v>22.491299999999999</v>
      </c>
      <c r="BA43" s="21">
        <v>-3.3929400000000001E-3</v>
      </c>
      <c r="BB43" s="21">
        <v>33</v>
      </c>
      <c r="BC43" s="21">
        <v>6.5307599999999993E-2</v>
      </c>
      <c r="BD43">
        <f t="shared" si="10"/>
        <v>20.563272727272729</v>
      </c>
      <c r="BE43">
        <f t="shared" si="11"/>
        <v>1.3617636661454544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1.06873</v>
      </c>
      <c r="H44" s="21">
        <v>5.5407500000000001</v>
      </c>
      <c r="I44" s="21">
        <v>-2.5112899999999998E-3</v>
      </c>
      <c r="J44" s="21">
        <v>34</v>
      </c>
      <c r="K44" s="21">
        <v>1.06812</v>
      </c>
      <c r="L44">
        <f t="shared" si="0"/>
        <v>15.219939393939391</v>
      </c>
      <c r="M44">
        <f t="shared" si="1"/>
        <v>16.266005828484847</v>
      </c>
      <c r="N44" s="9"/>
      <c r="O44" s="21">
        <v>7.1258500000000002E-2</v>
      </c>
      <c r="P44" s="21">
        <v>8.2420600000000004</v>
      </c>
      <c r="Q44" s="21">
        <v>-3.4082000000000001E-3</v>
      </c>
      <c r="R44" s="21">
        <v>34</v>
      </c>
      <c r="S44" s="21">
        <v>7.0281999999999997E-2</v>
      </c>
      <c r="T44">
        <f t="shared" si="2"/>
        <v>20.655757575757573</v>
      </c>
      <c r="U44">
        <f t="shared" si="3"/>
        <v>1.471898301212121</v>
      </c>
      <c r="X44" s="9"/>
      <c r="Y44" s="21">
        <v>1.06873</v>
      </c>
      <c r="Z44" s="21">
        <v>12.665900000000001</v>
      </c>
      <c r="AA44" s="21">
        <v>-2.4502600000000001E-3</v>
      </c>
      <c r="AB44" s="21">
        <v>34</v>
      </c>
      <c r="AC44" s="21">
        <v>1.06812</v>
      </c>
      <c r="AD44">
        <f t="shared" si="4"/>
        <v>14.850060606060607</v>
      </c>
      <c r="AE44">
        <f t="shared" si="5"/>
        <v>15.870705271515153</v>
      </c>
      <c r="AF44" s="9"/>
      <c r="AG44" s="21">
        <v>7.1258500000000002E-2</v>
      </c>
      <c r="AH44" s="21">
        <v>15.3672</v>
      </c>
      <c r="AI44" s="21">
        <v>-3.41217E-3</v>
      </c>
      <c r="AJ44" s="21">
        <v>34</v>
      </c>
      <c r="AK44" s="21">
        <v>7.0373500000000005E-2</v>
      </c>
      <c r="AL44">
        <f t="shared" si="6"/>
        <v>20.679818181818181</v>
      </c>
      <c r="AM44">
        <f t="shared" si="7"/>
        <v>1.4736128239090909</v>
      </c>
      <c r="AP44" s="9"/>
      <c r="AQ44" s="21">
        <v>1.06873</v>
      </c>
      <c r="AR44" s="21">
        <v>19.8001</v>
      </c>
      <c r="AS44" s="21">
        <v>-2.4502600000000001E-3</v>
      </c>
      <c r="AT44" s="21">
        <v>34</v>
      </c>
      <c r="AU44" s="21">
        <v>1.0678099999999999</v>
      </c>
      <c r="AV44">
        <f t="shared" si="8"/>
        <v>14.850060606060607</v>
      </c>
      <c r="AW44">
        <f t="shared" si="9"/>
        <v>15.870705271515153</v>
      </c>
      <c r="AX44" s="9"/>
      <c r="AY44" s="21">
        <v>7.1258500000000002E-2</v>
      </c>
      <c r="AZ44" s="21">
        <v>22.5014</v>
      </c>
      <c r="BA44" s="21">
        <v>-3.3923299999999998E-3</v>
      </c>
      <c r="BB44" s="21">
        <v>34</v>
      </c>
      <c r="BC44" s="21">
        <v>7.03125E-2</v>
      </c>
      <c r="BD44">
        <f t="shared" si="10"/>
        <v>20.559575757575757</v>
      </c>
      <c r="BE44">
        <f t="shared" si="11"/>
        <v>1.4650445291212122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1.06369</v>
      </c>
      <c r="H45" s="21">
        <v>5.5508199999999999</v>
      </c>
      <c r="I45" s="21">
        <v>-2.5729400000000001E-3</v>
      </c>
      <c r="J45" s="21">
        <v>35</v>
      </c>
      <c r="K45" s="21">
        <v>1.0626199999999999</v>
      </c>
      <c r="L45">
        <f t="shared" si="0"/>
        <v>15.593575757575758</v>
      </c>
      <c r="M45">
        <f t="shared" si="1"/>
        <v>16.586730597575759</v>
      </c>
      <c r="N45" s="9"/>
      <c r="O45" s="21">
        <v>7.6293899999999998E-2</v>
      </c>
      <c r="P45" s="21">
        <v>8.2521299999999993</v>
      </c>
      <c r="Q45" s="21">
        <v>-3.4079000000000002E-3</v>
      </c>
      <c r="R45" s="21">
        <v>35</v>
      </c>
      <c r="S45" s="21">
        <v>7.5378399999999998E-2</v>
      </c>
      <c r="T45">
        <f t="shared" si="2"/>
        <v>20.653939393939396</v>
      </c>
      <c r="U45">
        <f t="shared" si="3"/>
        <v>1.5757695867272727</v>
      </c>
      <c r="X45" s="9"/>
      <c r="Y45" s="21">
        <v>1.06369</v>
      </c>
      <c r="Z45" s="21">
        <v>12.6759</v>
      </c>
      <c r="AA45" s="21">
        <v>-2.51373E-3</v>
      </c>
      <c r="AB45" s="21">
        <v>35</v>
      </c>
      <c r="AC45" s="21">
        <v>1.0626199999999999</v>
      </c>
      <c r="AD45">
        <f t="shared" si="4"/>
        <v>15.234727272727273</v>
      </c>
      <c r="AE45">
        <f t="shared" si="5"/>
        <v>16.205027052727274</v>
      </c>
      <c r="AF45" s="9"/>
      <c r="AG45" s="21">
        <v>7.6293899999999998E-2</v>
      </c>
      <c r="AH45" s="21">
        <v>15.3772</v>
      </c>
      <c r="AI45" s="21">
        <v>-3.4097300000000001E-3</v>
      </c>
      <c r="AJ45" s="21">
        <v>35</v>
      </c>
      <c r="AK45" s="21">
        <v>7.5347899999999995E-2</v>
      </c>
      <c r="AL45">
        <f t="shared" si="6"/>
        <v>20.665030303030303</v>
      </c>
      <c r="AM45">
        <f t="shared" si="7"/>
        <v>1.5766157554363636</v>
      </c>
      <c r="AP45" s="9"/>
      <c r="AQ45" s="21">
        <v>1.06369</v>
      </c>
      <c r="AR45" s="21">
        <v>19.810199999999998</v>
      </c>
      <c r="AS45" s="21">
        <v>-2.5125099999999999E-3</v>
      </c>
      <c r="AT45" s="21">
        <v>35</v>
      </c>
      <c r="AU45" s="21">
        <v>1.0629299999999999</v>
      </c>
      <c r="AV45">
        <f t="shared" si="8"/>
        <v>15.227333333333332</v>
      </c>
      <c r="AW45">
        <f t="shared" si="9"/>
        <v>16.197162193333334</v>
      </c>
      <c r="AX45" s="9"/>
      <c r="AY45" s="21">
        <v>7.6293899999999998E-2</v>
      </c>
      <c r="AZ45" s="21">
        <v>22.511500000000002</v>
      </c>
      <c r="BA45" s="21">
        <v>-3.3904999999999999E-3</v>
      </c>
      <c r="BB45" s="21">
        <v>35</v>
      </c>
      <c r="BC45" s="21">
        <v>7.5408900000000001E-2</v>
      </c>
      <c r="BD45">
        <f t="shared" si="10"/>
        <v>20.548484848484847</v>
      </c>
      <c r="BE45">
        <f t="shared" si="11"/>
        <v>1.567724048181818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1.0586500000000001</v>
      </c>
      <c r="H46" s="21">
        <v>5.5608899999999997</v>
      </c>
      <c r="I46" s="21">
        <v>-2.6290900000000002E-3</v>
      </c>
      <c r="J46" s="21">
        <v>36</v>
      </c>
      <c r="K46" s="21">
        <v>1.0577399999999999</v>
      </c>
      <c r="L46">
        <f t="shared" si="0"/>
        <v>15.933878787878788</v>
      </c>
      <c r="M46">
        <f t="shared" si="1"/>
        <v>16.86840077878788</v>
      </c>
      <c r="N46" s="9"/>
      <c r="O46" s="21">
        <v>8.1329299999999993E-2</v>
      </c>
      <c r="P46" s="21">
        <v>8.2622</v>
      </c>
      <c r="Q46" s="21">
        <v>-3.4063700000000001E-3</v>
      </c>
      <c r="R46" s="21">
        <v>36</v>
      </c>
      <c r="S46" s="21">
        <v>8.0444299999999996E-2</v>
      </c>
      <c r="T46">
        <f t="shared" si="2"/>
        <v>20.644666666666666</v>
      </c>
      <c r="U46">
        <f t="shared" si="3"/>
        <v>1.6790162887333331</v>
      </c>
      <c r="X46" s="9"/>
      <c r="Y46" s="21">
        <v>1.0586500000000001</v>
      </c>
      <c r="Z46" s="21">
        <v>12.686</v>
      </c>
      <c r="AA46" s="21">
        <v>-2.5738499999999999E-3</v>
      </c>
      <c r="AB46" s="21">
        <v>36</v>
      </c>
      <c r="AC46" s="21">
        <v>1.0580400000000001</v>
      </c>
      <c r="AD46">
        <f t="shared" si="4"/>
        <v>15.599090909090908</v>
      </c>
      <c r="AE46">
        <f t="shared" si="5"/>
        <v>16.513977590909089</v>
      </c>
      <c r="AF46" s="9"/>
      <c r="AG46" s="21">
        <v>8.1329299999999993E-2</v>
      </c>
      <c r="AH46" s="21">
        <v>15.3873</v>
      </c>
      <c r="AI46" s="21">
        <v>-3.40698E-3</v>
      </c>
      <c r="AJ46" s="21">
        <v>36</v>
      </c>
      <c r="AK46" s="21">
        <v>8.0413799999999994E-2</v>
      </c>
      <c r="AL46">
        <f t="shared" si="6"/>
        <v>20.648363636363634</v>
      </c>
      <c r="AM46">
        <f t="shared" si="7"/>
        <v>1.6793169606909086</v>
      </c>
      <c r="AP46" s="9"/>
      <c r="AQ46" s="21">
        <v>1.0586500000000001</v>
      </c>
      <c r="AR46" s="21">
        <v>19.8202</v>
      </c>
      <c r="AS46" s="21">
        <v>-2.5704999999999999E-3</v>
      </c>
      <c r="AT46" s="21">
        <v>36</v>
      </c>
      <c r="AU46" s="21">
        <v>1.0580400000000001</v>
      </c>
      <c r="AV46">
        <f t="shared" si="8"/>
        <v>15.578787878787878</v>
      </c>
      <c r="AW46">
        <f t="shared" si="9"/>
        <v>16.49248378787879</v>
      </c>
      <c r="AX46" s="9"/>
      <c r="AY46" s="21">
        <v>8.1329299999999993E-2</v>
      </c>
      <c r="AZ46" s="21">
        <v>22.5215</v>
      </c>
      <c r="BA46" s="21">
        <v>-3.3904999999999999E-3</v>
      </c>
      <c r="BB46" s="21">
        <v>36</v>
      </c>
      <c r="BC46" s="21">
        <v>8.0474900000000002E-2</v>
      </c>
      <c r="BD46">
        <f t="shared" si="10"/>
        <v>20.548484848484847</v>
      </c>
      <c r="BE46">
        <f t="shared" si="11"/>
        <v>1.6711938887878786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1.05362</v>
      </c>
      <c r="H47" s="21">
        <v>5.57097</v>
      </c>
      <c r="I47" s="21">
        <v>-2.6831099999999998E-3</v>
      </c>
      <c r="J47" s="21">
        <v>37</v>
      </c>
      <c r="K47" s="21">
        <v>1.0525500000000001</v>
      </c>
      <c r="L47">
        <f t="shared" si="0"/>
        <v>16.261272727272726</v>
      </c>
      <c r="M47">
        <f t="shared" si="1"/>
        <v>17.13320217090909</v>
      </c>
      <c r="N47" s="9"/>
      <c r="O47" s="21">
        <v>8.6364700000000003E-2</v>
      </c>
      <c r="P47" s="21">
        <v>8.2722800000000003</v>
      </c>
      <c r="Q47" s="21">
        <v>-3.4060700000000002E-3</v>
      </c>
      <c r="R47" s="21">
        <v>37</v>
      </c>
      <c r="S47" s="21">
        <v>8.5479700000000006E-2</v>
      </c>
      <c r="T47">
        <f t="shared" si="2"/>
        <v>20.642848484848486</v>
      </c>
      <c r="U47">
        <f t="shared" si="3"/>
        <v>1.7828134165393941</v>
      </c>
      <c r="X47" s="9"/>
      <c r="Y47" s="21">
        <v>1.05362</v>
      </c>
      <c r="Z47" s="21">
        <v>12.696099999999999</v>
      </c>
      <c r="AA47" s="21">
        <v>-2.63153E-3</v>
      </c>
      <c r="AB47" s="21">
        <v>37</v>
      </c>
      <c r="AC47" s="21">
        <v>1.0522499999999999</v>
      </c>
      <c r="AD47">
        <f t="shared" si="4"/>
        <v>15.948666666666666</v>
      </c>
      <c r="AE47">
        <f t="shared" si="5"/>
        <v>16.803834173333332</v>
      </c>
      <c r="AF47" s="9"/>
      <c r="AG47" s="21">
        <v>8.6364700000000003E-2</v>
      </c>
      <c r="AH47" s="21">
        <v>15.397399999999999</v>
      </c>
      <c r="AI47" s="21">
        <v>-3.4079000000000002E-3</v>
      </c>
      <c r="AJ47" s="21">
        <v>37</v>
      </c>
      <c r="AK47" s="21">
        <v>8.5479700000000006E-2</v>
      </c>
      <c r="AL47">
        <f t="shared" si="6"/>
        <v>20.653939393939396</v>
      </c>
      <c r="AM47">
        <f t="shared" si="7"/>
        <v>1.7837712795757579</v>
      </c>
      <c r="AP47" s="9"/>
      <c r="AQ47" s="21">
        <v>1.05362</v>
      </c>
      <c r="AR47" s="21">
        <v>19.830300000000001</v>
      </c>
      <c r="AS47" s="21">
        <v>-2.6269499999999999E-3</v>
      </c>
      <c r="AT47" s="21">
        <v>37</v>
      </c>
      <c r="AU47" s="21">
        <v>1.0528599999999999</v>
      </c>
      <c r="AV47">
        <f t="shared" si="8"/>
        <v>15.92090909090909</v>
      </c>
      <c r="AW47">
        <f t="shared" si="9"/>
        <v>16.774588236363634</v>
      </c>
      <c r="AX47" s="9"/>
      <c r="AY47" s="21">
        <v>8.6364700000000003E-2</v>
      </c>
      <c r="AZ47" s="21">
        <v>22.531600000000001</v>
      </c>
      <c r="BA47" s="21">
        <v>-3.38989E-3</v>
      </c>
      <c r="BB47" s="21">
        <v>37</v>
      </c>
      <c r="BC47" s="21">
        <v>8.5510299999999997E-2</v>
      </c>
      <c r="BD47">
        <f t="shared" si="10"/>
        <v>20.544787878787879</v>
      </c>
      <c r="BE47">
        <f t="shared" si="11"/>
        <v>1.7743444417151517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1.0485800000000001</v>
      </c>
      <c r="H48" s="21">
        <v>5.5810399999999998</v>
      </c>
      <c r="I48" s="21">
        <v>-2.7328500000000002E-3</v>
      </c>
      <c r="J48" s="21">
        <v>38</v>
      </c>
      <c r="K48" s="21">
        <v>1.0470600000000001</v>
      </c>
      <c r="L48">
        <f t="shared" si="0"/>
        <v>16.562727272727273</v>
      </c>
      <c r="M48">
        <f t="shared" si="1"/>
        <v>17.367344563636365</v>
      </c>
      <c r="N48" s="9"/>
      <c r="O48" s="21">
        <v>9.1400099999999998E-2</v>
      </c>
      <c r="P48" s="21">
        <v>8.2823499999999992</v>
      </c>
      <c r="Q48" s="21">
        <v>-3.4042399999999998E-3</v>
      </c>
      <c r="R48" s="21">
        <v>38</v>
      </c>
      <c r="S48" s="21">
        <v>9.0545700000000007E-2</v>
      </c>
      <c r="T48">
        <f t="shared" si="2"/>
        <v>20.631757575757575</v>
      </c>
      <c r="U48">
        <f t="shared" si="3"/>
        <v>1.8857447055999998</v>
      </c>
      <c r="X48" s="9"/>
      <c r="Y48" s="21">
        <v>1.0485800000000001</v>
      </c>
      <c r="Z48" s="21">
        <v>12.706099999999999</v>
      </c>
      <c r="AA48" s="21">
        <v>-2.6852400000000002E-3</v>
      </c>
      <c r="AB48" s="21">
        <v>38</v>
      </c>
      <c r="AC48" s="21">
        <v>1.0473600000000001</v>
      </c>
      <c r="AD48">
        <f t="shared" si="4"/>
        <v>16.27418181818182</v>
      </c>
      <c r="AE48">
        <f t="shared" si="5"/>
        <v>17.064781570909094</v>
      </c>
      <c r="AF48" s="9"/>
      <c r="AG48" s="21">
        <v>9.1400099999999998E-2</v>
      </c>
      <c r="AH48" s="21">
        <v>15.407500000000001</v>
      </c>
      <c r="AI48" s="21">
        <v>-3.4094199999999998E-3</v>
      </c>
      <c r="AJ48" s="21">
        <v>38</v>
      </c>
      <c r="AK48" s="21">
        <v>9.0515100000000001E-2</v>
      </c>
      <c r="AL48">
        <f t="shared" si="6"/>
        <v>20.663151515151512</v>
      </c>
      <c r="AM48">
        <f t="shared" si="7"/>
        <v>1.8886141147999997</v>
      </c>
      <c r="AP48" s="9"/>
      <c r="AQ48" s="21">
        <v>1.0485800000000001</v>
      </c>
      <c r="AR48" s="21">
        <v>19.840399999999999</v>
      </c>
      <c r="AS48" s="21">
        <v>-2.6815799999999998E-3</v>
      </c>
      <c r="AT48" s="21">
        <v>38</v>
      </c>
      <c r="AU48" s="21">
        <v>1.0473600000000001</v>
      </c>
      <c r="AV48">
        <f t="shared" si="8"/>
        <v>16.251999999999999</v>
      </c>
      <c r="AW48">
        <f t="shared" si="9"/>
        <v>17.04152216</v>
      </c>
      <c r="AX48" s="9"/>
      <c r="AY48" s="21">
        <v>9.1400099999999998E-2</v>
      </c>
      <c r="AZ48" s="21">
        <v>22.541699999999999</v>
      </c>
      <c r="BA48" s="21">
        <v>-3.3901999999999999E-3</v>
      </c>
      <c r="BB48" s="21">
        <v>38</v>
      </c>
      <c r="BC48" s="21">
        <v>9.0484599999999998E-2</v>
      </c>
      <c r="BD48">
        <f t="shared" si="10"/>
        <v>20.546666666666663</v>
      </c>
      <c r="BE48">
        <f t="shared" si="11"/>
        <v>1.8779673879999996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1.04355</v>
      </c>
      <c r="H49" s="21">
        <v>5.5911099999999996</v>
      </c>
      <c r="I49" s="21">
        <v>-2.7798499999999999E-3</v>
      </c>
      <c r="J49" s="21">
        <v>39</v>
      </c>
      <c r="K49" s="21">
        <v>1.0430900000000001</v>
      </c>
      <c r="L49">
        <f t="shared" si="0"/>
        <v>16.847575757575754</v>
      </c>
      <c r="M49">
        <f t="shared" si="1"/>
        <v>17.581287681818178</v>
      </c>
      <c r="N49" s="9"/>
      <c r="O49" s="21">
        <v>9.6435499999999993E-2</v>
      </c>
      <c r="P49" s="21">
        <v>8.2924199999999999</v>
      </c>
      <c r="Q49" s="21">
        <v>-3.40332E-3</v>
      </c>
      <c r="R49" s="21">
        <v>39</v>
      </c>
      <c r="S49" s="21">
        <v>9.5489500000000005E-2</v>
      </c>
      <c r="T49">
        <f t="shared" si="2"/>
        <v>20.626181818181816</v>
      </c>
      <c r="U49">
        <f t="shared" si="3"/>
        <v>1.9890961567272725</v>
      </c>
      <c r="X49" s="9"/>
      <c r="Y49" s="21">
        <v>1.04355</v>
      </c>
      <c r="Z49" s="21">
        <v>12.716200000000001</v>
      </c>
      <c r="AA49" s="21">
        <v>-2.73712E-3</v>
      </c>
      <c r="AB49" s="21">
        <v>39</v>
      </c>
      <c r="AC49" s="21">
        <v>1.0421800000000001</v>
      </c>
      <c r="AD49">
        <f t="shared" si="4"/>
        <v>16.588606060606061</v>
      </c>
      <c r="AE49">
        <f t="shared" si="5"/>
        <v>17.311039854545456</v>
      </c>
      <c r="AF49" s="9"/>
      <c r="AG49" s="21">
        <v>9.6435499999999993E-2</v>
      </c>
      <c r="AH49" s="21">
        <v>15.4175</v>
      </c>
      <c r="AI49" s="21">
        <v>-3.4115600000000001E-3</v>
      </c>
      <c r="AJ49" s="21">
        <v>39</v>
      </c>
      <c r="AK49" s="21">
        <v>9.5581100000000002E-2</v>
      </c>
      <c r="AL49">
        <f t="shared" si="6"/>
        <v>20.676121212121213</v>
      </c>
      <c r="AM49">
        <f t="shared" si="7"/>
        <v>1.993912087151515</v>
      </c>
      <c r="AP49" s="9"/>
      <c r="AQ49" s="21">
        <v>1.04355</v>
      </c>
      <c r="AR49" s="21">
        <v>19.8504</v>
      </c>
      <c r="AS49" s="21">
        <v>-2.7325399999999999E-3</v>
      </c>
      <c r="AT49" s="21">
        <v>39</v>
      </c>
      <c r="AU49" s="21">
        <v>1.0424800000000001</v>
      </c>
      <c r="AV49">
        <f t="shared" si="8"/>
        <v>16.560848484848485</v>
      </c>
      <c r="AW49">
        <f t="shared" si="9"/>
        <v>17.282073436363635</v>
      </c>
      <c r="AX49" s="9"/>
      <c r="AY49" s="21">
        <v>9.6435499999999993E-2</v>
      </c>
      <c r="AZ49" s="21">
        <v>22.5517</v>
      </c>
      <c r="BA49" s="21">
        <v>-3.3904999999999999E-3</v>
      </c>
      <c r="BB49" s="21">
        <v>39</v>
      </c>
      <c r="BC49" s="21">
        <v>9.5489500000000005E-2</v>
      </c>
      <c r="BD49">
        <f t="shared" si="10"/>
        <v>20.548484848484847</v>
      </c>
      <c r="BE49">
        <f t="shared" si="11"/>
        <v>1.9816034106060603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1.03851</v>
      </c>
      <c r="H50" s="21">
        <v>5.6011800000000003</v>
      </c>
      <c r="I50" s="21">
        <v>-2.8259299999999999E-3</v>
      </c>
      <c r="J50" s="21">
        <v>40</v>
      </c>
      <c r="K50" s="21">
        <v>1.0382100000000001</v>
      </c>
      <c r="L50">
        <f t="shared" si="0"/>
        <v>17.126848484848484</v>
      </c>
      <c r="M50">
        <f t="shared" si="1"/>
        <v>17.786403419999999</v>
      </c>
      <c r="N50" s="9"/>
      <c r="O50" s="21">
        <v>0.10147100000000001</v>
      </c>
      <c r="P50" s="21">
        <v>8.3024900000000006</v>
      </c>
      <c r="Q50" s="21">
        <v>-3.4011800000000002E-3</v>
      </c>
      <c r="R50" s="21">
        <v>40</v>
      </c>
      <c r="S50" s="21">
        <v>0.100616</v>
      </c>
      <c r="T50">
        <f t="shared" si="2"/>
        <v>20.613212121212122</v>
      </c>
      <c r="U50">
        <f t="shared" si="3"/>
        <v>2.0916432471515152</v>
      </c>
      <c r="X50" s="9"/>
      <c r="Y50" s="21">
        <v>1.03851</v>
      </c>
      <c r="Z50" s="21">
        <v>12.7263</v>
      </c>
      <c r="AA50" s="21">
        <v>-2.7838099999999998E-3</v>
      </c>
      <c r="AB50" s="21">
        <v>40</v>
      </c>
      <c r="AC50" s="21">
        <v>1.0379</v>
      </c>
      <c r="AD50">
        <f t="shared" si="4"/>
        <v>16.871575757575755</v>
      </c>
      <c r="AE50">
        <f t="shared" si="5"/>
        <v>17.521300139999997</v>
      </c>
      <c r="AF50" s="9"/>
      <c r="AG50" s="21">
        <v>0.10147100000000001</v>
      </c>
      <c r="AH50" s="21">
        <v>15.4276</v>
      </c>
      <c r="AI50" s="21">
        <v>-3.4115600000000001E-3</v>
      </c>
      <c r="AJ50" s="21">
        <v>40</v>
      </c>
      <c r="AK50" s="21">
        <v>0.100494</v>
      </c>
      <c r="AL50">
        <f t="shared" si="6"/>
        <v>20.676121212121213</v>
      </c>
      <c r="AM50">
        <f t="shared" si="7"/>
        <v>2.0980266955151516</v>
      </c>
      <c r="AP50" s="9"/>
      <c r="AQ50" s="21">
        <v>1.03851</v>
      </c>
      <c r="AR50" s="21">
        <v>19.860499999999998</v>
      </c>
      <c r="AS50" s="21">
        <v>-2.7801499999999999E-3</v>
      </c>
      <c r="AT50" s="21">
        <v>40</v>
      </c>
      <c r="AU50" s="21">
        <v>1.0376000000000001</v>
      </c>
      <c r="AV50">
        <f t="shared" si="8"/>
        <v>16.849393939393938</v>
      </c>
      <c r="AW50">
        <f t="shared" si="9"/>
        <v>17.4982641</v>
      </c>
      <c r="AX50" s="9"/>
      <c r="AY50" s="21">
        <v>0.10147100000000001</v>
      </c>
      <c r="AZ50" s="21">
        <v>22.561800000000002</v>
      </c>
      <c r="BA50" s="21">
        <v>-3.3923299999999998E-3</v>
      </c>
      <c r="BB50" s="21">
        <v>40</v>
      </c>
      <c r="BC50" s="21">
        <v>0.100616</v>
      </c>
      <c r="BD50">
        <f t="shared" si="10"/>
        <v>20.559575757575757</v>
      </c>
      <c r="BE50">
        <f t="shared" si="11"/>
        <v>2.0862007116969696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1.03348</v>
      </c>
      <c r="H51" s="21">
        <v>5.6112500000000001</v>
      </c>
      <c r="I51" s="21">
        <v>-2.8686499999999999E-3</v>
      </c>
      <c r="J51" s="21">
        <v>41</v>
      </c>
      <c r="K51" s="21">
        <v>1.03241</v>
      </c>
      <c r="L51">
        <f t="shared" si="0"/>
        <v>17.385757575757577</v>
      </c>
      <c r="M51">
        <f t="shared" si="1"/>
        <v>17.967832739393941</v>
      </c>
      <c r="N51" s="9"/>
      <c r="O51" s="21">
        <v>0.106506</v>
      </c>
      <c r="P51" s="21">
        <v>8.3125599999999995</v>
      </c>
      <c r="Q51" s="21">
        <v>-3.3996600000000001E-3</v>
      </c>
      <c r="R51" s="21">
        <v>41</v>
      </c>
      <c r="S51" s="21">
        <v>0.105652</v>
      </c>
      <c r="T51">
        <f t="shared" si="2"/>
        <v>20.603999999999999</v>
      </c>
      <c r="U51">
        <f t="shared" si="3"/>
        <v>2.1944496239999998</v>
      </c>
      <c r="X51" s="9"/>
      <c r="Y51" s="21">
        <v>1.03348</v>
      </c>
      <c r="Z51" s="21">
        <v>12.7364</v>
      </c>
      <c r="AA51" s="21">
        <v>-2.8271500000000001E-3</v>
      </c>
      <c r="AB51" s="21">
        <v>41</v>
      </c>
      <c r="AC51" s="21">
        <v>1.03271</v>
      </c>
      <c r="AD51">
        <f t="shared" si="4"/>
        <v>17.134242424242423</v>
      </c>
      <c r="AE51">
        <f t="shared" si="5"/>
        <v>17.707896860606059</v>
      </c>
      <c r="AF51" s="9"/>
      <c r="AG51" s="21">
        <v>0.106506</v>
      </c>
      <c r="AH51" s="21">
        <v>15.4377</v>
      </c>
      <c r="AI51" s="21">
        <v>-3.4106399999999999E-3</v>
      </c>
      <c r="AJ51" s="21">
        <v>41</v>
      </c>
      <c r="AK51" s="21">
        <v>0.10562100000000001</v>
      </c>
      <c r="AL51">
        <f t="shared" si="6"/>
        <v>20.670545454545451</v>
      </c>
      <c r="AM51">
        <f t="shared" si="7"/>
        <v>2.2015371141818179</v>
      </c>
      <c r="AP51" s="9"/>
      <c r="AQ51" s="21">
        <v>1.03348</v>
      </c>
      <c r="AR51" s="21">
        <v>19.8706</v>
      </c>
      <c r="AS51" s="21">
        <v>-2.8231799999999998E-3</v>
      </c>
      <c r="AT51" s="21">
        <v>41</v>
      </c>
      <c r="AU51" s="21">
        <v>1.03241</v>
      </c>
      <c r="AV51">
        <f t="shared" si="8"/>
        <v>17.110181818181815</v>
      </c>
      <c r="AW51">
        <f t="shared" si="9"/>
        <v>17.683030705454541</v>
      </c>
      <c r="AX51" s="9"/>
      <c r="AY51" s="21">
        <v>0.106506</v>
      </c>
      <c r="AZ51" s="21">
        <v>22.571899999999999</v>
      </c>
      <c r="BA51" s="21">
        <v>-3.39355E-3</v>
      </c>
      <c r="BB51" s="21">
        <v>41</v>
      </c>
      <c r="BC51" s="21">
        <v>0.10556</v>
      </c>
      <c r="BD51">
        <f t="shared" si="10"/>
        <v>20.566969696969693</v>
      </c>
      <c r="BE51">
        <f t="shared" si="11"/>
        <v>2.1905056745454541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1.02844</v>
      </c>
      <c r="H52" s="21">
        <v>5.6213199999999999</v>
      </c>
      <c r="I52" s="21">
        <v>-2.9052700000000002E-3</v>
      </c>
      <c r="J52" s="21">
        <v>42</v>
      </c>
      <c r="K52" s="21">
        <v>1.02722</v>
      </c>
      <c r="L52">
        <f t="shared" si="0"/>
        <v>17.607696969696971</v>
      </c>
      <c r="M52">
        <f t="shared" si="1"/>
        <v>18.108459871515151</v>
      </c>
      <c r="N52" s="9"/>
      <c r="O52" s="21">
        <v>0.111542</v>
      </c>
      <c r="P52" s="21">
        <v>8.3226300000000002</v>
      </c>
      <c r="Q52" s="21">
        <v>-3.3990499999999998E-3</v>
      </c>
      <c r="R52" s="21">
        <v>42</v>
      </c>
      <c r="S52" s="21">
        <v>0.110626</v>
      </c>
      <c r="T52">
        <f t="shared" si="2"/>
        <v>20.600303030303028</v>
      </c>
      <c r="U52">
        <f t="shared" si="3"/>
        <v>2.2977990006060605</v>
      </c>
      <c r="X52" s="9"/>
      <c r="Y52" s="21">
        <v>1.02844</v>
      </c>
      <c r="Z52" s="21">
        <v>12.7464</v>
      </c>
      <c r="AA52" s="21">
        <v>-2.8689599999999998E-3</v>
      </c>
      <c r="AB52" s="21">
        <v>42</v>
      </c>
      <c r="AC52" s="21">
        <v>1.02722</v>
      </c>
      <c r="AD52">
        <f t="shared" si="4"/>
        <v>17.387636363636361</v>
      </c>
      <c r="AE52">
        <f t="shared" si="5"/>
        <v>17.88214074181818</v>
      </c>
      <c r="AF52" s="9"/>
      <c r="AG52" s="21">
        <v>0.111542</v>
      </c>
      <c r="AH52" s="21">
        <v>15.447699999999999</v>
      </c>
      <c r="AI52" s="21">
        <v>-3.4100300000000001E-3</v>
      </c>
      <c r="AJ52" s="21">
        <v>42</v>
      </c>
      <c r="AK52" s="21">
        <v>0.110596</v>
      </c>
      <c r="AL52">
        <f t="shared" si="6"/>
        <v>20.666848484848487</v>
      </c>
      <c r="AM52">
        <f t="shared" si="7"/>
        <v>2.3052216136969701</v>
      </c>
      <c r="AP52" s="9"/>
      <c r="AQ52" s="21">
        <v>1.02844</v>
      </c>
      <c r="AR52" s="21">
        <v>19.880600000000001</v>
      </c>
      <c r="AS52" s="21">
        <v>-2.8619399999999999E-3</v>
      </c>
      <c r="AT52" s="21">
        <v>42</v>
      </c>
      <c r="AU52" s="21">
        <v>1.0281400000000001</v>
      </c>
      <c r="AV52">
        <f t="shared" si="8"/>
        <v>17.345090909090906</v>
      </c>
      <c r="AW52">
        <f t="shared" si="9"/>
        <v>17.838385294545454</v>
      </c>
      <c r="AX52" s="9"/>
      <c r="AY52" s="21">
        <v>0.111542</v>
      </c>
      <c r="AZ52" s="21">
        <v>22.582000000000001</v>
      </c>
      <c r="BA52" s="21">
        <v>-3.3944700000000001E-3</v>
      </c>
      <c r="BB52" s="21">
        <v>42</v>
      </c>
      <c r="BC52" s="21">
        <v>0.11065700000000001</v>
      </c>
      <c r="BD52">
        <f t="shared" si="10"/>
        <v>20.572545454545455</v>
      </c>
      <c r="BE52">
        <f t="shared" si="11"/>
        <v>2.2947028650909091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1.0234099999999999</v>
      </c>
      <c r="H53" s="21">
        <v>5.6313899999999997</v>
      </c>
      <c r="I53" s="21">
        <v>-2.9406699999999998E-3</v>
      </c>
      <c r="J53" s="21">
        <v>43</v>
      </c>
      <c r="K53" s="21">
        <v>1.02203</v>
      </c>
      <c r="L53">
        <f t="shared" si="0"/>
        <v>17.822242424242422</v>
      </c>
      <c r="M53">
        <f t="shared" si="1"/>
        <v>18.239461119393937</v>
      </c>
      <c r="N53" s="9"/>
      <c r="O53" s="21">
        <v>0.116577</v>
      </c>
      <c r="P53" s="21">
        <v>8.3327000000000009</v>
      </c>
      <c r="Q53" s="21">
        <v>-3.3987399999999999E-3</v>
      </c>
      <c r="R53" s="21">
        <v>43</v>
      </c>
      <c r="S53" s="21">
        <v>0.115692</v>
      </c>
      <c r="T53">
        <f t="shared" si="2"/>
        <v>20.59842424242424</v>
      </c>
      <c r="U53">
        <f t="shared" si="3"/>
        <v>2.4013025029090906</v>
      </c>
      <c r="X53" s="9"/>
      <c r="Y53" s="21">
        <v>1.0234099999999999</v>
      </c>
      <c r="Z53" s="21">
        <v>12.756500000000001</v>
      </c>
      <c r="AA53" s="21">
        <v>-2.9071000000000001E-3</v>
      </c>
      <c r="AB53" s="21">
        <v>43</v>
      </c>
      <c r="AC53" s="21">
        <v>1.02264</v>
      </c>
      <c r="AD53">
        <f t="shared" si="4"/>
        <v>17.618787878787881</v>
      </c>
      <c r="AE53">
        <f t="shared" si="5"/>
        <v>18.031243703030302</v>
      </c>
      <c r="AF53" s="9"/>
      <c r="AG53" s="21">
        <v>0.116577</v>
      </c>
      <c r="AH53" s="21">
        <v>15.457800000000001</v>
      </c>
      <c r="AI53" s="21">
        <v>-3.40881E-3</v>
      </c>
      <c r="AJ53" s="21">
        <v>43</v>
      </c>
      <c r="AK53" s="21">
        <v>0.11572300000000001</v>
      </c>
      <c r="AL53">
        <f t="shared" si="6"/>
        <v>20.659454545454544</v>
      </c>
      <c r="AM53">
        <f t="shared" si="7"/>
        <v>2.4084172325454545</v>
      </c>
      <c r="AP53" s="9"/>
      <c r="AQ53" s="21">
        <v>1.0234099999999999</v>
      </c>
      <c r="AR53" s="21">
        <v>19.890699999999999</v>
      </c>
      <c r="AS53" s="21">
        <v>-2.90253E-3</v>
      </c>
      <c r="AT53" s="21">
        <v>43</v>
      </c>
      <c r="AU53" s="21">
        <v>1.02264</v>
      </c>
      <c r="AV53">
        <f t="shared" si="8"/>
        <v>17.591090909090909</v>
      </c>
      <c r="AW53">
        <f t="shared" si="9"/>
        <v>18.002898347272726</v>
      </c>
      <c r="AX53" s="9"/>
      <c r="AY53" s="21">
        <v>0.116577</v>
      </c>
      <c r="AZ53" s="21">
        <v>22.591999999999999</v>
      </c>
      <c r="BA53" s="21">
        <v>-3.3944700000000001E-3</v>
      </c>
      <c r="BB53" s="21">
        <v>43</v>
      </c>
      <c r="BC53" s="21">
        <v>0.11572300000000001</v>
      </c>
      <c r="BD53">
        <f t="shared" si="10"/>
        <v>20.572545454545455</v>
      </c>
      <c r="BE53">
        <f t="shared" si="11"/>
        <v>2.3982856314545455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1.01837</v>
      </c>
      <c r="H54" s="21">
        <v>5.6414600000000004</v>
      </c>
      <c r="I54" s="21">
        <v>-2.9748499999999998E-3</v>
      </c>
      <c r="J54" s="21">
        <v>44</v>
      </c>
      <c r="K54" s="21">
        <v>1.01746</v>
      </c>
      <c r="L54">
        <f t="shared" si="0"/>
        <v>18.029393939393938</v>
      </c>
      <c r="M54">
        <f t="shared" si="1"/>
        <v>18.360593906060604</v>
      </c>
      <c r="N54" s="9"/>
      <c r="O54" s="21">
        <v>0.121613</v>
      </c>
      <c r="P54" s="21">
        <v>8.3427699999999998</v>
      </c>
      <c r="Q54" s="21">
        <v>-3.4008799999999998E-3</v>
      </c>
      <c r="R54" s="21">
        <v>44</v>
      </c>
      <c r="S54" s="21">
        <v>0.120728</v>
      </c>
      <c r="T54">
        <f t="shared" si="2"/>
        <v>20.611393939393935</v>
      </c>
      <c r="U54">
        <f t="shared" si="3"/>
        <v>2.5066134511515146</v>
      </c>
      <c r="X54" s="9"/>
      <c r="Y54" s="21">
        <v>1.01837</v>
      </c>
      <c r="Z54" s="21">
        <v>12.7666</v>
      </c>
      <c r="AA54" s="21">
        <v>-2.9428100000000001E-3</v>
      </c>
      <c r="AB54" s="21">
        <v>44</v>
      </c>
      <c r="AC54" s="21">
        <v>1.01746</v>
      </c>
      <c r="AD54">
        <f t="shared" si="4"/>
        <v>17.83521212121212</v>
      </c>
      <c r="AE54">
        <f t="shared" si="5"/>
        <v>18.162844967878787</v>
      </c>
      <c r="AF54" s="9"/>
      <c r="AG54" s="21">
        <v>0.121613</v>
      </c>
      <c r="AH54" s="21">
        <v>15.4679</v>
      </c>
      <c r="AI54" s="21">
        <v>-3.4106399999999999E-3</v>
      </c>
      <c r="AJ54" s="21">
        <v>44</v>
      </c>
      <c r="AK54" s="21">
        <v>0.120728</v>
      </c>
      <c r="AL54">
        <f t="shared" si="6"/>
        <v>20.670545454545451</v>
      </c>
      <c r="AM54">
        <f t="shared" si="7"/>
        <v>2.5138070443636358</v>
      </c>
      <c r="AP54" s="9"/>
      <c r="AQ54" s="21">
        <v>1.01837</v>
      </c>
      <c r="AR54" s="21">
        <v>19.9008</v>
      </c>
      <c r="AS54" s="21">
        <v>-2.9394500000000001E-3</v>
      </c>
      <c r="AT54" s="21">
        <v>44</v>
      </c>
      <c r="AU54" s="21">
        <v>1.01746</v>
      </c>
      <c r="AV54">
        <f t="shared" si="8"/>
        <v>17.814848484848486</v>
      </c>
      <c r="AW54">
        <f t="shared" si="9"/>
        <v>18.142107251515153</v>
      </c>
      <c r="AX54" s="9"/>
      <c r="AY54" s="21">
        <v>0.121613</v>
      </c>
      <c r="AZ54" s="21">
        <v>22.6021</v>
      </c>
      <c r="BA54" s="21">
        <v>-3.3908100000000002E-3</v>
      </c>
      <c r="BB54" s="21">
        <v>44</v>
      </c>
      <c r="BC54" s="21">
        <v>0.120728</v>
      </c>
      <c r="BD54">
        <f t="shared" si="10"/>
        <v>20.550363636363638</v>
      </c>
      <c r="BE54">
        <f t="shared" si="11"/>
        <v>2.4991913729090913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1.0133399999999999</v>
      </c>
      <c r="H55" s="21">
        <v>5.6515300000000002</v>
      </c>
      <c r="I55" s="21">
        <v>-3.00812E-3</v>
      </c>
      <c r="J55" s="21">
        <v>45</v>
      </c>
      <c r="K55" s="21">
        <v>1.01288</v>
      </c>
      <c r="L55">
        <f t="shared" si="0"/>
        <v>18.231030303030302</v>
      </c>
      <c r="M55">
        <f t="shared" si="1"/>
        <v>18.474232247272724</v>
      </c>
      <c r="N55" s="9"/>
      <c r="O55" s="21">
        <v>0.12664800000000001</v>
      </c>
      <c r="P55" s="21">
        <v>8.3528400000000005</v>
      </c>
      <c r="Q55" s="21">
        <v>-3.4023999999999999E-3</v>
      </c>
      <c r="R55" s="21">
        <v>45</v>
      </c>
      <c r="S55" s="21">
        <v>0.125671</v>
      </c>
      <c r="T55">
        <f t="shared" si="2"/>
        <v>20.620606060606057</v>
      </c>
      <c r="U55">
        <f t="shared" si="3"/>
        <v>2.6115585163636363</v>
      </c>
      <c r="X55" s="9"/>
      <c r="Y55" s="21">
        <v>1.0133399999999999</v>
      </c>
      <c r="Z55" s="21">
        <v>12.7766</v>
      </c>
      <c r="AA55" s="21">
        <v>-2.97394E-3</v>
      </c>
      <c r="AB55" s="21">
        <v>45</v>
      </c>
      <c r="AC55" s="21">
        <v>1.01288</v>
      </c>
      <c r="AD55">
        <f t="shared" si="4"/>
        <v>18.023878787878786</v>
      </c>
      <c r="AE55">
        <f t="shared" si="5"/>
        <v>18.264317330909087</v>
      </c>
      <c r="AF55" s="9"/>
      <c r="AG55" s="21">
        <v>0.12664800000000001</v>
      </c>
      <c r="AH55" s="21">
        <v>15.4779</v>
      </c>
      <c r="AI55" s="21">
        <v>-3.4106399999999999E-3</v>
      </c>
      <c r="AJ55" s="21">
        <v>45</v>
      </c>
      <c r="AK55" s="21">
        <v>0.12570200000000001</v>
      </c>
      <c r="AL55">
        <f t="shared" si="6"/>
        <v>20.670545454545451</v>
      </c>
      <c r="AM55">
        <f t="shared" si="7"/>
        <v>2.6178832407272723</v>
      </c>
      <c r="AP55" s="9"/>
      <c r="AQ55" s="21">
        <v>1.0133399999999999</v>
      </c>
      <c r="AR55" s="21">
        <v>19.910900000000002</v>
      </c>
      <c r="AS55" s="21">
        <v>-2.9733300000000002E-3</v>
      </c>
      <c r="AT55" s="21">
        <v>45</v>
      </c>
      <c r="AU55" s="21">
        <v>1.01166</v>
      </c>
      <c r="AV55">
        <f t="shared" si="8"/>
        <v>18.020181818181818</v>
      </c>
      <c r="AW55">
        <f t="shared" si="9"/>
        <v>18.260571043636361</v>
      </c>
      <c r="AX55" s="9"/>
      <c r="AY55" s="21">
        <v>0.12664800000000001</v>
      </c>
      <c r="AZ55" s="21">
        <v>22.612200000000001</v>
      </c>
      <c r="BA55" s="21">
        <v>-3.3904999999999999E-3</v>
      </c>
      <c r="BB55" s="21">
        <v>45</v>
      </c>
      <c r="BC55" s="21">
        <v>0.12579299999999999</v>
      </c>
      <c r="BD55">
        <f t="shared" si="10"/>
        <v>20.548484848484847</v>
      </c>
      <c r="BE55">
        <f t="shared" si="11"/>
        <v>2.6024245090909091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1.0083</v>
      </c>
      <c r="H56" s="21">
        <v>5.6616</v>
      </c>
      <c r="I56" s="21">
        <v>-3.03894E-3</v>
      </c>
      <c r="J56" s="21">
        <v>46</v>
      </c>
      <c r="K56" s="21">
        <v>1.00739</v>
      </c>
      <c r="L56">
        <f t="shared" si="0"/>
        <v>18.417818181818181</v>
      </c>
      <c r="M56">
        <f t="shared" si="1"/>
        <v>18.57068607272727</v>
      </c>
      <c r="N56" s="9"/>
      <c r="O56" s="21">
        <v>0.13168299999999999</v>
      </c>
      <c r="P56" s="21">
        <v>8.3629099999999994</v>
      </c>
      <c r="Q56" s="21">
        <v>-3.4014900000000001E-3</v>
      </c>
      <c r="R56" s="21">
        <v>46</v>
      </c>
      <c r="S56" s="21">
        <v>0.130829</v>
      </c>
      <c r="T56">
        <f t="shared" si="2"/>
        <v>20.61509090909091</v>
      </c>
      <c r="U56">
        <f t="shared" si="3"/>
        <v>2.714657016181818</v>
      </c>
      <c r="X56" s="9"/>
      <c r="Y56" s="21">
        <v>1.0083</v>
      </c>
      <c r="Z56" s="21">
        <v>12.7867</v>
      </c>
      <c r="AA56" s="21">
        <v>-3.0035399999999999E-3</v>
      </c>
      <c r="AB56" s="21">
        <v>46</v>
      </c>
      <c r="AC56" s="21">
        <v>1.00739</v>
      </c>
      <c r="AD56">
        <f t="shared" si="4"/>
        <v>18.203272727272726</v>
      </c>
      <c r="AE56">
        <f t="shared" si="5"/>
        <v>18.354359890909087</v>
      </c>
      <c r="AF56" s="9"/>
      <c r="AG56" s="21">
        <v>0.13168299999999999</v>
      </c>
      <c r="AH56" s="21">
        <v>15.488</v>
      </c>
      <c r="AI56" s="21">
        <v>-3.4106399999999999E-3</v>
      </c>
      <c r="AJ56" s="21">
        <v>46</v>
      </c>
      <c r="AK56" s="21">
        <v>0.130768</v>
      </c>
      <c r="AL56">
        <f t="shared" si="6"/>
        <v>20.670545454545451</v>
      </c>
      <c r="AM56">
        <f t="shared" si="7"/>
        <v>2.7219594370909084</v>
      </c>
      <c r="AP56" s="9"/>
      <c r="AQ56" s="21">
        <v>1.0083</v>
      </c>
      <c r="AR56" s="21">
        <v>19.9209</v>
      </c>
      <c r="AS56" s="21">
        <v>-3.00476E-3</v>
      </c>
      <c r="AT56" s="21">
        <v>46</v>
      </c>
      <c r="AU56" s="21">
        <v>1.00769</v>
      </c>
      <c r="AV56">
        <f t="shared" si="8"/>
        <v>18.210666666666668</v>
      </c>
      <c r="AW56">
        <f t="shared" si="9"/>
        <v>18.361815200000002</v>
      </c>
      <c r="AX56" s="9"/>
      <c r="AY56" s="21">
        <v>0.13168299999999999</v>
      </c>
      <c r="AZ56" s="21">
        <v>22.622199999999999</v>
      </c>
      <c r="BA56" s="21">
        <v>-3.38806E-3</v>
      </c>
      <c r="BB56" s="21">
        <v>46</v>
      </c>
      <c r="BC56" s="21">
        <v>0.13089000000000001</v>
      </c>
      <c r="BD56">
        <f t="shared" si="10"/>
        <v>20.533696969696969</v>
      </c>
      <c r="BE56">
        <f t="shared" si="11"/>
        <v>2.7039388180606059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1.0032700000000001</v>
      </c>
      <c r="H57" s="21">
        <v>5.6716800000000003</v>
      </c>
      <c r="I57" s="21">
        <v>-3.06427E-3</v>
      </c>
      <c r="J57" s="21">
        <v>47</v>
      </c>
      <c r="K57" s="21">
        <v>1.0024999999999999</v>
      </c>
      <c r="L57">
        <f t="shared" si="0"/>
        <v>18.571333333333332</v>
      </c>
      <c r="M57">
        <f t="shared" si="1"/>
        <v>18.632061593333333</v>
      </c>
      <c r="N57" s="9"/>
      <c r="O57" s="21">
        <v>0.13671900000000001</v>
      </c>
      <c r="P57" s="21">
        <v>8.3729899999999997</v>
      </c>
      <c r="Q57" s="21">
        <v>-3.4008799999999998E-3</v>
      </c>
      <c r="R57" s="21">
        <v>47</v>
      </c>
      <c r="S57" s="21">
        <v>0.135742</v>
      </c>
      <c r="T57">
        <f t="shared" si="2"/>
        <v>20.611393939393935</v>
      </c>
      <c r="U57">
        <f t="shared" si="3"/>
        <v>2.8179691679999994</v>
      </c>
      <c r="X57" s="9"/>
      <c r="Y57" s="21">
        <v>1.0032700000000001</v>
      </c>
      <c r="Z57" s="21">
        <v>12.796799999999999</v>
      </c>
      <c r="AA57" s="21">
        <v>-3.0331400000000001E-3</v>
      </c>
      <c r="AB57" s="21">
        <v>47</v>
      </c>
      <c r="AC57" s="21">
        <v>1.0022</v>
      </c>
      <c r="AD57">
        <f t="shared" si="4"/>
        <v>18.382666666666665</v>
      </c>
      <c r="AE57">
        <f t="shared" si="5"/>
        <v>18.442777986666666</v>
      </c>
      <c r="AF57" s="9"/>
      <c r="AG57" s="21">
        <v>0.13671900000000001</v>
      </c>
      <c r="AH57" s="21">
        <v>15.498100000000001</v>
      </c>
      <c r="AI57" s="21">
        <v>-3.4082000000000001E-3</v>
      </c>
      <c r="AJ57" s="21">
        <v>47</v>
      </c>
      <c r="AK57" s="21">
        <v>0.135773</v>
      </c>
      <c r="AL57">
        <f t="shared" si="6"/>
        <v>20.655757575757573</v>
      </c>
      <c r="AM57">
        <f t="shared" si="7"/>
        <v>2.8240345199999997</v>
      </c>
      <c r="AP57" s="9"/>
      <c r="AQ57" s="21">
        <v>1.0032700000000001</v>
      </c>
      <c r="AR57" s="21">
        <v>19.931000000000001</v>
      </c>
      <c r="AS57" s="21">
        <v>-3.0310100000000002E-3</v>
      </c>
      <c r="AT57" s="21">
        <v>47</v>
      </c>
      <c r="AU57" s="21">
        <v>1.00281</v>
      </c>
      <c r="AV57">
        <f t="shared" si="8"/>
        <v>18.369757575757578</v>
      </c>
      <c r="AW57">
        <f t="shared" si="9"/>
        <v>18.429826683030306</v>
      </c>
      <c r="AX57" s="9"/>
      <c r="AY57" s="21">
        <v>0.13671900000000001</v>
      </c>
      <c r="AZ57" s="21">
        <v>22.632300000000001</v>
      </c>
      <c r="BA57" s="21">
        <v>-3.38989E-3</v>
      </c>
      <c r="BB57" s="21">
        <v>47</v>
      </c>
      <c r="BC57" s="21">
        <v>0.13580300000000001</v>
      </c>
      <c r="BD57">
        <f t="shared" si="10"/>
        <v>20.544787878787879</v>
      </c>
      <c r="BE57">
        <f t="shared" si="11"/>
        <v>2.808862854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0.99822999999999995</v>
      </c>
      <c r="H58" s="21">
        <v>5.6817500000000001</v>
      </c>
      <c r="I58" s="21">
        <v>-3.08655E-3</v>
      </c>
      <c r="J58" s="21">
        <v>48</v>
      </c>
      <c r="K58" s="21">
        <v>0.99700900000000003</v>
      </c>
      <c r="L58">
        <f t="shared" si="0"/>
        <v>18.706363636363637</v>
      </c>
      <c r="M58">
        <f t="shared" si="1"/>
        <v>18.673253372727274</v>
      </c>
      <c r="N58" s="9"/>
      <c r="O58" s="21">
        <v>0.14175399999999999</v>
      </c>
      <c r="P58" s="21">
        <v>8.3830600000000004</v>
      </c>
      <c r="Q58" s="21">
        <v>-3.3990499999999998E-3</v>
      </c>
      <c r="R58" s="21">
        <v>48</v>
      </c>
      <c r="S58" s="21">
        <v>0.14083899999999999</v>
      </c>
      <c r="T58">
        <f t="shared" si="2"/>
        <v>20.600303030303028</v>
      </c>
      <c r="U58">
        <f t="shared" si="3"/>
        <v>2.9201753557575754</v>
      </c>
      <c r="X58" s="9"/>
      <c r="Y58" s="21">
        <v>0.99822999999999995</v>
      </c>
      <c r="Z58" s="21">
        <v>12.806800000000001</v>
      </c>
      <c r="AA58" s="21">
        <v>-3.0587800000000001E-3</v>
      </c>
      <c r="AB58" s="21">
        <v>48</v>
      </c>
      <c r="AC58" s="21">
        <v>0.99731400000000003</v>
      </c>
      <c r="AD58">
        <f t="shared" si="4"/>
        <v>18.538060606060608</v>
      </c>
      <c r="AE58">
        <f t="shared" si="5"/>
        <v>18.505248238787878</v>
      </c>
      <c r="AF58" s="9"/>
      <c r="AG58" s="21">
        <v>0.14175399999999999</v>
      </c>
      <c r="AH58" s="21">
        <v>15.5082</v>
      </c>
      <c r="AI58" s="21">
        <v>-3.40668E-3</v>
      </c>
      <c r="AJ58" s="21">
        <v>48</v>
      </c>
      <c r="AK58" s="21">
        <v>0.14077799999999999</v>
      </c>
      <c r="AL58">
        <f t="shared" si="6"/>
        <v>20.646545454545453</v>
      </c>
      <c r="AM58">
        <f t="shared" si="7"/>
        <v>2.926730404363636</v>
      </c>
      <c r="AP58" s="9"/>
      <c r="AQ58" s="21">
        <v>0.99822999999999995</v>
      </c>
      <c r="AR58" s="21">
        <v>19.941099999999999</v>
      </c>
      <c r="AS58" s="21">
        <v>-3.0578599999999999E-3</v>
      </c>
      <c r="AT58" s="21">
        <v>48</v>
      </c>
      <c r="AU58" s="21">
        <v>0.99822999999999995</v>
      </c>
      <c r="AV58">
        <f t="shared" si="8"/>
        <v>18.532484848484845</v>
      </c>
      <c r="AW58">
        <f t="shared" si="9"/>
        <v>18.499682350303026</v>
      </c>
      <c r="AX58" s="9"/>
      <c r="AY58" s="21">
        <v>0.14175399999999999</v>
      </c>
      <c r="AZ58" s="21">
        <v>22.642399999999999</v>
      </c>
      <c r="BA58" s="21">
        <v>-3.3929400000000001E-3</v>
      </c>
      <c r="BB58" s="21">
        <v>48</v>
      </c>
      <c r="BC58" s="21">
        <v>0.14077799999999999</v>
      </c>
      <c r="BD58">
        <f t="shared" si="10"/>
        <v>20.563272727272729</v>
      </c>
      <c r="BE58">
        <f t="shared" si="11"/>
        <v>2.9149261621818181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0.99319500000000005</v>
      </c>
      <c r="H59" s="21">
        <v>5.6918199999999999</v>
      </c>
      <c r="I59" s="21">
        <v>-3.1075999999999999E-3</v>
      </c>
      <c r="J59" s="21">
        <v>49</v>
      </c>
      <c r="K59" s="21">
        <v>0.99243199999999998</v>
      </c>
      <c r="L59">
        <f t="shared" si="0"/>
        <v>18.833939393939392</v>
      </c>
      <c r="M59">
        <f t="shared" si="1"/>
        <v>18.705774436363637</v>
      </c>
      <c r="N59" s="9"/>
      <c r="O59" s="21">
        <v>0.14679</v>
      </c>
      <c r="P59" s="21">
        <v>8.3931299999999993</v>
      </c>
      <c r="Q59" s="21">
        <v>-3.40179E-3</v>
      </c>
      <c r="R59" s="21">
        <v>49</v>
      </c>
      <c r="S59" s="21">
        <v>0.14578199999999999</v>
      </c>
      <c r="T59">
        <f t="shared" si="2"/>
        <v>20.61690909090909</v>
      </c>
      <c r="U59">
        <f t="shared" si="3"/>
        <v>3.0263560854545455</v>
      </c>
      <c r="X59" s="9"/>
      <c r="Y59" s="21">
        <v>0.99319500000000005</v>
      </c>
      <c r="Z59" s="21">
        <v>12.8169</v>
      </c>
      <c r="AA59" s="21">
        <v>-3.08289E-3</v>
      </c>
      <c r="AB59" s="21">
        <v>49</v>
      </c>
      <c r="AC59" s="21">
        <v>0.99182099999999995</v>
      </c>
      <c r="AD59">
        <f t="shared" si="4"/>
        <v>18.68418181818182</v>
      </c>
      <c r="AE59">
        <f t="shared" si="5"/>
        <v>18.557035960909094</v>
      </c>
      <c r="AF59" s="9"/>
      <c r="AG59" s="21">
        <v>0.14679</v>
      </c>
      <c r="AH59" s="21">
        <v>15.5182</v>
      </c>
      <c r="AI59" s="21">
        <v>-3.40851E-3</v>
      </c>
      <c r="AJ59" s="21">
        <v>49</v>
      </c>
      <c r="AK59" s="21">
        <v>0.145874</v>
      </c>
      <c r="AL59">
        <f t="shared" si="6"/>
        <v>20.657636363636364</v>
      </c>
      <c r="AM59">
        <f t="shared" si="7"/>
        <v>3.0323344418181821</v>
      </c>
      <c r="AP59" s="9"/>
      <c r="AQ59" s="21">
        <v>0.99319500000000005</v>
      </c>
      <c r="AR59" s="21">
        <v>19.9511</v>
      </c>
      <c r="AS59" s="21">
        <v>-3.07983E-3</v>
      </c>
      <c r="AT59" s="21">
        <v>49</v>
      </c>
      <c r="AU59" s="21">
        <v>0.99212599999999995</v>
      </c>
      <c r="AV59">
        <f t="shared" si="8"/>
        <v>18.665636363636363</v>
      </c>
      <c r="AW59">
        <f t="shared" si="9"/>
        <v>18.53861670818182</v>
      </c>
      <c r="AX59" s="9"/>
      <c r="AY59" s="21">
        <v>0.14679</v>
      </c>
      <c r="AZ59" s="21">
        <v>22.6525</v>
      </c>
      <c r="BA59" s="21">
        <v>-3.39355E-3</v>
      </c>
      <c r="BB59" s="21">
        <v>49</v>
      </c>
      <c r="BC59" s="21">
        <v>0.145844</v>
      </c>
      <c r="BD59">
        <f t="shared" si="10"/>
        <v>20.566969696969693</v>
      </c>
      <c r="BE59">
        <f t="shared" si="11"/>
        <v>3.0190254818181814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0.98815900000000001</v>
      </c>
      <c r="H60" s="21">
        <v>5.7018899999999997</v>
      </c>
      <c r="I60" s="21">
        <v>-3.1265300000000002E-3</v>
      </c>
      <c r="J60" s="21">
        <v>50</v>
      </c>
      <c r="K60" s="21">
        <v>0.98663299999999998</v>
      </c>
      <c r="L60">
        <f t="shared" si="0"/>
        <v>18.948666666666664</v>
      </c>
      <c r="M60">
        <f t="shared" si="1"/>
        <v>18.724295504666664</v>
      </c>
      <c r="N60" s="9"/>
      <c r="O60" s="21">
        <v>0.15182499999999999</v>
      </c>
      <c r="P60" s="21">
        <v>8.4032</v>
      </c>
      <c r="Q60" s="21">
        <v>-3.40332E-3</v>
      </c>
      <c r="R60" s="21">
        <v>50</v>
      </c>
      <c r="S60" s="21">
        <v>0.15093999999999999</v>
      </c>
      <c r="T60">
        <f t="shared" si="2"/>
        <v>20.626181818181816</v>
      </c>
      <c r="U60">
        <f t="shared" si="3"/>
        <v>3.1315700545454539</v>
      </c>
      <c r="X60" s="9"/>
      <c r="Y60" s="21">
        <v>0.98815900000000001</v>
      </c>
      <c r="Z60" s="21">
        <v>12.827</v>
      </c>
      <c r="AA60" s="21">
        <v>-3.10516E-3</v>
      </c>
      <c r="AB60" s="21">
        <v>50</v>
      </c>
      <c r="AC60" s="21">
        <v>0.98724400000000001</v>
      </c>
      <c r="AD60">
        <f t="shared" si="4"/>
        <v>18.819151515151514</v>
      </c>
      <c r="AE60">
        <f t="shared" si="5"/>
        <v>18.596313942060604</v>
      </c>
      <c r="AF60" s="9"/>
      <c r="AG60" s="21">
        <v>0.15182499999999999</v>
      </c>
      <c r="AH60" s="21">
        <v>15.5283</v>
      </c>
      <c r="AI60" s="21">
        <v>-3.4079000000000002E-3</v>
      </c>
      <c r="AJ60" s="21">
        <v>50</v>
      </c>
      <c r="AK60" s="21">
        <v>0.15090899999999999</v>
      </c>
      <c r="AL60">
        <f t="shared" si="6"/>
        <v>20.653939393939396</v>
      </c>
      <c r="AM60">
        <f t="shared" si="7"/>
        <v>3.1357843484848487</v>
      </c>
      <c r="AP60" s="9"/>
      <c r="AQ60" s="21">
        <v>0.98815900000000001</v>
      </c>
      <c r="AR60" s="21">
        <v>19.961200000000002</v>
      </c>
      <c r="AS60" s="21">
        <v>-3.1005899999999999E-3</v>
      </c>
      <c r="AT60" s="21">
        <v>50</v>
      </c>
      <c r="AU60" s="21">
        <v>0.98693799999999998</v>
      </c>
      <c r="AV60">
        <f t="shared" si="8"/>
        <v>18.791454545454545</v>
      </c>
      <c r="AW60">
        <f t="shared" si="9"/>
        <v>18.568944932181818</v>
      </c>
      <c r="AX60" s="9"/>
      <c r="AY60" s="21">
        <v>0.15182499999999999</v>
      </c>
      <c r="AZ60" s="21">
        <v>22.662500000000001</v>
      </c>
      <c r="BA60" s="21">
        <v>-3.3953899999999999E-3</v>
      </c>
      <c r="BB60" s="21">
        <v>50</v>
      </c>
      <c r="BC60" s="21">
        <v>0.15093999999999999</v>
      </c>
      <c r="BD60">
        <f t="shared" si="10"/>
        <v>20.578121212121211</v>
      </c>
      <c r="BE60">
        <f t="shared" si="11"/>
        <v>3.1242732530303026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0.983124</v>
      </c>
      <c r="H61" s="21">
        <v>5.7119600000000004</v>
      </c>
      <c r="I61" s="21">
        <v>-3.14453E-3</v>
      </c>
      <c r="J61" s="21">
        <v>51</v>
      </c>
      <c r="K61" s="21">
        <v>0.98236100000000004</v>
      </c>
      <c r="L61">
        <f t="shared" si="0"/>
        <v>19.057757575757574</v>
      </c>
      <c r="M61">
        <f t="shared" si="1"/>
        <v>18.73613885890909</v>
      </c>
      <c r="N61" s="9"/>
      <c r="O61" s="21">
        <v>0.15686</v>
      </c>
      <c r="P61" s="21">
        <v>8.4132700000000007</v>
      </c>
      <c r="Q61" s="21">
        <v>-3.4045400000000002E-3</v>
      </c>
      <c r="R61" s="21">
        <v>51</v>
      </c>
      <c r="S61" s="21">
        <v>0.155914</v>
      </c>
      <c r="T61">
        <f t="shared" si="2"/>
        <v>20.633575757575755</v>
      </c>
      <c r="U61">
        <f t="shared" si="3"/>
        <v>3.2365826933333328</v>
      </c>
      <c r="X61" s="9"/>
      <c r="Y61" s="21">
        <v>0.983124</v>
      </c>
      <c r="Z61" s="21">
        <v>12.8371</v>
      </c>
      <c r="AA61" s="21">
        <v>-3.1262199999999999E-3</v>
      </c>
      <c r="AB61" s="21">
        <v>51</v>
      </c>
      <c r="AC61" s="21">
        <v>0.98205600000000004</v>
      </c>
      <c r="AD61">
        <f t="shared" si="4"/>
        <v>18.946787878787877</v>
      </c>
      <c r="AE61">
        <f t="shared" si="5"/>
        <v>18.627041886545452</v>
      </c>
      <c r="AF61" s="9"/>
      <c r="AG61" s="21">
        <v>0.15686</v>
      </c>
      <c r="AH61" s="21">
        <v>15.538399999999999</v>
      </c>
      <c r="AI61" s="21">
        <v>-3.4072899999999999E-3</v>
      </c>
      <c r="AJ61" s="21">
        <v>51</v>
      </c>
      <c r="AK61" s="21">
        <v>0.155945</v>
      </c>
      <c r="AL61">
        <f t="shared" si="6"/>
        <v>20.650242424242421</v>
      </c>
      <c r="AM61">
        <f t="shared" si="7"/>
        <v>3.2391970266666661</v>
      </c>
      <c r="AP61" s="9"/>
      <c r="AQ61" s="21">
        <v>0.983124</v>
      </c>
      <c r="AR61" s="21">
        <v>19.971299999999999</v>
      </c>
      <c r="AS61" s="21">
        <v>-3.1210299999999999E-3</v>
      </c>
      <c r="AT61" s="21">
        <v>51</v>
      </c>
      <c r="AU61" s="21">
        <v>0.98236100000000004</v>
      </c>
      <c r="AV61">
        <f t="shared" si="8"/>
        <v>18.915333333333333</v>
      </c>
      <c r="AW61">
        <f t="shared" si="9"/>
        <v>18.596118168</v>
      </c>
      <c r="AX61" s="9"/>
      <c r="AY61" s="21">
        <v>0.15686</v>
      </c>
      <c r="AZ61" s="21">
        <v>22.672599999999999</v>
      </c>
      <c r="BA61" s="21">
        <v>-3.3960000000000001E-3</v>
      </c>
      <c r="BB61" s="21">
        <v>51</v>
      </c>
      <c r="BC61" s="21">
        <v>0.15588399999999999</v>
      </c>
      <c r="BD61">
        <f t="shared" si="10"/>
        <v>20.581818181818182</v>
      </c>
      <c r="BE61">
        <f t="shared" si="11"/>
        <v>3.2284640000000002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0.97808799999999996</v>
      </c>
      <c r="H62" s="21">
        <v>5.7220300000000002</v>
      </c>
      <c r="I62" s="21">
        <v>-3.1622299999999998E-3</v>
      </c>
      <c r="J62" s="21">
        <v>52</v>
      </c>
      <c r="K62" s="21">
        <v>0.97747799999999996</v>
      </c>
      <c r="L62">
        <f t="shared" si="0"/>
        <v>19.165030303030303</v>
      </c>
      <c r="M62">
        <f t="shared" si="1"/>
        <v>18.745086159030301</v>
      </c>
      <c r="N62" s="9"/>
      <c r="O62" s="21">
        <v>0.16189600000000001</v>
      </c>
      <c r="P62" s="21">
        <v>8.4233399999999996</v>
      </c>
      <c r="Q62" s="21">
        <v>-3.40515E-3</v>
      </c>
      <c r="R62" s="21">
        <v>52</v>
      </c>
      <c r="S62" s="21">
        <v>0.16095000000000001</v>
      </c>
      <c r="T62">
        <f t="shared" si="2"/>
        <v>20.637272727272727</v>
      </c>
      <c r="U62">
        <f t="shared" si="3"/>
        <v>3.3410919054545456</v>
      </c>
      <c r="X62" s="9"/>
      <c r="Y62" s="21">
        <v>0.97808799999999996</v>
      </c>
      <c r="Z62" s="21">
        <v>12.847099999999999</v>
      </c>
      <c r="AA62" s="21">
        <v>-3.14789E-3</v>
      </c>
      <c r="AB62" s="21">
        <v>52</v>
      </c>
      <c r="AC62" s="21">
        <v>0.97747799999999996</v>
      </c>
      <c r="AD62">
        <f t="shared" si="4"/>
        <v>19.078121212121211</v>
      </c>
      <c r="AE62">
        <f t="shared" si="5"/>
        <v>18.660081420121209</v>
      </c>
      <c r="AF62" s="9"/>
      <c r="AG62" s="21">
        <v>0.16189600000000001</v>
      </c>
      <c r="AH62" s="21">
        <v>15.548400000000001</v>
      </c>
      <c r="AI62" s="21">
        <v>-3.40668E-3</v>
      </c>
      <c r="AJ62" s="21">
        <v>52</v>
      </c>
      <c r="AK62" s="21">
        <v>0.160889</v>
      </c>
      <c r="AL62">
        <f t="shared" si="6"/>
        <v>20.646545454545453</v>
      </c>
      <c r="AM62">
        <f t="shared" si="7"/>
        <v>3.3425931229090908</v>
      </c>
      <c r="AP62" s="9"/>
      <c r="AQ62" s="21">
        <v>0.97808799999999996</v>
      </c>
      <c r="AR62" s="21">
        <v>19.981400000000001</v>
      </c>
      <c r="AS62" s="21">
        <v>-3.14117E-3</v>
      </c>
      <c r="AT62" s="21">
        <v>52</v>
      </c>
      <c r="AU62" s="21">
        <v>0.97656299999999996</v>
      </c>
      <c r="AV62">
        <f t="shared" si="8"/>
        <v>19.037393939393937</v>
      </c>
      <c r="AW62">
        <f t="shared" si="9"/>
        <v>18.620246563393938</v>
      </c>
      <c r="AX62" s="9"/>
      <c r="AY62" s="21">
        <v>0.16189600000000001</v>
      </c>
      <c r="AZ62" s="21">
        <v>22.682700000000001</v>
      </c>
      <c r="BA62" s="21">
        <v>-3.3963000000000001E-3</v>
      </c>
      <c r="BB62" s="21">
        <v>52</v>
      </c>
      <c r="BC62" s="21">
        <v>0.160889</v>
      </c>
      <c r="BD62">
        <f t="shared" si="10"/>
        <v>20.583636363636362</v>
      </c>
      <c r="BE62">
        <f t="shared" si="11"/>
        <v>3.332408392727273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0.97305299999999995</v>
      </c>
      <c r="H63" s="21">
        <v>5.7321</v>
      </c>
      <c r="I63" s="21">
        <v>-3.17841E-3</v>
      </c>
      <c r="J63" s="21">
        <v>53</v>
      </c>
      <c r="K63" s="21">
        <v>0.97228999999999999</v>
      </c>
      <c r="L63">
        <f t="shared" si="0"/>
        <v>19.263090909090906</v>
      </c>
      <c r="M63">
        <f t="shared" si="1"/>
        <v>18.744008398363633</v>
      </c>
      <c r="N63" s="9"/>
      <c r="O63" s="21">
        <v>0.166931</v>
      </c>
      <c r="P63" s="21">
        <v>8.4334100000000003</v>
      </c>
      <c r="Q63" s="21">
        <v>-3.4072899999999999E-3</v>
      </c>
      <c r="R63" s="21">
        <v>53</v>
      </c>
      <c r="S63" s="21">
        <v>0.16598499999999999</v>
      </c>
      <c r="T63">
        <f t="shared" si="2"/>
        <v>20.650242424242421</v>
      </c>
      <c r="U63">
        <f t="shared" si="3"/>
        <v>3.4471656181212116</v>
      </c>
      <c r="X63" s="9"/>
      <c r="Y63" s="21">
        <v>0.97305299999999995</v>
      </c>
      <c r="Z63" s="21">
        <v>12.857200000000001</v>
      </c>
      <c r="AA63" s="21">
        <v>-3.1680300000000001E-3</v>
      </c>
      <c r="AB63" s="21">
        <v>53</v>
      </c>
      <c r="AC63" s="21">
        <v>0.97198499999999999</v>
      </c>
      <c r="AD63">
        <f t="shared" si="4"/>
        <v>19.200181818181818</v>
      </c>
      <c r="AE63">
        <f t="shared" si="5"/>
        <v>18.68279451872727</v>
      </c>
      <c r="AF63" s="9"/>
      <c r="AG63" s="21">
        <v>0.166931</v>
      </c>
      <c r="AH63" s="21">
        <v>15.5585</v>
      </c>
      <c r="AI63" s="21">
        <v>-3.4054599999999999E-3</v>
      </c>
      <c r="AJ63" s="21">
        <v>53</v>
      </c>
      <c r="AK63" s="21">
        <v>0.16595499999999999</v>
      </c>
      <c r="AL63">
        <f t="shared" si="6"/>
        <v>20.639151515151514</v>
      </c>
      <c r="AM63">
        <f t="shared" si="7"/>
        <v>3.4453142015757572</v>
      </c>
      <c r="AP63" s="9"/>
      <c r="AQ63" s="21">
        <v>0.97305299999999995</v>
      </c>
      <c r="AR63" s="21">
        <v>19.991399999999999</v>
      </c>
      <c r="AS63" s="21">
        <v>-3.1603999999999998E-3</v>
      </c>
      <c r="AT63" s="21">
        <v>53</v>
      </c>
      <c r="AU63" s="21">
        <v>0.97167999999999999</v>
      </c>
      <c r="AV63">
        <f t="shared" si="8"/>
        <v>19.153939393939392</v>
      </c>
      <c r="AW63">
        <f t="shared" si="9"/>
        <v>18.637798189090908</v>
      </c>
      <c r="AX63" s="9"/>
      <c r="AY63" s="21">
        <v>0.166931</v>
      </c>
      <c r="AZ63" s="21">
        <v>22.692699999999999</v>
      </c>
      <c r="BA63" s="21">
        <v>-3.3972199999999998E-3</v>
      </c>
      <c r="BB63" s="21">
        <v>53</v>
      </c>
      <c r="BC63" s="21">
        <v>0.16598499999999999</v>
      </c>
      <c r="BD63">
        <f t="shared" si="10"/>
        <v>20.589212121212121</v>
      </c>
      <c r="BE63">
        <f t="shared" si="11"/>
        <v>3.4369777686060603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0.96801800000000005</v>
      </c>
      <c r="H64" s="21">
        <v>5.7421699999999998</v>
      </c>
      <c r="I64" s="21">
        <v>-3.1945799999999998E-3</v>
      </c>
      <c r="J64" s="21">
        <v>54</v>
      </c>
      <c r="K64" s="21">
        <v>0.96710200000000002</v>
      </c>
      <c r="L64">
        <f t="shared" si="0"/>
        <v>19.361090909090908</v>
      </c>
      <c r="M64">
        <f t="shared" si="1"/>
        <v>18.741884499636363</v>
      </c>
      <c r="N64" s="9"/>
      <c r="O64" s="21">
        <v>0.17196700000000001</v>
      </c>
      <c r="P64" s="21">
        <v>8.4434799999999992</v>
      </c>
      <c r="Q64" s="21">
        <v>-3.4082000000000001E-3</v>
      </c>
      <c r="R64" s="21">
        <v>54</v>
      </c>
      <c r="S64" s="21">
        <v>0.17102100000000001</v>
      </c>
      <c r="T64">
        <f t="shared" si="2"/>
        <v>20.655757575757573</v>
      </c>
      <c r="U64">
        <f t="shared" si="3"/>
        <v>3.5521086630303027</v>
      </c>
      <c r="X64" s="9"/>
      <c r="Y64" s="21">
        <v>0.96801800000000005</v>
      </c>
      <c r="Z64" s="21">
        <v>12.8673</v>
      </c>
      <c r="AA64" s="21">
        <v>-3.1841999999999999E-3</v>
      </c>
      <c r="AB64" s="21">
        <v>54</v>
      </c>
      <c r="AC64" s="21">
        <v>0.96710200000000002</v>
      </c>
      <c r="AD64">
        <f t="shared" si="4"/>
        <v>19.298181818181813</v>
      </c>
      <c r="AE64">
        <f t="shared" si="5"/>
        <v>18.680987367272724</v>
      </c>
      <c r="AF64" s="9"/>
      <c r="AG64" s="21">
        <v>0.17196700000000001</v>
      </c>
      <c r="AH64" s="21">
        <v>15.5686</v>
      </c>
      <c r="AI64" s="21">
        <v>-3.4036299999999999E-3</v>
      </c>
      <c r="AJ64" s="21">
        <v>54</v>
      </c>
      <c r="AK64" s="21">
        <v>0.17099</v>
      </c>
      <c r="AL64">
        <f t="shared" si="6"/>
        <v>20.628060606060604</v>
      </c>
      <c r="AM64">
        <f t="shared" si="7"/>
        <v>3.5473456982424239</v>
      </c>
      <c r="AP64" s="9"/>
      <c r="AQ64" s="21">
        <v>0.96801800000000005</v>
      </c>
      <c r="AR64" s="21">
        <v>20.0015</v>
      </c>
      <c r="AS64" s="21">
        <v>-3.1771899999999999E-3</v>
      </c>
      <c r="AT64" s="21">
        <v>54</v>
      </c>
      <c r="AU64" s="21">
        <v>0.96649200000000002</v>
      </c>
      <c r="AV64">
        <f t="shared" si="8"/>
        <v>19.255696969696967</v>
      </c>
      <c r="AW64">
        <f t="shared" si="9"/>
        <v>18.639861269212119</v>
      </c>
      <c r="AX64" s="9"/>
      <c r="AY64" s="21">
        <v>0.17196700000000001</v>
      </c>
      <c r="AZ64" s="21">
        <v>22.7028</v>
      </c>
      <c r="BA64" s="21">
        <v>-3.3987399999999999E-3</v>
      </c>
      <c r="BB64" s="21">
        <v>54</v>
      </c>
      <c r="BC64" s="21">
        <v>0.17105100000000001</v>
      </c>
      <c r="BD64">
        <f t="shared" si="10"/>
        <v>20.59842424242424</v>
      </c>
      <c r="BE64">
        <f t="shared" si="11"/>
        <v>3.5422492216969697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0.962982</v>
      </c>
      <c r="H65" s="21">
        <v>5.7522399999999996</v>
      </c>
      <c r="I65" s="21">
        <v>-3.2083099999999998E-3</v>
      </c>
      <c r="J65" s="21">
        <v>55</v>
      </c>
      <c r="K65" s="21">
        <v>0.96191400000000005</v>
      </c>
      <c r="L65">
        <f t="shared" si="0"/>
        <v>19.444303030303026</v>
      </c>
      <c r="M65">
        <f t="shared" si="1"/>
        <v>18.724513820727267</v>
      </c>
      <c r="N65" s="9"/>
      <c r="O65" s="21">
        <v>0.17700199999999999</v>
      </c>
      <c r="P65" s="21">
        <v>8.4535499999999999</v>
      </c>
      <c r="Q65" s="21">
        <v>-3.40698E-3</v>
      </c>
      <c r="R65" s="21">
        <v>55</v>
      </c>
      <c r="S65" s="21">
        <v>0.17608599999999999</v>
      </c>
      <c r="T65">
        <f t="shared" si="2"/>
        <v>20.648363636363634</v>
      </c>
      <c r="U65">
        <f t="shared" si="3"/>
        <v>3.6548016603636357</v>
      </c>
      <c r="X65" s="9"/>
      <c r="Y65" s="21">
        <v>0.962982</v>
      </c>
      <c r="Z65" s="21">
        <v>12.8773</v>
      </c>
      <c r="AA65" s="21">
        <v>-3.1997699999999998E-3</v>
      </c>
      <c r="AB65" s="21">
        <v>55</v>
      </c>
      <c r="AC65" s="21">
        <v>0.96191400000000005</v>
      </c>
      <c r="AD65">
        <f t="shared" si="4"/>
        <v>19.392545454545456</v>
      </c>
      <c r="AE65">
        <f t="shared" si="5"/>
        <v>18.674672206909094</v>
      </c>
      <c r="AF65" s="9"/>
      <c r="AG65" s="21">
        <v>0.17700199999999999</v>
      </c>
      <c r="AH65" s="21">
        <v>15.5787</v>
      </c>
      <c r="AI65" s="21">
        <v>-3.4045400000000002E-3</v>
      </c>
      <c r="AJ65" s="21">
        <v>55</v>
      </c>
      <c r="AK65" s="21">
        <v>0.17608599999999999</v>
      </c>
      <c r="AL65">
        <f t="shared" si="6"/>
        <v>20.633575757575755</v>
      </c>
      <c r="AM65">
        <f t="shared" si="7"/>
        <v>3.6521841762424239</v>
      </c>
      <c r="AP65" s="9"/>
      <c r="AQ65" s="21">
        <v>0.962982</v>
      </c>
      <c r="AR65" s="21">
        <v>20.011600000000001</v>
      </c>
      <c r="AS65" s="21">
        <v>-3.1912199999999998E-3</v>
      </c>
      <c r="AT65" s="21">
        <v>55</v>
      </c>
      <c r="AU65" s="21">
        <v>0.96221900000000005</v>
      </c>
      <c r="AV65">
        <f t="shared" si="8"/>
        <v>19.340727272727271</v>
      </c>
      <c r="AW65">
        <f t="shared" si="9"/>
        <v>18.624772230545453</v>
      </c>
      <c r="AX65" s="9"/>
      <c r="AY65" s="21">
        <v>0.17700199999999999</v>
      </c>
      <c r="AZ65" s="21">
        <v>22.712900000000001</v>
      </c>
      <c r="BA65" s="21">
        <v>-3.3987399999999999E-3</v>
      </c>
      <c r="BB65" s="21">
        <v>55</v>
      </c>
      <c r="BC65" s="21">
        <v>0.176117</v>
      </c>
      <c r="BD65">
        <f t="shared" si="10"/>
        <v>20.59842424242424</v>
      </c>
      <c r="BE65">
        <f t="shared" si="11"/>
        <v>3.645962287757575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0.95794699999999999</v>
      </c>
      <c r="H66" s="21">
        <v>5.7623100000000003</v>
      </c>
      <c r="I66" s="21">
        <v>-3.2217399999999998E-3</v>
      </c>
      <c r="J66" s="21">
        <v>56</v>
      </c>
      <c r="K66" s="21">
        <v>0.95733599999999996</v>
      </c>
      <c r="L66">
        <f t="shared" si="0"/>
        <v>19.525696969696966</v>
      </c>
      <c r="M66">
        <f t="shared" si="1"/>
        <v>18.704582835030301</v>
      </c>
      <c r="N66" s="9"/>
      <c r="O66" s="21">
        <v>0.182037</v>
      </c>
      <c r="P66" s="21">
        <v>8.4636200000000006</v>
      </c>
      <c r="Q66" s="21">
        <v>-3.4060700000000002E-3</v>
      </c>
      <c r="R66" s="21">
        <v>56</v>
      </c>
      <c r="S66" s="21">
        <v>0.181061</v>
      </c>
      <c r="T66">
        <f t="shared" si="2"/>
        <v>20.642848484848486</v>
      </c>
      <c r="U66">
        <f t="shared" si="3"/>
        <v>3.7577622096363639</v>
      </c>
      <c r="X66" s="9"/>
      <c r="Y66" s="21">
        <v>0.95794699999999999</v>
      </c>
      <c r="Z66" s="21">
        <v>12.8874</v>
      </c>
      <c r="AA66" s="21">
        <v>-3.2150299999999998E-3</v>
      </c>
      <c r="AB66" s="21">
        <v>56</v>
      </c>
      <c r="AC66" s="21">
        <v>0.95672599999999997</v>
      </c>
      <c r="AD66">
        <f t="shared" si="4"/>
        <v>19.4850303030303</v>
      </c>
      <c r="AE66">
        <f t="shared" si="5"/>
        <v>18.665626323696966</v>
      </c>
      <c r="AF66" s="9"/>
      <c r="AG66" s="21">
        <v>0.182037</v>
      </c>
      <c r="AH66" s="21">
        <v>15.588699999999999</v>
      </c>
      <c r="AI66" s="21">
        <v>-3.4048500000000001E-3</v>
      </c>
      <c r="AJ66" s="21">
        <v>56</v>
      </c>
      <c r="AK66" s="21">
        <v>0.181061</v>
      </c>
      <c r="AL66">
        <f t="shared" si="6"/>
        <v>20.635454545454543</v>
      </c>
      <c r="AM66">
        <f t="shared" si="7"/>
        <v>3.7564162390909086</v>
      </c>
      <c r="AP66" s="9"/>
      <c r="AQ66" s="21">
        <v>0.95794699999999999</v>
      </c>
      <c r="AR66" s="21">
        <v>20.021599999999999</v>
      </c>
      <c r="AS66" s="21">
        <v>-3.2037400000000001E-3</v>
      </c>
      <c r="AT66" s="21">
        <v>56</v>
      </c>
      <c r="AU66" s="21">
        <v>0.95733599999999996</v>
      </c>
      <c r="AV66">
        <f t="shared" si="8"/>
        <v>19.41660606060606</v>
      </c>
      <c r="AW66">
        <f t="shared" si="9"/>
        <v>18.600079525939393</v>
      </c>
      <c r="AX66" s="9"/>
      <c r="AY66" s="21">
        <v>0.182037</v>
      </c>
      <c r="AZ66" s="21">
        <v>22.722899999999999</v>
      </c>
      <c r="BA66" s="21">
        <v>-3.3981300000000001E-3</v>
      </c>
      <c r="BB66" s="21">
        <v>56</v>
      </c>
      <c r="BC66" s="21">
        <v>0.181091</v>
      </c>
      <c r="BD66">
        <f t="shared" si="10"/>
        <v>20.594727272727273</v>
      </c>
      <c r="BE66">
        <f t="shared" si="11"/>
        <v>3.7490023685454545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0.95291099999999995</v>
      </c>
      <c r="H67" s="21">
        <v>5.7723899999999997</v>
      </c>
      <c r="I67" s="21">
        <v>-3.23486E-3</v>
      </c>
      <c r="J67" s="21">
        <v>57</v>
      </c>
      <c r="K67" s="21">
        <v>0.951233</v>
      </c>
      <c r="L67">
        <f t="shared" si="0"/>
        <v>19.605212121212119</v>
      </c>
      <c r="M67">
        <f t="shared" si="1"/>
        <v>18.682022287636361</v>
      </c>
      <c r="N67" s="9"/>
      <c r="O67" s="21">
        <v>0.18707299999999999</v>
      </c>
      <c r="P67" s="21">
        <v>8.4736999999999991</v>
      </c>
      <c r="Q67" s="21">
        <v>-3.4063700000000001E-3</v>
      </c>
      <c r="R67" s="21">
        <v>57</v>
      </c>
      <c r="S67" s="21">
        <v>0.18615699999999999</v>
      </c>
      <c r="T67">
        <f t="shared" si="2"/>
        <v>20.644666666666666</v>
      </c>
      <c r="U67">
        <f t="shared" si="3"/>
        <v>3.862059727333333</v>
      </c>
      <c r="X67" s="9"/>
      <c r="Y67" s="21">
        <v>0.95291099999999995</v>
      </c>
      <c r="Z67" s="21">
        <v>12.897500000000001</v>
      </c>
      <c r="AA67" s="21">
        <v>-3.2250999999999998E-3</v>
      </c>
      <c r="AB67" s="21">
        <v>57</v>
      </c>
      <c r="AC67" s="21">
        <v>0.95245400000000002</v>
      </c>
      <c r="AD67">
        <f t="shared" si="4"/>
        <v>19.546060606060603</v>
      </c>
      <c r="AE67">
        <f t="shared" si="5"/>
        <v>18.625656158181815</v>
      </c>
      <c r="AF67" s="9"/>
      <c r="AG67" s="21">
        <v>0.18707299999999999</v>
      </c>
      <c r="AH67" s="21">
        <v>15.598800000000001</v>
      </c>
      <c r="AI67" s="21">
        <v>-3.4048500000000001E-3</v>
      </c>
      <c r="AJ67" s="21">
        <v>57</v>
      </c>
      <c r="AK67" s="21">
        <v>0.18612699999999999</v>
      </c>
      <c r="AL67">
        <f t="shared" si="6"/>
        <v>20.635454545454543</v>
      </c>
      <c r="AM67">
        <f t="shared" si="7"/>
        <v>3.8603363881818176</v>
      </c>
      <c r="AP67" s="9"/>
      <c r="AQ67" s="21">
        <v>0.95291099999999995</v>
      </c>
      <c r="AR67" s="21">
        <v>20.031700000000001</v>
      </c>
      <c r="AS67" s="21">
        <v>-3.2183799999999999E-3</v>
      </c>
      <c r="AT67" s="21">
        <v>57</v>
      </c>
      <c r="AU67" s="21">
        <v>0.95153799999999999</v>
      </c>
      <c r="AV67">
        <f t="shared" si="8"/>
        <v>19.505333333333333</v>
      </c>
      <c r="AW67">
        <f t="shared" si="9"/>
        <v>18.586846691999998</v>
      </c>
      <c r="AX67" s="9"/>
      <c r="AY67" s="21">
        <v>0.18707299999999999</v>
      </c>
      <c r="AZ67" s="21">
        <v>22.733000000000001</v>
      </c>
      <c r="BA67" s="21">
        <v>-3.3960000000000001E-3</v>
      </c>
      <c r="BB67" s="21">
        <v>57</v>
      </c>
      <c r="BC67" s="21">
        <v>0.18612699999999999</v>
      </c>
      <c r="BD67">
        <f t="shared" si="10"/>
        <v>20.581818181818182</v>
      </c>
      <c r="BE67">
        <f t="shared" si="11"/>
        <v>3.8503024727272726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0.94787600000000005</v>
      </c>
      <c r="H68" s="21">
        <v>5.7824600000000004</v>
      </c>
      <c r="I68" s="21">
        <v>-3.2461500000000002E-3</v>
      </c>
      <c r="J68" s="21">
        <v>58</v>
      </c>
      <c r="K68" s="21">
        <v>0.94696000000000002</v>
      </c>
      <c r="L68">
        <f t="shared" si="0"/>
        <v>19.673636363636366</v>
      </c>
      <c r="M68">
        <f t="shared" si="1"/>
        <v>18.648167741818185</v>
      </c>
      <c r="N68" s="9"/>
      <c r="O68" s="21">
        <v>0.192108</v>
      </c>
      <c r="P68" s="21">
        <v>8.4837699999999998</v>
      </c>
      <c r="Q68" s="21">
        <v>-3.4082000000000001E-3</v>
      </c>
      <c r="R68" s="21">
        <v>58</v>
      </c>
      <c r="S68" s="21">
        <v>0.19110099999999999</v>
      </c>
      <c r="T68">
        <f t="shared" si="2"/>
        <v>20.655757575757573</v>
      </c>
      <c r="U68">
        <f t="shared" si="3"/>
        <v>3.9681362763636359</v>
      </c>
      <c r="X68" s="9"/>
      <c r="Y68" s="21">
        <v>0.94787600000000005</v>
      </c>
      <c r="Z68" s="21">
        <v>12.9076</v>
      </c>
      <c r="AA68" s="21">
        <v>-3.23486E-3</v>
      </c>
      <c r="AB68" s="21">
        <v>58</v>
      </c>
      <c r="AC68" s="21">
        <v>0.94696000000000002</v>
      </c>
      <c r="AD68">
        <f t="shared" si="4"/>
        <v>19.605212121212119</v>
      </c>
      <c r="AE68">
        <f t="shared" si="5"/>
        <v>18.583310044606058</v>
      </c>
      <c r="AF68" s="9"/>
      <c r="AG68" s="21">
        <v>0.192108</v>
      </c>
      <c r="AH68" s="21">
        <v>15.6089</v>
      </c>
      <c r="AI68" s="21">
        <v>-3.4039299999999999E-3</v>
      </c>
      <c r="AJ68" s="21">
        <v>58</v>
      </c>
      <c r="AK68" s="21">
        <v>0.191223</v>
      </c>
      <c r="AL68">
        <f t="shared" si="6"/>
        <v>20.629878787878788</v>
      </c>
      <c r="AM68">
        <f t="shared" si="7"/>
        <v>3.9631647541818182</v>
      </c>
      <c r="AP68" s="9"/>
      <c r="AQ68" s="21">
        <v>0.94787600000000005</v>
      </c>
      <c r="AR68" s="21">
        <v>20.041799999999999</v>
      </c>
      <c r="AS68" s="21">
        <v>-3.2336399999999999E-3</v>
      </c>
      <c r="AT68" s="21">
        <v>58</v>
      </c>
      <c r="AU68" s="21">
        <v>0.94696000000000002</v>
      </c>
      <c r="AV68">
        <f t="shared" si="8"/>
        <v>19.59781818181818</v>
      </c>
      <c r="AW68">
        <f t="shared" si="9"/>
        <v>18.57630150690909</v>
      </c>
      <c r="AX68" s="9"/>
      <c r="AY68" s="21">
        <v>0.192108</v>
      </c>
      <c r="AZ68" s="21">
        <v>22.743099999999998</v>
      </c>
      <c r="BA68" s="21">
        <v>-3.3956899999999998E-3</v>
      </c>
      <c r="BB68" s="21">
        <v>58</v>
      </c>
      <c r="BC68" s="21">
        <v>0.191162</v>
      </c>
      <c r="BD68">
        <f t="shared" si="10"/>
        <v>20.579939393939394</v>
      </c>
      <c r="BE68">
        <f t="shared" si="11"/>
        <v>3.9535709970909094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0.94284100000000004</v>
      </c>
      <c r="H69" s="21">
        <v>5.7925300000000002</v>
      </c>
      <c r="I69" s="21">
        <v>-3.25348E-3</v>
      </c>
      <c r="J69" s="21">
        <v>59</v>
      </c>
      <c r="K69" s="21">
        <v>0.94177200000000005</v>
      </c>
      <c r="L69">
        <f t="shared" si="0"/>
        <v>19.718060606060604</v>
      </c>
      <c r="M69">
        <f t="shared" si="1"/>
        <v>18.590995979878787</v>
      </c>
      <c r="N69" s="9"/>
      <c r="O69" s="21">
        <v>0.19714400000000001</v>
      </c>
      <c r="P69" s="21">
        <v>8.4938400000000005</v>
      </c>
      <c r="Q69" s="21">
        <v>-3.4106399999999999E-3</v>
      </c>
      <c r="R69" s="21">
        <v>59</v>
      </c>
      <c r="S69" s="21">
        <v>0.19625899999999999</v>
      </c>
      <c r="T69">
        <f t="shared" si="2"/>
        <v>20.670545454545451</v>
      </c>
      <c r="U69">
        <f t="shared" si="3"/>
        <v>4.0750740130909087</v>
      </c>
      <c r="X69" s="9"/>
      <c r="Y69" s="21">
        <v>0.94284100000000004</v>
      </c>
      <c r="Z69" s="21">
        <v>12.9176</v>
      </c>
      <c r="AA69" s="21">
        <v>-3.2470699999999999E-3</v>
      </c>
      <c r="AB69" s="21">
        <v>59</v>
      </c>
      <c r="AC69" s="21">
        <v>0.94177200000000005</v>
      </c>
      <c r="AD69">
        <f t="shared" si="4"/>
        <v>19.679212121212117</v>
      </c>
      <c r="AE69">
        <f t="shared" si="5"/>
        <v>18.554368035575756</v>
      </c>
      <c r="AF69" s="9"/>
      <c r="AG69" s="21">
        <v>0.19714400000000001</v>
      </c>
      <c r="AH69" s="21">
        <v>15.6189</v>
      </c>
      <c r="AI69" s="21">
        <v>-3.4039299999999999E-3</v>
      </c>
      <c r="AJ69" s="21">
        <v>59</v>
      </c>
      <c r="AK69" s="21">
        <v>0.19625899999999999</v>
      </c>
      <c r="AL69">
        <f t="shared" si="6"/>
        <v>20.629878787878788</v>
      </c>
      <c r="AM69">
        <f t="shared" si="7"/>
        <v>4.0670568237575759</v>
      </c>
      <c r="AP69" s="9"/>
      <c r="AQ69" s="21">
        <v>0.94284100000000004</v>
      </c>
      <c r="AR69" s="21">
        <v>20.0519</v>
      </c>
      <c r="AS69" s="21">
        <v>-3.2464600000000001E-3</v>
      </c>
      <c r="AT69" s="21">
        <v>59</v>
      </c>
      <c r="AU69" s="21">
        <v>0.94207799999999997</v>
      </c>
      <c r="AV69">
        <f t="shared" si="8"/>
        <v>19.675515151515153</v>
      </c>
      <c r="AW69">
        <f t="shared" si="9"/>
        <v>18.5508823809697</v>
      </c>
      <c r="AX69" s="9"/>
      <c r="AY69" s="21">
        <v>0.19714400000000001</v>
      </c>
      <c r="AZ69" s="21">
        <v>22.7532</v>
      </c>
      <c r="BA69" s="21">
        <v>-3.39172E-3</v>
      </c>
      <c r="BB69" s="21">
        <v>59</v>
      </c>
      <c r="BC69" s="21">
        <v>0.19622800000000001</v>
      </c>
      <c r="BD69">
        <f t="shared" si="10"/>
        <v>20.555878787878786</v>
      </c>
      <c r="BE69">
        <f t="shared" si="11"/>
        <v>4.052468167757576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0.937805</v>
      </c>
      <c r="H70" s="21">
        <v>5.8026</v>
      </c>
      <c r="I70" s="21">
        <v>-3.2592799999999998E-3</v>
      </c>
      <c r="J70" s="21">
        <v>60</v>
      </c>
      <c r="K70" s="21">
        <v>0.937195</v>
      </c>
      <c r="L70">
        <f t="shared" si="0"/>
        <v>19.753212121212119</v>
      </c>
      <c r="M70">
        <f t="shared" si="1"/>
        <v>18.524661093333332</v>
      </c>
      <c r="N70" s="9"/>
      <c r="O70" s="21">
        <v>0.202179</v>
      </c>
      <c r="P70" s="21">
        <v>8.5039099999999994</v>
      </c>
      <c r="Q70" s="21">
        <v>-3.4124799999999999E-3</v>
      </c>
      <c r="R70" s="21">
        <v>60</v>
      </c>
      <c r="S70" s="21">
        <v>0.201263</v>
      </c>
      <c r="T70">
        <f t="shared" si="2"/>
        <v>20.681696969696969</v>
      </c>
      <c r="U70">
        <f t="shared" si="3"/>
        <v>4.1814048116363631</v>
      </c>
      <c r="X70" s="9"/>
      <c r="Y70" s="21">
        <v>0.937805</v>
      </c>
      <c r="Z70" s="21">
        <v>12.9277</v>
      </c>
      <c r="AA70" s="21">
        <v>-3.2577499999999998E-3</v>
      </c>
      <c r="AB70" s="21">
        <v>60</v>
      </c>
      <c r="AC70" s="21">
        <v>0.93689</v>
      </c>
      <c r="AD70">
        <f t="shared" si="4"/>
        <v>19.743939393939389</v>
      </c>
      <c r="AE70">
        <f t="shared" si="5"/>
        <v>18.515965083333327</v>
      </c>
      <c r="AF70" s="9"/>
      <c r="AG70" s="21">
        <v>0.202179</v>
      </c>
      <c r="AH70" s="21">
        <v>15.629</v>
      </c>
      <c r="AI70" s="21">
        <v>-3.40515E-3</v>
      </c>
      <c r="AJ70" s="21">
        <v>60</v>
      </c>
      <c r="AK70" s="21">
        <v>0.201263</v>
      </c>
      <c r="AL70">
        <f t="shared" si="6"/>
        <v>20.637272727272727</v>
      </c>
      <c r="AM70">
        <f t="shared" si="7"/>
        <v>4.1724231627272728</v>
      </c>
      <c r="AP70" s="9"/>
      <c r="AQ70" s="21">
        <v>0.937805</v>
      </c>
      <c r="AR70" s="21">
        <v>20.061900000000001</v>
      </c>
      <c r="AS70" s="21">
        <v>-3.2565300000000001E-3</v>
      </c>
      <c r="AT70" s="21">
        <v>60</v>
      </c>
      <c r="AU70" s="21">
        <v>0.937195</v>
      </c>
      <c r="AV70">
        <f t="shared" si="8"/>
        <v>19.736545454545453</v>
      </c>
      <c r="AW70">
        <f t="shared" si="9"/>
        <v>18.509031009999998</v>
      </c>
      <c r="AX70" s="9"/>
      <c r="AY70" s="21">
        <v>0.202179</v>
      </c>
      <c r="AZ70" s="21">
        <v>22.763200000000001</v>
      </c>
      <c r="BA70" s="21">
        <v>-3.3904999999999999E-3</v>
      </c>
      <c r="BB70" s="21">
        <v>60</v>
      </c>
      <c r="BC70" s="21">
        <v>0.201233</v>
      </c>
      <c r="BD70">
        <f t="shared" si="10"/>
        <v>20.548484848484847</v>
      </c>
      <c r="BE70">
        <f t="shared" si="11"/>
        <v>4.1544721181818183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0.93276999999999999</v>
      </c>
      <c r="H71" s="21">
        <v>5.8126699999999998</v>
      </c>
      <c r="I71" s="21">
        <v>-3.2681300000000002E-3</v>
      </c>
      <c r="J71" s="21">
        <v>61</v>
      </c>
      <c r="K71" s="21">
        <v>0.93170200000000003</v>
      </c>
      <c r="L71">
        <f t="shared" si="0"/>
        <v>19.806848484848487</v>
      </c>
      <c r="M71">
        <f t="shared" si="1"/>
        <v>18.475234061212124</v>
      </c>
      <c r="N71" s="9"/>
      <c r="O71" s="21">
        <v>0.20721400000000001</v>
      </c>
      <c r="P71" s="21">
        <v>8.5139800000000001</v>
      </c>
      <c r="Q71" s="21">
        <v>-3.4146100000000002E-3</v>
      </c>
      <c r="R71" s="21">
        <v>61</v>
      </c>
      <c r="S71" s="21">
        <v>0.20629900000000001</v>
      </c>
      <c r="T71">
        <f t="shared" si="2"/>
        <v>20.694606060606063</v>
      </c>
      <c r="U71">
        <f t="shared" si="3"/>
        <v>4.2882121002424247</v>
      </c>
      <c r="X71" s="9"/>
      <c r="Y71" s="21">
        <v>0.93276999999999999</v>
      </c>
      <c r="Z71" s="21">
        <v>12.937799999999999</v>
      </c>
      <c r="AA71" s="21">
        <v>-3.26538E-3</v>
      </c>
      <c r="AB71" s="21">
        <v>61</v>
      </c>
      <c r="AC71" s="21">
        <v>0.93170200000000003</v>
      </c>
      <c r="AD71">
        <f t="shared" si="4"/>
        <v>19.790181818181818</v>
      </c>
      <c r="AE71">
        <f t="shared" si="5"/>
        <v>18.459687894545453</v>
      </c>
      <c r="AF71" s="9"/>
      <c r="AG71" s="21">
        <v>0.20721400000000001</v>
      </c>
      <c r="AH71" s="21">
        <v>15.639099999999999</v>
      </c>
      <c r="AI71" s="21">
        <v>-3.4082000000000001E-3</v>
      </c>
      <c r="AJ71" s="21">
        <v>61</v>
      </c>
      <c r="AK71" s="21">
        <v>0.206207</v>
      </c>
      <c r="AL71">
        <f t="shared" si="6"/>
        <v>20.655757575757573</v>
      </c>
      <c r="AM71">
        <f t="shared" si="7"/>
        <v>4.2801621503030303</v>
      </c>
      <c r="AP71" s="9"/>
      <c r="AQ71" s="21">
        <v>0.93276999999999999</v>
      </c>
      <c r="AR71" s="21">
        <v>20.071999999999999</v>
      </c>
      <c r="AS71" s="21">
        <v>-3.2678199999999998E-3</v>
      </c>
      <c r="AT71" s="21">
        <v>61</v>
      </c>
      <c r="AU71" s="21">
        <v>0.93170200000000003</v>
      </c>
      <c r="AV71">
        <f t="shared" si="8"/>
        <v>19.804969696969696</v>
      </c>
      <c r="AW71">
        <f t="shared" si="9"/>
        <v>18.473481584242425</v>
      </c>
      <c r="AX71" s="9"/>
      <c r="AY71" s="21">
        <v>0.20721400000000001</v>
      </c>
      <c r="AZ71" s="21">
        <v>22.773299999999999</v>
      </c>
      <c r="BA71" s="21">
        <v>-3.38806E-3</v>
      </c>
      <c r="BB71" s="21">
        <v>61</v>
      </c>
      <c r="BC71" s="21">
        <v>0.20632900000000001</v>
      </c>
      <c r="BD71">
        <f t="shared" si="10"/>
        <v>20.533696969696969</v>
      </c>
      <c r="BE71">
        <f t="shared" si="11"/>
        <v>4.2548694838787879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0.92773399999999995</v>
      </c>
      <c r="H72" s="21">
        <v>5.8227399999999996</v>
      </c>
      <c r="I72" s="21">
        <v>-3.2769800000000001E-3</v>
      </c>
      <c r="J72" s="21">
        <v>62</v>
      </c>
      <c r="K72" s="21">
        <v>0.92712399999999995</v>
      </c>
      <c r="L72">
        <f t="shared" si="0"/>
        <v>19.860484848484848</v>
      </c>
      <c r="M72">
        <f t="shared" si="1"/>
        <v>18.42524705042424</v>
      </c>
      <c r="N72" s="9"/>
      <c r="O72" s="21">
        <v>0.21224999999999999</v>
      </c>
      <c r="P72" s="21">
        <v>8.5240500000000008</v>
      </c>
      <c r="Q72" s="21">
        <v>-3.4133900000000001E-3</v>
      </c>
      <c r="R72" s="21">
        <v>62</v>
      </c>
      <c r="S72" s="21">
        <v>0.211365</v>
      </c>
      <c r="T72">
        <f t="shared" si="2"/>
        <v>20.68721212121212</v>
      </c>
      <c r="U72">
        <f t="shared" si="3"/>
        <v>4.3908607727272724</v>
      </c>
      <c r="X72" s="9"/>
      <c r="Y72" s="21">
        <v>0.92773399999999995</v>
      </c>
      <c r="Z72" s="21">
        <v>12.947800000000001</v>
      </c>
      <c r="AA72" s="21">
        <v>-3.2711799999999998E-3</v>
      </c>
      <c r="AB72" s="21">
        <v>62</v>
      </c>
      <c r="AC72" s="21">
        <v>0.92681899999999995</v>
      </c>
      <c r="AD72">
        <f t="shared" si="4"/>
        <v>19.825333333333329</v>
      </c>
      <c r="AE72">
        <f t="shared" si="5"/>
        <v>18.392635794666663</v>
      </c>
      <c r="AF72" s="9"/>
      <c r="AG72" s="21">
        <v>0.21224999999999999</v>
      </c>
      <c r="AH72" s="21">
        <v>15.6492</v>
      </c>
      <c r="AI72" s="21">
        <v>-3.4100300000000001E-3</v>
      </c>
      <c r="AJ72" s="21">
        <v>62</v>
      </c>
      <c r="AK72" s="21">
        <v>0.21133399999999999</v>
      </c>
      <c r="AL72">
        <f t="shared" si="6"/>
        <v>20.666848484848487</v>
      </c>
      <c r="AM72">
        <f t="shared" si="7"/>
        <v>4.3865385909090913</v>
      </c>
      <c r="AP72" s="9"/>
      <c r="AQ72" s="21">
        <v>0.92773399999999995</v>
      </c>
      <c r="AR72" s="21">
        <v>20.082100000000001</v>
      </c>
      <c r="AS72" s="21">
        <v>-3.2775899999999999E-3</v>
      </c>
      <c r="AT72" s="21">
        <v>62</v>
      </c>
      <c r="AU72" s="21">
        <v>0.92712399999999995</v>
      </c>
      <c r="AV72">
        <f t="shared" si="8"/>
        <v>19.864181818181816</v>
      </c>
      <c r="AW72">
        <f t="shared" si="9"/>
        <v>18.428676854909089</v>
      </c>
      <c r="AX72" s="9"/>
      <c r="AY72" s="21">
        <v>0.21224999999999999</v>
      </c>
      <c r="AZ72" s="21">
        <v>22.7834</v>
      </c>
      <c r="BA72" s="21">
        <v>-3.3853099999999999E-3</v>
      </c>
      <c r="BB72" s="21">
        <v>62</v>
      </c>
      <c r="BC72" s="21">
        <v>0.21133399999999999</v>
      </c>
      <c r="BD72">
        <f t="shared" si="10"/>
        <v>20.5170303030303</v>
      </c>
      <c r="BE72">
        <f t="shared" si="11"/>
        <v>4.3547396818181809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0.92269900000000005</v>
      </c>
      <c r="H73" s="21">
        <v>5.8328100000000003</v>
      </c>
      <c r="I73" s="21">
        <v>-3.2843E-3</v>
      </c>
      <c r="J73" s="21">
        <v>63</v>
      </c>
      <c r="K73" s="21">
        <v>0.92224099999999998</v>
      </c>
      <c r="L73">
        <f t="shared" si="0"/>
        <v>19.904848484848483</v>
      </c>
      <c r="M73">
        <f t="shared" si="1"/>
        <v>18.366183792121213</v>
      </c>
      <c r="N73" s="9"/>
      <c r="O73" s="21">
        <v>0.21728500000000001</v>
      </c>
      <c r="P73" s="21">
        <v>8.5341199999999997</v>
      </c>
      <c r="Q73" s="21">
        <v>-3.4133900000000001E-3</v>
      </c>
      <c r="R73" s="21">
        <v>63</v>
      </c>
      <c r="S73" s="21">
        <v>0.216339</v>
      </c>
      <c r="T73">
        <f t="shared" si="2"/>
        <v>20.68721212121212</v>
      </c>
      <c r="U73">
        <f t="shared" si="3"/>
        <v>4.495020885757576</v>
      </c>
      <c r="X73" s="9"/>
      <c r="Y73" s="21">
        <v>0.92269900000000005</v>
      </c>
      <c r="Z73" s="21">
        <v>12.9579</v>
      </c>
      <c r="AA73" s="21">
        <v>-3.2785000000000002E-3</v>
      </c>
      <c r="AB73" s="21">
        <v>63</v>
      </c>
      <c r="AC73" s="21">
        <v>0.92193599999999998</v>
      </c>
      <c r="AD73">
        <f t="shared" si="4"/>
        <v>19.869696969696971</v>
      </c>
      <c r="AE73">
        <f t="shared" si="5"/>
        <v>18.333749524242425</v>
      </c>
      <c r="AF73" s="9"/>
      <c r="AG73" s="21">
        <v>0.21728500000000001</v>
      </c>
      <c r="AH73" s="21">
        <v>15.6592</v>
      </c>
      <c r="AI73" s="21">
        <v>-3.4100300000000001E-3</v>
      </c>
      <c r="AJ73" s="21">
        <v>63</v>
      </c>
      <c r="AK73" s="21">
        <v>0.21637000000000001</v>
      </c>
      <c r="AL73">
        <f t="shared" si="6"/>
        <v>20.666848484848487</v>
      </c>
      <c r="AM73">
        <f t="shared" si="7"/>
        <v>4.4905961730303039</v>
      </c>
      <c r="AP73" s="9"/>
      <c r="AQ73" s="21">
        <v>0.92269900000000005</v>
      </c>
      <c r="AR73" s="21">
        <v>20.092099999999999</v>
      </c>
      <c r="AS73" s="21">
        <v>-3.2836900000000001E-3</v>
      </c>
      <c r="AT73" s="21">
        <v>63</v>
      </c>
      <c r="AU73" s="21">
        <v>0.92254599999999998</v>
      </c>
      <c r="AV73">
        <f t="shared" si="8"/>
        <v>19.901151515151515</v>
      </c>
      <c r="AW73">
        <f t="shared" si="9"/>
        <v>18.362772601878788</v>
      </c>
      <c r="AX73" s="9"/>
      <c r="AY73" s="21">
        <v>0.21728500000000001</v>
      </c>
      <c r="AZ73" s="21">
        <v>22.793399999999998</v>
      </c>
      <c r="BA73" s="21">
        <v>-3.3853099999999999E-3</v>
      </c>
      <c r="BB73" s="21">
        <v>63</v>
      </c>
      <c r="BC73" s="21">
        <v>0.21640000000000001</v>
      </c>
      <c r="BD73">
        <f t="shared" si="10"/>
        <v>20.5170303030303</v>
      </c>
      <c r="BE73">
        <f t="shared" si="11"/>
        <v>4.4580429293939385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0.91766400000000004</v>
      </c>
      <c r="H74" s="21">
        <v>5.8428800000000001</v>
      </c>
      <c r="I74" s="21">
        <v>-3.2916299999999998E-3</v>
      </c>
      <c r="J74" s="21">
        <v>64</v>
      </c>
      <c r="K74" s="21">
        <v>0.91705300000000001</v>
      </c>
      <c r="L74">
        <f t="shared" si="0"/>
        <v>19.949272727272724</v>
      </c>
      <c r="M74">
        <f t="shared" si="1"/>
        <v>18.306729407999999</v>
      </c>
      <c r="N74" s="9"/>
      <c r="O74" s="21">
        <v>0.22232099999999999</v>
      </c>
      <c r="P74" s="21">
        <v>8.5441900000000004</v>
      </c>
      <c r="Q74" s="21">
        <v>-3.4152200000000001E-3</v>
      </c>
      <c r="R74" s="21">
        <v>64</v>
      </c>
      <c r="S74" s="21">
        <v>0.22137499999999999</v>
      </c>
      <c r="T74">
        <f t="shared" si="2"/>
        <v>20.69830303030303</v>
      </c>
      <c r="U74">
        <f t="shared" si="3"/>
        <v>4.6016674279999998</v>
      </c>
      <c r="X74" s="9"/>
      <c r="Y74" s="21">
        <v>0.91766400000000004</v>
      </c>
      <c r="Z74" s="21">
        <v>12.968</v>
      </c>
      <c r="AA74" s="21">
        <v>-3.2846099999999999E-3</v>
      </c>
      <c r="AB74" s="21">
        <v>64</v>
      </c>
      <c r="AC74" s="21">
        <v>0.91705300000000001</v>
      </c>
      <c r="AD74">
        <f t="shared" si="4"/>
        <v>19.90672727272727</v>
      </c>
      <c r="AE74">
        <f t="shared" si="5"/>
        <v>18.267686975999997</v>
      </c>
      <c r="AF74" s="9"/>
      <c r="AG74" s="21">
        <v>0.22232099999999999</v>
      </c>
      <c r="AH74" s="21">
        <v>15.6693</v>
      </c>
      <c r="AI74" s="21">
        <v>-3.4100300000000001E-3</v>
      </c>
      <c r="AJ74" s="21">
        <v>64</v>
      </c>
      <c r="AK74" s="21">
        <v>0.22140499999999999</v>
      </c>
      <c r="AL74">
        <f t="shared" si="6"/>
        <v>20.666848484848487</v>
      </c>
      <c r="AM74">
        <f t="shared" si="7"/>
        <v>4.5946744219999998</v>
      </c>
      <c r="AP74" s="9"/>
      <c r="AQ74" s="21">
        <v>0.91766400000000004</v>
      </c>
      <c r="AR74" s="21">
        <v>20.1022</v>
      </c>
      <c r="AS74" s="21">
        <v>-3.2900999999999998E-3</v>
      </c>
      <c r="AT74" s="21">
        <v>64</v>
      </c>
      <c r="AU74" s="21">
        <v>0.91705300000000001</v>
      </c>
      <c r="AV74">
        <f t="shared" si="8"/>
        <v>19.939999999999998</v>
      </c>
      <c r="AW74">
        <f t="shared" si="9"/>
        <v>18.29822016</v>
      </c>
      <c r="AX74" s="9"/>
      <c r="AY74" s="21">
        <v>0.22232099999999999</v>
      </c>
      <c r="AZ74" s="21">
        <v>22.8035</v>
      </c>
      <c r="BA74" s="21">
        <v>-3.3822600000000002E-3</v>
      </c>
      <c r="BB74" s="21">
        <v>64</v>
      </c>
      <c r="BC74" s="21">
        <v>0.22134400000000001</v>
      </c>
      <c r="BD74">
        <f t="shared" si="10"/>
        <v>20.498545454545454</v>
      </c>
      <c r="BE74">
        <f t="shared" si="11"/>
        <v>4.5572571239999995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0.91262799999999999</v>
      </c>
      <c r="H75" s="21">
        <v>5.8529499999999999</v>
      </c>
      <c r="I75" s="21">
        <v>-3.2968099999999998E-3</v>
      </c>
      <c r="J75" s="21">
        <v>65</v>
      </c>
      <c r="K75" s="21">
        <v>0.91186500000000004</v>
      </c>
      <c r="L75">
        <f t="shared" si="0"/>
        <v>19.980666666666664</v>
      </c>
      <c r="M75">
        <f t="shared" si="1"/>
        <v>18.234915858666664</v>
      </c>
      <c r="N75" s="9"/>
      <c r="O75" s="21">
        <v>0.227356</v>
      </c>
      <c r="P75" s="21">
        <v>8.5542599999999993</v>
      </c>
      <c r="Q75" s="21">
        <v>-3.4124799999999999E-3</v>
      </c>
      <c r="R75" s="21">
        <v>65</v>
      </c>
      <c r="S75" s="21">
        <v>0.22647100000000001</v>
      </c>
      <c r="T75">
        <f t="shared" si="2"/>
        <v>20.681696969696969</v>
      </c>
      <c r="U75">
        <f t="shared" si="3"/>
        <v>4.7021078962424241</v>
      </c>
      <c r="X75" s="9"/>
      <c r="Y75" s="21">
        <v>0.91262799999999999</v>
      </c>
      <c r="Z75" s="21">
        <v>12.9781</v>
      </c>
      <c r="AA75" s="21">
        <v>-3.2894899999999999E-3</v>
      </c>
      <c r="AB75" s="21">
        <v>65</v>
      </c>
      <c r="AC75" s="21">
        <v>0.91156000000000004</v>
      </c>
      <c r="AD75">
        <f t="shared" si="4"/>
        <v>19.93630303030303</v>
      </c>
      <c r="AE75">
        <f t="shared" si="5"/>
        <v>18.194428361939394</v>
      </c>
      <c r="AF75" s="9"/>
      <c r="AG75" s="21">
        <v>0.227356</v>
      </c>
      <c r="AH75" s="21">
        <v>15.679399999999999</v>
      </c>
      <c r="AI75" s="21">
        <v>-3.40668E-3</v>
      </c>
      <c r="AJ75" s="21">
        <v>65</v>
      </c>
      <c r="AK75" s="21">
        <v>0.226379</v>
      </c>
      <c r="AL75">
        <f t="shared" si="6"/>
        <v>20.646545454545453</v>
      </c>
      <c r="AM75">
        <f t="shared" si="7"/>
        <v>4.6941159883636363</v>
      </c>
      <c r="AP75" s="9"/>
      <c r="AQ75" s="21">
        <v>0.91262799999999999</v>
      </c>
      <c r="AR75" s="21">
        <v>20.112300000000001</v>
      </c>
      <c r="AS75" s="21">
        <v>-3.2965099999999999E-3</v>
      </c>
      <c r="AT75" s="21">
        <v>65</v>
      </c>
      <c r="AU75" s="21">
        <v>0.91217000000000004</v>
      </c>
      <c r="AV75">
        <f t="shared" si="8"/>
        <v>19.978848484848484</v>
      </c>
      <c r="AW75">
        <f t="shared" si="9"/>
        <v>18.233256535030304</v>
      </c>
      <c r="AX75" s="9"/>
      <c r="AY75" s="21">
        <v>0.227356</v>
      </c>
      <c r="AZ75" s="21">
        <v>22.813600000000001</v>
      </c>
      <c r="BA75" s="21">
        <v>-3.3807400000000001E-3</v>
      </c>
      <c r="BB75" s="21">
        <v>65</v>
      </c>
      <c r="BC75" s="21">
        <v>0.22644</v>
      </c>
      <c r="BD75">
        <f t="shared" si="10"/>
        <v>20.489333333333331</v>
      </c>
      <c r="BE75">
        <f t="shared" si="11"/>
        <v>4.6583728693333333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0.90759299999999998</v>
      </c>
      <c r="H76" s="21">
        <v>5.8630199999999997</v>
      </c>
      <c r="I76" s="21">
        <v>-3.3001699999999998E-3</v>
      </c>
      <c r="J76" s="21">
        <v>66</v>
      </c>
      <c r="K76" s="21">
        <v>0.90637199999999996</v>
      </c>
      <c r="L76">
        <f t="shared" ref="L76:L139" si="12">-I76/$F$2*1000</f>
        <v>20.001030303030301</v>
      </c>
      <c r="M76">
        <f t="shared" ref="M76:M139" si="13">L76*G76</f>
        <v>18.152795095818181</v>
      </c>
      <c r="N76" s="9"/>
      <c r="O76" s="21">
        <v>0.23239099999999999</v>
      </c>
      <c r="P76" s="21">
        <v>8.56433</v>
      </c>
      <c r="Q76" s="21">
        <v>-3.4124799999999999E-3</v>
      </c>
      <c r="R76" s="21">
        <v>66</v>
      </c>
      <c r="S76" s="21">
        <v>0.23138400000000001</v>
      </c>
      <c r="T76">
        <f t="shared" ref="T76:T139" si="14">-Q76/$F$2*1000</f>
        <v>20.681696969696969</v>
      </c>
      <c r="U76">
        <f t="shared" ref="U76:U139" si="15">T76*O76</f>
        <v>4.8062402404848479</v>
      </c>
      <c r="X76" s="9"/>
      <c r="Y76" s="21">
        <v>0.90759299999999998</v>
      </c>
      <c r="Z76" s="21">
        <v>12.988099999999999</v>
      </c>
      <c r="AA76" s="21">
        <v>-3.2940700000000001E-3</v>
      </c>
      <c r="AB76" s="21">
        <v>66</v>
      </c>
      <c r="AC76" s="21">
        <v>0.90667699999999996</v>
      </c>
      <c r="AD76">
        <f t="shared" ref="AD76:AD139" si="16">-AA76/$F$2*1000</f>
        <v>19.964060606060606</v>
      </c>
      <c r="AE76">
        <f t="shared" ref="AE76:AE139" si="17">AD76*Y76</f>
        <v>18.119241657636362</v>
      </c>
      <c r="AF76" s="9"/>
      <c r="AG76" s="21">
        <v>0.23239099999999999</v>
      </c>
      <c r="AH76" s="21">
        <v>15.689399999999999</v>
      </c>
      <c r="AI76" s="21">
        <v>-3.40881E-3</v>
      </c>
      <c r="AJ76" s="21">
        <v>66</v>
      </c>
      <c r="AK76" s="21">
        <v>0.23144500000000001</v>
      </c>
      <c r="AL76">
        <f t="shared" ref="AL76:AL139" si="18">-AI76/$F$2*1000</f>
        <v>20.659454545454544</v>
      </c>
      <c r="AM76">
        <f t="shared" ref="AM76:AM139" si="19">AL76*AG76</f>
        <v>4.8010713012727271</v>
      </c>
      <c r="AP76" s="9"/>
      <c r="AQ76" s="21">
        <v>0.90759299999999998</v>
      </c>
      <c r="AR76" s="21">
        <v>20.122399999999999</v>
      </c>
      <c r="AS76" s="21">
        <v>-3.30109E-3</v>
      </c>
      <c r="AT76" s="21">
        <v>66</v>
      </c>
      <c r="AU76" s="21">
        <v>0.90698199999999995</v>
      </c>
      <c r="AV76">
        <f t="shared" ref="AV76:AV139" si="20">-AS76/$F$2*1000</f>
        <v>20.006606060606057</v>
      </c>
      <c r="AW76">
        <f t="shared" ref="AW76:AW139" si="21">AV76*AQ76</f>
        <v>18.157855614363633</v>
      </c>
      <c r="AX76" s="9"/>
      <c r="AY76" s="21">
        <v>0.23239099999999999</v>
      </c>
      <c r="AZ76" s="21">
        <v>22.823699999999999</v>
      </c>
      <c r="BA76" s="21">
        <v>-3.3810400000000001E-3</v>
      </c>
      <c r="BB76" s="21">
        <v>66</v>
      </c>
      <c r="BC76" s="21">
        <v>0.23153699999999999</v>
      </c>
      <c r="BD76">
        <f t="shared" ref="BD76:BD139" si="22">-BA76/$F$2*1000</f>
        <v>20.491151515151515</v>
      </c>
      <c r="BE76">
        <f t="shared" ref="BE76:BE139" si="23">BD76*AY76</f>
        <v>4.7619591917575752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0.90255700000000005</v>
      </c>
      <c r="H77" s="21">
        <v>5.8731</v>
      </c>
      <c r="I77" s="21">
        <v>-3.3032199999999999E-3</v>
      </c>
      <c r="J77" s="21">
        <v>67</v>
      </c>
      <c r="K77" s="21">
        <v>0.90148899999999998</v>
      </c>
      <c r="L77">
        <f t="shared" si="12"/>
        <v>20.019515151515151</v>
      </c>
      <c r="M77">
        <f t="shared" si="13"/>
        <v>18.06875353660606</v>
      </c>
      <c r="N77" s="9"/>
      <c r="O77" s="21">
        <v>0.237427</v>
      </c>
      <c r="P77" s="21">
        <v>8.5744100000000003</v>
      </c>
      <c r="Q77" s="21">
        <v>-3.41034E-3</v>
      </c>
      <c r="R77" s="21">
        <v>67</v>
      </c>
      <c r="S77" s="21">
        <v>0.236511</v>
      </c>
      <c r="T77">
        <f t="shared" si="14"/>
        <v>20.668727272727274</v>
      </c>
      <c r="U77">
        <f t="shared" si="15"/>
        <v>4.9073139101818182</v>
      </c>
      <c r="X77" s="9"/>
      <c r="Y77" s="21">
        <v>0.90255700000000005</v>
      </c>
      <c r="Z77" s="21">
        <v>12.998200000000001</v>
      </c>
      <c r="AA77" s="21">
        <v>-3.2974200000000001E-3</v>
      </c>
      <c r="AB77" s="21">
        <v>67</v>
      </c>
      <c r="AC77" s="21">
        <v>0.90179399999999998</v>
      </c>
      <c r="AD77">
        <f t="shared" si="16"/>
        <v>19.984363636363636</v>
      </c>
      <c r="AE77">
        <f t="shared" si="17"/>
        <v>18.037027290545456</v>
      </c>
      <c r="AF77" s="9"/>
      <c r="AG77" s="21">
        <v>0.237427</v>
      </c>
      <c r="AH77" s="21">
        <v>15.6995</v>
      </c>
      <c r="AI77" s="21">
        <v>-3.40881E-3</v>
      </c>
      <c r="AJ77" s="21">
        <v>67</v>
      </c>
      <c r="AK77" s="21">
        <v>0.23641999999999999</v>
      </c>
      <c r="AL77">
        <f t="shared" si="18"/>
        <v>20.659454545454544</v>
      </c>
      <c r="AM77">
        <f t="shared" si="19"/>
        <v>4.9051123143636364</v>
      </c>
      <c r="AP77" s="9"/>
      <c r="AQ77" s="21">
        <v>0.90255700000000005</v>
      </c>
      <c r="AR77" s="21">
        <v>20.132400000000001</v>
      </c>
      <c r="AS77" s="21">
        <v>-3.3071900000000002E-3</v>
      </c>
      <c r="AT77" s="21">
        <v>67</v>
      </c>
      <c r="AU77" s="21">
        <v>0.90179399999999998</v>
      </c>
      <c r="AV77">
        <f t="shared" si="20"/>
        <v>20.043575757575756</v>
      </c>
      <c r="AW77">
        <f t="shared" si="21"/>
        <v>18.090469605030304</v>
      </c>
      <c r="AX77" s="9"/>
      <c r="AY77" s="21">
        <v>0.237427</v>
      </c>
      <c r="AZ77" s="21">
        <v>22.8337</v>
      </c>
      <c r="BA77" s="21">
        <v>-3.3847E-3</v>
      </c>
      <c r="BB77" s="21">
        <v>67</v>
      </c>
      <c r="BC77" s="21">
        <v>0.236511</v>
      </c>
      <c r="BD77">
        <f t="shared" si="22"/>
        <v>20.513333333333332</v>
      </c>
      <c r="BE77">
        <f t="shared" si="23"/>
        <v>4.8704191933333334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0.89752200000000004</v>
      </c>
      <c r="H78" s="21">
        <v>5.8831699999999998</v>
      </c>
      <c r="I78" s="21">
        <v>-3.3078000000000001E-3</v>
      </c>
      <c r="J78" s="21">
        <v>68</v>
      </c>
      <c r="K78" s="21">
        <v>0.89691200000000004</v>
      </c>
      <c r="L78">
        <f t="shared" si="12"/>
        <v>20.047272727272727</v>
      </c>
      <c r="M78">
        <f t="shared" si="13"/>
        <v>17.992868312727275</v>
      </c>
      <c r="N78" s="9"/>
      <c r="O78" s="21">
        <v>0.24246200000000001</v>
      </c>
      <c r="P78" s="21">
        <v>8.5844799999999992</v>
      </c>
      <c r="Q78" s="21">
        <v>-3.4094199999999998E-3</v>
      </c>
      <c r="R78" s="21">
        <v>68</v>
      </c>
      <c r="S78" s="21">
        <v>0.24151600000000001</v>
      </c>
      <c r="T78">
        <f t="shared" si="14"/>
        <v>20.663151515151512</v>
      </c>
      <c r="U78">
        <f t="shared" si="15"/>
        <v>5.010029042666666</v>
      </c>
      <c r="X78" s="9"/>
      <c r="Y78" s="21">
        <v>0.89752200000000004</v>
      </c>
      <c r="Z78" s="21">
        <v>13.0083</v>
      </c>
      <c r="AA78" s="21">
        <v>-3.3035299999999998E-3</v>
      </c>
      <c r="AB78" s="21">
        <v>68</v>
      </c>
      <c r="AC78" s="21">
        <v>0.89569100000000001</v>
      </c>
      <c r="AD78">
        <f t="shared" si="16"/>
        <v>20.021393939393935</v>
      </c>
      <c r="AE78">
        <f t="shared" si="17"/>
        <v>17.969641531272725</v>
      </c>
      <c r="AF78" s="9"/>
      <c r="AG78" s="21">
        <v>0.24246200000000001</v>
      </c>
      <c r="AH78" s="21">
        <v>15.7096</v>
      </c>
      <c r="AI78" s="21">
        <v>-3.41034E-3</v>
      </c>
      <c r="AJ78" s="21">
        <v>68</v>
      </c>
      <c r="AK78" s="21">
        <v>0.24154700000000001</v>
      </c>
      <c r="AL78">
        <f t="shared" si="18"/>
        <v>20.668727272727274</v>
      </c>
      <c r="AM78">
        <f t="shared" si="19"/>
        <v>5.0113809520000006</v>
      </c>
      <c r="AP78" s="9"/>
      <c r="AQ78" s="21">
        <v>0.89752200000000004</v>
      </c>
      <c r="AR78" s="21">
        <v>20.142499999999998</v>
      </c>
      <c r="AS78" s="21">
        <v>-3.31512E-3</v>
      </c>
      <c r="AT78" s="21">
        <v>68</v>
      </c>
      <c r="AU78" s="21">
        <v>0.89630100000000001</v>
      </c>
      <c r="AV78">
        <f t="shared" si="20"/>
        <v>20.091636363636365</v>
      </c>
      <c r="AW78">
        <f t="shared" si="21"/>
        <v>18.032685652363639</v>
      </c>
      <c r="AX78" s="9"/>
      <c r="AY78" s="21">
        <v>0.24246200000000001</v>
      </c>
      <c r="AZ78" s="21">
        <v>22.843800000000002</v>
      </c>
      <c r="BA78" s="21">
        <v>-3.3874500000000002E-3</v>
      </c>
      <c r="BB78" s="21">
        <v>68</v>
      </c>
      <c r="BC78" s="21">
        <v>0.24154700000000001</v>
      </c>
      <c r="BD78">
        <f t="shared" si="22"/>
        <v>20.53</v>
      </c>
      <c r="BE78">
        <f t="shared" si="23"/>
        <v>4.9777448600000005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0.89248700000000003</v>
      </c>
      <c r="H79" s="21">
        <v>5.8932399999999996</v>
      </c>
      <c r="I79" s="21">
        <v>-3.31299E-3</v>
      </c>
      <c r="J79" s="21">
        <v>69</v>
      </c>
      <c r="K79" s="21">
        <v>0.89202899999999996</v>
      </c>
      <c r="L79">
        <f t="shared" si="12"/>
        <v>20.078727272727271</v>
      </c>
      <c r="M79">
        <f t="shared" si="13"/>
        <v>17.920003067454545</v>
      </c>
      <c r="N79" s="9"/>
      <c r="O79" s="21">
        <v>0.247498</v>
      </c>
      <c r="P79" s="21">
        <v>8.5945499999999999</v>
      </c>
      <c r="Q79" s="21">
        <v>-3.4100300000000001E-3</v>
      </c>
      <c r="R79" s="21">
        <v>69</v>
      </c>
      <c r="S79" s="21">
        <v>0.24655199999999999</v>
      </c>
      <c r="T79">
        <f t="shared" si="14"/>
        <v>20.666848484848487</v>
      </c>
      <c r="U79">
        <f t="shared" si="15"/>
        <v>5.1150036663030303</v>
      </c>
      <c r="X79" s="9"/>
      <c r="Y79" s="21">
        <v>0.89248700000000003</v>
      </c>
      <c r="Z79" s="21">
        <v>13.0183</v>
      </c>
      <c r="AA79" s="21">
        <v>-3.3099399999999999E-3</v>
      </c>
      <c r="AB79" s="21">
        <v>69</v>
      </c>
      <c r="AC79" s="21">
        <v>0.89202899999999996</v>
      </c>
      <c r="AD79">
        <f t="shared" si="16"/>
        <v>20.060242424242421</v>
      </c>
      <c r="AE79">
        <f t="shared" si="17"/>
        <v>17.903505580484847</v>
      </c>
      <c r="AF79" s="9"/>
      <c r="AG79" s="21">
        <v>0.247498</v>
      </c>
      <c r="AH79" s="21">
        <v>15.7197</v>
      </c>
      <c r="AI79" s="21">
        <v>-3.4094199999999998E-3</v>
      </c>
      <c r="AJ79" s="21">
        <v>69</v>
      </c>
      <c r="AK79" s="21">
        <v>0.24655199999999999</v>
      </c>
      <c r="AL79">
        <f t="shared" si="18"/>
        <v>20.663151515151512</v>
      </c>
      <c r="AM79">
        <f t="shared" si="19"/>
        <v>5.1140886736969691</v>
      </c>
      <c r="AP79" s="9"/>
      <c r="AQ79" s="21">
        <v>0.89248700000000003</v>
      </c>
      <c r="AR79" s="21">
        <v>20.1526</v>
      </c>
      <c r="AS79" s="21">
        <v>-3.3230600000000001E-3</v>
      </c>
      <c r="AT79" s="21">
        <v>69</v>
      </c>
      <c r="AU79" s="21">
        <v>0.89202899999999996</v>
      </c>
      <c r="AV79">
        <f t="shared" si="20"/>
        <v>20.139757575757574</v>
      </c>
      <c r="AW79">
        <f t="shared" si="21"/>
        <v>17.974471819515152</v>
      </c>
      <c r="AX79" s="9"/>
      <c r="AY79" s="21">
        <v>0.247498</v>
      </c>
      <c r="AZ79" s="21">
        <v>22.853899999999999</v>
      </c>
      <c r="BA79" s="21">
        <v>-3.3895900000000001E-3</v>
      </c>
      <c r="BB79" s="21">
        <v>69</v>
      </c>
      <c r="BC79" s="21">
        <v>0.24655199999999999</v>
      </c>
      <c r="BD79">
        <f t="shared" si="22"/>
        <v>20.542969696969696</v>
      </c>
      <c r="BE79">
        <f t="shared" si="23"/>
        <v>5.0843439140606055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0.88745099999999999</v>
      </c>
      <c r="H80" s="21">
        <v>5.9033100000000003</v>
      </c>
      <c r="I80" s="21">
        <v>-3.31818E-3</v>
      </c>
      <c r="J80" s="21">
        <v>70</v>
      </c>
      <c r="K80" s="21">
        <v>0.88622999999999996</v>
      </c>
      <c r="L80">
        <f t="shared" si="12"/>
        <v>20.110181818181818</v>
      </c>
      <c r="M80">
        <f t="shared" si="13"/>
        <v>17.846800964727272</v>
      </c>
      <c r="N80" s="9"/>
      <c r="O80" s="21">
        <v>0.25253300000000001</v>
      </c>
      <c r="P80" s="21">
        <v>8.6046200000000006</v>
      </c>
      <c r="Q80" s="21">
        <v>-3.4106399999999999E-3</v>
      </c>
      <c r="R80" s="21">
        <v>70</v>
      </c>
      <c r="S80" s="21">
        <v>0.251556</v>
      </c>
      <c r="T80">
        <f t="shared" si="14"/>
        <v>20.670545454545451</v>
      </c>
      <c r="U80">
        <f t="shared" si="15"/>
        <v>5.2199948552727262</v>
      </c>
      <c r="X80" s="9"/>
      <c r="Y80" s="21">
        <v>0.88745099999999999</v>
      </c>
      <c r="Z80" s="21">
        <v>13.0284</v>
      </c>
      <c r="AA80" s="21">
        <v>-3.3169599999999999E-3</v>
      </c>
      <c r="AB80" s="21">
        <v>70</v>
      </c>
      <c r="AC80" s="21">
        <v>0.88653599999999999</v>
      </c>
      <c r="AD80">
        <f t="shared" si="16"/>
        <v>20.102787878787876</v>
      </c>
      <c r="AE80">
        <f t="shared" si="17"/>
        <v>17.840239205818179</v>
      </c>
      <c r="AF80" s="9"/>
      <c r="AG80" s="21">
        <v>0.25253300000000001</v>
      </c>
      <c r="AH80" s="21">
        <v>15.729699999999999</v>
      </c>
      <c r="AI80" s="21">
        <v>-3.40881E-3</v>
      </c>
      <c r="AJ80" s="21">
        <v>70</v>
      </c>
      <c r="AK80" s="21">
        <v>0.25152600000000003</v>
      </c>
      <c r="AL80">
        <f t="shared" si="18"/>
        <v>20.659454545454544</v>
      </c>
      <c r="AM80">
        <f t="shared" si="19"/>
        <v>5.2171940347272727</v>
      </c>
      <c r="AP80" s="9"/>
      <c r="AQ80" s="21">
        <v>0.88745099999999999</v>
      </c>
      <c r="AR80" s="21">
        <v>20.162600000000001</v>
      </c>
      <c r="AS80" s="21">
        <v>-3.3291599999999998E-3</v>
      </c>
      <c r="AT80" s="21">
        <v>70</v>
      </c>
      <c r="AU80" s="21">
        <v>0.88653599999999999</v>
      </c>
      <c r="AV80">
        <f t="shared" si="20"/>
        <v>20.17672727272727</v>
      </c>
      <c r="AW80">
        <f t="shared" si="21"/>
        <v>17.905856794909088</v>
      </c>
      <c r="AX80" s="9"/>
      <c r="AY80" s="21">
        <v>0.25253300000000001</v>
      </c>
      <c r="AZ80" s="21">
        <v>22.863900000000001</v>
      </c>
      <c r="BA80" s="21">
        <v>-3.3908100000000002E-3</v>
      </c>
      <c r="BB80" s="21">
        <v>70</v>
      </c>
      <c r="BC80" s="21">
        <v>0.251556</v>
      </c>
      <c r="BD80">
        <f t="shared" si="22"/>
        <v>20.550363636363638</v>
      </c>
      <c r="BE80">
        <f t="shared" si="23"/>
        <v>5.1896449801818187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0.88241599999999998</v>
      </c>
      <c r="H81" s="21">
        <v>5.9133800000000001</v>
      </c>
      <c r="I81" s="21">
        <v>-3.3261100000000002E-3</v>
      </c>
      <c r="J81" s="21">
        <v>71</v>
      </c>
      <c r="K81" s="21">
        <v>0.88134800000000002</v>
      </c>
      <c r="L81">
        <f t="shared" si="12"/>
        <v>20.158242424242427</v>
      </c>
      <c r="M81">
        <f t="shared" si="13"/>
        <v>17.787955647030305</v>
      </c>
      <c r="N81" s="9"/>
      <c r="O81" s="21">
        <v>0.25756800000000002</v>
      </c>
      <c r="P81" s="21">
        <v>8.6146899999999995</v>
      </c>
      <c r="Q81" s="21">
        <v>-3.4112499999999998E-3</v>
      </c>
      <c r="R81" s="21">
        <v>71</v>
      </c>
      <c r="S81" s="21">
        <v>0.25662200000000002</v>
      </c>
      <c r="T81">
        <f t="shared" si="14"/>
        <v>20.674242424242422</v>
      </c>
      <c r="U81">
        <f t="shared" si="15"/>
        <v>5.3250232727272726</v>
      </c>
      <c r="X81" s="9"/>
      <c r="Y81" s="21">
        <v>0.88241599999999998</v>
      </c>
      <c r="Z81" s="21">
        <v>13.038500000000001</v>
      </c>
      <c r="AA81" s="21">
        <v>-3.32336E-3</v>
      </c>
      <c r="AB81" s="21">
        <v>71</v>
      </c>
      <c r="AC81" s="21">
        <v>0.88195800000000002</v>
      </c>
      <c r="AD81">
        <f t="shared" si="16"/>
        <v>20.141575757575758</v>
      </c>
      <c r="AE81">
        <f t="shared" si="17"/>
        <v>17.773248713696969</v>
      </c>
      <c r="AF81" s="9"/>
      <c r="AG81" s="21">
        <v>0.25756800000000002</v>
      </c>
      <c r="AH81" s="21">
        <v>15.739800000000001</v>
      </c>
      <c r="AI81" s="21">
        <v>-3.4082000000000001E-3</v>
      </c>
      <c r="AJ81" s="21">
        <v>71</v>
      </c>
      <c r="AK81" s="21">
        <v>0.25656099999999998</v>
      </c>
      <c r="AL81">
        <f t="shared" si="18"/>
        <v>20.655757575757573</v>
      </c>
      <c r="AM81">
        <f t="shared" si="19"/>
        <v>5.3202621672727268</v>
      </c>
      <c r="AP81" s="9"/>
      <c r="AQ81" s="21">
        <v>0.88241599999999998</v>
      </c>
      <c r="AR81" s="21">
        <v>20.172699999999999</v>
      </c>
      <c r="AS81" s="21">
        <v>-3.3346600000000001E-3</v>
      </c>
      <c r="AT81" s="21">
        <v>71</v>
      </c>
      <c r="AU81" s="21">
        <v>0.88104199999999999</v>
      </c>
      <c r="AV81">
        <f t="shared" si="20"/>
        <v>20.210060606060605</v>
      </c>
      <c r="AW81">
        <f t="shared" si="21"/>
        <v>17.833680839757573</v>
      </c>
      <c r="AX81" s="9"/>
      <c r="AY81" s="21">
        <v>0.25756800000000002</v>
      </c>
      <c r="AZ81" s="21">
        <v>22.873999999999999</v>
      </c>
      <c r="BA81" s="21">
        <v>-3.3911100000000001E-3</v>
      </c>
      <c r="BB81" s="21">
        <v>71</v>
      </c>
      <c r="BC81" s="21">
        <v>0.25659199999999999</v>
      </c>
      <c r="BD81">
        <f t="shared" si="22"/>
        <v>20.552181818181818</v>
      </c>
      <c r="BE81">
        <f t="shared" si="23"/>
        <v>5.2935843665454554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0.87738000000000005</v>
      </c>
      <c r="H82" s="21">
        <v>5.9234499999999999</v>
      </c>
      <c r="I82" s="21">
        <v>-3.3316000000000001E-3</v>
      </c>
      <c r="J82" s="21">
        <v>72</v>
      </c>
      <c r="K82" s="21">
        <v>0.87677000000000005</v>
      </c>
      <c r="L82">
        <f t="shared" si="12"/>
        <v>20.191515151515151</v>
      </c>
      <c r="M82">
        <f t="shared" si="13"/>
        <v>17.715631563636364</v>
      </c>
      <c r="N82" s="9"/>
      <c r="O82" s="21">
        <v>0.262604</v>
      </c>
      <c r="P82" s="21">
        <v>8.6247600000000002</v>
      </c>
      <c r="Q82" s="21">
        <v>-3.4115600000000001E-3</v>
      </c>
      <c r="R82" s="21">
        <v>72</v>
      </c>
      <c r="S82" s="21">
        <v>0.261627</v>
      </c>
      <c r="T82">
        <f t="shared" si="14"/>
        <v>20.676121212121213</v>
      </c>
      <c r="U82">
        <f t="shared" si="15"/>
        <v>5.4296321347878793</v>
      </c>
      <c r="X82" s="9"/>
      <c r="Y82" s="21">
        <v>0.87738000000000005</v>
      </c>
      <c r="Z82" s="21">
        <v>13.0486</v>
      </c>
      <c r="AA82" s="21">
        <v>-3.3294700000000002E-3</v>
      </c>
      <c r="AB82" s="21">
        <v>72</v>
      </c>
      <c r="AC82" s="21">
        <v>0.87646500000000005</v>
      </c>
      <c r="AD82">
        <f t="shared" si="16"/>
        <v>20.178606060606061</v>
      </c>
      <c r="AE82">
        <f t="shared" si="17"/>
        <v>17.704305385454546</v>
      </c>
      <c r="AF82" s="9"/>
      <c r="AG82" s="21">
        <v>0.262604</v>
      </c>
      <c r="AH82" s="21">
        <v>15.7499</v>
      </c>
      <c r="AI82" s="21">
        <v>-3.40881E-3</v>
      </c>
      <c r="AJ82" s="21">
        <v>72</v>
      </c>
      <c r="AK82" s="21">
        <v>0.261627</v>
      </c>
      <c r="AL82">
        <f t="shared" si="18"/>
        <v>20.659454545454544</v>
      </c>
      <c r="AM82">
        <f t="shared" si="19"/>
        <v>5.4252554014545451</v>
      </c>
      <c r="AP82" s="9"/>
      <c r="AQ82" s="21">
        <v>0.87738000000000005</v>
      </c>
      <c r="AR82" s="21">
        <v>20.1828</v>
      </c>
      <c r="AS82" s="21">
        <v>-3.3380100000000002E-3</v>
      </c>
      <c r="AT82" s="21">
        <v>72</v>
      </c>
      <c r="AU82" s="21">
        <v>0.87646500000000005</v>
      </c>
      <c r="AV82">
        <f t="shared" si="20"/>
        <v>20.230363636363638</v>
      </c>
      <c r="AW82">
        <f t="shared" si="21"/>
        <v>17.749716447272728</v>
      </c>
      <c r="AX82" s="9"/>
      <c r="AY82" s="21">
        <v>0.262604</v>
      </c>
      <c r="AZ82" s="21">
        <v>22.8841</v>
      </c>
      <c r="BA82" s="21">
        <v>-3.3923299999999998E-3</v>
      </c>
      <c r="BB82" s="21">
        <v>72</v>
      </c>
      <c r="BC82" s="21">
        <v>0.261658</v>
      </c>
      <c r="BD82">
        <f t="shared" si="22"/>
        <v>20.559575757575757</v>
      </c>
      <c r="BE82">
        <f t="shared" si="23"/>
        <v>5.3990268322424244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0.87234500000000004</v>
      </c>
      <c r="H83" s="21">
        <v>5.9335199999999997</v>
      </c>
      <c r="I83" s="21">
        <v>-3.3380100000000002E-3</v>
      </c>
      <c r="J83" s="21">
        <v>73</v>
      </c>
      <c r="K83" s="21">
        <v>0.87127699999999997</v>
      </c>
      <c r="L83">
        <f t="shared" si="12"/>
        <v>20.230363636363638</v>
      </c>
      <c r="M83">
        <f t="shared" si="13"/>
        <v>17.64785656636364</v>
      </c>
      <c r="N83" s="9"/>
      <c r="O83" s="21">
        <v>0.26763900000000002</v>
      </c>
      <c r="P83" s="21">
        <v>8.6348299999999991</v>
      </c>
      <c r="Q83" s="21">
        <v>-3.4143099999999998E-3</v>
      </c>
      <c r="R83" s="21">
        <v>73</v>
      </c>
      <c r="S83" s="21">
        <v>0.26669300000000001</v>
      </c>
      <c r="T83">
        <f t="shared" si="14"/>
        <v>20.692787878787875</v>
      </c>
      <c r="U83">
        <f t="shared" si="15"/>
        <v>5.5381970550909081</v>
      </c>
      <c r="X83" s="9"/>
      <c r="Y83" s="21">
        <v>0.87234500000000004</v>
      </c>
      <c r="Z83" s="21">
        <v>13.0586</v>
      </c>
      <c r="AA83" s="21">
        <v>-3.3355699999999999E-3</v>
      </c>
      <c r="AB83" s="21">
        <v>73</v>
      </c>
      <c r="AC83" s="21">
        <v>0.87158199999999997</v>
      </c>
      <c r="AD83">
        <f t="shared" si="16"/>
        <v>20.215575757575756</v>
      </c>
      <c r="AE83">
        <f t="shared" si="17"/>
        <v>17.634956434242422</v>
      </c>
      <c r="AF83" s="9"/>
      <c r="AG83" s="21">
        <v>0.26763900000000002</v>
      </c>
      <c r="AH83" s="21">
        <v>15.7599</v>
      </c>
      <c r="AI83" s="21">
        <v>-3.4115600000000001E-3</v>
      </c>
      <c r="AJ83" s="21">
        <v>73</v>
      </c>
      <c r="AK83" s="21">
        <v>0.26669300000000001</v>
      </c>
      <c r="AL83">
        <f t="shared" si="18"/>
        <v>20.676121212121213</v>
      </c>
      <c r="AM83">
        <f t="shared" si="19"/>
        <v>5.5337364050909095</v>
      </c>
      <c r="AP83" s="9"/>
      <c r="AQ83" s="21">
        <v>0.87234500000000004</v>
      </c>
      <c r="AR83" s="21">
        <v>20.192799999999998</v>
      </c>
      <c r="AS83" s="21">
        <v>-3.3407599999999999E-3</v>
      </c>
      <c r="AT83" s="21">
        <v>73</v>
      </c>
      <c r="AU83" s="21">
        <v>0.87097199999999997</v>
      </c>
      <c r="AV83">
        <f t="shared" si="20"/>
        <v>20.2470303030303</v>
      </c>
      <c r="AW83">
        <f t="shared" si="21"/>
        <v>17.662395649696968</v>
      </c>
      <c r="AX83" s="9"/>
      <c r="AY83" s="21">
        <v>0.26763900000000002</v>
      </c>
      <c r="AZ83" s="21">
        <v>22.894200000000001</v>
      </c>
      <c r="BA83" s="21">
        <v>-3.39142E-3</v>
      </c>
      <c r="BB83" s="21">
        <v>73</v>
      </c>
      <c r="BC83" s="21">
        <v>0.26672400000000002</v>
      </c>
      <c r="BD83">
        <f t="shared" si="22"/>
        <v>20.554060606060606</v>
      </c>
      <c r="BE83">
        <f t="shared" si="23"/>
        <v>5.5010682265454545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0.86731000000000003</v>
      </c>
      <c r="H84" s="21">
        <v>5.9435900000000004</v>
      </c>
      <c r="I84" s="21">
        <v>-3.3389299999999999E-3</v>
      </c>
      <c r="J84" s="21">
        <v>74</v>
      </c>
      <c r="K84" s="21">
        <v>0.866089</v>
      </c>
      <c r="L84">
        <f t="shared" si="12"/>
        <v>20.235939393939393</v>
      </c>
      <c r="M84">
        <f t="shared" si="13"/>
        <v>17.550832595757576</v>
      </c>
      <c r="N84" s="9"/>
      <c r="O84" s="21">
        <v>0.272675</v>
      </c>
      <c r="P84" s="21">
        <v>8.6448999999999998</v>
      </c>
      <c r="Q84" s="21">
        <v>-3.4112499999999998E-3</v>
      </c>
      <c r="R84" s="21">
        <v>74</v>
      </c>
      <c r="S84" s="21">
        <v>0.271698</v>
      </c>
      <c r="T84">
        <f t="shared" si="14"/>
        <v>20.674242424242422</v>
      </c>
      <c r="U84">
        <f t="shared" si="15"/>
        <v>5.6373490530303023</v>
      </c>
      <c r="X84" s="9"/>
      <c r="Y84" s="21">
        <v>0.86731000000000003</v>
      </c>
      <c r="Z84" s="21">
        <v>13.0687</v>
      </c>
      <c r="AA84" s="21">
        <v>-3.3398400000000002E-3</v>
      </c>
      <c r="AB84" s="21">
        <v>74</v>
      </c>
      <c r="AC84" s="21">
        <v>0.866394</v>
      </c>
      <c r="AD84">
        <f t="shared" si="16"/>
        <v>20.241454545454545</v>
      </c>
      <c r="AE84">
        <f t="shared" si="17"/>
        <v>17.555615941818182</v>
      </c>
      <c r="AF84" s="9"/>
      <c r="AG84" s="21">
        <v>0.272675</v>
      </c>
      <c r="AH84" s="21">
        <v>15.77</v>
      </c>
      <c r="AI84" s="21">
        <v>-3.4112499999999998E-3</v>
      </c>
      <c r="AJ84" s="21">
        <v>74</v>
      </c>
      <c r="AK84" s="21">
        <v>0.27166699999999999</v>
      </c>
      <c r="AL84">
        <f t="shared" si="18"/>
        <v>20.674242424242422</v>
      </c>
      <c r="AM84">
        <f t="shared" si="19"/>
        <v>5.6373490530303023</v>
      </c>
      <c r="AP84" s="9"/>
      <c r="AQ84" s="21">
        <v>0.86731000000000003</v>
      </c>
      <c r="AR84" s="21">
        <v>20.2029</v>
      </c>
      <c r="AS84" s="21">
        <v>-3.3435100000000001E-3</v>
      </c>
      <c r="AT84" s="21">
        <v>74</v>
      </c>
      <c r="AU84" s="21">
        <v>0.866089</v>
      </c>
      <c r="AV84">
        <f t="shared" si="20"/>
        <v>20.263696969696969</v>
      </c>
      <c r="AW84">
        <f t="shared" si="21"/>
        <v>17.574907018787879</v>
      </c>
      <c r="AX84" s="9"/>
      <c r="AY84" s="21">
        <v>0.272675</v>
      </c>
      <c r="AZ84" s="21">
        <v>22.904199999999999</v>
      </c>
      <c r="BA84" s="21">
        <v>-3.3901999999999999E-3</v>
      </c>
      <c r="BB84" s="21">
        <v>74</v>
      </c>
      <c r="BC84" s="21">
        <v>0.271698</v>
      </c>
      <c r="BD84">
        <f t="shared" si="22"/>
        <v>20.546666666666663</v>
      </c>
      <c r="BE84">
        <f t="shared" si="23"/>
        <v>5.6025623333333323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0.86227399999999998</v>
      </c>
      <c r="H85" s="21">
        <v>5.9536600000000002</v>
      </c>
      <c r="I85" s="21">
        <v>-3.3395400000000002E-3</v>
      </c>
      <c r="J85" s="21">
        <v>75</v>
      </c>
      <c r="K85" s="21">
        <v>0.86181600000000003</v>
      </c>
      <c r="L85">
        <f t="shared" si="12"/>
        <v>20.239636363636361</v>
      </c>
      <c r="M85">
        <f t="shared" si="13"/>
        <v>17.452112205818178</v>
      </c>
      <c r="N85" s="9"/>
      <c r="O85" s="21">
        <v>0.27771000000000001</v>
      </c>
      <c r="P85" s="21">
        <v>8.6549700000000005</v>
      </c>
      <c r="Q85" s="21">
        <v>-3.4075899999999998E-3</v>
      </c>
      <c r="R85" s="21">
        <v>75</v>
      </c>
      <c r="S85" s="21">
        <v>0.27676400000000001</v>
      </c>
      <c r="T85">
        <f t="shared" si="14"/>
        <v>20.652060606060605</v>
      </c>
      <c r="U85">
        <f t="shared" si="15"/>
        <v>5.7352837509090913</v>
      </c>
      <c r="X85" s="9"/>
      <c r="Y85" s="21">
        <v>0.86227399999999998</v>
      </c>
      <c r="Z85" s="21">
        <v>13.078799999999999</v>
      </c>
      <c r="AA85" s="21">
        <v>-3.3447300000000002E-3</v>
      </c>
      <c r="AB85" s="21">
        <v>75</v>
      </c>
      <c r="AC85" s="21">
        <v>0.86181600000000003</v>
      </c>
      <c r="AD85">
        <f t="shared" si="16"/>
        <v>20.271090909090908</v>
      </c>
      <c r="AE85">
        <f t="shared" si="17"/>
        <v>17.479234642545453</v>
      </c>
      <c r="AF85" s="9"/>
      <c r="AG85" s="21">
        <v>0.27771000000000001</v>
      </c>
      <c r="AH85" s="21">
        <v>15.780099999999999</v>
      </c>
      <c r="AI85" s="21">
        <v>-3.4094199999999998E-3</v>
      </c>
      <c r="AJ85" s="21">
        <v>75</v>
      </c>
      <c r="AK85" s="21">
        <v>0.27673300000000001</v>
      </c>
      <c r="AL85">
        <f t="shared" si="18"/>
        <v>20.663151515151512</v>
      </c>
      <c r="AM85">
        <f t="shared" si="19"/>
        <v>5.7383638072727265</v>
      </c>
      <c r="AP85" s="9"/>
      <c r="AQ85" s="21">
        <v>0.86227399999999998</v>
      </c>
      <c r="AR85" s="21">
        <v>20.213000000000001</v>
      </c>
      <c r="AS85" s="21">
        <v>-3.3450300000000001E-3</v>
      </c>
      <c r="AT85" s="21">
        <v>75</v>
      </c>
      <c r="AU85" s="21">
        <v>0.86181600000000003</v>
      </c>
      <c r="AV85">
        <f t="shared" si="20"/>
        <v>20.272909090909092</v>
      </c>
      <c r="AW85">
        <f t="shared" si="21"/>
        <v>17.480802413454548</v>
      </c>
      <c r="AX85" s="9"/>
      <c r="AY85" s="21">
        <v>0.27771000000000001</v>
      </c>
      <c r="AZ85" s="21">
        <v>22.914300000000001</v>
      </c>
      <c r="BA85" s="21">
        <v>-3.3904999999999999E-3</v>
      </c>
      <c r="BB85" s="21">
        <v>75</v>
      </c>
      <c r="BC85" s="21">
        <v>0.27676400000000001</v>
      </c>
      <c r="BD85">
        <f t="shared" si="22"/>
        <v>20.548484848484847</v>
      </c>
      <c r="BE85">
        <f t="shared" si="23"/>
        <v>5.7065197272727275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0.85723899999999997</v>
      </c>
      <c r="H86" s="21">
        <v>5.96373</v>
      </c>
      <c r="I86" s="21">
        <v>-3.3401500000000001E-3</v>
      </c>
      <c r="J86" s="21">
        <v>76</v>
      </c>
      <c r="K86" s="21">
        <v>0.85632299999999995</v>
      </c>
      <c r="L86">
        <f t="shared" si="12"/>
        <v>20.243333333333332</v>
      </c>
      <c r="M86">
        <f t="shared" si="13"/>
        <v>17.353374823333333</v>
      </c>
      <c r="N86" s="9"/>
      <c r="O86" s="21">
        <v>0.28274500000000002</v>
      </c>
      <c r="P86" s="21">
        <v>8.6650399999999994</v>
      </c>
      <c r="Q86" s="21">
        <v>-3.40332E-3</v>
      </c>
      <c r="R86" s="21">
        <v>76</v>
      </c>
      <c r="S86" s="21">
        <v>0.28179900000000002</v>
      </c>
      <c r="T86">
        <f t="shared" si="14"/>
        <v>20.626181818181816</v>
      </c>
      <c r="U86">
        <f t="shared" si="15"/>
        <v>5.8319497781818184</v>
      </c>
      <c r="X86" s="9"/>
      <c r="Y86" s="21">
        <v>0.85723899999999997</v>
      </c>
      <c r="Z86" s="21">
        <v>13.088800000000001</v>
      </c>
      <c r="AA86" s="21">
        <v>-3.3483900000000001E-3</v>
      </c>
      <c r="AB86" s="21">
        <v>76</v>
      </c>
      <c r="AC86" s="21">
        <v>0.85632299999999995</v>
      </c>
      <c r="AD86">
        <f t="shared" si="16"/>
        <v>20.293272727272726</v>
      </c>
      <c r="AE86">
        <f t="shared" si="17"/>
        <v>17.396184819454543</v>
      </c>
      <c r="AF86" s="9"/>
      <c r="AG86" s="21">
        <v>0.28274500000000002</v>
      </c>
      <c r="AH86" s="21">
        <v>15.790100000000001</v>
      </c>
      <c r="AI86" s="21">
        <v>-3.40851E-3</v>
      </c>
      <c r="AJ86" s="21">
        <v>76</v>
      </c>
      <c r="AK86" s="21">
        <v>0.28176899999999999</v>
      </c>
      <c r="AL86">
        <f t="shared" si="18"/>
        <v>20.657636363636364</v>
      </c>
      <c r="AM86">
        <f t="shared" si="19"/>
        <v>5.840843393636364</v>
      </c>
      <c r="AP86" s="9"/>
      <c r="AQ86" s="21">
        <v>0.85723899999999997</v>
      </c>
      <c r="AR86" s="21">
        <v>20.223099999999999</v>
      </c>
      <c r="AS86" s="21">
        <v>-3.349E-3</v>
      </c>
      <c r="AT86" s="21">
        <v>76</v>
      </c>
      <c r="AU86" s="21">
        <v>0.85571299999999995</v>
      </c>
      <c r="AV86">
        <f t="shared" si="20"/>
        <v>20.296969696969697</v>
      </c>
      <c r="AW86">
        <f t="shared" si="21"/>
        <v>17.399354006060605</v>
      </c>
      <c r="AX86" s="9"/>
      <c r="AY86" s="21">
        <v>0.28274500000000002</v>
      </c>
      <c r="AZ86" s="21">
        <v>22.924399999999999</v>
      </c>
      <c r="BA86" s="21">
        <v>-3.3865399999999999E-3</v>
      </c>
      <c r="BB86" s="21">
        <v>76</v>
      </c>
      <c r="BC86" s="21">
        <v>0.28167700000000001</v>
      </c>
      <c r="BD86">
        <f t="shared" si="22"/>
        <v>20.524484848484846</v>
      </c>
      <c r="BE86">
        <f t="shared" si="23"/>
        <v>5.8031954684848479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0.85220300000000004</v>
      </c>
      <c r="H87" s="21">
        <v>5.9738100000000003</v>
      </c>
      <c r="I87" s="21">
        <v>-3.3435100000000001E-3</v>
      </c>
      <c r="J87" s="21">
        <v>77</v>
      </c>
      <c r="K87" s="21">
        <v>0.852051</v>
      </c>
      <c r="L87">
        <f t="shared" si="12"/>
        <v>20.263696969696969</v>
      </c>
      <c r="M87">
        <f t="shared" si="13"/>
        <v>17.268783348666666</v>
      </c>
      <c r="N87" s="9"/>
      <c r="O87" s="21">
        <v>0.28778100000000001</v>
      </c>
      <c r="P87" s="21">
        <v>8.6751199999999997</v>
      </c>
      <c r="Q87" s="21">
        <v>-3.40179E-3</v>
      </c>
      <c r="R87" s="21">
        <v>77</v>
      </c>
      <c r="S87" s="21">
        <v>0.28683500000000001</v>
      </c>
      <c r="T87">
        <f t="shared" si="14"/>
        <v>20.61690909090909</v>
      </c>
      <c r="U87">
        <f t="shared" si="15"/>
        <v>5.9331547150909092</v>
      </c>
      <c r="X87" s="9"/>
      <c r="Y87" s="21">
        <v>0.85220300000000004</v>
      </c>
      <c r="Z87" s="21">
        <v>13.0989</v>
      </c>
      <c r="AA87" s="21">
        <v>-3.3520500000000001E-3</v>
      </c>
      <c r="AB87" s="21">
        <v>77</v>
      </c>
      <c r="AC87" s="21">
        <v>0.85113499999999997</v>
      </c>
      <c r="AD87">
        <f t="shared" si="16"/>
        <v>20.315454545454546</v>
      </c>
      <c r="AE87">
        <f t="shared" si="17"/>
        <v>17.312891310000001</v>
      </c>
      <c r="AF87" s="9"/>
      <c r="AG87" s="21">
        <v>0.28778100000000001</v>
      </c>
      <c r="AH87" s="21">
        <v>15.8002</v>
      </c>
      <c r="AI87" s="21">
        <v>-3.40698E-3</v>
      </c>
      <c r="AJ87" s="21">
        <v>77</v>
      </c>
      <c r="AK87" s="21">
        <v>0.28686499999999998</v>
      </c>
      <c r="AL87">
        <f t="shared" si="18"/>
        <v>20.648363636363634</v>
      </c>
      <c r="AM87">
        <f t="shared" si="19"/>
        <v>5.942206735636363</v>
      </c>
      <c r="AP87" s="9"/>
      <c r="AQ87" s="21">
        <v>0.85220300000000004</v>
      </c>
      <c r="AR87" s="21">
        <v>20.2331</v>
      </c>
      <c r="AS87" s="21">
        <v>-3.35083E-3</v>
      </c>
      <c r="AT87" s="21">
        <v>77</v>
      </c>
      <c r="AU87" s="21">
        <v>0.85113499999999997</v>
      </c>
      <c r="AV87">
        <f t="shared" si="20"/>
        <v>20.308060606060604</v>
      </c>
      <c r="AW87">
        <f t="shared" si="21"/>
        <v>17.306590172666667</v>
      </c>
      <c r="AX87" s="9"/>
      <c r="AY87" s="21">
        <v>0.28778100000000001</v>
      </c>
      <c r="AZ87" s="21">
        <v>22.9344</v>
      </c>
      <c r="BA87" s="21">
        <v>-3.3850099999999999E-3</v>
      </c>
      <c r="BB87" s="21">
        <v>77</v>
      </c>
      <c r="BC87" s="21">
        <v>0.28677399999999997</v>
      </c>
      <c r="BD87">
        <f t="shared" si="22"/>
        <v>20.515212121212119</v>
      </c>
      <c r="BE87">
        <f t="shared" si="23"/>
        <v>5.9038882594545452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0.84716800000000003</v>
      </c>
      <c r="H88" s="21">
        <v>5.9838800000000001</v>
      </c>
      <c r="I88" s="21">
        <v>-3.3480799999999998E-3</v>
      </c>
      <c r="J88" s="21">
        <v>78</v>
      </c>
      <c r="K88" s="21">
        <v>0.846252</v>
      </c>
      <c r="L88">
        <f t="shared" si="12"/>
        <v>20.291393939393938</v>
      </c>
      <c r="M88">
        <f t="shared" si="13"/>
        <v>17.190219620848485</v>
      </c>
      <c r="N88" s="9"/>
      <c r="O88" s="21">
        <v>0.29281600000000002</v>
      </c>
      <c r="P88" s="21">
        <v>8.6851900000000004</v>
      </c>
      <c r="Q88" s="21">
        <v>-3.4014900000000001E-3</v>
      </c>
      <c r="R88" s="21">
        <v>78</v>
      </c>
      <c r="S88" s="21">
        <v>0.29187000000000002</v>
      </c>
      <c r="T88">
        <f t="shared" si="14"/>
        <v>20.61509090909091</v>
      </c>
      <c r="U88">
        <f t="shared" si="15"/>
        <v>6.0364284596363644</v>
      </c>
      <c r="X88" s="9"/>
      <c r="Y88" s="21">
        <v>0.84716800000000003</v>
      </c>
      <c r="Z88" s="21">
        <v>13.109</v>
      </c>
      <c r="AA88" s="21">
        <v>-3.3541899999999999E-3</v>
      </c>
      <c r="AB88" s="21">
        <v>78</v>
      </c>
      <c r="AC88" s="21">
        <v>0.84655800000000003</v>
      </c>
      <c r="AD88">
        <f t="shared" si="16"/>
        <v>20.328424242424241</v>
      </c>
      <c r="AE88">
        <f t="shared" si="17"/>
        <v>17.221590508606059</v>
      </c>
      <c r="AF88" s="9"/>
      <c r="AG88" s="21">
        <v>0.29281600000000002</v>
      </c>
      <c r="AH88" s="21">
        <v>15.8103</v>
      </c>
      <c r="AI88" s="21">
        <v>-3.4075899999999998E-3</v>
      </c>
      <c r="AJ88" s="21">
        <v>78</v>
      </c>
      <c r="AK88" s="21">
        <v>0.29187000000000002</v>
      </c>
      <c r="AL88">
        <f t="shared" si="18"/>
        <v>20.652060606060605</v>
      </c>
      <c r="AM88">
        <f t="shared" si="19"/>
        <v>6.0472537784242428</v>
      </c>
      <c r="AP88" s="9"/>
      <c r="AQ88" s="21">
        <v>0.84716800000000003</v>
      </c>
      <c r="AR88" s="21">
        <v>20.243200000000002</v>
      </c>
      <c r="AS88" s="21">
        <v>-3.3532700000000002E-3</v>
      </c>
      <c r="AT88" s="21">
        <v>78</v>
      </c>
      <c r="AU88" s="21">
        <v>0.845947</v>
      </c>
      <c r="AV88">
        <f t="shared" si="20"/>
        <v>20.322848484848485</v>
      </c>
      <c r="AW88">
        <f t="shared" si="21"/>
        <v>17.216866905212122</v>
      </c>
      <c r="AX88" s="9"/>
      <c r="AY88" s="21">
        <v>0.29281600000000002</v>
      </c>
      <c r="AZ88" s="21">
        <v>22.944500000000001</v>
      </c>
      <c r="BA88" s="21">
        <v>-3.3837899999999998E-3</v>
      </c>
      <c r="BB88" s="21">
        <v>78</v>
      </c>
      <c r="BC88" s="21">
        <v>0.29180899999999999</v>
      </c>
      <c r="BD88">
        <f t="shared" si="22"/>
        <v>20.50781818181818</v>
      </c>
      <c r="BE88">
        <f t="shared" si="23"/>
        <v>6.0050172887272728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0.84213300000000002</v>
      </c>
      <c r="H89" s="21">
        <v>5.9939499999999999</v>
      </c>
      <c r="I89" s="21">
        <v>-3.3502200000000001E-3</v>
      </c>
      <c r="J89" s="21">
        <v>79</v>
      </c>
      <c r="K89" s="21">
        <v>0.84075900000000003</v>
      </c>
      <c r="L89">
        <f t="shared" si="12"/>
        <v>20.30436363636364</v>
      </c>
      <c r="M89">
        <f t="shared" si="13"/>
        <v>17.098974662181821</v>
      </c>
      <c r="N89" s="9"/>
      <c r="O89" s="21">
        <v>0.29785200000000001</v>
      </c>
      <c r="P89" s="21">
        <v>8.6952599999999993</v>
      </c>
      <c r="Q89" s="21">
        <v>-3.40332E-3</v>
      </c>
      <c r="R89" s="21">
        <v>79</v>
      </c>
      <c r="S89" s="21">
        <v>0.296844</v>
      </c>
      <c r="T89">
        <f t="shared" si="14"/>
        <v>20.626181818181816</v>
      </c>
      <c r="U89">
        <f t="shared" si="15"/>
        <v>6.1435495069090909</v>
      </c>
      <c r="X89" s="9"/>
      <c r="Y89" s="21">
        <v>0.84213300000000002</v>
      </c>
      <c r="Z89" s="21">
        <v>13.1191</v>
      </c>
      <c r="AA89" s="21">
        <v>-3.3547999999999998E-3</v>
      </c>
      <c r="AB89" s="21">
        <v>79</v>
      </c>
      <c r="AC89" s="21">
        <v>0.84167499999999995</v>
      </c>
      <c r="AD89">
        <f t="shared" si="16"/>
        <v>20.332121212121212</v>
      </c>
      <c r="AE89">
        <f t="shared" si="17"/>
        <v>17.122350232727275</v>
      </c>
      <c r="AF89" s="9"/>
      <c r="AG89" s="21">
        <v>0.29785200000000001</v>
      </c>
      <c r="AH89" s="21">
        <v>15.820399999999999</v>
      </c>
      <c r="AI89" s="21">
        <v>-3.40851E-3</v>
      </c>
      <c r="AJ89" s="21">
        <v>79</v>
      </c>
      <c r="AK89" s="21">
        <v>0.296875</v>
      </c>
      <c r="AL89">
        <f t="shared" si="18"/>
        <v>20.657636363636364</v>
      </c>
      <c r="AM89">
        <f t="shared" si="19"/>
        <v>6.1529183061818182</v>
      </c>
      <c r="AP89" s="9"/>
      <c r="AQ89" s="21">
        <v>0.84213300000000002</v>
      </c>
      <c r="AR89" s="21">
        <v>20.253299999999999</v>
      </c>
      <c r="AS89" s="21">
        <v>-3.3544899999999999E-3</v>
      </c>
      <c r="AT89" s="21">
        <v>79</v>
      </c>
      <c r="AU89" s="21">
        <v>0.84106400000000003</v>
      </c>
      <c r="AV89">
        <f t="shared" si="20"/>
        <v>20.330242424242424</v>
      </c>
      <c r="AW89">
        <f t="shared" si="21"/>
        <v>17.120768043454547</v>
      </c>
      <c r="AX89" s="9"/>
      <c r="AY89" s="21">
        <v>0.29785200000000001</v>
      </c>
      <c r="AZ89" s="21">
        <v>22.954599999999999</v>
      </c>
      <c r="BA89" s="21">
        <v>-3.38318E-3</v>
      </c>
      <c r="BB89" s="21">
        <v>79</v>
      </c>
      <c r="BC89" s="21">
        <v>0.296875</v>
      </c>
      <c r="BD89">
        <f t="shared" si="22"/>
        <v>20.504121212121209</v>
      </c>
      <c r="BE89">
        <f t="shared" si="23"/>
        <v>6.1071935112727269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0.83709699999999998</v>
      </c>
      <c r="H90" s="21">
        <v>6.0040199999999997</v>
      </c>
      <c r="I90" s="21">
        <v>-3.3499100000000002E-3</v>
      </c>
      <c r="J90" s="21">
        <v>80</v>
      </c>
      <c r="K90" s="21">
        <v>0.83618199999999998</v>
      </c>
      <c r="L90">
        <f t="shared" si="12"/>
        <v>20.302484848484848</v>
      </c>
      <c r="M90">
        <f t="shared" si="13"/>
        <v>16.995149159212122</v>
      </c>
      <c r="N90" s="9"/>
      <c r="O90" s="21">
        <v>0.30288700000000002</v>
      </c>
      <c r="P90" s="21">
        <v>8.70533</v>
      </c>
      <c r="Q90" s="21">
        <v>-3.4039299999999999E-3</v>
      </c>
      <c r="R90" s="21">
        <v>80</v>
      </c>
      <c r="S90" s="21">
        <v>0.30184899999999998</v>
      </c>
      <c r="T90">
        <f t="shared" si="14"/>
        <v>20.629878787878788</v>
      </c>
      <c r="U90">
        <f t="shared" si="15"/>
        <v>6.2485220964242432</v>
      </c>
      <c r="X90" s="9"/>
      <c r="Y90" s="21">
        <v>0.83709699999999998</v>
      </c>
      <c r="Z90" s="21">
        <v>13.129099999999999</v>
      </c>
      <c r="AA90" s="21">
        <v>-3.3563199999999999E-3</v>
      </c>
      <c r="AB90" s="21">
        <v>80</v>
      </c>
      <c r="AC90" s="21">
        <v>0.83587599999999995</v>
      </c>
      <c r="AD90">
        <f t="shared" si="16"/>
        <v>20.341333333333331</v>
      </c>
      <c r="AE90">
        <f t="shared" si="17"/>
        <v>17.027669109333331</v>
      </c>
      <c r="AF90" s="9"/>
      <c r="AG90" s="21">
        <v>0.30288700000000002</v>
      </c>
      <c r="AH90" s="21">
        <v>15.830399999999999</v>
      </c>
      <c r="AI90" s="21">
        <v>-3.40851E-3</v>
      </c>
      <c r="AJ90" s="21">
        <v>80</v>
      </c>
      <c r="AK90" s="21">
        <v>0.30187999999999998</v>
      </c>
      <c r="AL90">
        <f t="shared" si="18"/>
        <v>20.657636363636364</v>
      </c>
      <c r="AM90">
        <f t="shared" si="19"/>
        <v>6.2569295052727281</v>
      </c>
      <c r="AP90" s="9"/>
      <c r="AQ90" s="21">
        <v>0.83709699999999998</v>
      </c>
      <c r="AR90" s="21">
        <v>20.263300000000001</v>
      </c>
      <c r="AS90" s="21">
        <v>-3.3572400000000001E-3</v>
      </c>
      <c r="AT90" s="21">
        <v>80</v>
      </c>
      <c r="AU90" s="21">
        <v>0.83587599999999995</v>
      </c>
      <c r="AV90">
        <f t="shared" si="20"/>
        <v>20.34690909090909</v>
      </c>
      <c r="AW90">
        <f t="shared" si="21"/>
        <v>17.032336559272725</v>
      </c>
      <c r="AX90" s="9"/>
      <c r="AY90" s="21">
        <v>0.30288700000000002</v>
      </c>
      <c r="AZ90" s="21">
        <v>22.964700000000001</v>
      </c>
      <c r="BA90" s="21">
        <v>-3.38318E-3</v>
      </c>
      <c r="BB90" s="21">
        <v>80</v>
      </c>
      <c r="BC90" s="21">
        <v>0.30197099999999999</v>
      </c>
      <c r="BD90">
        <f t="shared" si="22"/>
        <v>20.504121212121209</v>
      </c>
      <c r="BE90">
        <f t="shared" si="23"/>
        <v>6.2104317615757569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0.83206199999999997</v>
      </c>
      <c r="H91" s="21">
        <v>6.0140900000000004</v>
      </c>
      <c r="I91" s="21">
        <v>-3.349E-3</v>
      </c>
      <c r="J91" s="21">
        <v>81</v>
      </c>
      <c r="K91" s="21">
        <v>0.83129900000000001</v>
      </c>
      <c r="L91">
        <f t="shared" si="12"/>
        <v>20.296969696969697</v>
      </c>
      <c r="M91">
        <f t="shared" si="13"/>
        <v>16.888337199999999</v>
      </c>
      <c r="N91" s="9"/>
      <c r="O91" s="21">
        <v>0.30792199999999997</v>
      </c>
      <c r="P91" s="21">
        <v>8.7154000000000007</v>
      </c>
      <c r="Q91" s="21">
        <v>-3.4042399999999998E-3</v>
      </c>
      <c r="R91" s="21">
        <v>81</v>
      </c>
      <c r="S91" s="21">
        <v>0.30697600000000003</v>
      </c>
      <c r="T91">
        <f t="shared" si="14"/>
        <v>20.631757575757575</v>
      </c>
      <c r="U91">
        <f t="shared" si="15"/>
        <v>6.3529720562424234</v>
      </c>
      <c r="X91" s="9"/>
      <c r="Y91" s="21">
        <v>0.83206199999999997</v>
      </c>
      <c r="Z91" s="21">
        <v>13.139200000000001</v>
      </c>
      <c r="AA91" s="21">
        <v>-3.3596799999999999E-3</v>
      </c>
      <c r="AB91" s="21">
        <v>81</v>
      </c>
      <c r="AC91" s="21">
        <v>0.83099400000000001</v>
      </c>
      <c r="AD91">
        <f t="shared" si="16"/>
        <v>20.361696969696968</v>
      </c>
      <c r="AE91">
        <f t="shared" si="17"/>
        <v>16.942194303999997</v>
      </c>
      <c r="AF91" s="9"/>
      <c r="AG91" s="21">
        <v>0.30792199999999997</v>
      </c>
      <c r="AH91" s="21">
        <v>15.8405</v>
      </c>
      <c r="AI91" s="21">
        <v>-3.4091199999999999E-3</v>
      </c>
      <c r="AJ91" s="21">
        <v>81</v>
      </c>
      <c r="AK91" s="21">
        <v>0.30688500000000002</v>
      </c>
      <c r="AL91">
        <f t="shared" si="18"/>
        <v>20.661333333333332</v>
      </c>
      <c r="AM91">
        <f t="shared" si="19"/>
        <v>6.362079082666666</v>
      </c>
      <c r="AP91" s="9"/>
      <c r="AQ91" s="21">
        <v>0.83206199999999997</v>
      </c>
      <c r="AR91" s="21">
        <v>20.273399999999999</v>
      </c>
      <c r="AS91" s="21">
        <v>-3.3596799999999999E-3</v>
      </c>
      <c r="AT91" s="21">
        <v>81</v>
      </c>
      <c r="AU91" s="21">
        <v>0.83190900000000001</v>
      </c>
      <c r="AV91">
        <f t="shared" si="20"/>
        <v>20.361696969696968</v>
      </c>
      <c r="AW91">
        <f t="shared" si="21"/>
        <v>16.942194303999997</v>
      </c>
      <c r="AX91" s="9"/>
      <c r="AY91" s="21">
        <v>0.30792199999999997</v>
      </c>
      <c r="AZ91" s="21">
        <v>22.974699999999999</v>
      </c>
      <c r="BA91" s="21">
        <v>-3.38135E-3</v>
      </c>
      <c r="BB91" s="21">
        <v>81</v>
      </c>
      <c r="BC91" s="21">
        <v>0.30697600000000003</v>
      </c>
      <c r="BD91">
        <f t="shared" si="22"/>
        <v>20.493030303030302</v>
      </c>
      <c r="BE91">
        <f t="shared" si="23"/>
        <v>6.3102548769696964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0.82702600000000004</v>
      </c>
      <c r="H92" s="21">
        <v>6.0241600000000002</v>
      </c>
      <c r="I92" s="21">
        <v>-3.349E-3</v>
      </c>
      <c r="J92" s="21">
        <v>82</v>
      </c>
      <c r="K92" s="21">
        <v>0.82733199999999996</v>
      </c>
      <c r="L92">
        <f t="shared" si="12"/>
        <v>20.296969696969697</v>
      </c>
      <c r="M92">
        <f t="shared" si="13"/>
        <v>16.78612166060606</v>
      </c>
      <c r="N92" s="9"/>
      <c r="O92" s="21">
        <v>0.31295800000000001</v>
      </c>
      <c r="P92" s="21">
        <v>8.7254699999999996</v>
      </c>
      <c r="Q92" s="21">
        <v>-3.40668E-3</v>
      </c>
      <c r="R92" s="21">
        <v>82</v>
      </c>
      <c r="S92" s="21">
        <v>0.31201200000000001</v>
      </c>
      <c r="T92">
        <f t="shared" si="14"/>
        <v>20.646545454545453</v>
      </c>
      <c r="U92">
        <f t="shared" si="15"/>
        <v>6.4615015723636366</v>
      </c>
      <c r="X92" s="9"/>
      <c r="Y92" s="21">
        <v>0.82702600000000004</v>
      </c>
      <c r="Z92" s="21">
        <v>13.1493</v>
      </c>
      <c r="AA92" s="21">
        <v>-3.3636500000000001E-3</v>
      </c>
      <c r="AB92" s="21">
        <v>82</v>
      </c>
      <c r="AC92" s="21">
        <v>0.82611100000000004</v>
      </c>
      <c r="AD92">
        <f t="shared" si="16"/>
        <v>20.385757575757573</v>
      </c>
      <c r="AE92">
        <f t="shared" si="17"/>
        <v>16.859551544848483</v>
      </c>
      <c r="AF92" s="9"/>
      <c r="AG92" s="21">
        <v>0.31295800000000001</v>
      </c>
      <c r="AH92" s="21">
        <v>15.8506</v>
      </c>
      <c r="AI92" s="21">
        <v>-3.4091199999999999E-3</v>
      </c>
      <c r="AJ92" s="21">
        <v>82</v>
      </c>
      <c r="AK92" s="21">
        <v>0.31198100000000001</v>
      </c>
      <c r="AL92">
        <f t="shared" si="18"/>
        <v>20.661333333333332</v>
      </c>
      <c r="AM92">
        <f t="shared" si="19"/>
        <v>6.4661295573333328</v>
      </c>
      <c r="AP92" s="9"/>
      <c r="AQ92" s="21">
        <v>0.82702600000000004</v>
      </c>
      <c r="AR92" s="21">
        <v>20.2835</v>
      </c>
      <c r="AS92" s="21">
        <v>-3.3630399999999999E-3</v>
      </c>
      <c r="AT92" s="21">
        <v>82</v>
      </c>
      <c r="AU92" s="21">
        <v>0.82672100000000004</v>
      </c>
      <c r="AV92">
        <f t="shared" si="20"/>
        <v>20.382060606060605</v>
      </c>
      <c r="AW92">
        <f t="shared" si="21"/>
        <v>16.856494054787881</v>
      </c>
      <c r="AX92" s="9"/>
      <c r="AY92" s="21">
        <v>0.31295800000000001</v>
      </c>
      <c r="AZ92" s="21">
        <v>22.9848</v>
      </c>
      <c r="BA92" s="21">
        <v>-3.3810400000000001E-3</v>
      </c>
      <c r="BB92" s="21">
        <v>82</v>
      </c>
      <c r="BC92" s="21">
        <v>0.31198100000000001</v>
      </c>
      <c r="BD92">
        <f t="shared" si="22"/>
        <v>20.491151515151515</v>
      </c>
      <c r="BE92">
        <f t="shared" si="23"/>
        <v>6.4128697958787884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0.82199100000000003</v>
      </c>
      <c r="H93" s="21">
        <v>6.03423</v>
      </c>
      <c r="I93" s="21">
        <v>-3.3502200000000001E-3</v>
      </c>
      <c r="J93" s="21">
        <v>83</v>
      </c>
      <c r="K93" s="21">
        <v>0.82092299999999996</v>
      </c>
      <c r="L93">
        <f t="shared" si="12"/>
        <v>20.30436363636364</v>
      </c>
      <c r="M93">
        <f t="shared" si="13"/>
        <v>16.690004169818184</v>
      </c>
      <c r="N93" s="9"/>
      <c r="O93" s="21">
        <v>0.31799300000000003</v>
      </c>
      <c r="P93" s="21">
        <v>8.7355400000000003</v>
      </c>
      <c r="Q93" s="21">
        <v>-3.4109499999999998E-3</v>
      </c>
      <c r="R93" s="21">
        <v>83</v>
      </c>
      <c r="S93" s="21">
        <v>0.31701699999999999</v>
      </c>
      <c r="T93">
        <f t="shared" si="14"/>
        <v>20.672424242424242</v>
      </c>
      <c r="U93">
        <f t="shared" si="15"/>
        <v>6.5736862021212126</v>
      </c>
      <c r="X93" s="9"/>
      <c r="Y93" s="21">
        <v>0.82199100000000003</v>
      </c>
      <c r="Z93" s="21">
        <v>13.1593</v>
      </c>
      <c r="AA93" s="21">
        <v>-3.3666999999999998E-3</v>
      </c>
      <c r="AB93" s="21">
        <v>83</v>
      </c>
      <c r="AC93" s="21">
        <v>0.82061799999999996</v>
      </c>
      <c r="AD93">
        <f t="shared" si="16"/>
        <v>20.404242424242423</v>
      </c>
      <c r="AE93">
        <f t="shared" si="17"/>
        <v>16.772103634545452</v>
      </c>
      <c r="AF93" s="9"/>
      <c r="AG93" s="21">
        <v>0.31799300000000003</v>
      </c>
      <c r="AH93" s="21">
        <v>15.8606</v>
      </c>
      <c r="AI93" s="21">
        <v>-3.4072899999999999E-3</v>
      </c>
      <c r="AJ93" s="21">
        <v>83</v>
      </c>
      <c r="AK93" s="21">
        <v>0.31701699999999999</v>
      </c>
      <c r="AL93">
        <f t="shared" si="18"/>
        <v>20.650242424242421</v>
      </c>
      <c r="AM93">
        <f t="shared" si="19"/>
        <v>6.5666325392121205</v>
      </c>
      <c r="AP93" s="9"/>
      <c r="AQ93" s="21">
        <v>0.82199100000000003</v>
      </c>
      <c r="AR93" s="21">
        <v>20.293600000000001</v>
      </c>
      <c r="AS93" s="21">
        <v>-3.36609E-3</v>
      </c>
      <c r="AT93" s="21">
        <v>83</v>
      </c>
      <c r="AU93" s="21">
        <v>0.82092299999999996</v>
      </c>
      <c r="AV93">
        <f t="shared" si="20"/>
        <v>20.400545454545451</v>
      </c>
      <c r="AW93">
        <f t="shared" si="21"/>
        <v>16.769064758727271</v>
      </c>
      <c r="AX93" s="9"/>
      <c r="AY93" s="21">
        <v>0.31799300000000003</v>
      </c>
      <c r="AZ93" s="21">
        <v>22.994900000000001</v>
      </c>
      <c r="BA93" s="21">
        <v>-3.3807400000000001E-3</v>
      </c>
      <c r="BB93" s="21">
        <v>83</v>
      </c>
      <c r="BC93" s="21">
        <v>0.31704700000000002</v>
      </c>
      <c r="BD93">
        <f t="shared" si="22"/>
        <v>20.489333333333331</v>
      </c>
      <c r="BE93">
        <f t="shared" si="23"/>
        <v>6.5154645746666668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0.81695600000000002</v>
      </c>
      <c r="H94" s="21">
        <v>6.0442999999999998</v>
      </c>
      <c r="I94" s="21">
        <v>-3.3511399999999998E-3</v>
      </c>
      <c r="J94" s="21">
        <v>84</v>
      </c>
      <c r="K94" s="21">
        <v>0.81573499999999999</v>
      </c>
      <c r="L94">
        <f t="shared" si="12"/>
        <v>20.309939393939391</v>
      </c>
      <c r="M94">
        <f t="shared" si="13"/>
        <v>16.59232684751515</v>
      </c>
      <c r="N94" s="9"/>
      <c r="O94" s="21">
        <v>0.32302900000000001</v>
      </c>
      <c r="P94" s="21">
        <v>8.7456099999999992</v>
      </c>
      <c r="Q94" s="21">
        <v>-3.4146100000000002E-3</v>
      </c>
      <c r="R94" s="21">
        <v>84</v>
      </c>
      <c r="S94" s="21">
        <v>0.32199100000000003</v>
      </c>
      <c r="T94">
        <f t="shared" si="14"/>
        <v>20.694606060606063</v>
      </c>
      <c r="U94">
        <f t="shared" si="15"/>
        <v>6.6849579011515159</v>
      </c>
      <c r="X94" s="9"/>
      <c r="Y94" s="21">
        <v>0.81695600000000002</v>
      </c>
      <c r="Z94" s="21">
        <v>13.1694</v>
      </c>
      <c r="AA94" s="21">
        <v>-3.3682299999999998E-3</v>
      </c>
      <c r="AB94" s="21">
        <v>84</v>
      </c>
      <c r="AC94" s="21">
        <v>0.81603999999999999</v>
      </c>
      <c r="AD94">
        <f t="shared" si="16"/>
        <v>20.413515151515153</v>
      </c>
      <c r="AE94">
        <f t="shared" si="17"/>
        <v>16.676943684121213</v>
      </c>
      <c r="AF94" s="9"/>
      <c r="AG94" s="21">
        <v>0.32302900000000001</v>
      </c>
      <c r="AH94" s="21">
        <v>15.870699999999999</v>
      </c>
      <c r="AI94" s="21">
        <v>-3.4057599999999999E-3</v>
      </c>
      <c r="AJ94" s="21">
        <v>84</v>
      </c>
      <c r="AK94" s="21">
        <v>0.322052</v>
      </c>
      <c r="AL94">
        <f t="shared" si="18"/>
        <v>20.640969696969695</v>
      </c>
      <c r="AM94">
        <f t="shared" si="19"/>
        <v>6.6676318002424235</v>
      </c>
      <c r="AP94" s="9"/>
      <c r="AQ94" s="21">
        <v>0.81695600000000002</v>
      </c>
      <c r="AR94" s="21">
        <v>20.303599999999999</v>
      </c>
      <c r="AS94" s="21">
        <v>-3.3721900000000002E-3</v>
      </c>
      <c r="AT94" s="21">
        <v>84</v>
      </c>
      <c r="AU94" s="21">
        <v>0.81664999999999999</v>
      </c>
      <c r="AV94">
        <f t="shared" si="20"/>
        <v>20.43751515151515</v>
      </c>
      <c r="AW94">
        <f t="shared" si="21"/>
        <v>16.696550628121212</v>
      </c>
      <c r="AX94" s="9"/>
      <c r="AY94" s="21">
        <v>0.32302900000000001</v>
      </c>
      <c r="AZ94" s="21">
        <v>23.004899999999999</v>
      </c>
      <c r="BA94" s="21">
        <v>-3.3840900000000002E-3</v>
      </c>
      <c r="BB94" s="21">
        <v>84</v>
      </c>
      <c r="BC94" s="21">
        <v>0.32199100000000003</v>
      </c>
      <c r="BD94">
        <f t="shared" si="22"/>
        <v>20.509636363636364</v>
      </c>
      <c r="BE94">
        <f t="shared" si="23"/>
        <v>6.6252073249090913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0.81191999999999998</v>
      </c>
      <c r="H95" s="21">
        <v>6.0543699999999996</v>
      </c>
      <c r="I95" s="21">
        <v>-3.3538800000000001E-3</v>
      </c>
      <c r="J95" s="21">
        <v>85</v>
      </c>
      <c r="K95" s="21">
        <v>0.81115700000000002</v>
      </c>
      <c r="L95">
        <f t="shared" si="12"/>
        <v>20.326545454545453</v>
      </c>
      <c r="M95">
        <f t="shared" si="13"/>
        <v>16.503528785454545</v>
      </c>
      <c r="N95" s="9"/>
      <c r="O95" s="21">
        <v>0.32806400000000002</v>
      </c>
      <c r="P95" s="21">
        <v>8.7556799999999999</v>
      </c>
      <c r="Q95" s="21">
        <v>-3.4179700000000002E-3</v>
      </c>
      <c r="R95" s="21">
        <v>85</v>
      </c>
      <c r="S95" s="21">
        <v>0.32702599999999998</v>
      </c>
      <c r="T95">
        <f t="shared" si="14"/>
        <v>20.714969696969696</v>
      </c>
      <c r="U95">
        <f t="shared" si="15"/>
        <v>6.7958358186666672</v>
      </c>
      <c r="X95" s="9"/>
      <c r="Y95" s="21">
        <v>0.81191999999999998</v>
      </c>
      <c r="Z95" s="21">
        <v>13.179500000000001</v>
      </c>
      <c r="AA95" s="21">
        <v>-3.3703600000000002E-3</v>
      </c>
      <c r="AB95" s="21">
        <v>85</v>
      </c>
      <c r="AC95" s="21">
        <v>0.81054700000000002</v>
      </c>
      <c r="AD95">
        <f t="shared" si="16"/>
        <v>20.426424242424243</v>
      </c>
      <c r="AE95">
        <f t="shared" si="17"/>
        <v>16.584622370909091</v>
      </c>
      <c r="AF95" s="9"/>
      <c r="AG95" s="21">
        <v>0.32806400000000002</v>
      </c>
      <c r="AH95" s="21">
        <v>15.880800000000001</v>
      </c>
      <c r="AI95" s="21">
        <v>-3.40668E-3</v>
      </c>
      <c r="AJ95" s="21">
        <v>85</v>
      </c>
      <c r="AK95" s="21">
        <v>0.32711800000000002</v>
      </c>
      <c r="AL95">
        <f t="shared" si="18"/>
        <v>20.646545454545453</v>
      </c>
      <c r="AM95">
        <f t="shared" si="19"/>
        <v>6.7733882880000005</v>
      </c>
      <c r="AP95" s="9"/>
      <c r="AQ95" s="21">
        <v>0.81191999999999998</v>
      </c>
      <c r="AR95" s="21">
        <v>20.313700000000001</v>
      </c>
      <c r="AS95" s="21">
        <v>-3.3731099999999999E-3</v>
      </c>
      <c r="AT95" s="21">
        <v>85</v>
      </c>
      <c r="AU95" s="21">
        <v>0.81146200000000002</v>
      </c>
      <c r="AV95">
        <f t="shared" si="20"/>
        <v>20.443090909090909</v>
      </c>
      <c r="AW95">
        <f t="shared" si="21"/>
        <v>16.598154370909089</v>
      </c>
      <c r="AX95" s="9"/>
      <c r="AY95" s="21">
        <v>0.32806400000000002</v>
      </c>
      <c r="AZ95" s="21">
        <v>23.015000000000001</v>
      </c>
      <c r="BA95" s="21">
        <v>-3.3859300000000001E-3</v>
      </c>
      <c r="BB95" s="21">
        <v>85</v>
      </c>
      <c r="BC95" s="21">
        <v>0.32705699999999999</v>
      </c>
      <c r="BD95">
        <f t="shared" si="22"/>
        <v>20.520787878787878</v>
      </c>
      <c r="BE95">
        <f t="shared" si="23"/>
        <v>6.7321317546666668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0.80688499999999996</v>
      </c>
      <c r="H96" s="21">
        <v>6.0644400000000003</v>
      </c>
      <c r="I96" s="21">
        <v>-3.35236E-3</v>
      </c>
      <c r="J96" s="21">
        <v>86</v>
      </c>
      <c r="K96" s="21">
        <v>0.80596900000000005</v>
      </c>
      <c r="L96">
        <f t="shared" si="12"/>
        <v>20.317333333333334</v>
      </c>
      <c r="M96">
        <f t="shared" si="13"/>
        <v>16.393751506666668</v>
      </c>
      <c r="N96" s="9"/>
      <c r="O96" s="21">
        <v>0.33309899999999998</v>
      </c>
      <c r="P96" s="21">
        <v>8.7657500000000006</v>
      </c>
      <c r="Q96" s="21">
        <v>-3.4173599999999999E-3</v>
      </c>
      <c r="R96" s="21">
        <v>86</v>
      </c>
      <c r="S96" s="21">
        <v>0.332092</v>
      </c>
      <c r="T96">
        <f t="shared" si="14"/>
        <v>20.711272727272728</v>
      </c>
      <c r="U96">
        <f t="shared" si="15"/>
        <v>6.8989042341818179</v>
      </c>
      <c r="X96" s="9"/>
      <c r="Y96" s="21">
        <v>0.80688499999999996</v>
      </c>
      <c r="Z96" s="21">
        <v>13.189500000000001</v>
      </c>
      <c r="AA96" s="21">
        <v>-3.3685299999999998E-3</v>
      </c>
      <c r="AB96" s="21">
        <v>86</v>
      </c>
      <c r="AC96" s="21">
        <v>0.80596900000000005</v>
      </c>
      <c r="AD96">
        <f t="shared" si="16"/>
        <v>20.415333333333329</v>
      </c>
      <c r="AE96">
        <f t="shared" si="17"/>
        <v>16.472826236666663</v>
      </c>
      <c r="AF96" s="9"/>
      <c r="AG96" s="21">
        <v>0.33309899999999998</v>
      </c>
      <c r="AH96" s="21">
        <v>15.8909</v>
      </c>
      <c r="AI96" s="21">
        <v>-3.40515E-3</v>
      </c>
      <c r="AJ96" s="21">
        <v>86</v>
      </c>
      <c r="AK96" s="21">
        <v>0.332092</v>
      </c>
      <c r="AL96">
        <f t="shared" si="18"/>
        <v>20.637272727272727</v>
      </c>
      <c r="AM96">
        <f t="shared" si="19"/>
        <v>6.8742549081818174</v>
      </c>
      <c r="AP96" s="9"/>
      <c r="AQ96" s="21">
        <v>0.80688499999999996</v>
      </c>
      <c r="AR96" s="21">
        <v>20.323799999999999</v>
      </c>
      <c r="AS96" s="21">
        <v>-3.3755500000000002E-3</v>
      </c>
      <c r="AT96" s="21">
        <v>86</v>
      </c>
      <c r="AU96" s="21">
        <v>0.80596900000000005</v>
      </c>
      <c r="AV96">
        <f t="shared" si="20"/>
        <v>20.457878787878787</v>
      </c>
      <c r="AW96">
        <f t="shared" si="21"/>
        <v>16.507155525757575</v>
      </c>
      <c r="AX96" s="9"/>
      <c r="AY96" s="21">
        <v>0.33309899999999998</v>
      </c>
      <c r="AZ96" s="21">
        <v>23.025099999999998</v>
      </c>
      <c r="BA96" s="21">
        <v>-3.3856200000000002E-3</v>
      </c>
      <c r="BB96" s="21">
        <v>86</v>
      </c>
      <c r="BC96" s="21">
        <v>0.332123</v>
      </c>
      <c r="BD96">
        <f t="shared" si="22"/>
        <v>20.518909090909091</v>
      </c>
      <c r="BE96">
        <f t="shared" si="23"/>
        <v>6.8348280992727268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0.80184900000000003</v>
      </c>
      <c r="H97" s="21">
        <v>6.0745199999999997</v>
      </c>
      <c r="I97" s="21">
        <v>-3.3547999999999998E-3</v>
      </c>
      <c r="J97" s="21">
        <v>87</v>
      </c>
      <c r="K97" s="21">
        <v>0.80108599999999996</v>
      </c>
      <c r="L97">
        <f t="shared" si="12"/>
        <v>20.332121212121212</v>
      </c>
      <c r="M97">
        <f t="shared" si="13"/>
        <v>16.303291061818182</v>
      </c>
      <c r="N97" s="9"/>
      <c r="O97" s="21">
        <v>0.33813500000000002</v>
      </c>
      <c r="P97" s="21">
        <v>8.7758299999999991</v>
      </c>
      <c r="Q97" s="21">
        <v>-3.4146100000000002E-3</v>
      </c>
      <c r="R97" s="21">
        <v>87</v>
      </c>
      <c r="S97" s="21">
        <v>0.33709699999999998</v>
      </c>
      <c r="T97">
        <f t="shared" si="14"/>
        <v>20.694606060606063</v>
      </c>
      <c r="U97">
        <f t="shared" si="15"/>
        <v>6.9975706203030317</v>
      </c>
      <c r="X97" s="9"/>
      <c r="Y97" s="21">
        <v>0.80184900000000003</v>
      </c>
      <c r="Z97" s="21">
        <v>13.1996</v>
      </c>
      <c r="AA97" s="21">
        <v>-3.3682299999999998E-3</v>
      </c>
      <c r="AB97" s="21">
        <v>87</v>
      </c>
      <c r="AC97" s="21">
        <v>0.80108599999999996</v>
      </c>
      <c r="AD97">
        <f t="shared" si="16"/>
        <v>20.413515151515153</v>
      </c>
      <c r="AE97">
        <f t="shared" si="17"/>
        <v>16.368556710727276</v>
      </c>
      <c r="AF97" s="9"/>
      <c r="AG97" s="21">
        <v>0.33813500000000002</v>
      </c>
      <c r="AH97" s="21">
        <v>15.9009</v>
      </c>
      <c r="AI97" s="21">
        <v>-3.4048500000000001E-3</v>
      </c>
      <c r="AJ97" s="21">
        <v>87</v>
      </c>
      <c r="AK97" s="21">
        <v>0.33712799999999998</v>
      </c>
      <c r="AL97">
        <f t="shared" si="18"/>
        <v>20.635454545454543</v>
      </c>
      <c r="AM97">
        <f t="shared" si="19"/>
        <v>6.9775694227272727</v>
      </c>
      <c r="AP97" s="9"/>
      <c r="AQ97" s="21">
        <v>0.80184900000000003</v>
      </c>
      <c r="AR97" s="21">
        <v>20.3338</v>
      </c>
      <c r="AS97" s="21">
        <v>-3.3785999999999998E-3</v>
      </c>
      <c r="AT97" s="21">
        <v>87</v>
      </c>
      <c r="AU97" s="21">
        <v>0.80108599999999996</v>
      </c>
      <c r="AV97">
        <f t="shared" si="20"/>
        <v>20.476363636363633</v>
      </c>
      <c r="AW97">
        <f t="shared" si="21"/>
        <v>16.418951705454543</v>
      </c>
      <c r="AX97" s="9"/>
      <c r="AY97" s="21">
        <v>0.33813500000000002</v>
      </c>
      <c r="AZ97" s="21">
        <v>23.0351</v>
      </c>
      <c r="BA97" s="21">
        <v>-3.3837899999999998E-3</v>
      </c>
      <c r="BB97" s="21">
        <v>87</v>
      </c>
      <c r="BC97" s="21">
        <v>0.33709699999999998</v>
      </c>
      <c r="BD97">
        <f t="shared" si="22"/>
        <v>20.50781818181818</v>
      </c>
      <c r="BE97">
        <f t="shared" si="23"/>
        <v>6.9344111009090907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0.79681400000000002</v>
      </c>
      <c r="H98" s="21">
        <v>6.0845900000000004</v>
      </c>
      <c r="I98" s="21">
        <v>-3.3572400000000001E-3</v>
      </c>
      <c r="J98" s="21">
        <v>88</v>
      </c>
      <c r="K98" s="21">
        <v>0.79620400000000002</v>
      </c>
      <c r="L98">
        <f t="shared" si="12"/>
        <v>20.34690909090909</v>
      </c>
      <c r="M98">
        <f t="shared" si="13"/>
        <v>16.212702020363636</v>
      </c>
      <c r="N98" s="9"/>
      <c r="O98" s="21">
        <v>0.34316999999999998</v>
      </c>
      <c r="P98" s="21">
        <v>8.7858999999999998</v>
      </c>
      <c r="Q98" s="21">
        <v>-3.4124799999999999E-3</v>
      </c>
      <c r="R98" s="21">
        <v>88</v>
      </c>
      <c r="S98" s="21">
        <v>0.34222399999999997</v>
      </c>
      <c r="T98">
        <f t="shared" si="14"/>
        <v>20.681696969696969</v>
      </c>
      <c r="U98">
        <f t="shared" si="15"/>
        <v>7.0973379490909085</v>
      </c>
      <c r="X98" s="9"/>
      <c r="Y98" s="21">
        <v>0.79681400000000002</v>
      </c>
      <c r="Z98" s="21">
        <v>13.2097</v>
      </c>
      <c r="AA98" s="21">
        <v>-3.3679199999999999E-3</v>
      </c>
      <c r="AB98" s="21">
        <v>88</v>
      </c>
      <c r="AC98" s="21">
        <v>0.79559299999999999</v>
      </c>
      <c r="AD98">
        <f t="shared" si="16"/>
        <v>20.411636363636362</v>
      </c>
      <c r="AE98">
        <f t="shared" si="17"/>
        <v>16.264277617454546</v>
      </c>
      <c r="AF98" s="9"/>
      <c r="AG98" s="21">
        <v>0.34316999999999998</v>
      </c>
      <c r="AH98" s="21">
        <v>15.911</v>
      </c>
      <c r="AI98" s="21">
        <v>-3.40515E-3</v>
      </c>
      <c r="AJ98" s="21">
        <v>88</v>
      </c>
      <c r="AK98" s="21">
        <v>0.34222399999999997</v>
      </c>
      <c r="AL98">
        <f t="shared" si="18"/>
        <v>20.637272727272727</v>
      </c>
      <c r="AM98">
        <f t="shared" si="19"/>
        <v>7.0820928818181814</v>
      </c>
      <c r="AP98" s="9"/>
      <c r="AQ98" s="21">
        <v>0.79681400000000002</v>
      </c>
      <c r="AR98" s="21">
        <v>20.343900000000001</v>
      </c>
      <c r="AS98" s="21">
        <v>-3.3816499999999999E-3</v>
      </c>
      <c r="AT98" s="21">
        <v>88</v>
      </c>
      <c r="AU98" s="21">
        <v>0.79528799999999999</v>
      </c>
      <c r="AV98">
        <f t="shared" si="20"/>
        <v>20.494848484848482</v>
      </c>
      <c r="AW98">
        <f t="shared" si="21"/>
        <v>16.330582200606059</v>
      </c>
      <c r="AX98" s="9"/>
      <c r="AY98" s="21">
        <v>0.34316999999999998</v>
      </c>
      <c r="AZ98" s="21">
        <v>23.045200000000001</v>
      </c>
      <c r="BA98" s="21">
        <v>-3.3825700000000001E-3</v>
      </c>
      <c r="BB98" s="21">
        <v>88</v>
      </c>
      <c r="BC98" s="21">
        <v>0.342194</v>
      </c>
      <c r="BD98">
        <f t="shared" si="22"/>
        <v>20.500424242424245</v>
      </c>
      <c r="BE98">
        <f t="shared" si="23"/>
        <v>7.0351305872727279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0.79177900000000001</v>
      </c>
      <c r="H99" s="21">
        <v>6.0946600000000002</v>
      </c>
      <c r="I99" s="21">
        <v>-3.3587600000000001E-3</v>
      </c>
      <c r="J99" s="21">
        <v>89</v>
      </c>
      <c r="K99" s="21">
        <v>0.79040500000000002</v>
      </c>
      <c r="L99">
        <f t="shared" si="12"/>
        <v>20.356121212121209</v>
      </c>
      <c r="M99">
        <f t="shared" si="13"/>
        <v>16.117549297212118</v>
      </c>
      <c r="N99" s="9"/>
      <c r="O99" s="21">
        <v>0.34820600000000002</v>
      </c>
      <c r="P99" s="21">
        <v>8.7959700000000005</v>
      </c>
      <c r="Q99" s="21">
        <v>-3.4094199999999998E-3</v>
      </c>
      <c r="R99" s="21">
        <v>89</v>
      </c>
      <c r="S99" s="21">
        <v>0.34722900000000001</v>
      </c>
      <c r="T99">
        <f t="shared" si="14"/>
        <v>20.663151515151512</v>
      </c>
      <c r="U99">
        <f t="shared" si="15"/>
        <v>7.1950333364848476</v>
      </c>
      <c r="X99" s="9"/>
      <c r="Y99" s="21">
        <v>0.79177900000000001</v>
      </c>
      <c r="Z99" s="21">
        <v>13.219799999999999</v>
      </c>
      <c r="AA99" s="21">
        <v>-3.36945E-3</v>
      </c>
      <c r="AB99" s="21">
        <v>89</v>
      </c>
      <c r="AC99" s="21">
        <v>0.79101600000000005</v>
      </c>
      <c r="AD99">
        <f t="shared" si="16"/>
        <v>20.420909090909092</v>
      </c>
      <c r="AE99">
        <f t="shared" si="17"/>
        <v>16.168846979090912</v>
      </c>
      <c r="AF99" s="9"/>
      <c r="AG99" s="21">
        <v>0.34820600000000002</v>
      </c>
      <c r="AH99" s="21">
        <v>15.921099999999999</v>
      </c>
      <c r="AI99" s="21">
        <v>-3.4054599999999999E-3</v>
      </c>
      <c r="AJ99" s="21">
        <v>89</v>
      </c>
      <c r="AK99" s="21">
        <v>0.34719800000000001</v>
      </c>
      <c r="AL99">
        <f t="shared" si="18"/>
        <v>20.639151515151514</v>
      </c>
      <c r="AM99">
        <f t="shared" si="19"/>
        <v>7.1866763924848485</v>
      </c>
      <c r="AP99" s="9"/>
      <c r="AQ99" s="21">
        <v>0.79177900000000001</v>
      </c>
      <c r="AR99" s="21">
        <v>20.353999999999999</v>
      </c>
      <c r="AS99" s="21">
        <v>-3.3825700000000001E-3</v>
      </c>
      <c r="AT99" s="21">
        <v>89</v>
      </c>
      <c r="AU99" s="21">
        <v>0.79071000000000002</v>
      </c>
      <c r="AV99">
        <f t="shared" si="20"/>
        <v>20.500424242424245</v>
      </c>
      <c r="AW99">
        <f t="shared" si="21"/>
        <v>16.231805406242426</v>
      </c>
      <c r="AX99" s="9"/>
      <c r="AY99" s="21">
        <v>0.34820600000000002</v>
      </c>
      <c r="AZ99" s="21">
        <v>23.055299999999999</v>
      </c>
      <c r="BA99" s="21">
        <v>-3.3853099999999999E-3</v>
      </c>
      <c r="BB99" s="21">
        <v>89</v>
      </c>
      <c r="BC99" s="21">
        <v>0.34722900000000001</v>
      </c>
      <c r="BD99">
        <f t="shared" si="22"/>
        <v>20.5170303030303</v>
      </c>
      <c r="BE99">
        <f t="shared" si="23"/>
        <v>7.1441530536969688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0.78674299999999997</v>
      </c>
      <c r="H100" s="21">
        <v>6.10473</v>
      </c>
      <c r="I100" s="21">
        <v>-3.3606E-3</v>
      </c>
      <c r="J100" s="21">
        <v>90</v>
      </c>
      <c r="K100" s="21">
        <v>0.78613299999999997</v>
      </c>
      <c r="L100">
        <f t="shared" si="12"/>
        <v>20.367272727272727</v>
      </c>
      <c r="M100">
        <f t="shared" si="13"/>
        <v>16.023809247272727</v>
      </c>
      <c r="N100" s="9"/>
      <c r="O100" s="21">
        <v>0.35324100000000003</v>
      </c>
      <c r="P100" s="21">
        <v>8.8060399999999994</v>
      </c>
      <c r="Q100" s="21">
        <v>-3.4082000000000001E-3</v>
      </c>
      <c r="R100" s="21">
        <v>90</v>
      </c>
      <c r="S100" s="21">
        <v>0.35226400000000002</v>
      </c>
      <c r="T100">
        <f t="shared" si="14"/>
        <v>20.655757575757573</v>
      </c>
      <c r="U100">
        <f t="shared" si="15"/>
        <v>7.2964604618181816</v>
      </c>
      <c r="X100" s="9"/>
      <c r="Y100" s="21">
        <v>0.78674299999999997</v>
      </c>
      <c r="Z100" s="21">
        <v>13.229799999999999</v>
      </c>
      <c r="AA100" s="21">
        <v>-3.3749399999999999E-3</v>
      </c>
      <c r="AB100" s="21">
        <v>90</v>
      </c>
      <c r="AC100" s="21">
        <v>0.78582799999999997</v>
      </c>
      <c r="AD100">
        <f t="shared" si="16"/>
        <v>20.454181818181816</v>
      </c>
      <c r="AE100">
        <f t="shared" si="17"/>
        <v>16.092184366181815</v>
      </c>
      <c r="AF100" s="9"/>
      <c r="AG100" s="21">
        <v>0.35324100000000003</v>
      </c>
      <c r="AH100" s="21">
        <v>15.931100000000001</v>
      </c>
      <c r="AI100" s="21">
        <v>-3.4063700000000001E-3</v>
      </c>
      <c r="AJ100" s="21">
        <v>90</v>
      </c>
      <c r="AK100" s="21">
        <v>0.35226400000000002</v>
      </c>
      <c r="AL100">
        <f t="shared" si="18"/>
        <v>20.644666666666666</v>
      </c>
      <c r="AM100">
        <f t="shared" si="19"/>
        <v>7.2925426980000001</v>
      </c>
      <c r="AP100" s="9"/>
      <c r="AQ100" s="21">
        <v>0.78674299999999997</v>
      </c>
      <c r="AR100" s="21">
        <v>20.364100000000001</v>
      </c>
      <c r="AS100" s="21">
        <v>-3.3828700000000001E-3</v>
      </c>
      <c r="AT100" s="21">
        <v>90</v>
      </c>
      <c r="AU100" s="21">
        <v>0.78582799999999997</v>
      </c>
      <c r="AV100">
        <f t="shared" si="20"/>
        <v>20.502242424242421</v>
      </c>
      <c r="AW100">
        <f t="shared" si="21"/>
        <v>16.129995711575756</v>
      </c>
      <c r="AX100" s="9"/>
      <c r="AY100" s="21">
        <v>0.35324100000000003</v>
      </c>
      <c r="AZ100" s="21">
        <v>23.0654</v>
      </c>
      <c r="BA100" s="21">
        <v>-3.3850099999999999E-3</v>
      </c>
      <c r="BB100" s="21">
        <v>90</v>
      </c>
      <c r="BC100" s="21">
        <v>0.35226400000000002</v>
      </c>
      <c r="BD100">
        <f t="shared" si="22"/>
        <v>20.515212121212119</v>
      </c>
      <c r="BE100">
        <f t="shared" si="23"/>
        <v>7.2468140449090912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0.78170799999999996</v>
      </c>
      <c r="H101" s="21">
        <v>6.1147999999999998</v>
      </c>
      <c r="I101" s="21">
        <v>-3.3651699999999998E-3</v>
      </c>
      <c r="J101" s="21">
        <v>91</v>
      </c>
      <c r="K101" s="21">
        <v>0.78064</v>
      </c>
      <c r="L101">
        <f t="shared" si="12"/>
        <v>20.394969696969696</v>
      </c>
      <c r="M101">
        <f t="shared" si="13"/>
        <v>15.942910971878787</v>
      </c>
      <c r="N101" s="9"/>
      <c r="O101" s="21">
        <v>0.35827599999999998</v>
      </c>
      <c r="P101" s="21">
        <v>8.8161100000000001</v>
      </c>
      <c r="Q101" s="21">
        <v>-3.4054599999999999E-3</v>
      </c>
      <c r="R101" s="21">
        <v>91</v>
      </c>
      <c r="S101" s="21">
        <v>0.35723899999999997</v>
      </c>
      <c r="T101">
        <f t="shared" si="14"/>
        <v>20.639151515151514</v>
      </c>
      <c r="U101">
        <f t="shared" si="15"/>
        <v>7.3945126482424239</v>
      </c>
      <c r="X101" s="9"/>
      <c r="Y101" s="21">
        <v>0.78170799999999996</v>
      </c>
      <c r="Z101" s="21">
        <v>13.2399</v>
      </c>
      <c r="AA101" s="21">
        <v>-3.3758500000000001E-3</v>
      </c>
      <c r="AB101" s="21">
        <v>91</v>
      </c>
      <c r="AC101" s="21">
        <v>0.781555</v>
      </c>
      <c r="AD101">
        <f t="shared" si="16"/>
        <v>20.459696969696967</v>
      </c>
      <c r="AE101">
        <f t="shared" si="17"/>
        <v>15.993508798787875</v>
      </c>
      <c r="AF101" s="9"/>
      <c r="AG101" s="21">
        <v>0.35827599999999998</v>
      </c>
      <c r="AH101" s="21">
        <v>15.9412</v>
      </c>
      <c r="AI101" s="21">
        <v>-3.4039299999999999E-3</v>
      </c>
      <c r="AJ101" s="21">
        <v>91</v>
      </c>
      <c r="AK101" s="21">
        <v>0.35723899999999997</v>
      </c>
      <c r="AL101">
        <f t="shared" si="18"/>
        <v>20.629878787878788</v>
      </c>
      <c r="AM101">
        <f t="shared" si="19"/>
        <v>7.3911904526060601</v>
      </c>
      <c r="AP101" s="9"/>
      <c r="AQ101" s="21">
        <v>0.78170799999999996</v>
      </c>
      <c r="AR101" s="21">
        <v>20.374099999999999</v>
      </c>
      <c r="AS101" s="21">
        <v>-3.3874500000000002E-3</v>
      </c>
      <c r="AT101" s="21">
        <v>91</v>
      </c>
      <c r="AU101" s="21">
        <v>0.78125</v>
      </c>
      <c r="AV101">
        <f t="shared" si="20"/>
        <v>20.53</v>
      </c>
      <c r="AW101">
        <f t="shared" si="21"/>
        <v>16.048465239999999</v>
      </c>
      <c r="AX101" s="9"/>
      <c r="AY101" s="21">
        <v>0.35827599999999998</v>
      </c>
      <c r="AZ101" s="21">
        <v>23.075399999999998</v>
      </c>
      <c r="BA101" s="21">
        <v>-3.3837899999999998E-3</v>
      </c>
      <c r="BB101" s="21">
        <v>91</v>
      </c>
      <c r="BC101" s="21">
        <v>0.35732999999999998</v>
      </c>
      <c r="BD101">
        <f t="shared" si="22"/>
        <v>20.50781818181818</v>
      </c>
      <c r="BE101">
        <f t="shared" si="23"/>
        <v>7.3474590669090905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0.77667200000000003</v>
      </c>
      <c r="H102" s="21">
        <v>6.1248699999999996</v>
      </c>
      <c r="I102" s="21">
        <v>-3.3706700000000001E-3</v>
      </c>
      <c r="J102" s="21">
        <v>92</v>
      </c>
      <c r="K102" s="21">
        <v>0.77606200000000003</v>
      </c>
      <c r="L102">
        <f t="shared" si="12"/>
        <v>20.428303030303031</v>
      </c>
      <c r="M102">
        <f t="shared" si="13"/>
        <v>15.866090971151516</v>
      </c>
      <c r="N102" s="9"/>
      <c r="O102" s="21">
        <v>0.36331200000000002</v>
      </c>
      <c r="P102" s="21">
        <v>8.8261800000000008</v>
      </c>
      <c r="Q102" s="21">
        <v>-3.4057599999999999E-3</v>
      </c>
      <c r="R102" s="21">
        <v>92</v>
      </c>
      <c r="S102" s="21">
        <v>0.36230499999999999</v>
      </c>
      <c r="T102">
        <f t="shared" si="14"/>
        <v>20.640969696969695</v>
      </c>
      <c r="U102">
        <f t="shared" si="15"/>
        <v>7.499111982545454</v>
      </c>
      <c r="X102" s="9"/>
      <c r="Y102" s="21">
        <v>0.77667200000000003</v>
      </c>
      <c r="Z102" s="21">
        <v>13.25</v>
      </c>
      <c r="AA102" s="21">
        <v>-3.3755500000000002E-3</v>
      </c>
      <c r="AB102" s="21">
        <v>92</v>
      </c>
      <c r="AC102" s="21">
        <v>0.77575700000000003</v>
      </c>
      <c r="AD102">
        <f t="shared" si="16"/>
        <v>20.457878787878787</v>
      </c>
      <c r="AE102">
        <f t="shared" si="17"/>
        <v>15.889061633939393</v>
      </c>
      <c r="AF102" s="9"/>
      <c r="AG102" s="21">
        <v>0.36331200000000002</v>
      </c>
      <c r="AH102" s="21">
        <v>15.9513</v>
      </c>
      <c r="AI102" s="21">
        <v>-3.4042399999999998E-3</v>
      </c>
      <c r="AJ102" s="21">
        <v>92</v>
      </c>
      <c r="AK102" s="21">
        <v>0.36233500000000002</v>
      </c>
      <c r="AL102">
        <f t="shared" si="18"/>
        <v>20.631757575757575</v>
      </c>
      <c r="AM102">
        <f t="shared" si="19"/>
        <v>7.4957651083636367</v>
      </c>
      <c r="AP102" s="9"/>
      <c r="AQ102" s="21">
        <v>0.77667200000000003</v>
      </c>
      <c r="AR102" s="21">
        <v>20.3842</v>
      </c>
      <c r="AS102" s="21">
        <v>-3.3895900000000001E-3</v>
      </c>
      <c r="AT102" s="21">
        <v>92</v>
      </c>
      <c r="AU102" s="21">
        <v>0.77545200000000003</v>
      </c>
      <c r="AV102">
        <f t="shared" si="20"/>
        <v>20.542969696969696</v>
      </c>
      <c r="AW102">
        <f t="shared" si="21"/>
        <v>15.955149360484848</v>
      </c>
      <c r="AX102" s="9"/>
      <c r="AY102" s="21">
        <v>0.36331200000000002</v>
      </c>
      <c r="AZ102" s="21">
        <v>23.0855</v>
      </c>
      <c r="BA102" s="21">
        <v>-3.38135E-3</v>
      </c>
      <c r="BB102" s="21">
        <v>92</v>
      </c>
      <c r="BC102" s="21">
        <v>0.36236600000000002</v>
      </c>
      <c r="BD102">
        <f t="shared" si="22"/>
        <v>20.493030303030302</v>
      </c>
      <c r="BE102">
        <f t="shared" si="23"/>
        <v>7.445363825454546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0.77163700000000002</v>
      </c>
      <c r="H103" s="21">
        <v>6.1349400000000003</v>
      </c>
      <c r="I103" s="21">
        <v>-3.3740200000000001E-3</v>
      </c>
      <c r="J103" s="21">
        <v>93</v>
      </c>
      <c r="K103" s="21">
        <v>0.77117899999999995</v>
      </c>
      <c r="L103">
        <f t="shared" si="12"/>
        <v>20.44860606060606</v>
      </c>
      <c r="M103">
        <f t="shared" si="13"/>
        <v>15.778901034787879</v>
      </c>
      <c r="N103" s="9"/>
      <c r="O103" s="21">
        <v>0.36834699999999998</v>
      </c>
      <c r="P103" s="21">
        <v>8.8362499999999997</v>
      </c>
      <c r="Q103" s="21">
        <v>-3.40698E-3</v>
      </c>
      <c r="R103" s="21">
        <v>93</v>
      </c>
      <c r="S103" s="21">
        <v>0.367371</v>
      </c>
      <c r="T103">
        <f t="shared" si="14"/>
        <v>20.648363636363634</v>
      </c>
      <c r="U103">
        <f t="shared" si="15"/>
        <v>7.6057628003636353</v>
      </c>
      <c r="X103" s="9"/>
      <c r="Y103" s="21">
        <v>0.77163700000000002</v>
      </c>
      <c r="Z103" s="21">
        <v>13.26</v>
      </c>
      <c r="AA103" s="21">
        <v>-3.3731099999999999E-3</v>
      </c>
      <c r="AB103" s="21">
        <v>93</v>
      </c>
      <c r="AC103" s="21">
        <v>0.77087399999999995</v>
      </c>
      <c r="AD103">
        <f t="shared" si="16"/>
        <v>20.443090909090909</v>
      </c>
      <c r="AE103">
        <f t="shared" si="17"/>
        <v>15.774645339818182</v>
      </c>
      <c r="AF103" s="9"/>
      <c r="AG103" s="21">
        <v>0.36834699999999998</v>
      </c>
      <c r="AH103" s="21">
        <v>15.961399999999999</v>
      </c>
      <c r="AI103" s="21">
        <v>-3.4060700000000002E-3</v>
      </c>
      <c r="AJ103" s="21">
        <v>93</v>
      </c>
      <c r="AK103" s="21">
        <v>0.36734</v>
      </c>
      <c r="AL103">
        <f t="shared" si="18"/>
        <v>20.642848484848486</v>
      </c>
      <c r="AM103">
        <f t="shared" si="19"/>
        <v>7.6037313108484845</v>
      </c>
      <c r="AP103" s="9"/>
      <c r="AQ103" s="21">
        <v>0.77163700000000002</v>
      </c>
      <c r="AR103" s="21">
        <v>20.394300000000001</v>
      </c>
      <c r="AS103" s="21">
        <v>-3.3911100000000001E-3</v>
      </c>
      <c r="AT103" s="21">
        <v>93</v>
      </c>
      <c r="AU103" s="21">
        <v>0.77117899999999995</v>
      </c>
      <c r="AV103">
        <f t="shared" si="20"/>
        <v>20.552181818181818</v>
      </c>
      <c r="AW103">
        <f t="shared" si="21"/>
        <v>15.858823921636365</v>
      </c>
      <c r="AX103" s="9"/>
      <c r="AY103" s="21">
        <v>0.36834699999999998</v>
      </c>
      <c r="AZ103" s="21">
        <v>23.095600000000001</v>
      </c>
      <c r="BA103" s="21">
        <v>-3.37952E-3</v>
      </c>
      <c r="BB103" s="21">
        <v>93</v>
      </c>
      <c r="BC103" s="21">
        <v>0.367371</v>
      </c>
      <c r="BD103">
        <f t="shared" si="22"/>
        <v>20.481939393939392</v>
      </c>
      <c r="BE103">
        <f t="shared" si="23"/>
        <v>7.544460929939393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0.76660200000000001</v>
      </c>
      <c r="H104" s="21">
        <v>6.1450100000000001</v>
      </c>
      <c r="I104" s="21">
        <v>-3.37463E-3</v>
      </c>
      <c r="J104" s="21">
        <v>94</v>
      </c>
      <c r="K104" s="21">
        <v>0.76599099999999998</v>
      </c>
      <c r="L104">
        <f t="shared" si="12"/>
        <v>20.452303030303028</v>
      </c>
      <c r="M104">
        <f t="shared" si="13"/>
        <v>15.678776407636363</v>
      </c>
      <c r="N104" s="9"/>
      <c r="O104" s="21">
        <v>0.37338300000000002</v>
      </c>
      <c r="P104" s="21">
        <v>8.8463200000000004</v>
      </c>
      <c r="Q104" s="21">
        <v>-3.4072899999999999E-3</v>
      </c>
      <c r="R104" s="21">
        <v>94</v>
      </c>
      <c r="S104" s="21">
        <v>0.37240600000000001</v>
      </c>
      <c r="T104">
        <f t="shared" si="14"/>
        <v>20.650242424242421</v>
      </c>
      <c r="U104">
        <f t="shared" si="15"/>
        <v>7.7104494670909087</v>
      </c>
      <c r="X104" s="9"/>
      <c r="Y104" s="21">
        <v>0.76660200000000001</v>
      </c>
      <c r="Z104" s="21">
        <v>13.270099999999999</v>
      </c>
      <c r="AA104" s="21">
        <v>-3.3758500000000001E-3</v>
      </c>
      <c r="AB104" s="21">
        <v>94</v>
      </c>
      <c r="AC104" s="21">
        <v>0.76538099999999998</v>
      </c>
      <c r="AD104">
        <f t="shared" si="16"/>
        <v>20.459696969696967</v>
      </c>
      <c r="AE104">
        <f t="shared" si="17"/>
        <v>15.684444616363635</v>
      </c>
      <c r="AF104" s="9"/>
      <c r="AG104" s="21">
        <v>0.37338300000000002</v>
      </c>
      <c r="AH104" s="21">
        <v>15.971399999999999</v>
      </c>
      <c r="AI104" s="21">
        <v>-3.4036299999999999E-3</v>
      </c>
      <c r="AJ104" s="21">
        <v>94</v>
      </c>
      <c r="AK104" s="21">
        <v>0.37234499999999998</v>
      </c>
      <c r="AL104">
        <f t="shared" si="18"/>
        <v>20.628060606060604</v>
      </c>
      <c r="AM104">
        <f t="shared" si="19"/>
        <v>7.7021671532727272</v>
      </c>
      <c r="AP104" s="9"/>
      <c r="AQ104" s="21">
        <v>0.76660200000000001</v>
      </c>
      <c r="AR104" s="21">
        <v>20.404299999999999</v>
      </c>
      <c r="AS104" s="21">
        <v>-3.3886699999999999E-3</v>
      </c>
      <c r="AT104" s="21">
        <v>94</v>
      </c>
      <c r="AU104" s="21">
        <v>0.76568599999999998</v>
      </c>
      <c r="AV104">
        <f t="shared" si="20"/>
        <v>20.53739393939394</v>
      </c>
      <c r="AW104">
        <f t="shared" si="21"/>
        <v>15.744007268727273</v>
      </c>
      <c r="AX104" s="9"/>
      <c r="AY104" s="21">
        <v>0.37338300000000002</v>
      </c>
      <c r="AZ104" s="21">
        <v>23.105599999999999</v>
      </c>
      <c r="BA104" s="21">
        <v>-3.3785999999999998E-3</v>
      </c>
      <c r="BB104" s="21">
        <v>94</v>
      </c>
      <c r="BC104" s="21">
        <v>0.37240600000000001</v>
      </c>
      <c r="BD104">
        <f t="shared" si="22"/>
        <v>20.476363636363633</v>
      </c>
      <c r="BE104">
        <f t="shared" si="23"/>
        <v>7.645526083636363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0.76156599999999997</v>
      </c>
      <c r="H105" s="21">
        <v>6.1550799999999999</v>
      </c>
      <c r="I105" s="21">
        <v>-3.37646E-3</v>
      </c>
      <c r="J105" s="21">
        <v>95</v>
      </c>
      <c r="K105" s="21">
        <v>0.76049800000000001</v>
      </c>
      <c r="L105">
        <f t="shared" si="12"/>
        <v>20.463393939393939</v>
      </c>
      <c r="M105">
        <f t="shared" si="13"/>
        <v>15.584225068848484</v>
      </c>
      <c r="N105" s="9"/>
      <c r="O105" s="21">
        <v>0.37841799999999998</v>
      </c>
      <c r="P105" s="21">
        <v>8.8563899999999993</v>
      </c>
      <c r="Q105" s="21">
        <v>-3.4048500000000001E-3</v>
      </c>
      <c r="R105" s="21">
        <v>95</v>
      </c>
      <c r="S105" s="21">
        <v>0.37744100000000003</v>
      </c>
      <c r="T105">
        <f t="shared" si="14"/>
        <v>20.635454545454543</v>
      </c>
      <c r="U105">
        <f t="shared" si="15"/>
        <v>7.808827438181817</v>
      </c>
      <c r="X105" s="9"/>
      <c r="Y105" s="21">
        <v>0.76156599999999997</v>
      </c>
      <c r="Z105" s="21">
        <v>13.280200000000001</v>
      </c>
      <c r="AA105" s="21">
        <v>-3.3807400000000001E-3</v>
      </c>
      <c r="AB105" s="21">
        <v>95</v>
      </c>
      <c r="AC105" s="21">
        <v>0.76049800000000001</v>
      </c>
      <c r="AD105">
        <f t="shared" si="16"/>
        <v>20.489333333333331</v>
      </c>
      <c r="AE105">
        <f t="shared" si="17"/>
        <v>15.603979629333331</v>
      </c>
      <c r="AF105" s="9"/>
      <c r="AG105" s="21">
        <v>0.37841799999999998</v>
      </c>
      <c r="AH105" s="21">
        <v>15.9815</v>
      </c>
      <c r="AI105" s="21">
        <v>-3.4036299999999999E-3</v>
      </c>
      <c r="AJ105" s="21">
        <v>95</v>
      </c>
      <c r="AK105" s="21">
        <v>0.377411</v>
      </c>
      <c r="AL105">
        <f t="shared" si="18"/>
        <v>20.628060606060604</v>
      </c>
      <c r="AM105">
        <f t="shared" si="19"/>
        <v>7.8060294384242415</v>
      </c>
      <c r="AP105" s="9"/>
      <c r="AQ105" s="21">
        <v>0.76156599999999997</v>
      </c>
      <c r="AR105" s="21">
        <v>20.414400000000001</v>
      </c>
      <c r="AS105" s="21">
        <v>-3.3874500000000002E-3</v>
      </c>
      <c r="AT105" s="21">
        <v>95</v>
      </c>
      <c r="AU105" s="21">
        <v>0.76080300000000001</v>
      </c>
      <c r="AV105">
        <f t="shared" si="20"/>
        <v>20.53</v>
      </c>
      <c r="AW105">
        <f t="shared" si="21"/>
        <v>15.63494998</v>
      </c>
      <c r="AX105" s="9"/>
      <c r="AY105" s="21">
        <v>0.37841799999999998</v>
      </c>
      <c r="AZ105" s="21">
        <v>23.1157</v>
      </c>
      <c r="BA105" s="21">
        <v>-3.37982E-3</v>
      </c>
      <c r="BB105" s="21">
        <v>95</v>
      </c>
      <c r="BC105" s="21">
        <v>0.37744100000000003</v>
      </c>
      <c r="BD105">
        <f t="shared" si="22"/>
        <v>20.483757575757576</v>
      </c>
      <c r="BE105">
        <f t="shared" si="23"/>
        <v>7.7514225743030298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0.75653099999999995</v>
      </c>
      <c r="H106" s="21">
        <v>6.1651499999999997</v>
      </c>
      <c r="I106" s="21">
        <v>-3.37799E-3</v>
      </c>
      <c r="J106" s="21">
        <v>96</v>
      </c>
      <c r="K106" s="21">
        <v>0.75592000000000004</v>
      </c>
      <c r="L106">
        <f t="shared" si="12"/>
        <v>20.472666666666665</v>
      </c>
      <c r="M106">
        <f t="shared" si="13"/>
        <v>15.488206985999998</v>
      </c>
      <c r="N106" s="9"/>
      <c r="O106" s="21">
        <v>0.38345299999999999</v>
      </c>
      <c r="P106" s="21">
        <v>8.86646</v>
      </c>
      <c r="Q106" s="21">
        <v>-3.40515E-3</v>
      </c>
      <c r="R106" s="21">
        <v>96</v>
      </c>
      <c r="S106" s="21">
        <v>0.38250699999999999</v>
      </c>
      <c r="T106">
        <f t="shared" si="14"/>
        <v>20.637272727272727</v>
      </c>
      <c r="U106">
        <f t="shared" si="15"/>
        <v>7.9134241390909086</v>
      </c>
      <c r="X106" s="9"/>
      <c r="Y106" s="21">
        <v>0.75653099999999995</v>
      </c>
      <c r="Z106" s="21">
        <v>13.2903</v>
      </c>
      <c r="AA106" s="21">
        <v>-3.3834799999999999E-3</v>
      </c>
      <c r="AB106" s="21">
        <v>96</v>
      </c>
      <c r="AC106" s="21">
        <v>0.75592000000000004</v>
      </c>
      <c r="AD106">
        <f t="shared" si="16"/>
        <v>20.505939393939393</v>
      </c>
      <c r="AE106">
        <f t="shared" si="17"/>
        <v>15.513378835636361</v>
      </c>
      <c r="AF106" s="9"/>
      <c r="AG106" s="21">
        <v>0.38345299999999999</v>
      </c>
      <c r="AH106" s="21">
        <v>15.9916</v>
      </c>
      <c r="AI106" s="21">
        <v>-3.4039299999999999E-3</v>
      </c>
      <c r="AJ106" s="21">
        <v>96</v>
      </c>
      <c r="AK106" s="21">
        <v>0.38247700000000001</v>
      </c>
      <c r="AL106">
        <f t="shared" si="18"/>
        <v>20.629878787878788</v>
      </c>
      <c r="AM106">
        <f t="shared" si="19"/>
        <v>7.9105889108484844</v>
      </c>
      <c r="AP106" s="9"/>
      <c r="AQ106" s="21">
        <v>0.75653099999999995</v>
      </c>
      <c r="AR106" s="21">
        <v>20.424499999999998</v>
      </c>
      <c r="AS106" s="21">
        <v>-3.3865399999999999E-3</v>
      </c>
      <c r="AT106" s="21">
        <v>96</v>
      </c>
      <c r="AU106" s="21">
        <v>0.75592000000000004</v>
      </c>
      <c r="AV106">
        <f t="shared" si="20"/>
        <v>20.524484848484846</v>
      </c>
      <c r="AW106">
        <f t="shared" si="21"/>
        <v>15.527409046909089</v>
      </c>
      <c r="AX106" s="9"/>
      <c r="AY106" s="21">
        <v>0.38345299999999999</v>
      </c>
      <c r="AZ106" s="21">
        <v>23.125800000000002</v>
      </c>
      <c r="BA106" s="21">
        <v>-3.3819599999999998E-3</v>
      </c>
      <c r="BB106" s="21">
        <v>96</v>
      </c>
      <c r="BC106" s="21">
        <v>0.38244600000000001</v>
      </c>
      <c r="BD106">
        <f t="shared" si="22"/>
        <v>20.49672727272727</v>
      </c>
      <c r="BE106">
        <f t="shared" si="23"/>
        <v>7.8595315629090896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0.75149500000000002</v>
      </c>
      <c r="H107" s="21">
        <v>6.17523</v>
      </c>
      <c r="I107" s="21">
        <v>-3.37769E-3</v>
      </c>
      <c r="J107" s="21">
        <v>97</v>
      </c>
      <c r="K107" s="21">
        <v>0.75039699999999998</v>
      </c>
      <c r="L107">
        <f t="shared" si="12"/>
        <v>20.470848484848485</v>
      </c>
      <c r="M107">
        <f t="shared" si="13"/>
        <v>15.383740282121213</v>
      </c>
      <c r="N107" s="9"/>
      <c r="O107" s="21">
        <v>0.38848899999999997</v>
      </c>
      <c r="P107" s="21">
        <v>8.8765400000000003</v>
      </c>
      <c r="Q107" s="21">
        <v>-3.4057599999999999E-3</v>
      </c>
      <c r="R107" s="21">
        <v>97</v>
      </c>
      <c r="S107" s="21">
        <v>0.387573</v>
      </c>
      <c r="T107">
        <f t="shared" si="14"/>
        <v>20.640969696969695</v>
      </c>
      <c r="U107">
        <f t="shared" si="15"/>
        <v>8.0187896766060582</v>
      </c>
      <c r="X107" s="9"/>
      <c r="Y107" s="21">
        <v>0.75149500000000002</v>
      </c>
      <c r="Z107" s="21">
        <v>13.3003</v>
      </c>
      <c r="AA107" s="21">
        <v>-3.3844000000000001E-3</v>
      </c>
      <c r="AB107" s="21">
        <v>97</v>
      </c>
      <c r="AC107" s="21">
        <v>0.75042699999999996</v>
      </c>
      <c r="AD107">
        <f t="shared" si="16"/>
        <v>20.511515151515152</v>
      </c>
      <c r="AE107">
        <f t="shared" si="17"/>
        <v>15.414301078787879</v>
      </c>
      <c r="AF107" s="9"/>
      <c r="AG107" s="21">
        <v>0.38848899999999997</v>
      </c>
      <c r="AH107" s="21">
        <v>16.0016</v>
      </c>
      <c r="AI107" s="21">
        <v>-3.40515E-3</v>
      </c>
      <c r="AJ107" s="21">
        <v>97</v>
      </c>
      <c r="AK107" s="21">
        <v>0.38754300000000003</v>
      </c>
      <c r="AL107">
        <f t="shared" si="18"/>
        <v>20.637272727272727</v>
      </c>
      <c r="AM107">
        <f t="shared" si="19"/>
        <v>8.0173534445454546</v>
      </c>
      <c r="AP107" s="9"/>
      <c r="AQ107" s="21">
        <v>0.75149500000000002</v>
      </c>
      <c r="AR107" s="21">
        <v>20.4346</v>
      </c>
      <c r="AS107" s="21">
        <v>-3.3853099999999999E-3</v>
      </c>
      <c r="AT107" s="21">
        <v>97</v>
      </c>
      <c r="AU107" s="21">
        <v>0.75036599999999998</v>
      </c>
      <c r="AV107">
        <f t="shared" si="20"/>
        <v>20.5170303030303</v>
      </c>
      <c r="AW107">
        <f t="shared" si="21"/>
        <v>15.418445687575755</v>
      </c>
      <c r="AX107" s="9"/>
      <c r="AY107" s="21">
        <v>0.38848899999999997</v>
      </c>
      <c r="AZ107" s="21">
        <v>23.135899999999999</v>
      </c>
      <c r="BA107" s="21">
        <v>-3.38318E-3</v>
      </c>
      <c r="BB107" s="21">
        <v>97</v>
      </c>
      <c r="BC107" s="21">
        <v>0.38748199999999999</v>
      </c>
      <c r="BD107">
        <f t="shared" si="22"/>
        <v>20.504121212121209</v>
      </c>
      <c r="BE107">
        <f t="shared" si="23"/>
        <v>7.9656255455757554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0.74646000000000001</v>
      </c>
      <c r="H108" s="21">
        <v>6.1852999999999998</v>
      </c>
      <c r="I108" s="21">
        <v>-3.3734099999999999E-3</v>
      </c>
      <c r="J108" s="21">
        <v>98</v>
      </c>
      <c r="K108" s="21">
        <v>0.74551400000000001</v>
      </c>
      <c r="L108">
        <f t="shared" si="12"/>
        <v>20.444909090909089</v>
      </c>
      <c r="M108">
        <f t="shared" si="13"/>
        <v>15.26130684</v>
      </c>
      <c r="N108" s="9"/>
      <c r="O108" s="21">
        <v>0.39352399999999998</v>
      </c>
      <c r="P108" s="21">
        <v>8.8866099999999992</v>
      </c>
      <c r="Q108" s="21">
        <v>-3.4063700000000001E-3</v>
      </c>
      <c r="R108" s="21">
        <v>98</v>
      </c>
      <c r="S108" s="21">
        <v>0.39254800000000001</v>
      </c>
      <c r="T108">
        <f t="shared" si="14"/>
        <v>20.644666666666666</v>
      </c>
      <c r="U108">
        <f t="shared" si="15"/>
        <v>8.1241718053333329</v>
      </c>
      <c r="X108" s="9"/>
      <c r="Y108" s="21">
        <v>0.74646000000000001</v>
      </c>
      <c r="Z108" s="21">
        <v>13.3104</v>
      </c>
      <c r="AA108" s="21">
        <v>-3.3850099999999999E-3</v>
      </c>
      <c r="AB108" s="21">
        <v>98</v>
      </c>
      <c r="AC108" s="21">
        <v>0.74545300000000003</v>
      </c>
      <c r="AD108">
        <f t="shared" si="16"/>
        <v>20.515212121212119</v>
      </c>
      <c r="AE108">
        <f t="shared" si="17"/>
        <v>15.31378524</v>
      </c>
      <c r="AF108" s="9"/>
      <c r="AG108" s="21">
        <v>0.39352399999999998</v>
      </c>
      <c r="AH108" s="21">
        <v>16.011700000000001</v>
      </c>
      <c r="AI108" s="21">
        <v>-3.4054599999999999E-3</v>
      </c>
      <c r="AJ108" s="21">
        <v>98</v>
      </c>
      <c r="AK108" s="21">
        <v>0.39257799999999998</v>
      </c>
      <c r="AL108">
        <f t="shared" si="18"/>
        <v>20.639151515151514</v>
      </c>
      <c r="AM108">
        <f t="shared" si="19"/>
        <v>8.1220014608484838</v>
      </c>
      <c r="AP108" s="9"/>
      <c r="AQ108" s="21">
        <v>0.74646000000000001</v>
      </c>
      <c r="AR108" s="21">
        <v>20.444600000000001</v>
      </c>
      <c r="AS108" s="21">
        <v>-3.3892800000000002E-3</v>
      </c>
      <c r="AT108" s="21">
        <v>98</v>
      </c>
      <c r="AU108" s="21">
        <v>0.74548300000000001</v>
      </c>
      <c r="AV108">
        <f t="shared" si="20"/>
        <v>20.541090909090908</v>
      </c>
      <c r="AW108">
        <f t="shared" si="21"/>
        <v>15.333102719999999</v>
      </c>
      <c r="AX108" s="9"/>
      <c r="AY108" s="21">
        <v>0.39352399999999998</v>
      </c>
      <c r="AZ108" s="21">
        <v>23.145900000000001</v>
      </c>
      <c r="BA108" s="21">
        <v>-3.3837899999999998E-3</v>
      </c>
      <c r="BB108" s="21">
        <v>98</v>
      </c>
      <c r="BC108" s="21">
        <v>0.39263900000000002</v>
      </c>
      <c r="BD108">
        <f t="shared" si="22"/>
        <v>20.50781818181818</v>
      </c>
      <c r="BE108">
        <f t="shared" si="23"/>
        <v>8.0703186421818174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0.741425</v>
      </c>
      <c r="H109" s="21">
        <v>6.1953699999999996</v>
      </c>
      <c r="I109" s="21">
        <v>-3.3721900000000002E-3</v>
      </c>
      <c r="J109" s="21">
        <v>99</v>
      </c>
      <c r="K109" s="21">
        <v>0.740448</v>
      </c>
      <c r="L109">
        <f t="shared" si="12"/>
        <v>20.43751515151515</v>
      </c>
      <c r="M109">
        <f t="shared" si="13"/>
        <v>15.152884671212121</v>
      </c>
      <c r="N109" s="9"/>
      <c r="O109" s="21">
        <v>0.39856000000000003</v>
      </c>
      <c r="P109" s="21">
        <v>8.8966799999999999</v>
      </c>
      <c r="Q109" s="21">
        <v>-3.4079000000000002E-3</v>
      </c>
      <c r="R109" s="21">
        <v>99</v>
      </c>
      <c r="S109" s="21">
        <v>0.39752199999999999</v>
      </c>
      <c r="T109">
        <f t="shared" si="14"/>
        <v>20.653939393939396</v>
      </c>
      <c r="U109">
        <f t="shared" si="15"/>
        <v>8.2318340848484866</v>
      </c>
      <c r="X109" s="9"/>
      <c r="Y109" s="21">
        <v>0.741425</v>
      </c>
      <c r="Z109" s="21">
        <v>13.320499999999999</v>
      </c>
      <c r="AA109" s="21">
        <v>-3.3850099999999999E-3</v>
      </c>
      <c r="AB109" s="21">
        <v>99</v>
      </c>
      <c r="AC109" s="21">
        <v>0.74041699999999999</v>
      </c>
      <c r="AD109">
        <f t="shared" si="16"/>
        <v>20.515212121212119</v>
      </c>
      <c r="AE109">
        <f t="shared" si="17"/>
        <v>15.210491146969696</v>
      </c>
      <c r="AF109" s="9"/>
      <c r="AG109" s="21">
        <v>0.39856000000000003</v>
      </c>
      <c r="AH109" s="21">
        <v>16.021799999999999</v>
      </c>
      <c r="AI109" s="21">
        <v>-3.4063700000000001E-3</v>
      </c>
      <c r="AJ109" s="21">
        <v>99</v>
      </c>
      <c r="AK109" s="21">
        <v>0.39758300000000002</v>
      </c>
      <c r="AL109">
        <f t="shared" si="18"/>
        <v>20.644666666666666</v>
      </c>
      <c r="AM109">
        <f t="shared" si="19"/>
        <v>8.2281383466666664</v>
      </c>
      <c r="AP109" s="9"/>
      <c r="AQ109" s="21">
        <v>0.741425</v>
      </c>
      <c r="AR109" s="21">
        <v>20.454699999999999</v>
      </c>
      <c r="AS109" s="21">
        <v>-3.39508E-3</v>
      </c>
      <c r="AT109" s="21">
        <v>99</v>
      </c>
      <c r="AU109" s="21">
        <v>0.740479</v>
      </c>
      <c r="AV109">
        <f t="shared" si="20"/>
        <v>20.576242424242423</v>
      </c>
      <c r="AW109">
        <f t="shared" si="21"/>
        <v>15.255740539393939</v>
      </c>
      <c r="AX109" s="9"/>
      <c r="AY109" s="21">
        <v>0.39856000000000003</v>
      </c>
      <c r="AZ109" s="21">
        <v>23.155999999999999</v>
      </c>
      <c r="BA109" s="21">
        <v>-3.3822600000000002E-3</v>
      </c>
      <c r="BB109" s="21">
        <v>99</v>
      </c>
      <c r="BC109" s="21">
        <v>0.39755200000000002</v>
      </c>
      <c r="BD109">
        <f t="shared" si="22"/>
        <v>20.498545454545454</v>
      </c>
      <c r="BE109">
        <f t="shared" si="23"/>
        <v>8.1699002763636361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0.73638899999999996</v>
      </c>
      <c r="H110" s="21">
        <v>6.2054400000000003</v>
      </c>
      <c r="I110" s="21">
        <v>-3.3731099999999999E-3</v>
      </c>
      <c r="J110" s="21">
        <v>100</v>
      </c>
      <c r="K110" s="21">
        <v>0.73544299999999996</v>
      </c>
      <c r="L110">
        <f t="shared" si="12"/>
        <v>20.443090909090909</v>
      </c>
      <c r="M110">
        <f t="shared" si="13"/>
        <v>15.054067271454544</v>
      </c>
      <c r="N110" s="9"/>
      <c r="O110" s="21">
        <v>0.40359499999999998</v>
      </c>
      <c r="P110" s="21">
        <v>8.9067500000000006</v>
      </c>
      <c r="Q110" s="21">
        <v>-3.4063700000000001E-3</v>
      </c>
      <c r="R110" s="21">
        <v>100</v>
      </c>
      <c r="S110" s="21">
        <v>0.40264899999999998</v>
      </c>
      <c r="T110">
        <f t="shared" si="14"/>
        <v>20.644666666666666</v>
      </c>
      <c r="U110">
        <f t="shared" si="15"/>
        <v>8.3320842433333322</v>
      </c>
      <c r="X110" s="9"/>
      <c r="Y110" s="21">
        <v>0.73638899999999996</v>
      </c>
      <c r="Z110" s="21">
        <v>13.330500000000001</v>
      </c>
      <c r="AA110" s="21">
        <v>-3.3856200000000002E-3</v>
      </c>
      <c r="AB110" s="21">
        <v>100</v>
      </c>
      <c r="AC110" s="21">
        <v>0.73541299999999998</v>
      </c>
      <c r="AD110">
        <f t="shared" si="16"/>
        <v>20.518909090909091</v>
      </c>
      <c r="AE110">
        <f t="shared" si="17"/>
        <v>15.109898946545453</v>
      </c>
      <c r="AF110" s="9"/>
      <c r="AG110" s="21">
        <v>0.40359499999999998</v>
      </c>
      <c r="AH110" s="21">
        <v>16.0319</v>
      </c>
      <c r="AI110" s="21">
        <v>-3.4072899999999999E-3</v>
      </c>
      <c r="AJ110" s="21">
        <v>100</v>
      </c>
      <c r="AK110" s="21">
        <v>0.40264899999999998</v>
      </c>
      <c r="AL110">
        <f t="shared" si="18"/>
        <v>20.650242424242421</v>
      </c>
      <c r="AM110">
        <f t="shared" si="19"/>
        <v>8.3343345912121194</v>
      </c>
      <c r="AP110" s="9"/>
      <c r="AQ110" s="21">
        <v>0.73638899999999996</v>
      </c>
      <c r="AR110" s="21">
        <v>20.4648</v>
      </c>
      <c r="AS110" s="21">
        <v>-3.3981300000000001E-3</v>
      </c>
      <c r="AT110" s="21">
        <v>100</v>
      </c>
      <c r="AU110" s="21">
        <v>0.73535200000000001</v>
      </c>
      <c r="AV110">
        <f t="shared" si="20"/>
        <v>20.594727272727273</v>
      </c>
      <c r="AW110">
        <f t="shared" si="21"/>
        <v>15.165730621636362</v>
      </c>
      <c r="AX110" s="9"/>
      <c r="AY110" s="21">
        <v>0.40359499999999998</v>
      </c>
      <c r="AZ110" s="21">
        <v>23.1661</v>
      </c>
      <c r="BA110" s="21">
        <v>-3.3785999999999998E-3</v>
      </c>
      <c r="BB110" s="21">
        <v>100</v>
      </c>
      <c r="BC110" s="21">
        <v>0.40264899999999998</v>
      </c>
      <c r="BD110">
        <f t="shared" si="22"/>
        <v>20.476363636363633</v>
      </c>
      <c r="BE110">
        <f t="shared" si="23"/>
        <v>8.2641579818181796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0.73135399999999995</v>
      </c>
      <c r="H111" s="21">
        <v>6.2155100000000001</v>
      </c>
      <c r="I111" s="21">
        <v>-3.37433E-3</v>
      </c>
      <c r="J111" s="21">
        <v>101</v>
      </c>
      <c r="K111" s="21">
        <v>0.73034699999999997</v>
      </c>
      <c r="L111">
        <f t="shared" si="12"/>
        <v>20.450484848484848</v>
      </c>
      <c r="M111">
        <f t="shared" si="13"/>
        <v>14.956543895878786</v>
      </c>
      <c r="N111" s="9"/>
      <c r="O111" s="21">
        <v>0.40862999999999999</v>
      </c>
      <c r="P111" s="21">
        <v>8.9168199999999995</v>
      </c>
      <c r="Q111" s="21">
        <v>-3.40515E-3</v>
      </c>
      <c r="R111" s="21">
        <v>101</v>
      </c>
      <c r="S111" s="21">
        <v>0.40765400000000002</v>
      </c>
      <c r="T111">
        <f t="shared" si="14"/>
        <v>20.637272727272727</v>
      </c>
      <c r="U111">
        <f t="shared" si="15"/>
        <v>8.4330087545454546</v>
      </c>
      <c r="X111" s="9"/>
      <c r="Y111" s="21">
        <v>0.73135399999999995</v>
      </c>
      <c r="Z111" s="21">
        <v>13.3406</v>
      </c>
      <c r="AA111" s="21">
        <v>-3.3856200000000002E-3</v>
      </c>
      <c r="AB111" s="21">
        <v>101</v>
      </c>
      <c r="AC111" s="21">
        <v>0.73034699999999997</v>
      </c>
      <c r="AD111">
        <f t="shared" si="16"/>
        <v>20.518909090909091</v>
      </c>
      <c r="AE111">
        <f t="shared" si="17"/>
        <v>15.006586239272727</v>
      </c>
      <c r="AF111" s="9"/>
      <c r="AG111" s="21">
        <v>0.40862999999999999</v>
      </c>
      <c r="AH111" s="21">
        <v>16.041899999999998</v>
      </c>
      <c r="AI111" s="21">
        <v>-3.4036299999999999E-3</v>
      </c>
      <c r="AJ111" s="21">
        <v>101</v>
      </c>
      <c r="AK111" s="21">
        <v>0.40762300000000001</v>
      </c>
      <c r="AL111">
        <f t="shared" si="18"/>
        <v>20.628060606060604</v>
      </c>
      <c r="AM111">
        <f t="shared" si="19"/>
        <v>8.4292444054545452</v>
      </c>
      <c r="AP111" s="9"/>
      <c r="AQ111" s="21">
        <v>0.73135399999999995</v>
      </c>
      <c r="AR111" s="21">
        <v>20.474799999999998</v>
      </c>
      <c r="AS111" s="21">
        <v>-3.4002699999999999E-3</v>
      </c>
      <c r="AT111" s="21">
        <v>101</v>
      </c>
      <c r="AU111" s="21">
        <v>0.73040799999999995</v>
      </c>
      <c r="AV111">
        <f t="shared" si="20"/>
        <v>20.607696969696967</v>
      </c>
      <c r="AW111">
        <f t="shared" si="21"/>
        <v>15.071521609575754</v>
      </c>
      <c r="AX111" s="9"/>
      <c r="AY111" s="21">
        <v>0.40862999999999999</v>
      </c>
      <c r="AZ111" s="21">
        <v>23.176100000000002</v>
      </c>
      <c r="BA111" s="21">
        <v>-3.37433E-3</v>
      </c>
      <c r="BB111" s="21">
        <v>101</v>
      </c>
      <c r="BC111" s="21">
        <v>0.40762300000000001</v>
      </c>
      <c r="BD111">
        <f t="shared" si="22"/>
        <v>20.450484848484848</v>
      </c>
      <c r="BE111">
        <f t="shared" si="23"/>
        <v>8.3566816236363639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0.72631800000000002</v>
      </c>
      <c r="H112" s="21">
        <v>6.2255799999999999</v>
      </c>
      <c r="I112" s="21">
        <v>-3.3740200000000001E-3</v>
      </c>
      <c r="J112" s="21">
        <v>102</v>
      </c>
      <c r="K112" s="21">
        <v>0.72534200000000004</v>
      </c>
      <c r="L112">
        <f t="shared" si="12"/>
        <v>20.44860606060606</v>
      </c>
      <c r="M112">
        <f t="shared" si="13"/>
        <v>14.852190656727274</v>
      </c>
      <c r="N112" s="9"/>
      <c r="O112" s="21">
        <v>0.41366599999999998</v>
      </c>
      <c r="P112" s="21">
        <v>8.9268900000000002</v>
      </c>
      <c r="Q112" s="21">
        <v>-3.40668E-3</v>
      </c>
      <c r="R112" s="21">
        <v>102</v>
      </c>
      <c r="S112" s="21">
        <v>0.41271999999999998</v>
      </c>
      <c r="T112">
        <f t="shared" si="14"/>
        <v>20.646545454545453</v>
      </c>
      <c r="U112">
        <f t="shared" si="15"/>
        <v>8.540773871999999</v>
      </c>
      <c r="X112" s="9"/>
      <c r="Y112" s="21">
        <v>0.72631800000000002</v>
      </c>
      <c r="Z112" s="21">
        <v>13.3507</v>
      </c>
      <c r="AA112" s="21">
        <v>-3.3865399999999999E-3</v>
      </c>
      <c r="AB112" s="21">
        <v>102</v>
      </c>
      <c r="AC112" s="21">
        <v>0.72528099999999995</v>
      </c>
      <c r="AD112">
        <f t="shared" si="16"/>
        <v>20.524484848484846</v>
      </c>
      <c r="AE112">
        <f t="shared" si="17"/>
        <v>14.907302786181816</v>
      </c>
      <c r="AF112" s="9"/>
      <c r="AG112" s="21">
        <v>0.41366599999999998</v>
      </c>
      <c r="AH112" s="21">
        <v>16.052</v>
      </c>
      <c r="AI112" s="21">
        <v>-3.4020999999999999E-3</v>
      </c>
      <c r="AJ112" s="21">
        <v>102</v>
      </c>
      <c r="AK112" s="21">
        <v>0.41268899999999997</v>
      </c>
      <c r="AL112">
        <f t="shared" si="18"/>
        <v>20.618787878787877</v>
      </c>
      <c r="AM112">
        <f t="shared" si="19"/>
        <v>8.5292915066666648</v>
      </c>
      <c r="AP112" s="9"/>
      <c r="AQ112" s="21">
        <v>0.72631800000000002</v>
      </c>
      <c r="AR112" s="21">
        <v>20.4849</v>
      </c>
      <c r="AS112" s="21">
        <v>-3.3987399999999999E-3</v>
      </c>
      <c r="AT112" s="21">
        <v>102</v>
      </c>
      <c r="AU112" s="21">
        <v>0.72531100000000004</v>
      </c>
      <c r="AV112">
        <f t="shared" si="20"/>
        <v>20.59842424242424</v>
      </c>
      <c r="AW112">
        <f t="shared" si="21"/>
        <v>14.961006298909091</v>
      </c>
      <c r="AX112" s="9"/>
      <c r="AY112" s="21">
        <v>0.41366599999999998</v>
      </c>
      <c r="AZ112" s="21">
        <v>23.186199999999999</v>
      </c>
      <c r="BA112" s="21">
        <v>-3.37463E-3</v>
      </c>
      <c r="BB112" s="21">
        <v>102</v>
      </c>
      <c r="BC112" s="21">
        <v>0.41271999999999998</v>
      </c>
      <c r="BD112">
        <f t="shared" si="22"/>
        <v>20.452303030303028</v>
      </c>
      <c r="BE112">
        <f t="shared" si="23"/>
        <v>8.4604223853333327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0.72128300000000001</v>
      </c>
      <c r="H113" s="21">
        <v>6.2356499999999997</v>
      </c>
      <c r="I113" s="21">
        <v>-3.3731099999999999E-3</v>
      </c>
      <c r="J113" s="21">
        <v>103</v>
      </c>
      <c r="K113" s="21">
        <v>0.72024500000000002</v>
      </c>
      <c r="L113">
        <f t="shared" si="12"/>
        <v>20.443090909090909</v>
      </c>
      <c r="M113">
        <f t="shared" si="13"/>
        <v>14.745253940181819</v>
      </c>
      <c r="N113" s="9"/>
      <c r="O113" s="21">
        <v>0.41870099999999999</v>
      </c>
      <c r="P113" s="21">
        <v>8.9369599999999991</v>
      </c>
      <c r="Q113" s="21">
        <v>-3.4063700000000001E-3</v>
      </c>
      <c r="R113" s="21">
        <v>103</v>
      </c>
      <c r="S113" s="21">
        <v>0.41775499999999999</v>
      </c>
      <c r="T113">
        <f t="shared" si="14"/>
        <v>20.644666666666666</v>
      </c>
      <c r="U113">
        <f t="shared" si="15"/>
        <v>8.643942577999999</v>
      </c>
      <c r="X113" s="9"/>
      <c r="Y113" s="21">
        <v>0.72128300000000001</v>
      </c>
      <c r="Z113" s="21">
        <v>13.360799999999999</v>
      </c>
      <c r="AA113" s="21">
        <v>-3.3883699999999999E-3</v>
      </c>
      <c r="AB113" s="21">
        <v>103</v>
      </c>
      <c r="AC113" s="21">
        <v>0.72024500000000002</v>
      </c>
      <c r="AD113">
        <f t="shared" si="16"/>
        <v>20.535575757575756</v>
      </c>
      <c r="AE113">
        <f t="shared" si="17"/>
        <v>14.811961689151515</v>
      </c>
      <c r="AF113" s="9"/>
      <c r="AG113" s="21">
        <v>0.41870099999999999</v>
      </c>
      <c r="AH113" s="21">
        <v>16.062100000000001</v>
      </c>
      <c r="AI113" s="21">
        <v>-3.4020999999999999E-3</v>
      </c>
      <c r="AJ113" s="21">
        <v>103</v>
      </c>
      <c r="AK113" s="21">
        <v>0.41778599999999999</v>
      </c>
      <c r="AL113">
        <f t="shared" si="18"/>
        <v>20.618787878787877</v>
      </c>
      <c r="AM113">
        <f t="shared" si="19"/>
        <v>8.6331071036363625</v>
      </c>
      <c r="AP113" s="9"/>
      <c r="AQ113" s="21">
        <v>0.72128300000000001</v>
      </c>
      <c r="AR113" s="21">
        <v>20.495000000000001</v>
      </c>
      <c r="AS113" s="21">
        <v>-3.3978300000000001E-3</v>
      </c>
      <c r="AT113" s="21">
        <v>103</v>
      </c>
      <c r="AU113" s="21">
        <v>0.720306</v>
      </c>
      <c r="AV113">
        <f t="shared" si="20"/>
        <v>20.592909090909092</v>
      </c>
      <c r="AW113">
        <f t="shared" si="21"/>
        <v>14.853315247818182</v>
      </c>
      <c r="AX113" s="9"/>
      <c r="AY113" s="21">
        <v>0.41870099999999999</v>
      </c>
      <c r="AZ113" s="21">
        <v>23.196300000000001</v>
      </c>
      <c r="BA113" s="21">
        <v>-3.37616E-3</v>
      </c>
      <c r="BB113" s="21">
        <v>103</v>
      </c>
      <c r="BC113" s="21">
        <v>0.41778599999999999</v>
      </c>
      <c r="BD113">
        <f t="shared" si="22"/>
        <v>20.461575757575758</v>
      </c>
      <c r="BE113">
        <f t="shared" si="23"/>
        <v>8.5672822312727277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0.716248</v>
      </c>
      <c r="H114" s="21">
        <v>6.2457200000000004</v>
      </c>
      <c r="I114" s="21">
        <v>-3.3731099999999999E-3</v>
      </c>
      <c r="J114" s="21">
        <v>104</v>
      </c>
      <c r="K114" s="21">
        <v>0.71530199999999999</v>
      </c>
      <c r="L114">
        <f t="shared" si="12"/>
        <v>20.443090909090909</v>
      </c>
      <c r="M114">
        <f t="shared" si="13"/>
        <v>14.642322977454546</v>
      </c>
      <c r="N114" s="9"/>
      <c r="O114" s="21">
        <v>0.42373699999999997</v>
      </c>
      <c r="P114" s="21">
        <v>8.9470299999999998</v>
      </c>
      <c r="Q114" s="21">
        <v>-3.4039299999999999E-3</v>
      </c>
      <c r="R114" s="21">
        <v>104</v>
      </c>
      <c r="S114" s="21">
        <v>0.42279099999999997</v>
      </c>
      <c r="T114">
        <f t="shared" si="14"/>
        <v>20.629878787878788</v>
      </c>
      <c r="U114">
        <f t="shared" si="15"/>
        <v>8.7416429479393933</v>
      </c>
      <c r="X114" s="9"/>
      <c r="Y114" s="21">
        <v>0.716248</v>
      </c>
      <c r="Z114" s="21">
        <v>13.370799999999999</v>
      </c>
      <c r="AA114" s="21">
        <v>-3.3889800000000002E-3</v>
      </c>
      <c r="AB114" s="21">
        <v>104</v>
      </c>
      <c r="AC114" s="21">
        <v>0.71530199999999999</v>
      </c>
      <c r="AD114">
        <f t="shared" si="16"/>
        <v>20.539272727272728</v>
      </c>
      <c r="AE114">
        <f t="shared" si="17"/>
        <v>14.711213012363636</v>
      </c>
      <c r="AF114" s="9"/>
      <c r="AG114" s="21">
        <v>0.42373699999999997</v>
      </c>
      <c r="AH114" s="21">
        <v>16.072099999999999</v>
      </c>
      <c r="AI114" s="21">
        <v>-3.4020999999999999E-3</v>
      </c>
      <c r="AJ114" s="21">
        <v>104</v>
      </c>
      <c r="AK114" s="21">
        <v>0.42276000000000002</v>
      </c>
      <c r="AL114">
        <f t="shared" si="18"/>
        <v>20.618787878787877</v>
      </c>
      <c r="AM114">
        <f t="shared" si="19"/>
        <v>8.736943319393939</v>
      </c>
      <c r="AP114" s="9"/>
      <c r="AQ114" s="21">
        <v>0.716248</v>
      </c>
      <c r="AR114" s="21">
        <v>20.504999999999999</v>
      </c>
      <c r="AS114" s="21">
        <v>-3.3944700000000001E-3</v>
      </c>
      <c r="AT114" s="21">
        <v>104</v>
      </c>
      <c r="AU114" s="21">
        <v>0.71530199999999999</v>
      </c>
      <c r="AV114">
        <f t="shared" si="20"/>
        <v>20.572545454545455</v>
      </c>
      <c r="AW114">
        <f t="shared" si="21"/>
        <v>14.735044536727273</v>
      </c>
      <c r="AX114" s="9"/>
      <c r="AY114" s="21">
        <v>0.42373699999999997</v>
      </c>
      <c r="AZ114" s="21">
        <v>23.206399999999999</v>
      </c>
      <c r="BA114" s="21">
        <v>-3.37646E-3</v>
      </c>
      <c r="BB114" s="21">
        <v>104</v>
      </c>
      <c r="BC114" s="21">
        <v>0.42276000000000002</v>
      </c>
      <c r="BD114">
        <f t="shared" si="22"/>
        <v>20.463393939393939</v>
      </c>
      <c r="BE114">
        <f t="shared" si="23"/>
        <v>8.671097157696968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0.71121199999999996</v>
      </c>
      <c r="H115" s="21">
        <v>6.2557900000000002</v>
      </c>
      <c r="I115" s="21">
        <v>-3.37433E-3</v>
      </c>
      <c r="J115" s="21">
        <v>105</v>
      </c>
      <c r="K115" s="21">
        <v>0.710175</v>
      </c>
      <c r="L115">
        <f t="shared" si="12"/>
        <v>20.450484848484848</v>
      </c>
      <c r="M115">
        <f t="shared" si="13"/>
        <v>14.544630230060605</v>
      </c>
      <c r="N115" s="9"/>
      <c r="O115" s="21">
        <v>0.42877199999999999</v>
      </c>
      <c r="P115" s="21">
        <v>8.9571000000000005</v>
      </c>
      <c r="Q115" s="21">
        <v>-3.4027100000000002E-3</v>
      </c>
      <c r="R115" s="21">
        <v>105</v>
      </c>
      <c r="S115" s="21">
        <v>0.42779499999999998</v>
      </c>
      <c r="T115">
        <f t="shared" si="14"/>
        <v>20.622484848484849</v>
      </c>
      <c r="U115">
        <f t="shared" si="15"/>
        <v>8.8423440734545444</v>
      </c>
      <c r="X115" s="9"/>
      <c r="Y115" s="21">
        <v>0.71121199999999996</v>
      </c>
      <c r="Z115" s="21">
        <v>13.3809</v>
      </c>
      <c r="AA115" s="21">
        <v>-3.3892800000000002E-3</v>
      </c>
      <c r="AB115" s="21">
        <v>105</v>
      </c>
      <c r="AC115" s="21">
        <v>0.710144</v>
      </c>
      <c r="AD115">
        <f t="shared" si="16"/>
        <v>20.541090909090908</v>
      </c>
      <c r="AE115">
        <f t="shared" si="17"/>
        <v>14.609070347636361</v>
      </c>
      <c r="AF115" s="9"/>
      <c r="AG115" s="21">
        <v>0.42877199999999999</v>
      </c>
      <c r="AH115" s="21">
        <v>16.0822</v>
      </c>
      <c r="AI115" s="21">
        <v>-3.4020999999999999E-3</v>
      </c>
      <c r="AJ115" s="21">
        <v>105</v>
      </c>
      <c r="AK115" s="21">
        <v>0.42779499999999998</v>
      </c>
      <c r="AL115">
        <f t="shared" si="18"/>
        <v>20.618787878787877</v>
      </c>
      <c r="AM115">
        <f t="shared" si="19"/>
        <v>8.8407589163636349</v>
      </c>
      <c r="AP115" s="9"/>
      <c r="AQ115" s="21">
        <v>0.71121199999999996</v>
      </c>
      <c r="AR115" s="21">
        <v>20.5151</v>
      </c>
      <c r="AS115" s="21">
        <v>-3.39172E-3</v>
      </c>
      <c r="AT115" s="21">
        <v>105</v>
      </c>
      <c r="AU115" s="21">
        <v>0.710175</v>
      </c>
      <c r="AV115">
        <f t="shared" si="20"/>
        <v>20.555878787878786</v>
      </c>
      <c r="AW115">
        <f t="shared" si="21"/>
        <v>14.619587664484847</v>
      </c>
      <c r="AX115" s="9"/>
      <c r="AY115" s="21">
        <v>0.42877199999999999</v>
      </c>
      <c r="AZ115" s="21">
        <v>23.2164</v>
      </c>
      <c r="BA115" s="21">
        <v>-3.3755500000000002E-3</v>
      </c>
      <c r="BB115" s="21">
        <v>105</v>
      </c>
      <c r="BC115" s="21">
        <v>0.42779499999999998</v>
      </c>
      <c r="BD115">
        <f t="shared" si="22"/>
        <v>20.457878787878787</v>
      </c>
      <c r="BE115">
        <f t="shared" si="23"/>
        <v>8.7717656036363625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0.70617700000000005</v>
      </c>
      <c r="H116" s="21">
        <v>6.26586</v>
      </c>
      <c r="I116" s="21">
        <v>-3.37433E-3</v>
      </c>
      <c r="J116" s="21">
        <v>106</v>
      </c>
      <c r="K116" s="21">
        <v>0.70523100000000005</v>
      </c>
      <c r="L116">
        <f t="shared" si="12"/>
        <v>20.450484848484848</v>
      </c>
      <c r="M116">
        <f t="shared" si="13"/>
        <v>14.441662038848486</v>
      </c>
      <c r="N116" s="9"/>
      <c r="O116" s="21">
        <v>0.433807</v>
      </c>
      <c r="P116" s="21">
        <v>8.9671699999999994</v>
      </c>
      <c r="Q116" s="21">
        <v>-3.4023999999999999E-3</v>
      </c>
      <c r="R116" s="21">
        <v>106</v>
      </c>
      <c r="S116" s="21">
        <v>0.432892</v>
      </c>
      <c r="T116">
        <f t="shared" si="14"/>
        <v>20.620606060606057</v>
      </c>
      <c r="U116">
        <f t="shared" si="15"/>
        <v>8.9453632533333316</v>
      </c>
      <c r="X116" s="9"/>
      <c r="Y116" s="21">
        <v>0.70617700000000005</v>
      </c>
      <c r="Z116" s="21">
        <v>13.391</v>
      </c>
      <c r="AA116" s="21">
        <v>-3.38989E-3</v>
      </c>
      <c r="AB116" s="21">
        <v>106</v>
      </c>
      <c r="AC116" s="21">
        <v>0.70516999999999996</v>
      </c>
      <c r="AD116">
        <f t="shared" si="16"/>
        <v>20.544787878787879</v>
      </c>
      <c r="AE116">
        <f t="shared" si="17"/>
        <v>14.50825666987879</v>
      </c>
      <c r="AF116" s="9"/>
      <c r="AG116" s="21">
        <v>0.433807</v>
      </c>
      <c r="AH116" s="21">
        <v>16.092300000000002</v>
      </c>
      <c r="AI116" s="21">
        <v>-3.4014900000000001E-3</v>
      </c>
      <c r="AJ116" s="21">
        <v>106</v>
      </c>
      <c r="AK116" s="21">
        <v>0.432861</v>
      </c>
      <c r="AL116">
        <f t="shared" si="18"/>
        <v>20.61509090909091</v>
      </c>
      <c r="AM116">
        <f t="shared" si="19"/>
        <v>8.942970742</v>
      </c>
      <c r="AP116" s="9"/>
      <c r="AQ116" s="21">
        <v>0.70617700000000005</v>
      </c>
      <c r="AR116" s="21">
        <v>20.525200000000002</v>
      </c>
      <c r="AS116" s="21">
        <v>-3.3911100000000001E-3</v>
      </c>
      <c r="AT116" s="21">
        <v>106</v>
      </c>
      <c r="AU116" s="21">
        <v>0.70523100000000005</v>
      </c>
      <c r="AV116">
        <f t="shared" si="20"/>
        <v>20.552181818181818</v>
      </c>
      <c r="AW116">
        <f t="shared" si="21"/>
        <v>14.513478099818183</v>
      </c>
      <c r="AX116" s="9"/>
      <c r="AY116" s="21">
        <v>0.433807</v>
      </c>
      <c r="AZ116" s="21">
        <v>23.226500000000001</v>
      </c>
      <c r="BA116" s="21">
        <v>-3.37616E-3</v>
      </c>
      <c r="BB116" s="21">
        <v>106</v>
      </c>
      <c r="BC116" s="21">
        <v>0.43283100000000002</v>
      </c>
      <c r="BD116">
        <f t="shared" si="22"/>
        <v>20.461575757575758</v>
      </c>
      <c r="BE116">
        <f t="shared" si="23"/>
        <v>8.8763747946666669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0.70114100000000001</v>
      </c>
      <c r="H117" s="21">
        <v>6.2759400000000003</v>
      </c>
      <c r="I117" s="21">
        <v>-3.37463E-3</v>
      </c>
      <c r="J117" s="21">
        <v>107</v>
      </c>
      <c r="K117" s="21">
        <v>0.70010399999999995</v>
      </c>
      <c r="L117">
        <f t="shared" si="12"/>
        <v>20.452303030303028</v>
      </c>
      <c r="M117">
        <f t="shared" si="13"/>
        <v>14.339948198969696</v>
      </c>
      <c r="N117" s="9"/>
      <c r="O117" s="21">
        <v>0.43884299999999998</v>
      </c>
      <c r="P117" s="21">
        <v>8.9772499999999997</v>
      </c>
      <c r="Q117" s="21">
        <v>-3.39996E-3</v>
      </c>
      <c r="R117" s="21">
        <v>107</v>
      </c>
      <c r="S117" s="21">
        <v>0.43777500000000003</v>
      </c>
      <c r="T117">
        <f t="shared" si="14"/>
        <v>20.605818181818179</v>
      </c>
      <c r="U117">
        <f t="shared" si="15"/>
        <v>9.0427190683636347</v>
      </c>
      <c r="X117" s="9"/>
      <c r="Y117" s="21">
        <v>0.70114100000000001</v>
      </c>
      <c r="Z117" s="21">
        <v>13.401</v>
      </c>
      <c r="AA117" s="21">
        <v>-3.38989E-3</v>
      </c>
      <c r="AB117" s="21">
        <v>107</v>
      </c>
      <c r="AC117" s="21">
        <v>0.70013400000000003</v>
      </c>
      <c r="AD117">
        <f t="shared" si="16"/>
        <v>20.544787878787879</v>
      </c>
      <c r="AE117">
        <f t="shared" si="17"/>
        <v>14.404793118121212</v>
      </c>
      <c r="AF117" s="9"/>
      <c r="AG117" s="21">
        <v>0.43884299999999998</v>
      </c>
      <c r="AH117" s="21">
        <v>16.1023</v>
      </c>
      <c r="AI117" s="21">
        <v>-3.3990499999999998E-3</v>
      </c>
      <c r="AJ117" s="21">
        <v>107</v>
      </c>
      <c r="AK117" s="21">
        <v>0.437836</v>
      </c>
      <c r="AL117">
        <f t="shared" si="18"/>
        <v>20.600303030303028</v>
      </c>
      <c r="AM117">
        <f t="shared" si="19"/>
        <v>9.0402987827272714</v>
      </c>
      <c r="AP117" s="9"/>
      <c r="AQ117" s="21">
        <v>0.70114100000000001</v>
      </c>
      <c r="AR117" s="21">
        <v>20.535299999999999</v>
      </c>
      <c r="AS117" s="21">
        <v>-3.38989E-3</v>
      </c>
      <c r="AT117" s="21">
        <v>107</v>
      </c>
      <c r="AU117" s="21">
        <v>0.70016500000000004</v>
      </c>
      <c r="AV117">
        <f t="shared" si="20"/>
        <v>20.544787878787879</v>
      </c>
      <c r="AW117">
        <f t="shared" si="21"/>
        <v>14.404793118121212</v>
      </c>
      <c r="AX117" s="9"/>
      <c r="AY117" s="21">
        <v>0.43884299999999998</v>
      </c>
      <c r="AZ117" s="21">
        <v>23.236599999999999</v>
      </c>
      <c r="BA117" s="21">
        <v>-3.37646E-3</v>
      </c>
      <c r="BB117" s="21">
        <v>107</v>
      </c>
      <c r="BC117" s="21">
        <v>0.43789699999999998</v>
      </c>
      <c r="BD117">
        <f t="shared" si="22"/>
        <v>20.463393939393939</v>
      </c>
      <c r="BE117">
        <f t="shared" si="23"/>
        <v>8.9802171865454543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0.696106</v>
      </c>
      <c r="H118" s="21">
        <v>6.2860100000000001</v>
      </c>
      <c r="I118" s="21">
        <v>-3.3740200000000001E-3</v>
      </c>
      <c r="J118" s="21">
        <v>108</v>
      </c>
      <c r="K118" s="21">
        <v>0.695129</v>
      </c>
      <c r="L118">
        <f t="shared" si="12"/>
        <v>20.44860606060606</v>
      </c>
      <c r="M118">
        <f t="shared" si="13"/>
        <v>14.234397370424242</v>
      </c>
      <c r="N118" s="9"/>
      <c r="O118" s="21">
        <v>0.44387799999999999</v>
      </c>
      <c r="P118" s="21">
        <v>8.9873200000000004</v>
      </c>
      <c r="Q118" s="21">
        <v>-3.3981300000000001E-3</v>
      </c>
      <c r="R118" s="21">
        <v>108</v>
      </c>
      <c r="S118" s="21">
        <v>0.44293199999999999</v>
      </c>
      <c r="T118">
        <f t="shared" si="14"/>
        <v>20.594727272727273</v>
      </c>
      <c r="U118">
        <f t="shared" si="15"/>
        <v>9.1415463523636369</v>
      </c>
      <c r="X118" s="9"/>
      <c r="Y118" s="21">
        <v>0.696106</v>
      </c>
      <c r="Z118" s="21">
        <v>13.411099999999999</v>
      </c>
      <c r="AA118" s="21">
        <v>-3.3929400000000001E-3</v>
      </c>
      <c r="AB118" s="21">
        <v>108</v>
      </c>
      <c r="AC118" s="21">
        <v>0.69509900000000002</v>
      </c>
      <c r="AD118">
        <f t="shared" si="16"/>
        <v>20.563272727272729</v>
      </c>
      <c r="AE118">
        <f t="shared" si="17"/>
        <v>14.31421752509091</v>
      </c>
      <c r="AF118" s="9"/>
      <c r="AG118" s="21">
        <v>0.44387799999999999</v>
      </c>
      <c r="AH118" s="21">
        <v>16.112400000000001</v>
      </c>
      <c r="AI118" s="21">
        <v>-3.39661E-3</v>
      </c>
      <c r="AJ118" s="21">
        <v>108</v>
      </c>
      <c r="AK118" s="21">
        <v>0.44293199999999999</v>
      </c>
      <c r="AL118">
        <f t="shared" si="18"/>
        <v>20.58551515151515</v>
      </c>
      <c r="AM118">
        <f t="shared" si="19"/>
        <v>9.1374572944242409</v>
      </c>
      <c r="AP118" s="9"/>
      <c r="AQ118" s="21">
        <v>0.696106</v>
      </c>
      <c r="AR118" s="21">
        <v>20.545300000000001</v>
      </c>
      <c r="AS118" s="21">
        <v>-3.3938599999999998E-3</v>
      </c>
      <c r="AT118" s="21">
        <v>108</v>
      </c>
      <c r="AU118" s="21">
        <v>0.69506800000000002</v>
      </c>
      <c r="AV118">
        <f t="shared" si="20"/>
        <v>20.56884848484848</v>
      </c>
      <c r="AW118">
        <f t="shared" si="21"/>
        <v>14.318098843393937</v>
      </c>
      <c r="AX118" s="9"/>
      <c r="AY118" s="21">
        <v>0.44387799999999999</v>
      </c>
      <c r="AZ118" s="21">
        <v>23.246600000000001</v>
      </c>
      <c r="BA118" s="21">
        <v>-3.3752399999999998E-3</v>
      </c>
      <c r="BB118" s="21">
        <v>108</v>
      </c>
      <c r="BC118" s="21">
        <v>0.44299300000000003</v>
      </c>
      <c r="BD118">
        <f t="shared" si="22"/>
        <v>20.456</v>
      </c>
      <c r="BE118">
        <f t="shared" si="23"/>
        <v>9.0799683679999994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0.69107099999999999</v>
      </c>
      <c r="H119" s="21">
        <v>6.2960799999999999</v>
      </c>
      <c r="I119" s="21">
        <v>-3.3758500000000001E-3</v>
      </c>
      <c r="J119" s="21">
        <v>109</v>
      </c>
      <c r="K119" s="21">
        <v>0.69012499999999999</v>
      </c>
      <c r="L119">
        <f t="shared" si="12"/>
        <v>20.459696969696967</v>
      </c>
      <c r="M119">
        <f t="shared" si="13"/>
        <v>14.139103244545453</v>
      </c>
      <c r="N119" s="9"/>
      <c r="O119" s="21">
        <v>0.44891399999999998</v>
      </c>
      <c r="P119" s="21">
        <v>8.9973899999999993</v>
      </c>
      <c r="Q119" s="21">
        <v>-3.3975199999999998E-3</v>
      </c>
      <c r="R119" s="21">
        <v>109</v>
      </c>
      <c r="S119" s="21">
        <v>0.44796799999999998</v>
      </c>
      <c r="T119">
        <f t="shared" si="14"/>
        <v>20.591030303030301</v>
      </c>
      <c r="U119">
        <f t="shared" si="15"/>
        <v>9.2436017774545434</v>
      </c>
      <c r="X119" s="9"/>
      <c r="Y119" s="21">
        <v>0.69107099999999999</v>
      </c>
      <c r="Z119" s="21">
        <v>13.421200000000001</v>
      </c>
      <c r="AA119" s="21">
        <v>-3.3969099999999999E-3</v>
      </c>
      <c r="AB119" s="21">
        <v>109</v>
      </c>
      <c r="AC119" s="21">
        <v>0.690002</v>
      </c>
      <c r="AD119">
        <f t="shared" si="16"/>
        <v>20.587333333333333</v>
      </c>
      <c r="AE119">
        <f t="shared" si="17"/>
        <v>14.227309033999999</v>
      </c>
      <c r="AF119" s="9"/>
      <c r="AG119" s="21">
        <v>0.44891399999999998</v>
      </c>
      <c r="AH119" s="21">
        <v>16.122499999999999</v>
      </c>
      <c r="AI119" s="21">
        <v>-3.3960000000000001E-3</v>
      </c>
      <c r="AJ119" s="21">
        <v>109</v>
      </c>
      <c r="AK119" s="21">
        <v>0.44790600000000003</v>
      </c>
      <c r="AL119">
        <f t="shared" si="18"/>
        <v>20.581818181818182</v>
      </c>
      <c r="AM119">
        <f t="shared" si="19"/>
        <v>9.2394663272727264</v>
      </c>
      <c r="AP119" s="9"/>
      <c r="AQ119" s="21">
        <v>0.69107099999999999</v>
      </c>
      <c r="AR119" s="21">
        <v>20.555399999999999</v>
      </c>
      <c r="AS119" s="21">
        <v>-3.39478E-3</v>
      </c>
      <c r="AT119" s="21">
        <v>109</v>
      </c>
      <c r="AU119" s="21">
        <v>0.69003300000000001</v>
      </c>
      <c r="AV119">
        <f t="shared" si="20"/>
        <v>20.574424242424243</v>
      </c>
      <c r="AW119">
        <f t="shared" si="21"/>
        <v>14.218387935636363</v>
      </c>
      <c r="AX119" s="9"/>
      <c r="AY119" s="21">
        <v>0.44891399999999998</v>
      </c>
      <c r="AZ119" s="21">
        <v>23.256699999999999</v>
      </c>
      <c r="BA119" s="21">
        <v>-3.3758500000000001E-3</v>
      </c>
      <c r="BB119" s="21">
        <v>109</v>
      </c>
      <c r="BC119" s="21">
        <v>0.44793699999999997</v>
      </c>
      <c r="BD119">
        <f t="shared" si="22"/>
        <v>20.459696969696967</v>
      </c>
      <c r="BE119">
        <f t="shared" si="23"/>
        <v>9.1846444054545433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0.68603499999999995</v>
      </c>
      <c r="H120" s="21">
        <v>6.3061499999999997</v>
      </c>
      <c r="I120" s="21">
        <v>-3.3749399999999999E-3</v>
      </c>
      <c r="J120" s="21">
        <v>110</v>
      </c>
      <c r="K120" s="21">
        <v>0.684998</v>
      </c>
      <c r="L120">
        <f t="shared" si="12"/>
        <v>20.454181818181816</v>
      </c>
      <c r="M120">
        <f t="shared" si="13"/>
        <v>14.032284623636361</v>
      </c>
      <c r="N120" s="9"/>
      <c r="O120" s="21">
        <v>0.45394899999999999</v>
      </c>
      <c r="P120" s="21">
        <v>9.00746</v>
      </c>
      <c r="Q120" s="21">
        <v>-3.3944700000000001E-3</v>
      </c>
      <c r="R120" s="21">
        <v>110</v>
      </c>
      <c r="S120" s="21">
        <v>0.45294200000000001</v>
      </c>
      <c r="T120">
        <f t="shared" si="14"/>
        <v>20.572545454545455</v>
      </c>
      <c r="U120">
        <f t="shared" si="15"/>
        <v>9.3388864365454545</v>
      </c>
      <c r="X120" s="9"/>
      <c r="Y120" s="21">
        <v>0.68603499999999995</v>
      </c>
      <c r="Z120" s="21">
        <v>13.4313</v>
      </c>
      <c r="AA120" s="21">
        <v>-3.3993500000000002E-3</v>
      </c>
      <c r="AB120" s="21">
        <v>110</v>
      </c>
      <c r="AC120" s="21">
        <v>0.68505899999999997</v>
      </c>
      <c r="AD120">
        <f t="shared" si="16"/>
        <v>20.602121212121215</v>
      </c>
      <c r="AE120">
        <f t="shared" si="17"/>
        <v>14.133776225757577</v>
      </c>
      <c r="AF120" s="9"/>
      <c r="AG120" s="21">
        <v>0.45394899999999999</v>
      </c>
      <c r="AH120" s="21">
        <v>16.1326</v>
      </c>
      <c r="AI120" s="21">
        <v>-3.3926400000000002E-3</v>
      </c>
      <c r="AJ120" s="21">
        <v>110</v>
      </c>
      <c r="AK120" s="21">
        <v>0.45297199999999999</v>
      </c>
      <c r="AL120">
        <f t="shared" si="18"/>
        <v>20.561454545454545</v>
      </c>
      <c r="AM120">
        <f t="shared" si="19"/>
        <v>9.3338517294545458</v>
      </c>
      <c r="AP120" s="9"/>
      <c r="AQ120" s="21">
        <v>0.68603499999999995</v>
      </c>
      <c r="AR120" s="21">
        <v>20.5655</v>
      </c>
      <c r="AS120" s="21">
        <v>-3.3978300000000001E-3</v>
      </c>
      <c r="AT120" s="21">
        <v>110</v>
      </c>
      <c r="AU120" s="21">
        <v>0.68505899999999997</v>
      </c>
      <c r="AV120">
        <f t="shared" si="20"/>
        <v>20.592909090909092</v>
      </c>
      <c r="AW120">
        <f t="shared" si="21"/>
        <v>14.127456388181818</v>
      </c>
      <c r="AX120" s="9"/>
      <c r="AY120" s="21">
        <v>0.45394899999999999</v>
      </c>
      <c r="AZ120" s="21">
        <v>23.2668</v>
      </c>
      <c r="BA120" s="21">
        <v>-3.37616E-3</v>
      </c>
      <c r="BB120" s="21">
        <v>110</v>
      </c>
      <c r="BC120" s="21">
        <v>0.45294200000000001</v>
      </c>
      <c r="BD120">
        <f t="shared" si="22"/>
        <v>20.461575757575758</v>
      </c>
      <c r="BE120">
        <f t="shared" si="23"/>
        <v>9.2885118535757574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0.68100000000000005</v>
      </c>
      <c r="H121" s="21">
        <v>6.3162200000000004</v>
      </c>
      <c r="I121" s="21">
        <v>-3.37646E-3</v>
      </c>
      <c r="J121" s="21">
        <v>111</v>
      </c>
      <c r="K121" s="21">
        <v>0.68002300000000004</v>
      </c>
      <c r="L121">
        <f t="shared" si="12"/>
        <v>20.463393939393939</v>
      </c>
      <c r="M121">
        <f t="shared" si="13"/>
        <v>13.935571272727273</v>
      </c>
      <c r="N121" s="9"/>
      <c r="O121" s="21">
        <v>0.458984</v>
      </c>
      <c r="P121" s="21">
        <v>9.0175300000000007</v>
      </c>
      <c r="Q121" s="21">
        <v>-3.3929400000000001E-3</v>
      </c>
      <c r="R121" s="21">
        <v>111</v>
      </c>
      <c r="S121" s="21">
        <v>0.45800800000000003</v>
      </c>
      <c r="T121">
        <f t="shared" si="14"/>
        <v>20.563272727272729</v>
      </c>
      <c r="U121">
        <f t="shared" si="15"/>
        <v>9.4382131694545457</v>
      </c>
      <c r="X121" s="9"/>
      <c r="Y121" s="21">
        <v>0.68100000000000005</v>
      </c>
      <c r="Z121" s="21">
        <v>13.4413</v>
      </c>
      <c r="AA121" s="21">
        <v>-3.3996600000000001E-3</v>
      </c>
      <c r="AB121" s="21">
        <v>111</v>
      </c>
      <c r="AC121" s="21">
        <v>0.67996199999999996</v>
      </c>
      <c r="AD121">
        <f t="shared" si="16"/>
        <v>20.603999999999999</v>
      </c>
      <c r="AE121">
        <f t="shared" si="17"/>
        <v>14.031324</v>
      </c>
      <c r="AF121" s="9"/>
      <c r="AG121" s="21">
        <v>0.458984</v>
      </c>
      <c r="AH121" s="21">
        <v>16.142600000000002</v>
      </c>
      <c r="AI121" s="21">
        <v>-3.39355E-3</v>
      </c>
      <c r="AJ121" s="21">
        <v>111</v>
      </c>
      <c r="AK121" s="21">
        <v>0.45794699999999999</v>
      </c>
      <c r="AL121">
        <f t="shared" si="18"/>
        <v>20.566969696969693</v>
      </c>
      <c r="AM121">
        <f t="shared" si="19"/>
        <v>9.4399100193939383</v>
      </c>
      <c r="AP121" s="9"/>
      <c r="AQ121" s="21">
        <v>0.68100000000000005</v>
      </c>
      <c r="AR121" s="21">
        <v>20.575500000000002</v>
      </c>
      <c r="AS121" s="21">
        <v>-3.3987399999999999E-3</v>
      </c>
      <c r="AT121" s="21">
        <v>111</v>
      </c>
      <c r="AU121" s="21">
        <v>0.67999299999999996</v>
      </c>
      <c r="AV121">
        <f t="shared" si="20"/>
        <v>20.59842424242424</v>
      </c>
      <c r="AW121">
        <f t="shared" si="21"/>
        <v>14.027526909090909</v>
      </c>
      <c r="AX121" s="9"/>
      <c r="AY121" s="21">
        <v>0.458984</v>
      </c>
      <c r="AZ121" s="21">
        <v>23.276900000000001</v>
      </c>
      <c r="BA121" s="21">
        <v>-3.3758500000000001E-3</v>
      </c>
      <c r="BB121" s="21">
        <v>111</v>
      </c>
      <c r="BC121" s="21">
        <v>0.45800800000000003</v>
      </c>
      <c r="BD121">
        <f t="shared" si="22"/>
        <v>20.459696969696967</v>
      </c>
      <c r="BE121">
        <f t="shared" si="23"/>
        <v>9.3906735539393935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0.67596400000000001</v>
      </c>
      <c r="H122" s="21">
        <v>6.3262900000000002</v>
      </c>
      <c r="I122" s="21">
        <v>-3.3792100000000001E-3</v>
      </c>
      <c r="J122" s="21">
        <v>112</v>
      </c>
      <c r="K122" s="21">
        <v>0.67501800000000001</v>
      </c>
      <c r="L122">
        <f t="shared" si="12"/>
        <v>20.480060606060604</v>
      </c>
      <c r="M122">
        <f t="shared" si="13"/>
        <v>13.843783687515151</v>
      </c>
      <c r="N122" s="9"/>
      <c r="O122" s="21">
        <v>0.46401999999999999</v>
      </c>
      <c r="P122" s="21">
        <v>9.0275999999999996</v>
      </c>
      <c r="Q122" s="21">
        <v>-3.39142E-3</v>
      </c>
      <c r="R122" s="21">
        <v>112</v>
      </c>
      <c r="S122" s="21">
        <v>0.46301300000000001</v>
      </c>
      <c r="T122">
        <f t="shared" si="14"/>
        <v>20.554060606060606</v>
      </c>
      <c r="U122">
        <f t="shared" si="15"/>
        <v>9.5374952024242425</v>
      </c>
      <c r="X122" s="9"/>
      <c r="Y122" s="21">
        <v>0.67596400000000001</v>
      </c>
      <c r="Z122" s="21">
        <v>13.4514</v>
      </c>
      <c r="AA122" s="21">
        <v>-3.39996E-3</v>
      </c>
      <c r="AB122" s="21">
        <v>112</v>
      </c>
      <c r="AC122" s="21">
        <v>0.67489600000000005</v>
      </c>
      <c r="AD122">
        <f t="shared" si="16"/>
        <v>20.605818181818179</v>
      </c>
      <c r="AE122">
        <f t="shared" si="17"/>
        <v>13.928791281454544</v>
      </c>
      <c r="AF122" s="9"/>
      <c r="AG122" s="21">
        <v>0.46401999999999999</v>
      </c>
      <c r="AH122" s="21">
        <v>16.152699999999999</v>
      </c>
      <c r="AI122" s="21">
        <v>-3.3944700000000001E-3</v>
      </c>
      <c r="AJ122" s="21">
        <v>112</v>
      </c>
      <c r="AK122" s="21">
        <v>0.46301300000000001</v>
      </c>
      <c r="AL122">
        <f t="shared" si="18"/>
        <v>20.572545454545455</v>
      </c>
      <c r="AM122">
        <f t="shared" si="19"/>
        <v>9.546072541818182</v>
      </c>
      <c r="AP122" s="9"/>
      <c r="AQ122" s="21">
        <v>0.67596400000000001</v>
      </c>
      <c r="AR122" s="21">
        <v>20.585599999999999</v>
      </c>
      <c r="AS122" s="21">
        <v>-3.4002699999999999E-3</v>
      </c>
      <c r="AT122" s="21">
        <v>112</v>
      </c>
      <c r="AU122" s="21">
        <v>0.67495700000000003</v>
      </c>
      <c r="AV122">
        <f t="shared" si="20"/>
        <v>20.607696969696967</v>
      </c>
      <c r="AW122">
        <f t="shared" si="21"/>
        <v>13.93006127442424</v>
      </c>
      <c r="AX122" s="9"/>
      <c r="AY122" s="21">
        <v>0.46401999999999999</v>
      </c>
      <c r="AZ122" s="21">
        <v>23.286899999999999</v>
      </c>
      <c r="BA122" s="21">
        <v>-3.3734099999999999E-3</v>
      </c>
      <c r="BB122" s="21">
        <v>112</v>
      </c>
      <c r="BC122" s="21">
        <v>0.46310400000000002</v>
      </c>
      <c r="BD122">
        <f t="shared" si="22"/>
        <v>20.444909090909089</v>
      </c>
      <c r="BE122">
        <f t="shared" si="23"/>
        <v>9.486846716363635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0.670929</v>
      </c>
      <c r="H123" s="21">
        <v>6.33636</v>
      </c>
      <c r="I123" s="21">
        <v>-3.3822600000000002E-3</v>
      </c>
      <c r="J123" s="21">
        <v>113</v>
      </c>
      <c r="K123" s="21">
        <v>0.66992200000000002</v>
      </c>
      <c r="L123">
        <f t="shared" si="12"/>
        <v>20.498545454545454</v>
      </c>
      <c r="M123">
        <f t="shared" si="13"/>
        <v>13.753068603272727</v>
      </c>
      <c r="N123" s="9"/>
      <c r="O123" s="21">
        <v>0.469055</v>
      </c>
      <c r="P123" s="21">
        <v>9.0376700000000003</v>
      </c>
      <c r="Q123" s="21">
        <v>-3.3895900000000001E-3</v>
      </c>
      <c r="R123" s="21">
        <v>113</v>
      </c>
      <c r="S123" s="21">
        <v>0.46816999999999998</v>
      </c>
      <c r="T123">
        <f t="shared" si="14"/>
        <v>20.542969696969696</v>
      </c>
      <c r="U123">
        <f t="shared" si="15"/>
        <v>9.6357826512121214</v>
      </c>
      <c r="X123" s="9"/>
      <c r="Y123" s="21">
        <v>0.670929</v>
      </c>
      <c r="Z123" s="21">
        <v>13.461499999999999</v>
      </c>
      <c r="AA123" s="21">
        <v>-3.3978300000000001E-3</v>
      </c>
      <c r="AB123" s="21">
        <v>113</v>
      </c>
      <c r="AC123" s="21">
        <v>0.66992200000000002</v>
      </c>
      <c r="AD123">
        <f t="shared" si="16"/>
        <v>20.592909090909092</v>
      </c>
      <c r="AE123">
        <f t="shared" si="17"/>
        <v>13.816379903454546</v>
      </c>
      <c r="AF123" s="9"/>
      <c r="AG123" s="21">
        <v>0.469055</v>
      </c>
      <c r="AH123" s="21">
        <v>16.162800000000001</v>
      </c>
      <c r="AI123" s="21">
        <v>-3.3960000000000001E-3</v>
      </c>
      <c r="AJ123" s="21">
        <v>113</v>
      </c>
      <c r="AK123" s="21">
        <v>0.468109</v>
      </c>
      <c r="AL123">
        <f t="shared" si="18"/>
        <v>20.581818181818182</v>
      </c>
      <c r="AM123">
        <f t="shared" si="19"/>
        <v>9.6540047272727278</v>
      </c>
      <c r="AP123" s="9"/>
      <c r="AQ123" s="21">
        <v>0.670929</v>
      </c>
      <c r="AR123" s="21">
        <v>20.595700000000001</v>
      </c>
      <c r="AS123" s="21">
        <v>-3.4002699999999999E-3</v>
      </c>
      <c r="AT123" s="21">
        <v>113</v>
      </c>
      <c r="AU123" s="21">
        <v>0.66989100000000001</v>
      </c>
      <c r="AV123">
        <f t="shared" si="20"/>
        <v>20.607696969696967</v>
      </c>
      <c r="AW123">
        <f t="shared" si="21"/>
        <v>13.826301520181817</v>
      </c>
      <c r="AX123" s="9"/>
      <c r="AY123" s="21">
        <v>0.469055</v>
      </c>
      <c r="AZ123" s="21">
        <v>23.297000000000001</v>
      </c>
      <c r="BA123" s="21">
        <v>-3.3734099999999999E-3</v>
      </c>
      <c r="BB123" s="21">
        <v>113</v>
      </c>
      <c r="BC123" s="21">
        <v>0.468109</v>
      </c>
      <c r="BD123">
        <f t="shared" si="22"/>
        <v>20.444909090909089</v>
      </c>
      <c r="BE123">
        <f t="shared" si="23"/>
        <v>9.5897868336363636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0.66589399999999999</v>
      </c>
      <c r="H124" s="21">
        <v>6.3464299999999998</v>
      </c>
      <c r="I124" s="21">
        <v>-3.3853099999999999E-3</v>
      </c>
      <c r="J124" s="21">
        <v>114</v>
      </c>
      <c r="K124" s="21">
        <v>0.66491699999999998</v>
      </c>
      <c r="L124">
        <f t="shared" si="12"/>
        <v>20.5170303030303</v>
      </c>
      <c r="M124">
        <f t="shared" si="13"/>
        <v>13.662167376606059</v>
      </c>
      <c r="N124" s="9"/>
      <c r="O124" s="21">
        <v>0.47409099999999998</v>
      </c>
      <c r="P124" s="21">
        <v>9.0477399999999992</v>
      </c>
      <c r="Q124" s="21">
        <v>-3.3883699999999999E-3</v>
      </c>
      <c r="R124" s="21">
        <v>114</v>
      </c>
      <c r="S124" s="21">
        <v>0.47314499999999998</v>
      </c>
      <c r="T124">
        <f t="shared" si="14"/>
        <v>20.535575757575756</v>
      </c>
      <c r="U124">
        <f t="shared" si="15"/>
        <v>9.7357316464848473</v>
      </c>
      <c r="X124" s="9"/>
      <c r="Y124" s="21">
        <v>0.66589399999999999</v>
      </c>
      <c r="Z124" s="21">
        <v>13.471500000000001</v>
      </c>
      <c r="AA124" s="21">
        <v>-3.3969099999999999E-3</v>
      </c>
      <c r="AB124" s="21">
        <v>114</v>
      </c>
      <c r="AC124" s="21">
        <v>0.66488599999999998</v>
      </c>
      <c r="AD124">
        <f t="shared" si="16"/>
        <v>20.587333333333333</v>
      </c>
      <c r="AE124">
        <f t="shared" si="17"/>
        <v>13.708981742666667</v>
      </c>
      <c r="AF124" s="9"/>
      <c r="AG124" s="21">
        <v>0.47409099999999998</v>
      </c>
      <c r="AH124" s="21">
        <v>16.172799999999999</v>
      </c>
      <c r="AI124" s="21">
        <v>-3.3963000000000001E-3</v>
      </c>
      <c r="AJ124" s="21">
        <v>114</v>
      </c>
      <c r="AK124" s="21">
        <v>0.47311399999999998</v>
      </c>
      <c r="AL124">
        <f t="shared" si="18"/>
        <v>20.583636363636362</v>
      </c>
      <c r="AM124">
        <f t="shared" si="19"/>
        <v>9.7585167472727257</v>
      </c>
      <c r="AP124" s="9"/>
      <c r="AQ124" s="21">
        <v>0.66589399999999999</v>
      </c>
      <c r="AR124" s="21">
        <v>20.605799999999999</v>
      </c>
      <c r="AS124" s="21">
        <v>-3.4005699999999999E-3</v>
      </c>
      <c r="AT124" s="21">
        <v>114</v>
      </c>
      <c r="AU124" s="21">
        <v>0.66491699999999998</v>
      </c>
      <c r="AV124">
        <f t="shared" si="20"/>
        <v>20.609515151515151</v>
      </c>
      <c r="AW124">
        <f t="shared" si="21"/>
        <v>13.723752482303029</v>
      </c>
      <c r="AX124" s="9"/>
      <c r="AY124" s="21">
        <v>0.47409099999999998</v>
      </c>
      <c r="AZ124" s="21">
        <v>23.307099999999998</v>
      </c>
      <c r="BA124" s="21">
        <v>-3.3703600000000002E-3</v>
      </c>
      <c r="BB124" s="21">
        <v>114</v>
      </c>
      <c r="BC124" s="21">
        <v>0.47317500000000001</v>
      </c>
      <c r="BD124">
        <f t="shared" si="22"/>
        <v>20.426424242424243</v>
      </c>
      <c r="BE124">
        <f t="shared" si="23"/>
        <v>9.6839838955151514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0.66085799999999995</v>
      </c>
      <c r="H125" s="21">
        <v>6.3564999999999996</v>
      </c>
      <c r="I125" s="21">
        <v>-3.3865399999999999E-3</v>
      </c>
      <c r="J125" s="21">
        <v>115</v>
      </c>
      <c r="K125" s="21">
        <v>0.65988199999999997</v>
      </c>
      <c r="L125">
        <f t="shared" si="12"/>
        <v>20.524484848484846</v>
      </c>
      <c r="M125">
        <f t="shared" si="13"/>
        <v>13.563770007999997</v>
      </c>
      <c r="N125" s="9"/>
      <c r="O125" s="21">
        <v>0.479126</v>
      </c>
      <c r="P125" s="21">
        <v>9.0578099999999999</v>
      </c>
      <c r="Q125" s="21">
        <v>-3.3862300000000001E-3</v>
      </c>
      <c r="R125" s="21">
        <v>115</v>
      </c>
      <c r="S125" s="21">
        <v>0.47811900000000002</v>
      </c>
      <c r="T125">
        <f t="shared" si="14"/>
        <v>20.522606060606062</v>
      </c>
      <c r="U125">
        <f t="shared" si="15"/>
        <v>9.8329141513939398</v>
      </c>
      <c r="X125" s="9"/>
      <c r="Y125" s="21">
        <v>0.66085799999999995</v>
      </c>
      <c r="Z125" s="21">
        <v>13.4816</v>
      </c>
      <c r="AA125" s="21">
        <v>-3.3990499999999998E-3</v>
      </c>
      <c r="AB125" s="21">
        <v>115</v>
      </c>
      <c r="AC125" s="21">
        <v>0.65994299999999995</v>
      </c>
      <c r="AD125">
        <f t="shared" si="16"/>
        <v>20.600303030303028</v>
      </c>
      <c r="AE125">
        <f t="shared" si="17"/>
        <v>13.613875059999998</v>
      </c>
      <c r="AF125" s="9"/>
      <c r="AG125" s="21">
        <v>0.479126</v>
      </c>
      <c r="AH125" s="21">
        <v>16.1829</v>
      </c>
      <c r="AI125" s="21">
        <v>-3.3956899999999998E-3</v>
      </c>
      <c r="AJ125" s="21">
        <v>115</v>
      </c>
      <c r="AK125" s="21">
        <v>0.47811900000000002</v>
      </c>
      <c r="AL125">
        <f t="shared" si="18"/>
        <v>20.579939393939394</v>
      </c>
      <c r="AM125">
        <f t="shared" si="19"/>
        <v>9.8603840420606055</v>
      </c>
      <c r="AP125" s="9"/>
      <c r="AQ125" s="21">
        <v>0.66085799999999995</v>
      </c>
      <c r="AR125" s="21">
        <v>20.6158</v>
      </c>
      <c r="AS125" s="21">
        <v>-3.4039299999999999E-3</v>
      </c>
      <c r="AT125" s="21">
        <v>115</v>
      </c>
      <c r="AU125" s="21">
        <v>0.65982099999999999</v>
      </c>
      <c r="AV125">
        <f t="shared" si="20"/>
        <v>20.629878787878788</v>
      </c>
      <c r="AW125">
        <f t="shared" si="21"/>
        <v>13.633420435999998</v>
      </c>
      <c r="AX125" s="9"/>
      <c r="AY125" s="21">
        <v>0.479126</v>
      </c>
      <c r="AZ125" s="21">
        <v>23.3171</v>
      </c>
      <c r="BA125" s="21">
        <v>-3.3666999999999998E-3</v>
      </c>
      <c r="BB125" s="21">
        <v>115</v>
      </c>
      <c r="BC125" s="21">
        <v>0.47811900000000002</v>
      </c>
      <c r="BD125">
        <f t="shared" si="22"/>
        <v>20.404242424242423</v>
      </c>
      <c r="BE125">
        <f t="shared" si="23"/>
        <v>9.7762030557575752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0.65582300000000004</v>
      </c>
      <c r="H126" s="21">
        <v>6.3665700000000003</v>
      </c>
      <c r="I126" s="21">
        <v>-3.3868399999999999E-3</v>
      </c>
      <c r="J126" s="21">
        <v>116</v>
      </c>
      <c r="K126" s="21">
        <v>0.65490700000000002</v>
      </c>
      <c r="L126">
        <f t="shared" si="12"/>
        <v>20.52630303030303</v>
      </c>
      <c r="M126">
        <f t="shared" si="13"/>
        <v>13.461621632242425</v>
      </c>
      <c r="N126" s="9"/>
      <c r="O126" s="21">
        <v>0.48416100000000001</v>
      </c>
      <c r="P126" s="21">
        <v>9.0678800000000006</v>
      </c>
      <c r="Q126" s="21">
        <v>-3.3844000000000001E-3</v>
      </c>
      <c r="R126" s="21">
        <v>116</v>
      </c>
      <c r="S126" s="21">
        <v>0.48309299999999999</v>
      </c>
      <c r="T126">
        <f t="shared" si="14"/>
        <v>20.511515151515152</v>
      </c>
      <c r="U126">
        <f t="shared" si="15"/>
        <v>9.930875687272728</v>
      </c>
      <c r="X126" s="9"/>
      <c r="Y126" s="21">
        <v>0.65582300000000004</v>
      </c>
      <c r="Z126" s="21">
        <v>13.4917</v>
      </c>
      <c r="AA126" s="21">
        <v>-3.4020999999999999E-3</v>
      </c>
      <c r="AB126" s="21">
        <v>116</v>
      </c>
      <c r="AC126" s="21">
        <v>0.65481599999999995</v>
      </c>
      <c r="AD126">
        <f t="shared" si="16"/>
        <v>20.618787878787877</v>
      </c>
      <c r="AE126">
        <f t="shared" si="17"/>
        <v>13.522275323030303</v>
      </c>
      <c r="AF126" s="9"/>
      <c r="AG126" s="21">
        <v>0.48416100000000001</v>
      </c>
      <c r="AH126" s="21">
        <v>16.193000000000001</v>
      </c>
      <c r="AI126" s="21">
        <v>-3.3972199999999998E-3</v>
      </c>
      <c r="AJ126" s="21">
        <v>116</v>
      </c>
      <c r="AK126" s="21">
        <v>0.48315399999999997</v>
      </c>
      <c r="AL126">
        <f t="shared" si="18"/>
        <v>20.589212121212121</v>
      </c>
      <c r="AM126">
        <f t="shared" si="19"/>
        <v>9.9684935298181827</v>
      </c>
      <c r="AP126" s="9"/>
      <c r="AQ126" s="21">
        <v>0.65582300000000004</v>
      </c>
      <c r="AR126" s="21">
        <v>20.625900000000001</v>
      </c>
      <c r="AS126" s="21">
        <v>-3.4057599999999999E-3</v>
      </c>
      <c r="AT126" s="21">
        <v>116</v>
      </c>
      <c r="AU126" s="21">
        <v>0.65478499999999995</v>
      </c>
      <c r="AV126">
        <f t="shared" si="20"/>
        <v>20.640969696969695</v>
      </c>
      <c r="AW126">
        <f t="shared" si="21"/>
        <v>13.536822669575757</v>
      </c>
      <c r="AX126" s="9"/>
      <c r="AY126" s="21">
        <v>0.48416100000000001</v>
      </c>
      <c r="AZ126" s="21">
        <v>23.327200000000001</v>
      </c>
      <c r="BA126" s="21">
        <v>-3.3645599999999999E-3</v>
      </c>
      <c r="BB126" s="21">
        <v>116</v>
      </c>
      <c r="BC126" s="21">
        <v>0.483124</v>
      </c>
      <c r="BD126">
        <f t="shared" si="22"/>
        <v>20.391272727272728</v>
      </c>
      <c r="BE126">
        <f t="shared" si="23"/>
        <v>9.8726589949090915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0.650787</v>
      </c>
      <c r="H127" s="21">
        <v>6.3766499999999997</v>
      </c>
      <c r="I127" s="21">
        <v>-3.3871499999999998E-3</v>
      </c>
      <c r="J127" s="21">
        <v>117</v>
      </c>
      <c r="K127" s="21">
        <v>0.64975000000000005</v>
      </c>
      <c r="L127">
        <f t="shared" si="12"/>
        <v>20.528181818181817</v>
      </c>
      <c r="M127">
        <f t="shared" si="13"/>
        <v>13.359473860909091</v>
      </c>
      <c r="N127" s="9"/>
      <c r="O127" s="21">
        <v>0.48919699999999999</v>
      </c>
      <c r="P127" s="21">
        <v>9.0779599999999991</v>
      </c>
      <c r="Q127" s="21">
        <v>-3.3850099999999999E-3</v>
      </c>
      <c r="R127" s="21">
        <v>117</v>
      </c>
      <c r="S127" s="21">
        <v>0.48825099999999999</v>
      </c>
      <c r="T127">
        <f t="shared" si="14"/>
        <v>20.515212121212119</v>
      </c>
      <c r="U127">
        <f t="shared" si="15"/>
        <v>10.035980224060605</v>
      </c>
      <c r="X127" s="9"/>
      <c r="Y127" s="21">
        <v>0.650787</v>
      </c>
      <c r="Z127" s="21">
        <v>13.5017</v>
      </c>
      <c r="AA127" s="21">
        <v>-3.4030200000000001E-3</v>
      </c>
      <c r="AB127" s="21">
        <v>117</v>
      </c>
      <c r="AC127" s="21">
        <v>0.64968899999999996</v>
      </c>
      <c r="AD127">
        <f t="shared" si="16"/>
        <v>20.624363636363636</v>
      </c>
      <c r="AE127">
        <f t="shared" si="17"/>
        <v>13.422067737818182</v>
      </c>
      <c r="AF127" s="9"/>
      <c r="AG127" s="21">
        <v>0.48919699999999999</v>
      </c>
      <c r="AH127" s="21">
        <v>16.203099999999999</v>
      </c>
      <c r="AI127" s="21">
        <v>-3.3956899999999998E-3</v>
      </c>
      <c r="AJ127" s="21">
        <v>117</v>
      </c>
      <c r="AK127" s="21">
        <v>0.48819000000000001</v>
      </c>
      <c r="AL127">
        <f t="shared" si="18"/>
        <v>20.579939393939394</v>
      </c>
      <c r="AM127">
        <f t="shared" si="19"/>
        <v>10.06764461169697</v>
      </c>
      <c r="AP127" s="9"/>
      <c r="AQ127" s="21">
        <v>0.650787</v>
      </c>
      <c r="AR127" s="21">
        <v>20.635999999999999</v>
      </c>
      <c r="AS127" s="21">
        <v>-3.4097300000000001E-3</v>
      </c>
      <c r="AT127" s="21">
        <v>117</v>
      </c>
      <c r="AU127" s="21">
        <v>0.64978000000000002</v>
      </c>
      <c r="AV127">
        <f t="shared" si="20"/>
        <v>20.665030303030303</v>
      </c>
      <c r="AW127">
        <f t="shared" si="21"/>
        <v>13.448533075818181</v>
      </c>
      <c r="AX127" s="9"/>
      <c r="AY127" s="21">
        <v>0.48919699999999999</v>
      </c>
      <c r="AZ127" s="21">
        <v>23.337299999999999</v>
      </c>
      <c r="BA127" s="21">
        <v>-3.3636500000000001E-3</v>
      </c>
      <c r="BB127" s="21">
        <v>117</v>
      </c>
      <c r="BC127" s="21">
        <v>0.48815900000000001</v>
      </c>
      <c r="BD127">
        <f t="shared" si="22"/>
        <v>20.385757575757573</v>
      </c>
      <c r="BE127">
        <f t="shared" si="23"/>
        <v>9.972651448787877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0.64575199999999999</v>
      </c>
      <c r="H128" s="21">
        <v>6.3867200000000004</v>
      </c>
      <c r="I128" s="21">
        <v>-3.3871499999999998E-3</v>
      </c>
      <c r="J128" s="21">
        <v>118</v>
      </c>
      <c r="K128" s="21">
        <v>0.64477499999999999</v>
      </c>
      <c r="L128">
        <f t="shared" si="12"/>
        <v>20.528181818181817</v>
      </c>
      <c r="M128">
        <f t="shared" si="13"/>
        <v>13.256114465454544</v>
      </c>
      <c r="N128" s="9"/>
      <c r="O128" s="21">
        <v>0.494232</v>
      </c>
      <c r="P128" s="21">
        <v>9.0880299999999998</v>
      </c>
      <c r="Q128" s="21">
        <v>-3.3834799999999999E-3</v>
      </c>
      <c r="R128" s="21">
        <v>118</v>
      </c>
      <c r="S128" s="21">
        <v>0.493286</v>
      </c>
      <c r="T128">
        <f t="shared" si="14"/>
        <v>20.505939393939393</v>
      </c>
      <c r="U128">
        <f t="shared" si="15"/>
        <v>10.134691438545454</v>
      </c>
      <c r="X128" s="9"/>
      <c r="Y128" s="21">
        <v>0.64575199999999999</v>
      </c>
      <c r="Z128" s="21">
        <v>13.511799999999999</v>
      </c>
      <c r="AA128" s="21">
        <v>-3.4057599999999999E-3</v>
      </c>
      <c r="AB128" s="21">
        <v>118</v>
      </c>
      <c r="AC128" s="21">
        <v>0.64471400000000001</v>
      </c>
      <c r="AD128">
        <f t="shared" si="16"/>
        <v>20.640969696969695</v>
      </c>
      <c r="AE128">
        <f t="shared" si="17"/>
        <v>13.328947463757574</v>
      </c>
      <c r="AF128" s="9"/>
      <c r="AG128" s="21">
        <v>0.494232</v>
      </c>
      <c r="AH128" s="21">
        <v>16.213100000000001</v>
      </c>
      <c r="AI128" s="21">
        <v>-3.3956899999999998E-3</v>
      </c>
      <c r="AJ128" s="21">
        <v>118</v>
      </c>
      <c r="AK128" s="21">
        <v>0.493286</v>
      </c>
      <c r="AL128">
        <f t="shared" si="18"/>
        <v>20.579939393939394</v>
      </c>
      <c r="AM128">
        <f t="shared" si="19"/>
        <v>10.171264606545455</v>
      </c>
      <c r="AP128" s="9"/>
      <c r="AQ128" s="21">
        <v>0.64575199999999999</v>
      </c>
      <c r="AR128" s="21">
        <v>20.646000000000001</v>
      </c>
      <c r="AS128" s="21">
        <v>-3.4091199999999999E-3</v>
      </c>
      <c r="AT128" s="21">
        <v>118</v>
      </c>
      <c r="AU128" s="21">
        <v>0.64477499999999999</v>
      </c>
      <c r="AV128">
        <f t="shared" si="20"/>
        <v>20.661333333333332</v>
      </c>
      <c r="AW128">
        <f t="shared" si="21"/>
        <v>13.342097322666666</v>
      </c>
      <c r="AX128" s="9"/>
      <c r="AY128" s="21">
        <v>0.494232</v>
      </c>
      <c r="AZ128" s="21">
        <v>23.3474</v>
      </c>
      <c r="BA128" s="21">
        <v>-3.3633399999999998E-3</v>
      </c>
      <c r="BB128" s="21">
        <v>118</v>
      </c>
      <c r="BC128" s="21">
        <v>0.49322500000000002</v>
      </c>
      <c r="BD128">
        <f t="shared" si="22"/>
        <v>20.383878787878785</v>
      </c>
      <c r="BE128">
        <f t="shared" si="23"/>
        <v>10.074365181090908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0.64071699999999998</v>
      </c>
      <c r="H129" s="21">
        <v>6.3967900000000002</v>
      </c>
      <c r="I129" s="21">
        <v>-3.3862300000000001E-3</v>
      </c>
      <c r="J129" s="21">
        <v>119</v>
      </c>
      <c r="K129" s="21">
        <v>0.63973999999999998</v>
      </c>
      <c r="L129">
        <f t="shared" si="12"/>
        <v>20.522606060606062</v>
      </c>
      <c r="M129">
        <f t="shared" si="13"/>
        <v>13.149182587333334</v>
      </c>
      <c r="N129" s="9"/>
      <c r="O129" s="21">
        <v>0.49926799999999999</v>
      </c>
      <c r="P129" s="21">
        <v>9.0981000000000005</v>
      </c>
      <c r="Q129" s="21">
        <v>-3.38318E-3</v>
      </c>
      <c r="R129" s="21">
        <v>119</v>
      </c>
      <c r="S129" s="21">
        <v>0.49832199999999999</v>
      </c>
      <c r="T129">
        <f t="shared" si="14"/>
        <v>20.504121212121209</v>
      </c>
      <c r="U129">
        <f t="shared" si="15"/>
        <v>10.237051589333332</v>
      </c>
      <c r="X129" s="9"/>
      <c r="Y129" s="21">
        <v>0.64071699999999998</v>
      </c>
      <c r="Z129" s="21">
        <v>13.5219</v>
      </c>
      <c r="AA129" s="21">
        <v>-3.40668E-3</v>
      </c>
      <c r="AB129" s="21">
        <v>119</v>
      </c>
      <c r="AC129" s="21">
        <v>0.639679</v>
      </c>
      <c r="AD129">
        <f t="shared" si="16"/>
        <v>20.646545454545453</v>
      </c>
      <c r="AE129">
        <f t="shared" si="17"/>
        <v>13.228592663999999</v>
      </c>
      <c r="AF129" s="9"/>
      <c r="AG129" s="21">
        <v>0.49926799999999999</v>
      </c>
      <c r="AH129" s="21">
        <v>16.223199999999999</v>
      </c>
      <c r="AI129" s="21">
        <v>-3.3960000000000001E-3</v>
      </c>
      <c r="AJ129" s="21">
        <v>119</v>
      </c>
      <c r="AK129" s="21">
        <v>0.49832199999999999</v>
      </c>
      <c r="AL129">
        <f t="shared" si="18"/>
        <v>20.581818181818182</v>
      </c>
      <c r="AM129">
        <f t="shared" si="19"/>
        <v>10.275843200000001</v>
      </c>
      <c r="AP129" s="9"/>
      <c r="AQ129" s="21">
        <v>0.64071699999999998</v>
      </c>
      <c r="AR129" s="21">
        <v>20.656099999999999</v>
      </c>
      <c r="AS129" s="21">
        <v>-3.4063700000000001E-3</v>
      </c>
      <c r="AT129" s="21">
        <v>119</v>
      </c>
      <c r="AU129" s="21">
        <v>0.639679</v>
      </c>
      <c r="AV129">
        <f t="shared" si="20"/>
        <v>20.644666666666666</v>
      </c>
      <c r="AW129">
        <f t="shared" si="21"/>
        <v>13.227388892666665</v>
      </c>
      <c r="AX129" s="9"/>
      <c r="AY129" s="21">
        <v>0.49926799999999999</v>
      </c>
      <c r="AZ129" s="21">
        <v>23.357399999999998</v>
      </c>
      <c r="BA129" s="21">
        <v>-3.3639500000000001E-3</v>
      </c>
      <c r="BB129" s="21">
        <v>119</v>
      </c>
      <c r="BC129" s="21">
        <v>0.49829099999999998</v>
      </c>
      <c r="BD129">
        <f t="shared" si="22"/>
        <v>20.387575757575757</v>
      </c>
      <c r="BE129">
        <f t="shared" si="23"/>
        <v>10.178864173333332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0.63568100000000005</v>
      </c>
      <c r="H130" s="21">
        <v>6.40686</v>
      </c>
      <c r="I130" s="21">
        <v>-3.3847E-3</v>
      </c>
      <c r="J130" s="21">
        <v>120</v>
      </c>
      <c r="K130" s="21">
        <v>0.63467399999999996</v>
      </c>
      <c r="L130">
        <f t="shared" si="12"/>
        <v>20.513333333333332</v>
      </c>
      <c r="M130">
        <f t="shared" si="13"/>
        <v>13.039936246666667</v>
      </c>
      <c r="N130" s="9"/>
      <c r="O130" s="21">
        <v>0.50430299999999995</v>
      </c>
      <c r="P130" s="21">
        <v>9.1081699999999994</v>
      </c>
      <c r="Q130" s="21">
        <v>-3.3844000000000001E-3</v>
      </c>
      <c r="R130" s="21">
        <v>120</v>
      </c>
      <c r="S130" s="21">
        <v>0.50329599999999997</v>
      </c>
      <c r="T130">
        <f t="shared" si="14"/>
        <v>20.511515151515152</v>
      </c>
      <c r="U130">
        <f t="shared" si="15"/>
        <v>10.344018625454545</v>
      </c>
      <c r="X130" s="9"/>
      <c r="Y130" s="21">
        <v>0.63568100000000005</v>
      </c>
      <c r="Z130" s="21">
        <v>13.532</v>
      </c>
      <c r="AA130" s="21">
        <v>-3.4094199999999998E-3</v>
      </c>
      <c r="AB130" s="21">
        <v>120</v>
      </c>
      <c r="AC130" s="21">
        <v>0.63464399999999999</v>
      </c>
      <c r="AD130">
        <f t="shared" si="16"/>
        <v>20.663151515151512</v>
      </c>
      <c r="AE130">
        <f t="shared" si="17"/>
        <v>13.13517281830303</v>
      </c>
      <c r="AF130" s="9"/>
      <c r="AG130" s="21">
        <v>0.50430299999999995</v>
      </c>
      <c r="AH130" s="21">
        <v>16.2333</v>
      </c>
      <c r="AI130" s="21">
        <v>-3.3978300000000001E-3</v>
      </c>
      <c r="AJ130" s="21">
        <v>120</v>
      </c>
      <c r="AK130" s="21">
        <v>0.50326499999999996</v>
      </c>
      <c r="AL130">
        <f t="shared" si="18"/>
        <v>20.592909090909092</v>
      </c>
      <c r="AM130">
        <f t="shared" si="19"/>
        <v>10.385065833272726</v>
      </c>
      <c r="AP130" s="9"/>
      <c r="AQ130" s="21">
        <v>0.63568100000000005</v>
      </c>
      <c r="AR130" s="21">
        <v>20.6662</v>
      </c>
      <c r="AS130" s="21">
        <v>-3.4042399999999998E-3</v>
      </c>
      <c r="AT130" s="21">
        <v>120</v>
      </c>
      <c r="AU130" s="21">
        <v>0.63464399999999999</v>
      </c>
      <c r="AV130">
        <f t="shared" si="20"/>
        <v>20.631757575757575</v>
      </c>
      <c r="AW130">
        <f t="shared" si="21"/>
        <v>13.115216287515151</v>
      </c>
      <c r="AX130" s="9"/>
      <c r="AY130" s="21">
        <v>0.50430299999999995</v>
      </c>
      <c r="AZ130" s="21">
        <v>23.3675</v>
      </c>
      <c r="BA130" s="21">
        <v>-3.36426E-3</v>
      </c>
      <c r="BB130" s="21">
        <v>120</v>
      </c>
      <c r="BC130" s="21">
        <v>0.50326499999999996</v>
      </c>
      <c r="BD130">
        <f t="shared" si="22"/>
        <v>20.389454545454544</v>
      </c>
      <c r="BE130">
        <f t="shared" si="23"/>
        <v>10.282463095636363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0.63064600000000004</v>
      </c>
      <c r="H131" s="21">
        <v>6.4169299999999998</v>
      </c>
      <c r="I131" s="21">
        <v>-3.3856200000000002E-3</v>
      </c>
      <c r="J131" s="21">
        <v>121</v>
      </c>
      <c r="K131" s="21">
        <v>0.62960799999999995</v>
      </c>
      <c r="L131">
        <f t="shared" si="12"/>
        <v>20.518909090909091</v>
      </c>
      <c r="M131">
        <f t="shared" si="13"/>
        <v>12.940167942545456</v>
      </c>
      <c r="N131" s="9"/>
      <c r="O131" s="21">
        <v>0.50933799999999996</v>
      </c>
      <c r="P131" s="21">
        <v>9.1182400000000001</v>
      </c>
      <c r="Q131" s="21">
        <v>-3.3840900000000002E-3</v>
      </c>
      <c r="R131" s="21">
        <v>121</v>
      </c>
      <c r="S131" s="21">
        <v>0.50836199999999998</v>
      </c>
      <c r="T131">
        <f t="shared" si="14"/>
        <v>20.509636363636364</v>
      </c>
      <c r="U131">
        <f t="shared" si="15"/>
        <v>10.446337166181818</v>
      </c>
      <c r="X131" s="9"/>
      <c r="Y131" s="21">
        <v>0.63064600000000004</v>
      </c>
      <c r="Z131" s="21">
        <v>13.542</v>
      </c>
      <c r="AA131" s="21">
        <v>-3.4133900000000001E-3</v>
      </c>
      <c r="AB131" s="21">
        <v>121</v>
      </c>
      <c r="AC131" s="21">
        <v>0.62963899999999995</v>
      </c>
      <c r="AD131">
        <f t="shared" si="16"/>
        <v>20.68721212121212</v>
      </c>
      <c r="AE131">
        <f t="shared" si="17"/>
        <v>13.046307575393939</v>
      </c>
      <c r="AF131" s="9"/>
      <c r="AG131" s="21">
        <v>0.50933799999999996</v>
      </c>
      <c r="AH131" s="21">
        <v>16.243300000000001</v>
      </c>
      <c r="AI131" s="21">
        <v>-3.4008799999999998E-3</v>
      </c>
      <c r="AJ131" s="21">
        <v>121</v>
      </c>
      <c r="AK131" s="21">
        <v>0.50839199999999996</v>
      </c>
      <c r="AL131">
        <f t="shared" si="18"/>
        <v>20.611393939393935</v>
      </c>
      <c r="AM131">
        <f t="shared" si="19"/>
        <v>10.498166166303028</v>
      </c>
      <c r="AP131" s="9"/>
      <c r="AQ131" s="21">
        <v>0.63064600000000004</v>
      </c>
      <c r="AR131" s="21">
        <v>20.676300000000001</v>
      </c>
      <c r="AS131" s="21">
        <v>-3.40179E-3</v>
      </c>
      <c r="AT131" s="21">
        <v>121</v>
      </c>
      <c r="AU131" s="21">
        <v>0.62966900000000003</v>
      </c>
      <c r="AV131">
        <f t="shared" si="20"/>
        <v>20.61690909090909</v>
      </c>
      <c r="AW131">
        <f t="shared" si="21"/>
        <v>13.001971250545454</v>
      </c>
      <c r="AX131" s="9"/>
      <c r="AY131" s="21">
        <v>0.50933799999999996</v>
      </c>
      <c r="AZ131" s="21">
        <v>23.377600000000001</v>
      </c>
      <c r="BA131" s="21">
        <v>-3.3651699999999998E-3</v>
      </c>
      <c r="BB131" s="21">
        <v>121</v>
      </c>
      <c r="BC131" s="21">
        <v>0.50833099999999998</v>
      </c>
      <c r="BD131">
        <f t="shared" si="22"/>
        <v>20.394969696969696</v>
      </c>
      <c r="BE131">
        <f t="shared" si="23"/>
        <v>10.38793307551515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0.62561</v>
      </c>
      <c r="H132" s="21">
        <v>6.4269999999999996</v>
      </c>
      <c r="I132" s="21">
        <v>-3.3837899999999998E-3</v>
      </c>
      <c r="J132" s="21">
        <v>122</v>
      </c>
      <c r="K132" s="21">
        <v>0.624664</v>
      </c>
      <c r="L132">
        <f t="shared" si="12"/>
        <v>20.50781818181818</v>
      </c>
      <c r="M132">
        <f t="shared" si="13"/>
        <v>12.829896132727272</v>
      </c>
      <c r="N132" s="9"/>
      <c r="O132" s="21">
        <v>0.514374</v>
      </c>
      <c r="P132" s="21">
        <v>9.1283100000000008</v>
      </c>
      <c r="Q132" s="21">
        <v>-3.3856200000000002E-3</v>
      </c>
      <c r="R132" s="21">
        <v>122</v>
      </c>
      <c r="S132" s="21">
        <v>0.51336700000000002</v>
      </c>
      <c r="T132">
        <f t="shared" si="14"/>
        <v>20.518909090909091</v>
      </c>
      <c r="U132">
        <f t="shared" si="15"/>
        <v>10.554393344727272</v>
      </c>
      <c r="X132" s="9"/>
      <c r="Y132" s="21">
        <v>0.62561</v>
      </c>
      <c r="Z132" s="21">
        <v>13.552099999999999</v>
      </c>
      <c r="AA132" s="21">
        <v>-3.41553E-3</v>
      </c>
      <c r="AB132" s="21">
        <v>122</v>
      </c>
      <c r="AC132" s="21">
        <v>0.62457300000000004</v>
      </c>
      <c r="AD132">
        <f t="shared" si="16"/>
        <v>20.700181818181814</v>
      </c>
      <c r="AE132">
        <f t="shared" si="17"/>
        <v>12.950240747272725</v>
      </c>
      <c r="AF132" s="9"/>
      <c r="AG132" s="21">
        <v>0.514374</v>
      </c>
      <c r="AH132" s="21">
        <v>16.253399999999999</v>
      </c>
      <c r="AI132" s="21">
        <v>-3.4030200000000001E-3</v>
      </c>
      <c r="AJ132" s="21">
        <v>122</v>
      </c>
      <c r="AK132" s="21">
        <v>0.51330600000000004</v>
      </c>
      <c r="AL132">
        <f t="shared" si="18"/>
        <v>20.624363636363636</v>
      </c>
      <c r="AM132">
        <f t="shared" si="19"/>
        <v>10.608636421090909</v>
      </c>
      <c r="AP132" s="9"/>
      <c r="AQ132" s="21">
        <v>0.62561</v>
      </c>
      <c r="AR132" s="21">
        <v>20.686299999999999</v>
      </c>
      <c r="AS132" s="21">
        <v>-3.4011800000000002E-3</v>
      </c>
      <c r="AT132" s="21">
        <v>122</v>
      </c>
      <c r="AU132" s="21">
        <v>0.62457300000000004</v>
      </c>
      <c r="AV132">
        <f t="shared" si="20"/>
        <v>20.613212121212122</v>
      </c>
      <c r="AW132">
        <f t="shared" si="21"/>
        <v>12.895831635151515</v>
      </c>
      <c r="AX132" s="9"/>
      <c r="AY132" s="21">
        <v>0.514374</v>
      </c>
      <c r="AZ132" s="21">
        <v>23.387599999999999</v>
      </c>
      <c r="BA132" s="21">
        <v>-3.3633399999999998E-3</v>
      </c>
      <c r="BB132" s="21">
        <v>122</v>
      </c>
      <c r="BC132" s="21">
        <v>0.513428</v>
      </c>
      <c r="BD132">
        <f t="shared" si="22"/>
        <v>20.383878787878785</v>
      </c>
      <c r="BE132">
        <f t="shared" si="23"/>
        <v>10.484937267636363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0.62057499999999999</v>
      </c>
      <c r="H133" s="21">
        <v>6.4370700000000003</v>
      </c>
      <c r="I133" s="21">
        <v>-3.38318E-3</v>
      </c>
      <c r="J133" s="21">
        <v>123</v>
      </c>
      <c r="K133" s="21">
        <v>0.61950700000000003</v>
      </c>
      <c r="L133">
        <f t="shared" si="12"/>
        <v>20.504121212121209</v>
      </c>
      <c r="M133">
        <f t="shared" si="13"/>
        <v>12.72434502121212</v>
      </c>
      <c r="N133" s="9"/>
      <c r="O133" s="21">
        <v>0.51940900000000001</v>
      </c>
      <c r="P133" s="21">
        <v>9.1383799999999997</v>
      </c>
      <c r="Q133" s="21">
        <v>-3.3883699999999999E-3</v>
      </c>
      <c r="R133" s="21">
        <v>123</v>
      </c>
      <c r="S133" s="21">
        <v>0.51837200000000005</v>
      </c>
      <c r="T133">
        <f t="shared" si="14"/>
        <v>20.535575757575756</v>
      </c>
      <c r="U133">
        <f t="shared" si="15"/>
        <v>10.666362868666667</v>
      </c>
      <c r="X133" s="9"/>
      <c r="Y133" s="21">
        <v>0.62057499999999999</v>
      </c>
      <c r="Z133" s="21">
        <v>13.562200000000001</v>
      </c>
      <c r="AA133" s="21">
        <v>-3.41705E-3</v>
      </c>
      <c r="AB133" s="21">
        <v>123</v>
      </c>
      <c r="AC133" s="21">
        <v>0.61947600000000003</v>
      </c>
      <c r="AD133">
        <f t="shared" si="16"/>
        <v>20.709393939393937</v>
      </c>
      <c r="AE133">
        <f t="shared" si="17"/>
        <v>12.851732143939392</v>
      </c>
      <c r="AF133" s="9"/>
      <c r="AG133" s="21">
        <v>0.51940900000000001</v>
      </c>
      <c r="AH133" s="21">
        <v>16.263500000000001</v>
      </c>
      <c r="AI133" s="21">
        <v>-3.4027100000000002E-3</v>
      </c>
      <c r="AJ133" s="21">
        <v>123</v>
      </c>
      <c r="AK133" s="21">
        <v>0.51840200000000003</v>
      </c>
      <c r="AL133">
        <f t="shared" si="18"/>
        <v>20.622484848484849</v>
      </c>
      <c r="AM133">
        <f t="shared" si="19"/>
        <v>10.711504232666666</v>
      </c>
      <c r="AP133" s="9"/>
      <c r="AQ133" s="21">
        <v>0.62057499999999999</v>
      </c>
      <c r="AR133" s="21">
        <v>20.696400000000001</v>
      </c>
      <c r="AS133" s="21">
        <v>-3.3978300000000001E-3</v>
      </c>
      <c r="AT133" s="21">
        <v>123</v>
      </c>
      <c r="AU133" s="21">
        <v>0.61959799999999998</v>
      </c>
      <c r="AV133">
        <f t="shared" si="20"/>
        <v>20.592909090909092</v>
      </c>
      <c r="AW133">
        <f t="shared" si="21"/>
        <v>12.77944455909091</v>
      </c>
      <c r="AX133" s="9"/>
      <c r="AY133" s="21">
        <v>0.51940900000000001</v>
      </c>
      <c r="AZ133" s="21">
        <v>23.3977</v>
      </c>
      <c r="BA133" s="21">
        <v>-3.3609E-3</v>
      </c>
      <c r="BB133" s="21">
        <v>123</v>
      </c>
      <c r="BC133" s="21">
        <v>0.51840200000000003</v>
      </c>
      <c r="BD133">
        <f t="shared" si="22"/>
        <v>20.369090909090911</v>
      </c>
      <c r="BE133">
        <f t="shared" si="23"/>
        <v>10.579889140000001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0.61553999999999998</v>
      </c>
      <c r="H134" s="21">
        <v>6.4471400000000001</v>
      </c>
      <c r="I134" s="21">
        <v>-3.3828700000000001E-3</v>
      </c>
      <c r="J134" s="21">
        <v>124</v>
      </c>
      <c r="K134" s="21">
        <v>0.61456299999999997</v>
      </c>
      <c r="L134">
        <f t="shared" si="12"/>
        <v>20.502242424242421</v>
      </c>
      <c r="M134">
        <f t="shared" si="13"/>
        <v>12.61995030181818</v>
      </c>
      <c r="N134" s="9"/>
      <c r="O134" s="21">
        <v>0.52444500000000005</v>
      </c>
      <c r="P134" s="21">
        <v>9.1484500000000004</v>
      </c>
      <c r="Q134" s="21">
        <v>-3.38806E-3</v>
      </c>
      <c r="R134" s="21">
        <v>124</v>
      </c>
      <c r="S134" s="21">
        <v>0.52343799999999996</v>
      </c>
      <c r="T134">
        <f t="shared" si="14"/>
        <v>20.533696969696969</v>
      </c>
      <c r="U134">
        <f t="shared" si="15"/>
        <v>10.768794707272727</v>
      </c>
      <c r="X134" s="9"/>
      <c r="Y134" s="21">
        <v>0.61553999999999998</v>
      </c>
      <c r="Z134" s="21">
        <v>13.5722</v>
      </c>
      <c r="AA134" s="21">
        <v>-3.4158299999999999E-3</v>
      </c>
      <c r="AB134" s="21">
        <v>124</v>
      </c>
      <c r="AC134" s="21">
        <v>0.61450199999999999</v>
      </c>
      <c r="AD134">
        <f t="shared" si="16"/>
        <v>20.701999999999998</v>
      </c>
      <c r="AE134">
        <f t="shared" si="17"/>
        <v>12.742909079999999</v>
      </c>
      <c r="AF134" s="9"/>
      <c r="AG134" s="21">
        <v>0.52444500000000005</v>
      </c>
      <c r="AH134" s="21">
        <v>16.273599999999998</v>
      </c>
      <c r="AI134" s="21">
        <v>-3.4036299999999999E-3</v>
      </c>
      <c r="AJ134" s="21">
        <v>124</v>
      </c>
      <c r="AK134" s="21">
        <v>0.52343799999999996</v>
      </c>
      <c r="AL134">
        <f t="shared" si="18"/>
        <v>20.628060606060604</v>
      </c>
      <c r="AM134">
        <f t="shared" si="19"/>
        <v>10.818283244545455</v>
      </c>
      <c r="AP134" s="9"/>
      <c r="AQ134" s="21">
        <v>0.61553999999999998</v>
      </c>
      <c r="AR134" s="21">
        <v>20.706499999999998</v>
      </c>
      <c r="AS134" s="21">
        <v>-3.3975199999999998E-3</v>
      </c>
      <c r="AT134" s="21">
        <v>124</v>
      </c>
      <c r="AU134" s="21">
        <v>0.61453199999999997</v>
      </c>
      <c r="AV134">
        <f t="shared" si="20"/>
        <v>20.591030303030301</v>
      </c>
      <c r="AW134">
        <f t="shared" si="21"/>
        <v>12.674602792727271</v>
      </c>
      <c r="AX134" s="9"/>
      <c r="AY134" s="21">
        <v>0.52444500000000005</v>
      </c>
      <c r="AZ134" s="21">
        <v>23.407800000000002</v>
      </c>
      <c r="BA134" s="21">
        <v>-3.3599900000000002E-3</v>
      </c>
      <c r="BB134" s="21">
        <v>124</v>
      </c>
      <c r="BC134" s="21">
        <v>0.52340699999999996</v>
      </c>
      <c r="BD134">
        <f t="shared" si="22"/>
        <v>20.363575757575756</v>
      </c>
      <c r="BE134">
        <f t="shared" si="23"/>
        <v>10.679575488181818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0.61050400000000005</v>
      </c>
      <c r="H135" s="21">
        <v>6.4572099999999999</v>
      </c>
      <c r="I135" s="21">
        <v>-3.3822600000000002E-3</v>
      </c>
      <c r="J135" s="21">
        <v>125</v>
      </c>
      <c r="K135" s="21">
        <v>0.60952799999999996</v>
      </c>
      <c r="L135">
        <f t="shared" si="12"/>
        <v>20.498545454545454</v>
      </c>
      <c r="M135">
        <f t="shared" si="13"/>
        <v>12.51444399418182</v>
      </c>
      <c r="N135" s="9"/>
      <c r="O135" s="21">
        <v>0.52947999999999995</v>
      </c>
      <c r="P135" s="21">
        <v>9.1585199999999993</v>
      </c>
      <c r="Q135" s="21">
        <v>-3.3847E-3</v>
      </c>
      <c r="R135" s="21">
        <v>125</v>
      </c>
      <c r="S135" s="21">
        <v>0.52847299999999997</v>
      </c>
      <c r="T135">
        <f t="shared" si="14"/>
        <v>20.513333333333332</v>
      </c>
      <c r="U135">
        <f t="shared" si="15"/>
        <v>10.861399733333332</v>
      </c>
      <c r="X135" s="9"/>
      <c r="Y135" s="21">
        <v>0.61050400000000005</v>
      </c>
      <c r="Z135" s="21">
        <v>13.5823</v>
      </c>
      <c r="AA135" s="21">
        <v>-3.4130900000000001E-3</v>
      </c>
      <c r="AB135" s="21">
        <v>125</v>
      </c>
      <c r="AC135" s="21">
        <v>0.60952799999999996</v>
      </c>
      <c r="AD135">
        <f t="shared" si="16"/>
        <v>20.68539393939394</v>
      </c>
      <c r="AE135">
        <f t="shared" si="17"/>
        <v>12.628515741575759</v>
      </c>
      <c r="AF135" s="9"/>
      <c r="AG135" s="21">
        <v>0.52947999999999995</v>
      </c>
      <c r="AH135" s="21">
        <v>16.2836</v>
      </c>
      <c r="AI135" s="21">
        <v>-3.4005699999999999E-3</v>
      </c>
      <c r="AJ135" s="21">
        <v>125</v>
      </c>
      <c r="AK135" s="21">
        <v>0.52841199999999999</v>
      </c>
      <c r="AL135">
        <f t="shared" si="18"/>
        <v>20.609515151515151</v>
      </c>
      <c r="AM135">
        <f t="shared" si="19"/>
        <v>10.912326082424242</v>
      </c>
      <c r="AP135" s="9"/>
      <c r="AQ135" s="21">
        <v>0.61050400000000005</v>
      </c>
      <c r="AR135" s="21">
        <v>20.7165</v>
      </c>
      <c r="AS135" s="21">
        <v>-3.4020999999999999E-3</v>
      </c>
      <c r="AT135" s="21">
        <v>125</v>
      </c>
      <c r="AU135" s="21">
        <v>0.60949699999999996</v>
      </c>
      <c r="AV135">
        <f t="shared" si="20"/>
        <v>20.618787878787877</v>
      </c>
      <c r="AW135">
        <f t="shared" si="21"/>
        <v>12.587852475151514</v>
      </c>
      <c r="AX135" s="9"/>
      <c r="AY135" s="21">
        <v>0.52947999999999995</v>
      </c>
      <c r="AZ135" s="21">
        <v>23.4178</v>
      </c>
      <c r="BA135" s="21">
        <v>-3.3587600000000001E-3</v>
      </c>
      <c r="BB135" s="21">
        <v>125</v>
      </c>
      <c r="BC135" s="21">
        <v>0.52841199999999999</v>
      </c>
      <c r="BD135">
        <f t="shared" si="22"/>
        <v>20.356121212121209</v>
      </c>
      <c r="BE135">
        <f t="shared" si="23"/>
        <v>10.778159059393937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0.60546900000000003</v>
      </c>
      <c r="H136" s="21">
        <v>6.4672799999999997</v>
      </c>
      <c r="I136" s="21">
        <v>-3.3847E-3</v>
      </c>
      <c r="J136" s="21">
        <v>126</v>
      </c>
      <c r="K136" s="21">
        <v>0.60449200000000003</v>
      </c>
      <c r="L136">
        <f t="shared" si="12"/>
        <v>20.513333333333332</v>
      </c>
      <c r="M136">
        <f t="shared" si="13"/>
        <v>12.42018742</v>
      </c>
      <c r="N136" s="9"/>
      <c r="O136" s="21">
        <v>0.53451499999999996</v>
      </c>
      <c r="P136" s="21">
        <v>9.16859</v>
      </c>
      <c r="Q136" s="21">
        <v>-3.38318E-3</v>
      </c>
      <c r="R136" s="21">
        <v>126</v>
      </c>
      <c r="S136" s="21">
        <v>0.533447</v>
      </c>
      <c r="T136">
        <f t="shared" si="14"/>
        <v>20.504121212121209</v>
      </c>
      <c r="U136">
        <f t="shared" si="15"/>
        <v>10.959760349696968</v>
      </c>
      <c r="X136" s="9"/>
      <c r="Y136" s="21">
        <v>0.60546900000000003</v>
      </c>
      <c r="Z136" s="21">
        <v>13.5924</v>
      </c>
      <c r="AA136" s="21">
        <v>-3.4106399999999999E-3</v>
      </c>
      <c r="AB136" s="21">
        <v>126</v>
      </c>
      <c r="AC136" s="21">
        <v>0.60436999999999996</v>
      </c>
      <c r="AD136">
        <f t="shared" si="16"/>
        <v>20.670545454545451</v>
      </c>
      <c r="AE136">
        <f t="shared" si="17"/>
        <v>12.51537448581818</v>
      </c>
      <c r="AF136" s="9"/>
      <c r="AG136" s="21">
        <v>0.53451499999999996</v>
      </c>
      <c r="AH136" s="21">
        <v>16.293700000000001</v>
      </c>
      <c r="AI136" s="21">
        <v>-3.3987399999999999E-3</v>
      </c>
      <c r="AJ136" s="21">
        <v>126</v>
      </c>
      <c r="AK136" s="21">
        <v>0.53350799999999998</v>
      </c>
      <c r="AL136">
        <f t="shared" si="18"/>
        <v>20.59842424242424</v>
      </c>
      <c r="AM136">
        <f t="shared" si="19"/>
        <v>11.010166733939393</v>
      </c>
      <c r="AP136" s="9"/>
      <c r="AQ136" s="21">
        <v>0.60546900000000003</v>
      </c>
      <c r="AR136" s="21">
        <v>20.726600000000001</v>
      </c>
      <c r="AS136" s="21">
        <v>-3.4060700000000002E-3</v>
      </c>
      <c r="AT136" s="21">
        <v>126</v>
      </c>
      <c r="AU136" s="21">
        <v>0.60436999999999996</v>
      </c>
      <c r="AV136">
        <f t="shared" si="20"/>
        <v>20.642848484848486</v>
      </c>
      <c r="AW136">
        <f t="shared" si="21"/>
        <v>12.498604829272729</v>
      </c>
      <c r="AX136" s="9"/>
      <c r="AY136" s="21">
        <v>0.53451499999999996</v>
      </c>
      <c r="AZ136" s="21">
        <v>23.427900000000001</v>
      </c>
      <c r="BA136" s="21">
        <v>-3.3581499999999999E-3</v>
      </c>
      <c r="BB136" s="21">
        <v>126</v>
      </c>
      <c r="BC136" s="21">
        <v>0.53347800000000001</v>
      </c>
      <c r="BD136">
        <f t="shared" si="22"/>
        <v>20.352424242424242</v>
      </c>
      <c r="BE136">
        <f t="shared" si="23"/>
        <v>10.878676043939393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0.60043299999999999</v>
      </c>
      <c r="H137" s="21">
        <v>6.47736</v>
      </c>
      <c r="I137" s="21">
        <v>-3.3859300000000001E-3</v>
      </c>
      <c r="J137" s="21">
        <v>127</v>
      </c>
      <c r="K137" s="21">
        <v>0.59945700000000002</v>
      </c>
      <c r="L137">
        <f t="shared" si="12"/>
        <v>20.520787878787878</v>
      </c>
      <c r="M137">
        <f t="shared" si="13"/>
        <v>12.321358228424241</v>
      </c>
      <c r="N137" s="9"/>
      <c r="O137" s="21">
        <v>0.539551</v>
      </c>
      <c r="P137" s="21">
        <v>9.1786700000000003</v>
      </c>
      <c r="Q137" s="21">
        <v>-3.3810400000000001E-3</v>
      </c>
      <c r="R137" s="21">
        <v>127</v>
      </c>
      <c r="S137" s="21">
        <v>0.53845200000000004</v>
      </c>
      <c r="T137">
        <f t="shared" si="14"/>
        <v>20.491151515151515</v>
      </c>
      <c r="U137">
        <f t="shared" si="15"/>
        <v>11.056021291151515</v>
      </c>
      <c r="X137" s="9"/>
      <c r="Y137" s="21">
        <v>0.60043299999999999</v>
      </c>
      <c r="Z137" s="21">
        <v>13.602499999999999</v>
      </c>
      <c r="AA137" s="21">
        <v>-3.4106399999999999E-3</v>
      </c>
      <c r="AB137" s="21">
        <v>127</v>
      </c>
      <c r="AC137" s="21">
        <v>0.59948699999999999</v>
      </c>
      <c r="AD137">
        <f t="shared" si="16"/>
        <v>20.670545454545451</v>
      </c>
      <c r="AE137">
        <f t="shared" si="17"/>
        <v>12.411277618909088</v>
      </c>
      <c r="AF137" s="9"/>
      <c r="AG137" s="21">
        <v>0.539551</v>
      </c>
      <c r="AH137" s="21">
        <v>16.303799999999999</v>
      </c>
      <c r="AI137" s="21">
        <v>-3.39508E-3</v>
      </c>
      <c r="AJ137" s="21">
        <v>127</v>
      </c>
      <c r="AK137" s="21">
        <v>0.53854400000000002</v>
      </c>
      <c r="AL137">
        <f t="shared" si="18"/>
        <v>20.576242424242423</v>
      </c>
      <c r="AM137">
        <f t="shared" si="19"/>
        <v>11.101932176242423</v>
      </c>
      <c r="AP137" s="9"/>
      <c r="AQ137" s="21">
        <v>0.60043299999999999</v>
      </c>
      <c r="AR137" s="21">
        <v>20.736699999999999</v>
      </c>
      <c r="AS137" s="21">
        <v>-3.4060700000000002E-3</v>
      </c>
      <c r="AT137" s="21">
        <v>127</v>
      </c>
      <c r="AU137" s="21">
        <v>0.59942600000000001</v>
      </c>
      <c r="AV137">
        <f t="shared" si="20"/>
        <v>20.642848484848486</v>
      </c>
      <c r="AW137">
        <f t="shared" si="21"/>
        <v>12.394647444303031</v>
      </c>
      <c r="AX137" s="9"/>
      <c r="AY137" s="21">
        <v>0.539551</v>
      </c>
      <c r="AZ137" s="21">
        <v>23.437999999999999</v>
      </c>
      <c r="BA137" s="21">
        <v>-3.35754E-3</v>
      </c>
      <c r="BB137" s="21">
        <v>127</v>
      </c>
      <c r="BC137" s="21">
        <v>0.53854400000000002</v>
      </c>
      <c r="BD137">
        <f t="shared" si="22"/>
        <v>20.34872727272727</v>
      </c>
      <c r="BE137">
        <f t="shared" si="23"/>
        <v>10.979176148727271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0.59539799999999998</v>
      </c>
      <c r="H138" s="21">
        <v>6.4874299999999998</v>
      </c>
      <c r="I138" s="21">
        <v>-3.3853099999999999E-3</v>
      </c>
      <c r="J138" s="21">
        <v>128</v>
      </c>
      <c r="K138" s="21">
        <v>0.59436</v>
      </c>
      <c r="L138">
        <f t="shared" si="12"/>
        <v>20.5170303030303</v>
      </c>
      <c r="M138">
        <f t="shared" si="13"/>
        <v>12.215798808363633</v>
      </c>
      <c r="N138" s="9"/>
      <c r="O138" s="21">
        <v>0.54458600000000001</v>
      </c>
      <c r="P138" s="21">
        <v>9.1887399999999992</v>
      </c>
      <c r="Q138" s="21">
        <v>-3.3816499999999999E-3</v>
      </c>
      <c r="R138" s="21">
        <v>128</v>
      </c>
      <c r="S138" s="21">
        <v>0.54357900000000003</v>
      </c>
      <c r="T138">
        <f t="shared" si="14"/>
        <v>20.494848484848482</v>
      </c>
      <c r="U138">
        <f t="shared" si="15"/>
        <v>11.161207556969696</v>
      </c>
      <c r="X138" s="9"/>
      <c r="Y138" s="21">
        <v>0.59539799999999998</v>
      </c>
      <c r="Z138" s="21">
        <v>13.612500000000001</v>
      </c>
      <c r="AA138" s="21">
        <v>-3.4124799999999999E-3</v>
      </c>
      <c r="AB138" s="21">
        <v>128</v>
      </c>
      <c r="AC138" s="21">
        <v>0.59433000000000002</v>
      </c>
      <c r="AD138">
        <f t="shared" si="16"/>
        <v>20.681696969696969</v>
      </c>
      <c r="AE138">
        <f t="shared" si="17"/>
        <v>12.313841012363635</v>
      </c>
      <c r="AF138" s="9"/>
      <c r="AG138" s="21">
        <v>0.54458600000000001</v>
      </c>
      <c r="AH138" s="21">
        <v>16.313800000000001</v>
      </c>
      <c r="AI138" s="21">
        <v>-3.3926400000000002E-3</v>
      </c>
      <c r="AJ138" s="21">
        <v>128</v>
      </c>
      <c r="AK138" s="21">
        <v>0.54357900000000003</v>
      </c>
      <c r="AL138">
        <f t="shared" si="18"/>
        <v>20.561454545454545</v>
      </c>
      <c r="AM138">
        <f t="shared" si="19"/>
        <v>11.19748028509091</v>
      </c>
      <c r="AP138" s="9"/>
      <c r="AQ138" s="21">
        <v>0.59539799999999998</v>
      </c>
      <c r="AR138" s="21">
        <v>20.7468</v>
      </c>
      <c r="AS138" s="21">
        <v>-3.4054599999999999E-3</v>
      </c>
      <c r="AT138" s="21">
        <v>128</v>
      </c>
      <c r="AU138" s="21">
        <v>0.59433000000000002</v>
      </c>
      <c r="AV138">
        <f t="shared" si="20"/>
        <v>20.639151515151514</v>
      </c>
      <c r="AW138">
        <f t="shared" si="21"/>
        <v>12.28850953381818</v>
      </c>
      <c r="AX138" s="9"/>
      <c r="AY138" s="21">
        <v>0.54458600000000001</v>
      </c>
      <c r="AZ138" s="21">
        <v>23.4481</v>
      </c>
      <c r="BA138" s="21">
        <v>-3.3587600000000001E-3</v>
      </c>
      <c r="BB138" s="21">
        <v>128</v>
      </c>
      <c r="BC138" s="21">
        <v>0.54354899999999995</v>
      </c>
      <c r="BD138">
        <f t="shared" si="22"/>
        <v>20.356121212121209</v>
      </c>
      <c r="BE138">
        <f t="shared" si="23"/>
        <v>11.085658626424241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0.59036299999999997</v>
      </c>
      <c r="H139" s="21">
        <v>6.4974999999999996</v>
      </c>
      <c r="I139" s="21">
        <v>-3.3853099999999999E-3</v>
      </c>
      <c r="J139" s="21">
        <v>129</v>
      </c>
      <c r="K139" s="21">
        <v>0.58938599999999997</v>
      </c>
      <c r="L139">
        <f t="shared" si="12"/>
        <v>20.5170303030303</v>
      </c>
      <c r="M139">
        <f t="shared" si="13"/>
        <v>12.112495560787876</v>
      </c>
      <c r="N139" s="9"/>
      <c r="O139" s="21">
        <v>0.54962200000000005</v>
      </c>
      <c r="P139" s="21">
        <v>9.1988099999999999</v>
      </c>
      <c r="Q139" s="21">
        <v>-3.3853099999999999E-3</v>
      </c>
      <c r="R139" s="21">
        <v>129</v>
      </c>
      <c r="S139" s="21">
        <v>0.54867600000000005</v>
      </c>
      <c r="T139">
        <f t="shared" si="14"/>
        <v>20.5170303030303</v>
      </c>
      <c r="U139">
        <f t="shared" si="15"/>
        <v>11.27661122921212</v>
      </c>
      <c r="X139" s="9"/>
      <c r="Y139" s="21">
        <v>0.59036299999999997</v>
      </c>
      <c r="Z139" s="21">
        <v>13.6226</v>
      </c>
      <c r="AA139" s="21">
        <v>-3.4137E-3</v>
      </c>
      <c r="AB139" s="21">
        <v>129</v>
      </c>
      <c r="AC139" s="21">
        <v>0.58944700000000005</v>
      </c>
      <c r="AD139">
        <f t="shared" si="16"/>
        <v>20.689090909090908</v>
      </c>
      <c r="AE139">
        <f t="shared" si="17"/>
        <v>12.214073776363636</v>
      </c>
      <c r="AF139" s="9"/>
      <c r="AG139" s="21">
        <v>0.54962200000000005</v>
      </c>
      <c r="AH139" s="21">
        <v>16.323899999999998</v>
      </c>
      <c r="AI139" s="21">
        <v>-3.3895900000000001E-3</v>
      </c>
      <c r="AJ139" s="21">
        <v>129</v>
      </c>
      <c r="AK139" s="21">
        <v>0.54867600000000005</v>
      </c>
      <c r="AL139">
        <f t="shared" si="18"/>
        <v>20.542969696969696</v>
      </c>
      <c r="AM139">
        <f t="shared" si="19"/>
        <v>11.29086809078788</v>
      </c>
      <c r="AP139" s="9"/>
      <c r="AQ139" s="21">
        <v>0.59036299999999997</v>
      </c>
      <c r="AR139" s="21">
        <v>20.756799999999998</v>
      </c>
      <c r="AS139" s="21">
        <v>-3.4060700000000002E-3</v>
      </c>
      <c r="AT139" s="21">
        <v>129</v>
      </c>
      <c r="AU139" s="21">
        <v>0.58932499999999999</v>
      </c>
      <c r="AV139">
        <f t="shared" si="20"/>
        <v>20.642848484848486</v>
      </c>
      <c r="AW139">
        <f t="shared" si="21"/>
        <v>12.186773960060606</v>
      </c>
      <c r="AX139" s="9"/>
      <c r="AY139" s="21">
        <v>0.54962200000000005</v>
      </c>
      <c r="AZ139" s="21">
        <v>23.458100000000002</v>
      </c>
      <c r="BA139" s="21">
        <v>-3.3596799999999999E-3</v>
      </c>
      <c r="BB139" s="21">
        <v>129</v>
      </c>
      <c r="BC139" s="21">
        <v>0.54861499999999996</v>
      </c>
      <c r="BD139">
        <f t="shared" si="22"/>
        <v>20.361696969696968</v>
      </c>
      <c r="BE139">
        <f t="shared" si="23"/>
        <v>11.191236611878788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0.58532700000000004</v>
      </c>
      <c r="H140" s="21">
        <v>6.5075700000000003</v>
      </c>
      <c r="I140" s="21">
        <v>-3.3856200000000002E-3</v>
      </c>
      <c r="J140" s="21">
        <v>130</v>
      </c>
      <c r="K140" s="21">
        <v>0.58431999999999995</v>
      </c>
      <c r="L140">
        <f t="shared" ref="L140:L203" si="24">-I140/$F$2*1000</f>
        <v>20.518909090909091</v>
      </c>
      <c r="M140">
        <f t="shared" ref="M140:M203" si="25">L140*G140</f>
        <v>12.010271501454547</v>
      </c>
      <c r="N140" s="9"/>
      <c r="O140" s="21">
        <v>0.55465699999999996</v>
      </c>
      <c r="P140" s="21">
        <v>9.2088800000000006</v>
      </c>
      <c r="Q140" s="21">
        <v>-3.3886699999999999E-3</v>
      </c>
      <c r="R140" s="21">
        <v>130</v>
      </c>
      <c r="S140" s="21">
        <v>0.55371099999999995</v>
      </c>
      <c r="T140">
        <f t="shared" ref="T140:T203" si="26">-Q140/$F$2*1000</f>
        <v>20.53739393939394</v>
      </c>
      <c r="U140">
        <f t="shared" ref="U140:U203" si="27">T140*O140</f>
        <v>11.391209310242424</v>
      </c>
      <c r="X140" s="9"/>
      <c r="Y140" s="21">
        <v>0.58532700000000004</v>
      </c>
      <c r="Z140" s="21">
        <v>13.6327</v>
      </c>
      <c r="AA140" s="21">
        <v>-3.4161399999999998E-3</v>
      </c>
      <c r="AB140" s="21">
        <v>130</v>
      </c>
      <c r="AC140" s="21">
        <v>0.58431999999999995</v>
      </c>
      <c r="AD140">
        <f t="shared" ref="AD140:AD203" si="28">-AA140/$F$2*1000</f>
        <v>20.703878787878786</v>
      </c>
      <c r="AE140">
        <f t="shared" ref="AE140:AE203" si="29">AD140*Y140</f>
        <v>12.118539259272726</v>
      </c>
      <c r="AF140" s="9"/>
      <c r="AG140" s="21">
        <v>0.55465699999999996</v>
      </c>
      <c r="AH140" s="21">
        <v>16.334</v>
      </c>
      <c r="AI140" s="21">
        <v>-3.3862300000000001E-3</v>
      </c>
      <c r="AJ140" s="21">
        <v>130</v>
      </c>
      <c r="AK140" s="21">
        <v>0.55367999999999995</v>
      </c>
      <c r="AL140">
        <f t="shared" ref="AL140:AL203" si="30">-AI140/$F$2*1000</f>
        <v>20.522606060606062</v>
      </c>
      <c r="AM140">
        <f t="shared" ref="AM140:AM203" si="31">AL140*AG140</f>
        <v>11.383007109757576</v>
      </c>
      <c r="AP140" s="9"/>
      <c r="AQ140" s="21">
        <v>0.58532700000000004</v>
      </c>
      <c r="AR140" s="21">
        <v>20.7669</v>
      </c>
      <c r="AS140" s="21">
        <v>-3.4048500000000001E-3</v>
      </c>
      <c r="AT140" s="21">
        <v>130</v>
      </c>
      <c r="AU140" s="21">
        <v>0.58425899999999997</v>
      </c>
      <c r="AV140">
        <f t="shared" ref="AV140:AV203" si="32">-AS140/$F$2*1000</f>
        <v>20.635454545454543</v>
      </c>
      <c r="AW140">
        <f t="shared" ref="AW140:AW203" si="33">AV140*AQ140</f>
        <v>12.078488702727272</v>
      </c>
      <c r="AX140" s="9"/>
      <c r="AY140" s="21">
        <v>0.55465699999999996</v>
      </c>
      <c r="AZ140" s="21">
        <v>23.4682</v>
      </c>
      <c r="BA140" s="21">
        <v>-3.3584600000000002E-3</v>
      </c>
      <c r="BB140" s="21">
        <v>130</v>
      </c>
      <c r="BC140" s="21">
        <v>0.55355799999999999</v>
      </c>
      <c r="BD140">
        <f t="shared" ref="BD140:BD203" si="34">-BA140/$F$2*1000</f>
        <v>20.354303030303033</v>
      </c>
      <c r="BE140">
        <f t="shared" ref="BE140:BE203" si="35">BD140*AY140</f>
        <v>11.289656655878789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0.58029200000000003</v>
      </c>
      <c r="H141" s="21">
        <v>6.5176400000000001</v>
      </c>
      <c r="I141" s="21">
        <v>-3.38318E-3</v>
      </c>
      <c r="J141" s="21">
        <v>131</v>
      </c>
      <c r="K141" s="21">
        <v>0.57928500000000005</v>
      </c>
      <c r="L141">
        <f t="shared" si="24"/>
        <v>20.504121212121209</v>
      </c>
      <c r="M141">
        <f t="shared" si="25"/>
        <v>11.898377506424241</v>
      </c>
      <c r="N141" s="9"/>
      <c r="O141" s="21">
        <v>0.55969199999999997</v>
      </c>
      <c r="P141" s="21">
        <v>9.2189499999999995</v>
      </c>
      <c r="Q141" s="21">
        <v>-3.3889800000000002E-3</v>
      </c>
      <c r="R141" s="21">
        <v>131</v>
      </c>
      <c r="S141" s="21">
        <v>0.55868499999999999</v>
      </c>
      <c r="T141">
        <f t="shared" si="26"/>
        <v>20.539272727272728</v>
      </c>
      <c r="U141">
        <f t="shared" si="27"/>
        <v>11.495666631272726</v>
      </c>
      <c r="X141" s="9"/>
      <c r="Y141" s="21">
        <v>0.58029200000000003</v>
      </c>
      <c r="Z141" s="21">
        <v>13.6427</v>
      </c>
      <c r="AA141" s="21">
        <v>-3.4167500000000001E-3</v>
      </c>
      <c r="AB141" s="21">
        <v>131</v>
      </c>
      <c r="AC141" s="21">
        <v>0.57925400000000005</v>
      </c>
      <c r="AD141">
        <f t="shared" si="28"/>
        <v>20.707575757575757</v>
      </c>
      <c r="AE141">
        <f t="shared" si="29"/>
        <v>12.016440551515151</v>
      </c>
      <c r="AF141" s="9"/>
      <c r="AG141" s="21">
        <v>0.55969199999999997</v>
      </c>
      <c r="AH141" s="21">
        <v>16.344100000000001</v>
      </c>
      <c r="AI141" s="21">
        <v>-3.3837899999999998E-3</v>
      </c>
      <c r="AJ141" s="21">
        <v>131</v>
      </c>
      <c r="AK141" s="21">
        <v>0.55868499999999999</v>
      </c>
      <c r="AL141">
        <f t="shared" si="30"/>
        <v>20.50781818181818</v>
      </c>
      <c r="AM141">
        <f t="shared" si="31"/>
        <v>11.47806177381818</v>
      </c>
      <c r="AP141" s="9"/>
      <c r="AQ141" s="21">
        <v>0.58029200000000003</v>
      </c>
      <c r="AR141" s="21">
        <v>20.777000000000001</v>
      </c>
      <c r="AS141" s="21">
        <v>-3.40332E-3</v>
      </c>
      <c r="AT141" s="21">
        <v>131</v>
      </c>
      <c r="AU141" s="21">
        <v>0.57934600000000003</v>
      </c>
      <c r="AV141">
        <f t="shared" si="32"/>
        <v>20.626181818181816</v>
      </c>
      <c r="AW141">
        <f t="shared" si="33"/>
        <v>11.969208299636364</v>
      </c>
      <c r="AX141" s="9"/>
      <c r="AY141" s="21">
        <v>0.55969199999999997</v>
      </c>
      <c r="AZ141" s="21">
        <v>23.478300000000001</v>
      </c>
      <c r="BA141" s="21">
        <v>-3.3569300000000002E-3</v>
      </c>
      <c r="BB141" s="21">
        <v>131</v>
      </c>
      <c r="BC141" s="21">
        <v>0.55868499999999999</v>
      </c>
      <c r="BD141">
        <f t="shared" si="34"/>
        <v>20.345030303030303</v>
      </c>
      <c r="BE141">
        <f t="shared" si="35"/>
        <v>11.386950700363636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0.57525599999999999</v>
      </c>
      <c r="H142" s="21">
        <v>6.5277099999999999</v>
      </c>
      <c r="I142" s="21">
        <v>-3.3801299999999999E-3</v>
      </c>
      <c r="J142" s="21">
        <v>132</v>
      </c>
      <c r="K142" s="21">
        <v>0.57424900000000001</v>
      </c>
      <c r="L142">
        <f t="shared" si="24"/>
        <v>20.485636363636363</v>
      </c>
      <c r="M142">
        <f t="shared" si="25"/>
        <v>11.784485232</v>
      </c>
      <c r="N142" s="9"/>
      <c r="O142" s="21">
        <v>0.56472800000000001</v>
      </c>
      <c r="P142" s="21">
        <v>9.2290200000000002</v>
      </c>
      <c r="Q142" s="21">
        <v>-3.3868399999999999E-3</v>
      </c>
      <c r="R142" s="21">
        <v>132</v>
      </c>
      <c r="S142" s="21">
        <v>0.56366000000000005</v>
      </c>
      <c r="T142">
        <f t="shared" si="26"/>
        <v>20.52630303030303</v>
      </c>
      <c r="U142">
        <f t="shared" si="27"/>
        <v>11.59177805769697</v>
      </c>
      <c r="X142" s="9"/>
      <c r="Y142" s="21">
        <v>0.57525599999999999</v>
      </c>
      <c r="Z142" s="21">
        <v>13.652799999999999</v>
      </c>
      <c r="AA142" s="21">
        <v>-3.4152200000000001E-3</v>
      </c>
      <c r="AB142" s="21">
        <v>132</v>
      </c>
      <c r="AC142" s="21">
        <v>0.57421900000000003</v>
      </c>
      <c r="AD142">
        <f t="shared" si="28"/>
        <v>20.69830303030303</v>
      </c>
      <c r="AE142">
        <f t="shared" si="29"/>
        <v>11.906823008</v>
      </c>
      <c r="AF142" s="9"/>
      <c r="AG142" s="21">
        <v>0.56472800000000001</v>
      </c>
      <c r="AH142" s="21">
        <v>16.354099999999999</v>
      </c>
      <c r="AI142" s="21">
        <v>-3.3825700000000001E-3</v>
      </c>
      <c r="AJ142" s="21">
        <v>132</v>
      </c>
      <c r="AK142" s="21">
        <v>0.56366000000000005</v>
      </c>
      <c r="AL142">
        <f t="shared" si="30"/>
        <v>20.500424242424245</v>
      </c>
      <c r="AM142">
        <f t="shared" si="31"/>
        <v>11.577163581575759</v>
      </c>
      <c r="AP142" s="9"/>
      <c r="AQ142" s="21">
        <v>0.57525599999999999</v>
      </c>
      <c r="AR142" s="21">
        <v>20.786999999999999</v>
      </c>
      <c r="AS142" s="21">
        <v>-3.4039299999999999E-3</v>
      </c>
      <c r="AT142" s="21">
        <v>132</v>
      </c>
      <c r="AU142" s="21">
        <v>0.57424900000000001</v>
      </c>
      <c r="AV142">
        <f t="shared" si="32"/>
        <v>20.629878787878788</v>
      </c>
      <c r="AW142">
        <f t="shared" si="33"/>
        <v>11.867461552</v>
      </c>
      <c r="AX142" s="9"/>
      <c r="AY142" s="21">
        <v>0.56472800000000001</v>
      </c>
      <c r="AZ142" s="21">
        <v>23.488299999999999</v>
      </c>
      <c r="BA142" s="21">
        <v>-3.3578499999999999E-3</v>
      </c>
      <c r="BB142" s="21">
        <v>132</v>
      </c>
      <c r="BC142" s="21">
        <v>0.56372100000000003</v>
      </c>
      <c r="BD142">
        <f t="shared" si="34"/>
        <v>20.350606060606058</v>
      </c>
      <c r="BE142">
        <f t="shared" si="35"/>
        <v>11.492557059393938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0.57022099999999998</v>
      </c>
      <c r="H143" s="21">
        <v>6.5377799999999997</v>
      </c>
      <c r="I143" s="21">
        <v>-3.3789100000000002E-3</v>
      </c>
      <c r="J143" s="21">
        <v>133</v>
      </c>
      <c r="K143" s="21">
        <v>0.56924399999999997</v>
      </c>
      <c r="L143">
        <f t="shared" si="24"/>
        <v>20.478242424242424</v>
      </c>
      <c r="M143">
        <f t="shared" si="25"/>
        <v>11.677123873393938</v>
      </c>
      <c r="N143" s="9"/>
      <c r="O143" s="21">
        <v>0.56976300000000002</v>
      </c>
      <c r="P143" s="21">
        <v>9.2390899999999991</v>
      </c>
      <c r="Q143" s="21">
        <v>-3.3850099999999999E-3</v>
      </c>
      <c r="R143" s="21">
        <v>133</v>
      </c>
      <c r="S143" s="21">
        <v>0.56866499999999998</v>
      </c>
      <c r="T143">
        <f t="shared" si="26"/>
        <v>20.515212121212119</v>
      </c>
      <c r="U143">
        <f t="shared" si="27"/>
        <v>11.688808803818182</v>
      </c>
      <c r="X143" s="9"/>
      <c r="Y143" s="21">
        <v>0.57022099999999998</v>
      </c>
      <c r="Z143" s="21">
        <v>13.6629</v>
      </c>
      <c r="AA143" s="21">
        <v>-3.4133900000000001E-3</v>
      </c>
      <c r="AB143" s="21">
        <v>133</v>
      </c>
      <c r="AC143" s="21">
        <v>0.56918299999999999</v>
      </c>
      <c r="AD143">
        <f t="shared" si="28"/>
        <v>20.68721212121212</v>
      </c>
      <c r="AE143">
        <f t="shared" si="29"/>
        <v>11.796282782969696</v>
      </c>
      <c r="AF143" s="9"/>
      <c r="AG143" s="21">
        <v>0.56976300000000002</v>
      </c>
      <c r="AH143" s="21">
        <v>16.3642</v>
      </c>
      <c r="AI143" s="21">
        <v>-3.3816499999999999E-3</v>
      </c>
      <c r="AJ143" s="21">
        <v>133</v>
      </c>
      <c r="AK143" s="21">
        <v>0.56875600000000004</v>
      </c>
      <c r="AL143">
        <f t="shared" si="30"/>
        <v>20.494848484848482</v>
      </c>
      <c r="AM143">
        <f t="shared" si="31"/>
        <v>11.677206357272727</v>
      </c>
      <c r="AP143" s="9"/>
      <c r="AQ143" s="21">
        <v>0.57022099999999998</v>
      </c>
      <c r="AR143" s="21">
        <v>20.7971</v>
      </c>
      <c r="AS143" s="21">
        <v>-3.4045400000000002E-3</v>
      </c>
      <c r="AT143" s="21">
        <v>133</v>
      </c>
      <c r="AU143" s="21">
        <v>0.56924399999999997</v>
      </c>
      <c r="AV143">
        <f t="shared" si="32"/>
        <v>20.633575757575755</v>
      </c>
      <c r="AW143">
        <f t="shared" si="33"/>
        <v>11.765698202060605</v>
      </c>
      <c r="AX143" s="9"/>
      <c r="AY143" s="21">
        <v>0.56976300000000002</v>
      </c>
      <c r="AZ143" s="21">
        <v>23.4984</v>
      </c>
      <c r="BA143" s="21">
        <v>-3.3566300000000002E-3</v>
      </c>
      <c r="BB143" s="21">
        <v>133</v>
      </c>
      <c r="BC143" s="21">
        <v>0.56872599999999995</v>
      </c>
      <c r="BD143">
        <f t="shared" si="34"/>
        <v>20.343212121212122</v>
      </c>
      <c r="BE143">
        <f t="shared" si="35"/>
        <v>11.590809567818184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0.56518599999999997</v>
      </c>
      <c r="H144" s="21">
        <v>6.5478500000000004</v>
      </c>
      <c r="I144" s="21">
        <v>-3.37799E-3</v>
      </c>
      <c r="J144" s="21">
        <v>134</v>
      </c>
      <c r="K144" s="21">
        <v>0.56411699999999998</v>
      </c>
      <c r="L144">
        <f t="shared" si="24"/>
        <v>20.472666666666665</v>
      </c>
      <c r="M144">
        <f t="shared" si="25"/>
        <v>11.570864582666665</v>
      </c>
      <c r="N144" s="9"/>
      <c r="O144" s="21">
        <v>0.57479899999999995</v>
      </c>
      <c r="P144" s="21">
        <v>9.2491599999999998</v>
      </c>
      <c r="Q144" s="21">
        <v>-3.3825700000000001E-3</v>
      </c>
      <c r="R144" s="21">
        <v>134</v>
      </c>
      <c r="S144" s="21">
        <v>0.57376099999999997</v>
      </c>
      <c r="T144">
        <f t="shared" si="26"/>
        <v>20.500424242424245</v>
      </c>
      <c r="U144">
        <f t="shared" si="27"/>
        <v>11.783623354121213</v>
      </c>
      <c r="X144" s="9"/>
      <c r="Y144" s="21">
        <v>0.56518599999999997</v>
      </c>
      <c r="Z144" s="21">
        <v>13.673</v>
      </c>
      <c r="AA144" s="21">
        <v>-3.4115600000000001E-3</v>
      </c>
      <c r="AB144" s="21">
        <v>134</v>
      </c>
      <c r="AC144" s="21">
        <v>0.56414799999999998</v>
      </c>
      <c r="AD144">
        <f t="shared" si="28"/>
        <v>20.676121212121213</v>
      </c>
      <c r="AE144">
        <f t="shared" si="29"/>
        <v>11.685854243393939</v>
      </c>
      <c r="AF144" s="9"/>
      <c r="AG144" s="21">
        <v>0.57479899999999995</v>
      </c>
      <c r="AH144" s="21">
        <v>16.374300000000002</v>
      </c>
      <c r="AI144" s="21">
        <v>-3.3801299999999999E-3</v>
      </c>
      <c r="AJ144" s="21">
        <v>134</v>
      </c>
      <c r="AK144" s="21">
        <v>0.57379199999999997</v>
      </c>
      <c r="AL144">
        <f t="shared" si="30"/>
        <v>20.485636363636363</v>
      </c>
      <c r="AM144">
        <f t="shared" si="31"/>
        <v>11.775123296181818</v>
      </c>
      <c r="AP144" s="9"/>
      <c r="AQ144" s="21">
        <v>0.56518599999999997</v>
      </c>
      <c r="AR144" s="21">
        <v>20.807200000000002</v>
      </c>
      <c r="AS144" s="21">
        <v>-3.4042399999999998E-3</v>
      </c>
      <c r="AT144" s="21">
        <v>134</v>
      </c>
      <c r="AU144" s="21">
        <v>0.56411699999999998</v>
      </c>
      <c r="AV144">
        <f t="shared" si="32"/>
        <v>20.631757575757575</v>
      </c>
      <c r="AW144">
        <f t="shared" si="33"/>
        <v>11.660780537212121</v>
      </c>
      <c r="AX144" s="9"/>
      <c r="AY144" s="21">
        <v>0.57479899999999995</v>
      </c>
      <c r="AZ144" s="21">
        <v>23.508500000000002</v>
      </c>
      <c r="BA144" s="21">
        <v>-3.3572400000000001E-3</v>
      </c>
      <c r="BB144" s="21">
        <v>134</v>
      </c>
      <c r="BC144" s="21">
        <v>0.57376099999999997</v>
      </c>
      <c r="BD144">
        <f t="shared" si="34"/>
        <v>20.34690909090909</v>
      </c>
      <c r="BE144">
        <f t="shared" si="35"/>
        <v>11.695382998545453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0.56015000000000004</v>
      </c>
      <c r="H145" s="21">
        <v>6.5579200000000002</v>
      </c>
      <c r="I145" s="21">
        <v>-3.3792100000000001E-3</v>
      </c>
      <c r="J145" s="21">
        <v>135</v>
      </c>
      <c r="K145" s="21">
        <v>0.55926500000000001</v>
      </c>
      <c r="L145">
        <f t="shared" si="24"/>
        <v>20.480060606060604</v>
      </c>
      <c r="M145">
        <f t="shared" si="25"/>
        <v>11.471905948484848</v>
      </c>
      <c r="N145" s="9"/>
      <c r="O145" s="21">
        <v>0.57983399999999996</v>
      </c>
      <c r="P145" s="21">
        <v>9.2592300000000005</v>
      </c>
      <c r="Q145" s="21">
        <v>-3.3822600000000002E-3</v>
      </c>
      <c r="R145" s="21">
        <v>135</v>
      </c>
      <c r="S145" s="21">
        <v>0.578766</v>
      </c>
      <c r="T145">
        <f t="shared" si="26"/>
        <v>20.498545454545454</v>
      </c>
      <c r="U145">
        <f t="shared" si="27"/>
        <v>11.885753605090908</v>
      </c>
      <c r="X145" s="9"/>
      <c r="Y145" s="21">
        <v>0.56015000000000004</v>
      </c>
      <c r="Z145" s="21">
        <v>13.683</v>
      </c>
      <c r="AA145" s="21">
        <v>-3.4115600000000001E-3</v>
      </c>
      <c r="AB145" s="21">
        <v>135</v>
      </c>
      <c r="AC145" s="21">
        <v>0.55914299999999995</v>
      </c>
      <c r="AD145">
        <f t="shared" si="28"/>
        <v>20.676121212121213</v>
      </c>
      <c r="AE145">
        <f t="shared" si="29"/>
        <v>11.581729296969698</v>
      </c>
      <c r="AF145" s="9"/>
      <c r="AG145" s="21">
        <v>0.57983399999999996</v>
      </c>
      <c r="AH145" s="21">
        <v>16.3843</v>
      </c>
      <c r="AI145" s="21">
        <v>-3.3767699999999999E-3</v>
      </c>
      <c r="AJ145" s="21">
        <v>135</v>
      </c>
      <c r="AK145" s="21">
        <v>0.57879599999999998</v>
      </c>
      <c r="AL145">
        <f t="shared" si="30"/>
        <v>20.465272727272723</v>
      </c>
      <c r="AM145">
        <f t="shared" si="31"/>
        <v>11.866460946545452</v>
      </c>
      <c r="AP145" s="9"/>
      <c r="AQ145" s="21">
        <v>0.56015000000000004</v>
      </c>
      <c r="AR145" s="21">
        <v>20.817299999999999</v>
      </c>
      <c r="AS145" s="21">
        <v>-3.4054599999999999E-3</v>
      </c>
      <c r="AT145" s="21">
        <v>135</v>
      </c>
      <c r="AU145" s="21">
        <v>0.55911299999999997</v>
      </c>
      <c r="AV145">
        <f t="shared" si="32"/>
        <v>20.639151515151514</v>
      </c>
      <c r="AW145">
        <f t="shared" si="33"/>
        <v>11.561020721212122</v>
      </c>
      <c r="AX145" s="9"/>
      <c r="AY145" s="21">
        <v>0.57983399999999996</v>
      </c>
      <c r="AZ145" s="21">
        <v>23.518599999999999</v>
      </c>
      <c r="BA145" s="21">
        <v>-3.3560199999999999E-3</v>
      </c>
      <c r="BB145" s="21">
        <v>135</v>
      </c>
      <c r="BC145" s="21">
        <v>0.57885699999999995</v>
      </c>
      <c r="BD145">
        <f t="shared" si="34"/>
        <v>20.339515151515151</v>
      </c>
      <c r="BE145">
        <f t="shared" si="35"/>
        <v>11.793542428363635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0.55511500000000003</v>
      </c>
      <c r="H146" s="21">
        <v>6.56799</v>
      </c>
      <c r="I146" s="21">
        <v>-3.3804299999999998E-3</v>
      </c>
      <c r="J146" s="21">
        <v>136</v>
      </c>
      <c r="K146" s="21">
        <v>0.55407700000000004</v>
      </c>
      <c r="L146">
        <f t="shared" si="24"/>
        <v>20.487454545454543</v>
      </c>
      <c r="M146">
        <f t="shared" si="25"/>
        <v>11.37289333</v>
      </c>
      <c r="N146" s="9"/>
      <c r="O146" s="21">
        <v>0.58486899999999997</v>
      </c>
      <c r="P146" s="21">
        <v>9.2692999999999994</v>
      </c>
      <c r="Q146" s="21">
        <v>-3.3825700000000001E-3</v>
      </c>
      <c r="R146" s="21">
        <v>136</v>
      </c>
      <c r="S146" s="21">
        <v>0.58386199999999999</v>
      </c>
      <c r="T146">
        <f t="shared" si="26"/>
        <v>20.500424242424245</v>
      </c>
      <c r="U146">
        <f t="shared" si="27"/>
        <v>11.990062626242425</v>
      </c>
      <c r="X146" s="9"/>
      <c r="Y146" s="21">
        <v>0.55511500000000003</v>
      </c>
      <c r="Z146" s="21">
        <v>13.693099999999999</v>
      </c>
      <c r="AA146" s="21">
        <v>-3.4124799999999999E-3</v>
      </c>
      <c r="AB146" s="21">
        <v>136</v>
      </c>
      <c r="AC146" s="21">
        <v>0.55401599999999995</v>
      </c>
      <c r="AD146">
        <f t="shared" si="28"/>
        <v>20.681696969696969</v>
      </c>
      <c r="AE146">
        <f t="shared" si="29"/>
        <v>11.480720213333333</v>
      </c>
      <c r="AF146" s="9"/>
      <c r="AG146" s="21">
        <v>0.58486899999999997</v>
      </c>
      <c r="AH146" s="21">
        <v>16.394400000000001</v>
      </c>
      <c r="AI146" s="21">
        <v>-3.3718899999999998E-3</v>
      </c>
      <c r="AJ146" s="21">
        <v>136</v>
      </c>
      <c r="AK146" s="21">
        <v>0.583893</v>
      </c>
      <c r="AL146">
        <f t="shared" si="30"/>
        <v>20.43569696969697</v>
      </c>
      <c r="AM146">
        <f t="shared" si="31"/>
        <v>11.952205650969697</v>
      </c>
      <c r="AP146" s="9"/>
      <c r="AQ146" s="21">
        <v>0.55511500000000003</v>
      </c>
      <c r="AR146" s="21">
        <v>20.827300000000001</v>
      </c>
      <c r="AS146" s="21">
        <v>-3.40698E-3</v>
      </c>
      <c r="AT146" s="21">
        <v>136</v>
      </c>
      <c r="AU146" s="21">
        <v>0.55410800000000004</v>
      </c>
      <c r="AV146">
        <f t="shared" si="32"/>
        <v>20.648363636363634</v>
      </c>
      <c r="AW146">
        <f t="shared" si="33"/>
        <v>11.462216379999999</v>
      </c>
      <c r="AX146" s="9"/>
      <c r="AY146" s="21">
        <v>0.58486899999999997</v>
      </c>
      <c r="AZ146" s="21">
        <v>23.528600000000001</v>
      </c>
      <c r="BA146" s="21">
        <v>-3.3520500000000001E-3</v>
      </c>
      <c r="BB146" s="21">
        <v>136</v>
      </c>
      <c r="BC146" s="21">
        <v>0.583893</v>
      </c>
      <c r="BD146">
        <f t="shared" si="34"/>
        <v>20.315454545454546</v>
      </c>
      <c r="BE146">
        <f t="shared" si="35"/>
        <v>11.881879584545455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0.55007899999999998</v>
      </c>
      <c r="H147" s="21">
        <v>6.5780700000000003</v>
      </c>
      <c r="I147" s="21">
        <v>-3.3825700000000001E-3</v>
      </c>
      <c r="J147" s="21">
        <v>137</v>
      </c>
      <c r="K147" s="21">
        <v>0.54910300000000001</v>
      </c>
      <c r="L147">
        <f t="shared" si="24"/>
        <v>20.500424242424245</v>
      </c>
      <c r="M147">
        <f t="shared" si="25"/>
        <v>11.276852866848486</v>
      </c>
      <c r="N147" s="9"/>
      <c r="O147" s="21">
        <v>0.58990500000000001</v>
      </c>
      <c r="P147" s="21">
        <v>9.2793799999999997</v>
      </c>
      <c r="Q147" s="21">
        <v>-3.3816499999999999E-3</v>
      </c>
      <c r="R147" s="21">
        <v>137</v>
      </c>
      <c r="S147" s="21">
        <v>0.58892800000000001</v>
      </c>
      <c r="T147">
        <f t="shared" si="26"/>
        <v>20.494848484848482</v>
      </c>
      <c r="U147">
        <f t="shared" si="27"/>
        <v>12.090013595454545</v>
      </c>
      <c r="X147" s="9"/>
      <c r="Y147" s="21">
        <v>0.55007899999999998</v>
      </c>
      <c r="Z147" s="21">
        <v>13.703200000000001</v>
      </c>
      <c r="AA147" s="21">
        <v>-3.4152200000000001E-3</v>
      </c>
      <c r="AB147" s="21">
        <v>137</v>
      </c>
      <c r="AC147" s="21">
        <v>0.54913299999999998</v>
      </c>
      <c r="AD147">
        <f t="shared" si="28"/>
        <v>20.69830303030303</v>
      </c>
      <c r="AE147">
        <f t="shared" si="29"/>
        <v>11.38570183260606</v>
      </c>
      <c r="AF147" s="9"/>
      <c r="AG147" s="21">
        <v>0.58990500000000001</v>
      </c>
      <c r="AH147" s="21">
        <v>16.404499999999999</v>
      </c>
      <c r="AI147" s="21">
        <v>-3.3682299999999998E-3</v>
      </c>
      <c r="AJ147" s="21">
        <v>137</v>
      </c>
      <c r="AK147" s="21">
        <v>0.58886700000000003</v>
      </c>
      <c r="AL147">
        <f t="shared" si="30"/>
        <v>20.413515151515153</v>
      </c>
      <c r="AM147">
        <f t="shared" si="31"/>
        <v>12.042034655454547</v>
      </c>
      <c r="AP147" s="9"/>
      <c r="AQ147" s="21">
        <v>0.55007899999999998</v>
      </c>
      <c r="AR147" s="21">
        <v>20.837399999999999</v>
      </c>
      <c r="AS147" s="21">
        <v>-3.4045400000000002E-3</v>
      </c>
      <c r="AT147" s="21">
        <v>137</v>
      </c>
      <c r="AU147" s="21">
        <v>0.549072</v>
      </c>
      <c r="AV147">
        <f t="shared" si="32"/>
        <v>20.633575757575755</v>
      </c>
      <c r="AW147">
        <f t="shared" si="33"/>
        <v>11.350096719151514</v>
      </c>
      <c r="AX147" s="9"/>
      <c r="AY147" s="21">
        <v>0.58990500000000001</v>
      </c>
      <c r="AZ147" s="21">
        <v>23.538699999999999</v>
      </c>
      <c r="BA147" s="21">
        <v>-3.3502200000000001E-3</v>
      </c>
      <c r="BB147" s="21">
        <v>137</v>
      </c>
      <c r="BC147" s="21">
        <v>0.58892800000000001</v>
      </c>
      <c r="BD147">
        <f t="shared" si="34"/>
        <v>20.30436363636364</v>
      </c>
      <c r="BE147">
        <f t="shared" si="35"/>
        <v>11.977645630909093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0.54504399999999997</v>
      </c>
      <c r="H148" s="21">
        <v>6.5881400000000001</v>
      </c>
      <c r="I148" s="21">
        <v>-3.3856200000000002E-3</v>
      </c>
      <c r="J148" s="21">
        <v>138</v>
      </c>
      <c r="K148" s="21">
        <v>0.54403699999999999</v>
      </c>
      <c r="L148">
        <f t="shared" si="24"/>
        <v>20.518909090909091</v>
      </c>
      <c r="M148">
        <f t="shared" si="25"/>
        <v>11.183708286545453</v>
      </c>
      <c r="N148" s="9"/>
      <c r="O148" s="21">
        <v>0.59494000000000002</v>
      </c>
      <c r="P148" s="21">
        <v>9.2894500000000004</v>
      </c>
      <c r="Q148" s="21">
        <v>-3.37982E-3</v>
      </c>
      <c r="R148" s="21">
        <v>138</v>
      </c>
      <c r="S148" s="21">
        <v>0.59387199999999996</v>
      </c>
      <c r="T148">
        <f t="shared" si="26"/>
        <v>20.483757575757576</v>
      </c>
      <c r="U148">
        <f t="shared" si="27"/>
        <v>12.186606732121213</v>
      </c>
      <c r="X148" s="9"/>
      <c r="Y148" s="21">
        <v>0.54504399999999997</v>
      </c>
      <c r="Z148" s="21">
        <v>13.713200000000001</v>
      </c>
      <c r="AA148" s="21">
        <v>-3.4143099999999998E-3</v>
      </c>
      <c r="AB148" s="21">
        <v>138</v>
      </c>
      <c r="AC148" s="21">
        <v>0.54400599999999999</v>
      </c>
      <c r="AD148">
        <f t="shared" si="28"/>
        <v>20.692787878787875</v>
      </c>
      <c r="AE148">
        <f t="shared" si="29"/>
        <v>11.278479876606058</v>
      </c>
      <c r="AF148" s="9"/>
      <c r="AG148" s="21">
        <v>0.59494000000000002</v>
      </c>
      <c r="AH148" s="21">
        <v>16.4146</v>
      </c>
      <c r="AI148" s="21">
        <v>-3.3663899999999999E-3</v>
      </c>
      <c r="AJ148" s="21">
        <v>138</v>
      </c>
      <c r="AK148" s="21">
        <v>0.59390299999999996</v>
      </c>
      <c r="AL148">
        <f t="shared" si="30"/>
        <v>20.402363636363635</v>
      </c>
      <c r="AM148">
        <f t="shared" si="31"/>
        <v>12.138182221818182</v>
      </c>
      <c r="AP148" s="9"/>
      <c r="AQ148" s="21">
        <v>0.54504399999999997</v>
      </c>
      <c r="AR148" s="21">
        <v>20.8475</v>
      </c>
      <c r="AS148" s="21">
        <v>-3.4014900000000001E-3</v>
      </c>
      <c r="AT148" s="21">
        <v>138</v>
      </c>
      <c r="AU148" s="21">
        <v>0.54406699999999997</v>
      </c>
      <c r="AV148">
        <f t="shared" si="32"/>
        <v>20.61509090909091</v>
      </c>
      <c r="AW148">
        <f t="shared" si="33"/>
        <v>11.236131609454546</v>
      </c>
      <c r="AX148" s="9"/>
      <c r="AY148" s="21">
        <v>0.59494000000000002</v>
      </c>
      <c r="AZ148" s="21">
        <v>23.5488</v>
      </c>
      <c r="BA148" s="21">
        <v>-3.3465600000000002E-3</v>
      </c>
      <c r="BB148" s="21">
        <v>138</v>
      </c>
      <c r="BC148" s="21">
        <v>0.59384199999999998</v>
      </c>
      <c r="BD148">
        <f t="shared" si="34"/>
        <v>20.282181818181819</v>
      </c>
      <c r="BE148">
        <f t="shared" si="35"/>
        <v>12.066681250909092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0.54000899999999996</v>
      </c>
      <c r="H149" s="21">
        <v>6.5982099999999999</v>
      </c>
      <c r="I149" s="21">
        <v>-3.3871499999999998E-3</v>
      </c>
      <c r="J149" s="21">
        <v>139</v>
      </c>
      <c r="K149" s="21">
        <v>0.53906299999999996</v>
      </c>
      <c r="L149">
        <f t="shared" si="24"/>
        <v>20.528181818181817</v>
      </c>
      <c r="M149">
        <f t="shared" si="25"/>
        <v>11.085402935454544</v>
      </c>
      <c r="N149" s="9"/>
      <c r="O149" s="21">
        <v>0.59997599999999995</v>
      </c>
      <c r="P149" s="21">
        <v>9.2995199999999993</v>
      </c>
      <c r="Q149" s="21">
        <v>-3.3767699999999999E-3</v>
      </c>
      <c r="R149" s="21">
        <v>139</v>
      </c>
      <c r="S149" s="21">
        <v>0.59899899999999995</v>
      </c>
      <c r="T149">
        <f t="shared" si="26"/>
        <v>20.465272727272723</v>
      </c>
      <c r="U149">
        <f t="shared" si="27"/>
        <v>12.278672469818178</v>
      </c>
      <c r="X149" s="9"/>
      <c r="Y149" s="21">
        <v>0.54000899999999996</v>
      </c>
      <c r="Z149" s="21">
        <v>13.7233</v>
      </c>
      <c r="AA149" s="21">
        <v>-3.4127799999999998E-3</v>
      </c>
      <c r="AB149" s="21">
        <v>139</v>
      </c>
      <c r="AC149" s="21">
        <v>0.53893999999999997</v>
      </c>
      <c r="AD149">
        <f t="shared" si="28"/>
        <v>20.683515151515152</v>
      </c>
      <c r="AE149">
        <f t="shared" si="29"/>
        <v>11.169284333454545</v>
      </c>
      <c r="AF149" s="9"/>
      <c r="AG149" s="21">
        <v>0.59997599999999995</v>
      </c>
      <c r="AH149" s="21">
        <v>16.424600000000002</v>
      </c>
      <c r="AI149" s="21">
        <v>-3.3633399999999998E-3</v>
      </c>
      <c r="AJ149" s="21">
        <v>139</v>
      </c>
      <c r="AK149" s="21">
        <v>0.59893799999999997</v>
      </c>
      <c r="AL149">
        <f t="shared" si="30"/>
        <v>20.383878787878785</v>
      </c>
      <c r="AM149">
        <f t="shared" si="31"/>
        <v>12.229838059636361</v>
      </c>
      <c r="AP149" s="9"/>
      <c r="AQ149" s="21">
        <v>0.54000899999999996</v>
      </c>
      <c r="AR149" s="21">
        <v>20.857500000000002</v>
      </c>
      <c r="AS149" s="21">
        <v>-3.3987399999999999E-3</v>
      </c>
      <c r="AT149" s="21">
        <v>139</v>
      </c>
      <c r="AU149" s="21">
        <v>0.53893999999999997</v>
      </c>
      <c r="AV149">
        <f t="shared" si="32"/>
        <v>20.59842424242424</v>
      </c>
      <c r="AW149">
        <f t="shared" si="33"/>
        <v>11.123334476727271</v>
      </c>
      <c r="AX149" s="9"/>
      <c r="AY149" s="21">
        <v>0.59997599999999995</v>
      </c>
      <c r="AZ149" s="21">
        <v>23.558800000000002</v>
      </c>
      <c r="BA149" s="21">
        <v>-3.34381E-3</v>
      </c>
      <c r="BB149" s="21">
        <v>139</v>
      </c>
      <c r="BC149" s="21">
        <v>0.59896899999999997</v>
      </c>
      <c r="BD149">
        <f t="shared" si="34"/>
        <v>20.265515151515149</v>
      </c>
      <c r="BE149">
        <f t="shared" si="35"/>
        <v>12.158822718545453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0.53497300000000003</v>
      </c>
      <c r="H150" s="21">
        <v>6.6082799999999997</v>
      </c>
      <c r="I150" s="21">
        <v>-3.38806E-3</v>
      </c>
      <c r="J150" s="21">
        <v>140</v>
      </c>
      <c r="K150" s="21">
        <v>0.53399700000000005</v>
      </c>
      <c r="L150">
        <f t="shared" si="24"/>
        <v>20.533696969696969</v>
      </c>
      <c r="M150">
        <f t="shared" si="25"/>
        <v>10.984973468969697</v>
      </c>
      <c r="N150" s="9"/>
      <c r="O150" s="21">
        <v>0.60501099999999997</v>
      </c>
      <c r="P150" s="21">
        <v>9.30959</v>
      </c>
      <c r="Q150" s="21">
        <v>-3.3734099999999999E-3</v>
      </c>
      <c r="R150" s="21">
        <v>140</v>
      </c>
      <c r="S150" s="21">
        <v>0.60397299999999998</v>
      </c>
      <c r="T150">
        <f t="shared" si="26"/>
        <v>20.444909090909089</v>
      </c>
      <c r="U150">
        <f t="shared" si="27"/>
        <v>12.369394893999997</v>
      </c>
      <c r="X150" s="9"/>
      <c r="Y150" s="21">
        <v>0.53497300000000003</v>
      </c>
      <c r="Z150" s="21">
        <v>13.7334</v>
      </c>
      <c r="AA150" s="21">
        <v>-3.4115600000000001E-3</v>
      </c>
      <c r="AB150" s="21">
        <v>140</v>
      </c>
      <c r="AC150" s="21">
        <v>0.53396600000000005</v>
      </c>
      <c r="AD150">
        <f t="shared" si="28"/>
        <v>20.676121212121213</v>
      </c>
      <c r="AE150">
        <f t="shared" si="29"/>
        <v>11.061166593212123</v>
      </c>
      <c r="AF150" s="9"/>
      <c r="AG150" s="21">
        <v>0.60501099999999997</v>
      </c>
      <c r="AH150" s="21">
        <v>16.434699999999999</v>
      </c>
      <c r="AI150" s="21">
        <v>-3.3618200000000002E-3</v>
      </c>
      <c r="AJ150" s="21">
        <v>140</v>
      </c>
      <c r="AK150" s="21">
        <v>0.60406499999999996</v>
      </c>
      <c r="AL150">
        <f t="shared" si="30"/>
        <v>20.374666666666666</v>
      </c>
      <c r="AM150">
        <f t="shared" si="31"/>
        <v>12.326897454666666</v>
      </c>
      <c r="AP150" s="9"/>
      <c r="AQ150" s="21">
        <v>0.53497300000000003</v>
      </c>
      <c r="AR150" s="21">
        <v>20.867599999999999</v>
      </c>
      <c r="AS150" s="21">
        <v>-3.3956899999999998E-3</v>
      </c>
      <c r="AT150" s="21">
        <v>140</v>
      </c>
      <c r="AU150" s="21">
        <v>0.53396600000000005</v>
      </c>
      <c r="AV150">
        <f t="shared" si="32"/>
        <v>20.579939393939394</v>
      </c>
      <c r="AW150">
        <f t="shared" si="33"/>
        <v>11.00971191739394</v>
      </c>
      <c r="AX150" s="9"/>
      <c r="AY150" s="21">
        <v>0.60501099999999997</v>
      </c>
      <c r="AZ150" s="21">
        <v>23.568899999999999</v>
      </c>
      <c r="BA150" s="21">
        <v>-3.34198E-3</v>
      </c>
      <c r="BB150" s="21">
        <v>140</v>
      </c>
      <c r="BC150" s="21">
        <v>0.60397299999999998</v>
      </c>
      <c r="BD150">
        <f t="shared" si="34"/>
        <v>20.254424242424239</v>
      </c>
      <c r="BE150">
        <f t="shared" si="35"/>
        <v>12.254149465333331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0.52993800000000002</v>
      </c>
      <c r="H151" s="21">
        <v>6.6183500000000004</v>
      </c>
      <c r="I151" s="21">
        <v>-3.39142E-3</v>
      </c>
      <c r="J151" s="21">
        <v>141</v>
      </c>
      <c r="K151" s="21">
        <v>0.52890000000000004</v>
      </c>
      <c r="L151">
        <f t="shared" si="24"/>
        <v>20.554060606060606</v>
      </c>
      <c r="M151">
        <f t="shared" si="25"/>
        <v>10.892377769454546</v>
      </c>
      <c r="N151" s="9"/>
      <c r="O151" s="21">
        <v>0.61004599999999998</v>
      </c>
      <c r="P151" s="21">
        <v>9.3196600000000007</v>
      </c>
      <c r="Q151" s="21">
        <v>-3.3703600000000002E-3</v>
      </c>
      <c r="R151" s="21">
        <v>141</v>
      </c>
      <c r="S151" s="21">
        <v>0.60907</v>
      </c>
      <c r="T151">
        <f t="shared" si="26"/>
        <v>20.426424242424243</v>
      </c>
      <c r="U151">
        <f t="shared" si="27"/>
        <v>12.46105840339394</v>
      </c>
      <c r="X151" s="9"/>
      <c r="Y151" s="21">
        <v>0.52993800000000002</v>
      </c>
      <c r="Z151" s="21">
        <v>13.743499999999999</v>
      </c>
      <c r="AA151" s="21">
        <v>-3.41187E-3</v>
      </c>
      <c r="AB151" s="21">
        <v>141</v>
      </c>
      <c r="AC151" s="21">
        <v>0.52893100000000004</v>
      </c>
      <c r="AD151">
        <f t="shared" si="28"/>
        <v>20.677999999999997</v>
      </c>
      <c r="AE151">
        <f t="shared" si="29"/>
        <v>10.958057963999998</v>
      </c>
      <c r="AF151" s="9"/>
      <c r="AG151" s="21">
        <v>0.61004599999999998</v>
      </c>
      <c r="AH151" s="21">
        <v>16.444800000000001</v>
      </c>
      <c r="AI151" s="21">
        <v>-3.3618200000000002E-3</v>
      </c>
      <c r="AJ151" s="21">
        <v>141</v>
      </c>
      <c r="AK151" s="21">
        <v>0.609039</v>
      </c>
      <c r="AL151">
        <f t="shared" si="30"/>
        <v>20.374666666666666</v>
      </c>
      <c r="AM151">
        <f t="shared" si="31"/>
        <v>12.429483901333333</v>
      </c>
      <c r="AP151" s="9"/>
      <c r="AQ151" s="21">
        <v>0.52993800000000002</v>
      </c>
      <c r="AR151" s="21">
        <v>20.877700000000001</v>
      </c>
      <c r="AS151" s="21">
        <v>-3.3929400000000001E-3</v>
      </c>
      <c r="AT151" s="21">
        <v>141</v>
      </c>
      <c r="AU151" s="21">
        <v>0.52890000000000004</v>
      </c>
      <c r="AV151">
        <f t="shared" si="32"/>
        <v>20.563272727272729</v>
      </c>
      <c r="AW151">
        <f t="shared" si="33"/>
        <v>10.897259622545455</v>
      </c>
      <c r="AX151" s="9"/>
      <c r="AY151" s="21">
        <v>0.61004599999999998</v>
      </c>
      <c r="AZ151" s="21">
        <v>23.579000000000001</v>
      </c>
      <c r="BA151" s="21">
        <v>-3.3425899999999999E-3</v>
      </c>
      <c r="BB151" s="21">
        <v>141</v>
      </c>
      <c r="BC151" s="21">
        <v>0.609039</v>
      </c>
      <c r="BD151">
        <f t="shared" si="34"/>
        <v>20.25812121212121</v>
      </c>
      <c r="BE151">
        <f t="shared" si="35"/>
        <v>12.358385812969695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0.52490199999999998</v>
      </c>
      <c r="H152" s="21">
        <v>6.6284200000000002</v>
      </c>
      <c r="I152" s="21">
        <v>-3.3938599999999998E-3</v>
      </c>
      <c r="J152" s="21">
        <v>142</v>
      </c>
      <c r="K152" s="21">
        <v>0.523895</v>
      </c>
      <c r="L152">
        <f t="shared" si="24"/>
        <v>20.56884848484848</v>
      </c>
      <c r="M152">
        <f t="shared" si="25"/>
        <v>10.796629707393937</v>
      </c>
      <c r="N152" s="9"/>
      <c r="O152" s="21">
        <v>0.61508200000000002</v>
      </c>
      <c r="P152" s="21">
        <v>9.3297299999999996</v>
      </c>
      <c r="Q152" s="21">
        <v>-3.3691400000000001E-3</v>
      </c>
      <c r="R152" s="21">
        <v>142</v>
      </c>
      <c r="S152" s="21">
        <v>0.61404400000000003</v>
      </c>
      <c r="T152">
        <f t="shared" si="26"/>
        <v>20.419030303030304</v>
      </c>
      <c r="U152">
        <f t="shared" si="27"/>
        <v>12.559377996848486</v>
      </c>
      <c r="X152" s="9"/>
      <c r="Y152" s="21">
        <v>0.52490199999999998</v>
      </c>
      <c r="Z152" s="21">
        <v>13.753500000000001</v>
      </c>
      <c r="AA152" s="21">
        <v>-3.4143099999999998E-3</v>
      </c>
      <c r="AB152" s="21">
        <v>142</v>
      </c>
      <c r="AC152" s="21">
        <v>0.523895</v>
      </c>
      <c r="AD152">
        <f t="shared" si="28"/>
        <v>20.692787878787875</v>
      </c>
      <c r="AE152">
        <f t="shared" si="29"/>
        <v>10.861685743151513</v>
      </c>
      <c r="AF152" s="9"/>
      <c r="AG152" s="21">
        <v>0.61508200000000002</v>
      </c>
      <c r="AH152" s="21">
        <v>16.454799999999999</v>
      </c>
      <c r="AI152" s="21">
        <v>-3.3618200000000002E-3</v>
      </c>
      <c r="AJ152" s="21">
        <v>142</v>
      </c>
      <c r="AK152" s="21">
        <v>0.61404400000000003</v>
      </c>
      <c r="AL152">
        <f t="shared" si="30"/>
        <v>20.374666666666666</v>
      </c>
      <c r="AM152">
        <f t="shared" si="31"/>
        <v>12.532090722666666</v>
      </c>
      <c r="AP152" s="9"/>
      <c r="AQ152" s="21">
        <v>0.52490199999999998</v>
      </c>
      <c r="AR152" s="21">
        <v>20.887699999999999</v>
      </c>
      <c r="AS152" s="21">
        <v>-3.39172E-3</v>
      </c>
      <c r="AT152" s="21">
        <v>142</v>
      </c>
      <c r="AU152" s="21">
        <v>0.523926</v>
      </c>
      <c r="AV152">
        <f t="shared" si="32"/>
        <v>20.555878787878786</v>
      </c>
      <c r="AW152">
        <f t="shared" si="33"/>
        <v>10.789821887515151</v>
      </c>
      <c r="AX152" s="9"/>
      <c r="AY152" s="21">
        <v>0.61508200000000002</v>
      </c>
      <c r="AZ152" s="21">
        <v>23.589099999999998</v>
      </c>
      <c r="BA152" s="21">
        <v>-3.3416700000000001E-3</v>
      </c>
      <c r="BB152" s="21">
        <v>142</v>
      </c>
      <c r="BC152" s="21">
        <v>0.61401399999999995</v>
      </c>
      <c r="BD152">
        <f t="shared" si="34"/>
        <v>20.252545454545455</v>
      </c>
      <c r="BE152">
        <f t="shared" si="35"/>
        <v>12.456976163272728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0.51986699999999997</v>
      </c>
      <c r="H153" s="21">
        <v>6.63849</v>
      </c>
      <c r="I153" s="21">
        <v>-3.39355E-3</v>
      </c>
      <c r="J153" s="21">
        <v>143</v>
      </c>
      <c r="K153" s="21">
        <v>0.51879900000000001</v>
      </c>
      <c r="L153">
        <f t="shared" si="24"/>
        <v>20.566969696969693</v>
      </c>
      <c r="M153">
        <f t="shared" si="25"/>
        <v>10.692088835454543</v>
      </c>
      <c r="N153" s="9"/>
      <c r="O153" s="21">
        <v>0.62011700000000003</v>
      </c>
      <c r="P153" s="21">
        <v>9.3398000000000003</v>
      </c>
      <c r="Q153" s="21">
        <v>-3.3673100000000001E-3</v>
      </c>
      <c r="R153" s="21">
        <v>143</v>
      </c>
      <c r="S153" s="21">
        <v>0.61901899999999999</v>
      </c>
      <c r="T153">
        <f t="shared" si="26"/>
        <v>20.407939393939394</v>
      </c>
      <c r="U153">
        <f t="shared" si="27"/>
        <v>12.655310153151516</v>
      </c>
      <c r="X153" s="9"/>
      <c r="Y153" s="21">
        <v>0.51986699999999997</v>
      </c>
      <c r="Z153" s="21">
        <v>13.7636</v>
      </c>
      <c r="AA153" s="21">
        <v>-3.41705E-3</v>
      </c>
      <c r="AB153" s="21">
        <v>143</v>
      </c>
      <c r="AC153" s="21">
        <v>0.51879900000000001</v>
      </c>
      <c r="AD153">
        <f t="shared" si="28"/>
        <v>20.709393939393937</v>
      </c>
      <c r="AE153">
        <f t="shared" si="29"/>
        <v>10.766130499090908</v>
      </c>
      <c r="AF153" s="9"/>
      <c r="AG153" s="21">
        <v>0.62011700000000003</v>
      </c>
      <c r="AH153" s="21">
        <v>16.4649</v>
      </c>
      <c r="AI153" s="21">
        <v>-3.3602900000000002E-3</v>
      </c>
      <c r="AJ153" s="21">
        <v>143</v>
      </c>
      <c r="AK153" s="21">
        <v>0.61907999999999996</v>
      </c>
      <c r="AL153">
        <f t="shared" si="30"/>
        <v>20.36539393939394</v>
      </c>
      <c r="AM153">
        <f t="shared" si="31"/>
        <v>12.628926993515153</v>
      </c>
      <c r="AP153" s="9"/>
      <c r="AQ153" s="21">
        <v>0.51986699999999997</v>
      </c>
      <c r="AR153" s="21">
        <v>20.8978</v>
      </c>
      <c r="AS153" s="21">
        <v>-3.3892800000000002E-3</v>
      </c>
      <c r="AT153" s="21">
        <v>143</v>
      </c>
      <c r="AU153" s="21">
        <v>0.51879900000000001</v>
      </c>
      <c r="AV153">
        <f t="shared" si="32"/>
        <v>20.541090909090908</v>
      </c>
      <c r="AW153">
        <f t="shared" si="33"/>
        <v>10.678635307636362</v>
      </c>
      <c r="AX153" s="9"/>
      <c r="AY153" s="21">
        <v>0.62011700000000003</v>
      </c>
      <c r="AZ153" s="21">
        <v>23.5991</v>
      </c>
      <c r="BA153" s="21">
        <v>-3.33862E-3</v>
      </c>
      <c r="BB153" s="21">
        <v>143</v>
      </c>
      <c r="BC153" s="21">
        <v>0.61907999999999996</v>
      </c>
      <c r="BD153">
        <f t="shared" si="34"/>
        <v>20.234060606060606</v>
      </c>
      <c r="BE153">
        <f t="shared" si="35"/>
        <v>12.547484960848486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0.51483199999999996</v>
      </c>
      <c r="H154" s="21">
        <v>6.6485599999999998</v>
      </c>
      <c r="I154" s="21">
        <v>-3.3929400000000001E-3</v>
      </c>
      <c r="J154" s="21">
        <v>144</v>
      </c>
      <c r="K154" s="21">
        <v>0.51385499999999995</v>
      </c>
      <c r="L154">
        <f t="shared" si="24"/>
        <v>20.563272727272729</v>
      </c>
      <c r="M154">
        <f t="shared" si="25"/>
        <v>10.586630824727273</v>
      </c>
      <c r="N154" s="9"/>
      <c r="O154" s="21">
        <v>0.62515299999999996</v>
      </c>
      <c r="P154" s="21">
        <v>9.3498699999999992</v>
      </c>
      <c r="Q154" s="21">
        <v>-3.3666999999999998E-3</v>
      </c>
      <c r="R154" s="21">
        <v>144</v>
      </c>
      <c r="S154" s="21">
        <v>0.62414599999999998</v>
      </c>
      <c r="T154">
        <f t="shared" si="26"/>
        <v>20.404242424242423</v>
      </c>
      <c r="U154">
        <f t="shared" si="27"/>
        <v>12.755773364242422</v>
      </c>
      <c r="X154" s="9"/>
      <c r="Y154" s="21">
        <v>0.51483199999999996</v>
      </c>
      <c r="Z154" s="21">
        <v>13.7737</v>
      </c>
      <c r="AA154" s="21">
        <v>-3.4179700000000002E-3</v>
      </c>
      <c r="AB154" s="21">
        <v>144</v>
      </c>
      <c r="AC154" s="21">
        <v>0.51376299999999997</v>
      </c>
      <c r="AD154">
        <f t="shared" si="28"/>
        <v>20.714969696969696</v>
      </c>
      <c r="AE154">
        <f t="shared" si="29"/>
        <v>10.664729279030302</v>
      </c>
      <c r="AF154" s="9"/>
      <c r="AG154" s="21">
        <v>0.62515299999999996</v>
      </c>
      <c r="AH154" s="21">
        <v>16.475000000000001</v>
      </c>
      <c r="AI154" s="21">
        <v>-3.3587600000000001E-3</v>
      </c>
      <c r="AJ154" s="21">
        <v>144</v>
      </c>
      <c r="AK154" s="21">
        <v>0.62414599999999998</v>
      </c>
      <c r="AL154">
        <f t="shared" si="30"/>
        <v>20.356121212121209</v>
      </c>
      <c r="AM154">
        <f t="shared" si="31"/>
        <v>12.725690244121209</v>
      </c>
      <c r="AP154" s="9"/>
      <c r="AQ154" s="21">
        <v>0.51483199999999996</v>
      </c>
      <c r="AR154" s="21">
        <v>20.907900000000001</v>
      </c>
      <c r="AS154" s="21">
        <v>-3.3908100000000002E-3</v>
      </c>
      <c r="AT154" s="21">
        <v>144</v>
      </c>
      <c r="AU154" s="21">
        <v>0.513733</v>
      </c>
      <c r="AV154">
        <f t="shared" si="32"/>
        <v>20.550363636363638</v>
      </c>
      <c r="AW154">
        <f t="shared" si="33"/>
        <v>10.579984811636363</v>
      </c>
      <c r="AX154" s="9"/>
      <c r="AY154" s="21">
        <v>0.62515299999999996</v>
      </c>
      <c r="AZ154" s="21">
        <v>23.609200000000001</v>
      </c>
      <c r="BA154" s="21">
        <v>-3.33527E-3</v>
      </c>
      <c r="BB154" s="21">
        <v>144</v>
      </c>
      <c r="BC154" s="21">
        <v>0.62417599999999995</v>
      </c>
      <c r="BD154">
        <f t="shared" si="34"/>
        <v>20.213757575757576</v>
      </c>
      <c r="BE154">
        <f t="shared" si="35"/>
        <v>12.636691189757576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0.50979600000000003</v>
      </c>
      <c r="H155" s="21">
        <v>6.6586299999999996</v>
      </c>
      <c r="I155" s="21">
        <v>-3.3923299999999998E-3</v>
      </c>
      <c r="J155" s="21">
        <v>145</v>
      </c>
      <c r="K155" s="21">
        <v>0.50875899999999996</v>
      </c>
      <c r="L155">
        <f t="shared" si="24"/>
        <v>20.559575757575757</v>
      </c>
      <c r="M155">
        <f t="shared" si="25"/>
        <v>10.481189482909091</v>
      </c>
      <c r="N155" s="9"/>
      <c r="O155" s="21">
        <v>0.63018799999999997</v>
      </c>
      <c r="P155" s="21">
        <v>9.3599399999999999</v>
      </c>
      <c r="Q155" s="21">
        <v>-3.3651699999999998E-3</v>
      </c>
      <c r="R155" s="21">
        <v>145</v>
      </c>
      <c r="S155" s="21">
        <v>0.62921099999999996</v>
      </c>
      <c r="T155">
        <f t="shared" si="26"/>
        <v>20.394969696969696</v>
      </c>
      <c r="U155">
        <f t="shared" si="27"/>
        <v>12.852665163393938</v>
      </c>
      <c r="X155" s="9"/>
      <c r="Y155" s="21">
        <v>0.50979600000000003</v>
      </c>
      <c r="Z155" s="21">
        <v>13.7837</v>
      </c>
      <c r="AA155" s="21">
        <v>-3.4210199999999999E-3</v>
      </c>
      <c r="AB155" s="21">
        <v>145</v>
      </c>
      <c r="AC155" s="21">
        <v>0.50878900000000005</v>
      </c>
      <c r="AD155">
        <f t="shared" si="28"/>
        <v>20.733454545454546</v>
      </c>
      <c r="AE155">
        <f t="shared" si="29"/>
        <v>10.569832193454546</v>
      </c>
      <c r="AF155" s="9"/>
      <c r="AG155" s="21">
        <v>0.63018799999999997</v>
      </c>
      <c r="AH155" s="21">
        <v>16.484999999999999</v>
      </c>
      <c r="AI155" s="21">
        <v>-3.3560199999999999E-3</v>
      </c>
      <c r="AJ155" s="21">
        <v>145</v>
      </c>
      <c r="AK155" s="21">
        <v>0.62918099999999999</v>
      </c>
      <c r="AL155">
        <f t="shared" si="30"/>
        <v>20.339515151515151</v>
      </c>
      <c r="AM155">
        <f t="shared" si="31"/>
        <v>12.817718374303029</v>
      </c>
      <c r="AP155" s="9"/>
      <c r="AQ155" s="21">
        <v>0.50979600000000003</v>
      </c>
      <c r="AR155" s="21">
        <v>20.917999999999999</v>
      </c>
      <c r="AS155" s="21">
        <v>-3.39172E-3</v>
      </c>
      <c r="AT155" s="21">
        <v>145</v>
      </c>
      <c r="AU155" s="21">
        <v>0.50885000000000002</v>
      </c>
      <c r="AV155">
        <f t="shared" si="32"/>
        <v>20.555878787878786</v>
      </c>
      <c r="AW155">
        <f t="shared" si="33"/>
        <v>10.479304782545455</v>
      </c>
      <c r="AX155" s="9"/>
      <c r="AY155" s="21">
        <v>0.63018799999999997</v>
      </c>
      <c r="AZ155" s="21">
        <v>23.619299999999999</v>
      </c>
      <c r="BA155" s="21">
        <v>-3.33191E-3</v>
      </c>
      <c r="BB155" s="21">
        <v>145</v>
      </c>
      <c r="BC155" s="21">
        <v>0.62918099999999999</v>
      </c>
      <c r="BD155">
        <f t="shared" si="34"/>
        <v>20.193393939393939</v>
      </c>
      <c r="BE155">
        <f t="shared" si="35"/>
        <v>12.725634539878786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0.50476100000000002</v>
      </c>
      <c r="H156" s="21">
        <v>6.6687000000000003</v>
      </c>
      <c r="I156" s="21">
        <v>-3.3901999999999999E-3</v>
      </c>
      <c r="J156" s="21">
        <v>146</v>
      </c>
      <c r="K156" s="21">
        <v>0.50369299999999995</v>
      </c>
      <c r="L156">
        <f t="shared" si="24"/>
        <v>20.546666666666663</v>
      </c>
      <c r="M156">
        <f t="shared" si="25"/>
        <v>10.371156013333332</v>
      </c>
      <c r="N156" s="9"/>
      <c r="O156" s="21">
        <v>0.63522299999999998</v>
      </c>
      <c r="P156" s="21">
        <v>9.3700100000000006</v>
      </c>
      <c r="Q156" s="21">
        <v>-3.3621200000000001E-3</v>
      </c>
      <c r="R156" s="21">
        <v>146</v>
      </c>
      <c r="S156" s="21">
        <v>0.63415500000000002</v>
      </c>
      <c r="T156">
        <f t="shared" si="26"/>
        <v>20.37648484848485</v>
      </c>
      <c r="U156">
        <f t="shared" si="27"/>
        <v>12.943611834909092</v>
      </c>
      <c r="X156" s="9"/>
      <c r="Y156" s="21">
        <v>0.50476100000000002</v>
      </c>
      <c r="Z156" s="21">
        <v>13.793799999999999</v>
      </c>
      <c r="AA156" s="21">
        <v>-3.4231600000000002E-3</v>
      </c>
      <c r="AB156" s="21">
        <v>146</v>
      </c>
      <c r="AC156" s="21">
        <v>0.50369299999999995</v>
      </c>
      <c r="AD156">
        <f t="shared" si="28"/>
        <v>20.746424242424244</v>
      </c>
      <c r="AE156">
        <f t="shared" si="29"/>
        <v>10.471985847030304</v>
      </c>
      <c r="AF156" s="9"/>
      <c r="AG156" s="21">
        <v>0.63522299999999998</v>
      </c>
      <c r="AH156" s="21">
        <v>16.495100000000001</v>
      </c>
      <c r="AI156" s="21">
        <v>-3.3532700000000002E-3</v>
      </c>
      <c r="AJ156" s="21">
        <v>146</v>
      </c>
      <c r="AK156" s="21">
        <v>0.63415500000000002</v>
      </c>
      <c r="AL156">
        <f t="shared" si="30"/>
        <v>20.322848484848485</v>
      </c>
      <c r="AM156">
        <f t="shared" si="31"/>
        <v>12.909540783090909</v>
      </c>
      <c r="AP156" s="9"/>
      <c r="AQ156" s="21">
        <v>0.50476100000000002</v>
      </c>
      <c r="AR156" s="21">
        <v>20.928000000000001</v>
      </c>
      <c r="AS156" s="21">
        <v>-3.3929400000000001E-3</v>
      </c>
      <c r="AT156" s="21">
        <v>146</v>
      </c>
      <c r="AU156" s="21">
        <v>0.50378400000000001</v>
      </c>
      <c r="AV156">
        <f t="shared" si="32"/>
        <v>20.563272727272729</v>
      </c>
      <c r="AW156">
        <f t="shared" si="33"/>
        <v>10.37953810509091</v>
      </c>
      <c r="AX156" s="9"/>
      <c r="AY156" s="21">
        <v>0.63522299999999998</v>
      </c>
      <c r="AZ156" s="21">
        <v>23.629300000000001</v>
      </c>
      <c r="BA156" s="21">
        <v>-3.33038E-3</v>
      </c>
      <c r="BB156" s="21">
        <v>146</v>
      </c>
      <c r="BC156" s="21">
        <v>0.634216</v>
      </c>
      <c r="BD156">
        <f t="shared" si="34"/>
        <v>20.184121212121212</v>
      </c>
      <c r="BE156">
        <f t="shared" si="35"/>
        <v>12.821418028727273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0.49972499999999997</v>
      </c>
      <c r="H157" s="21">
        <v>6.6787799999999997</v>
      </c>
      <c r="I157" s="21">
        <v>-3.3911100000000001E-3</v>
      </c>
      <c r="J157" s="21">
        <v>147</v>
      </c>
      <c r="K157" s="21">
        <v>0.498749</v>
      </c>
      <c r="L157">
        <f t="shared" si="24"/>
        <v>20.552181818181818</v>
      </c>
      <c r="M157">
        <f t="shared" si="25"/>
        <v>10.270439059090908</v>
      </c>
      <c r="N157" s="9"/>
      <c r="O157" s="21">
        <v>0.64025900000000002</v>
      </c>
      <c r="P157" s="21">
        <v>9.3800899999999992</v>
      </c>
      <c r="Q157" s="21">
        <v>-3.35907E-3</v>
      </c>
      <c r="R157" s="21">
        <v>147</v>
      </c>
      <c r="S157" s="21">
        <v>0.63925200000000004</v>
      </c>
      <c r="T157">
        <f t="shared" si="26"/>
        <v>20.357999999999997</v>
      </c>
      <c r="U157">
        <f t="shared" si="27"/>
        <v>13.034392721999998</v>
      </c>
      <c r="X157" s="9"/>
      <c r="Y157" s="21">
        <v>0.49972499999999997</v>
      </c>
      <c r="Z157" s="21">
        <v>13.803900000000001</v>
      </c>
      <c r="AA157" s="21">
        <v>-3.4234600000000001E-3</v>
      </c>
      <c r="AB157" s="21">
        <v>147</v>
      </c>
      <c r="AC157" s="21">
        <v>0.49868800000000002</v>
      </c>
      <c r="AD157">
        <f t="shared" si="28"/>
        <v>20.748242424242424</v>
      </c>
      <c r="AE157">
        <f t="shared" si="29"/>
        <v>10.368415445454545</v>
      </c>
      <c r="AF157" s="9"/>
      <c r="AG157" s="21">
        <v>0.64025900000000002</v>
      </c>
      <c r="AH157" s="21">
        <v>16.505199999999999</v>
      </c>
      <c r="AI157" s="21">
        <v>-3.3526599999999999E-3</v>
      </c>
      <c r="AJ157" s="21">
        <v>147</v>
      </c>
      <c r="AK157" s="21">
        <v>0.63925200000000004</v>
      </c>
      <c r="AL157">
        <f t="shared" si="30"/>
        <v>20.319151515151511</v>
      </c>
      <c r="AM157">
        <f t="shared" si="31"/>
        <v>13.009519629939392</v>
      </c>
      <c r="AP157" s="9"/>
      <c r="AQ157" s="21">
        <v>0.49972499999999997</v>
      </c>
      <c r="AR157" s="21">
        <v>20.938099999999999</v>
      </c>
      <c r="AS157" s="21">
        <v>-3.3938599999999998E-3</v>
      </c>
      <c r="AT157" s="21">
        <v>147</v>
      </c>
      <c r="AU157" s="21">
        <v>0.49868800000000002</v>
      </c>
      <c r="AV157">
        <f t="shared" si="32"/>
        <v>20.56884848484848</v>
      </c>
      <c r="AW157">
        <f t="shared" si="33"/>
        <v>10.278767809090906</v>
      </c>
      <c r="AX157" s="9"/>
      <c r="AY157" s="21">
        <v>0.64025900000000002</v>
      </c>
      <c r="AZ157" s="21">
        <v>23.639399999999998</v>
      </c>
      <c r="BA157" s="21">
        <v>-3.3264200000000001E-3</v>
      </c>
      <c r="BB157" s="21">
        <v>147</v>
      </c>
      <c r="BC157" s="21">
        <v>0.63922100000000004</v>
      </c>
      <c r="BD157">
        <f t="shared" si="34"/>
        <v>20.160121212121211</v>
      </c>
      <c r="BE157">
        <f t="shared" si="35"/>
        <v>12.907699047151516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0.49469000000000002</v>
      </c>
      <c r="H158" s="21">
        <v>6.6888500000000004</v>
      </c>
      <c r="I158" s="21">
        <v>-3.3926400000000002E-3</v>
      </c>
      <c r="J158" s="21">
        <v>148</v>
      </c>
      <c r="K158" s="21">
        <v>0.49371300000000001</v>
      </c>
      <c r="L158">
        <f t="shared" si="24"/>
        <v>20.561454545454545</v>
      </c>
      <c r="M158">
        <f t="shared" si="25"/>
        <v>10.171545949090909</v>
      </c>
      <c r="N158" s="9"/>
      <c r="O158" s="21">
        <v>0.64529400000000003</v>
      </c>
      <c r="P158" s="21">
        <v>9.3901599999999998</v>
      </c>
      <c r="Q158" s="21">
        <v>-3.3566300000000002E-3</v>
      </c>
      <c r="R158" s="21">
        <v>148</v>
      </c>
      <c r="S158" s="21">
        <v>0.64428700000000005</v>
      </c>
      <c r="T158">
        <f t="shared" si="26"/>
        <v>20.343212121212122</v>
      </c>
      <c r="U158">
        <f t="shared" si="27"/>
        <v>13.127352722545456</v>
      </c>
      <c r="X158" s="9"/>
      <c r="Y158" s="21">
        <v>0.49469000000000002</v>
      </c>
      <c r="Z158" s="21">
        <v>13.8139</v>
      </c>
      <c r="AA158" s="21">
        <v>-3.4216300000000002E-3</v>
      </c>
      <c r="AB158" s="21">
        <v>148</v>
      </c>
      <c r="AC158" s="21">
        <v>0.49368299999999998</v>
      </c>
      <c r="AD158">
        <f t="shared" si="28"/>
        <v>20.737151515151513</v>
      </c>
      <c r="AE158">
        <f t="shared" si="29"/>
        <v>10.258461483030302</v>
      </c>
      <c r="AF158" s="9"/>
      <c r="AG158" s="21">
        <v>0.64529400000000003</v>
      </c>
      <c r="AH158" s="21">
        <v>16.5153</v>
      </c>
      <c r="AI158" s="21">
        <v>-3.3520500000000001E-3</v>
      </c>
      <c r="AJ158" s="21">
        <v>148</v>
      </c>
      <c r="AK158" s="21">
        <v>0.64431799999999995</v>
      </c>
      <c r="AL158">
        <f t="shared" si="30"/>
        <v>20.315454545454546</v>
      </c>
      <c r="AM158">
        <f t="shared" si="31"/>
        <v>13.109440925454546</v>
      </c>
      <c r="AP158" s="9"/>
      <c r="AQ158" s="21">
        <v>0.49469000000000002</v>
      </c>
      <c r="AR158" s="21">
        <v>20.9482</v>
      </c>
      <c r="AS158" s="21">
        <v>-3.3938599999999998E-3</v>
      </c>
      <c r="AT158" s="21">
        <v>148</v>
      </c>
      <c r="AU158" s="21">
        <v>0.49368299999999998</v>
      </c>
      <c r="AV158">
        <f t="shared" si="32"/>
        <v>20.56884848484848</v>
      </c>
      <c r="AW158">
        <f t="shared" si="33"/>
        <v>10.175203656969694</v>
      </c>
      <c r="AX158" s="9"/>
      <c r="AY158" s="21">
        <v>0.64529400000000003</v>
      </c>
      <c r="AZ158" s="21">
        <v>23.6495</v>
      </c>
      <c r="BA158" s="21">
        <v>-3.3230600000000001E-3</v>
      </c>
      <c r="BB158" s="21">
        <v>148</v>
      </c>
      <c r="BC158" s="21">
        <v>0.64422599999999997</v>
      </c>
      <c r="BD158">
        <f t="shared" si="34"/>
        <v>20.139757575757574</v>
      </c>
      <c r="BE158">
        <f t="shared" si="35"/>
        <v>12.996064725090909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0.48965500000000001</v>
      </c>
      <c r="H159" s="21">
        <v>6.6989200000000002</v>
      </c>
      <c r="I159" s="21">
        <v>-3.3969099999999999E-3</v>
      </c>
      <c r="J159" s="21">
        <v>149</v>
      </c>
      <c r="K159" s="21">
        <v>0.488678</v>
      </c>
      <c r="L159">
        <f t="shared" si="24"/>
        <v>20.587333333333333</v>
      </c>
      <c r="M159">
        <f t="shared" si="25"/>
        <v>10.080690703333334</v>
      </c>
      <c r="N159" s="9"/>
      <c r="O159" s="21">
        <v>0.65032999999999996</v>
      </c>
      <c r="P159" s="21">
        <v>9.4002300000000005</v>
      </c>
      <c r="Q159" s="21">
        <v>-3.3538800000000001E-3</v>
      </c>
      <c r="R159" s="21">
        <v>149</v>
      </c>
      <c r="S159" s="21">
        <v>0.64932299999999998</v>
      </c>
      <c r="T159">
        <f t="shared" si="26"/>
        <v>20.326545454545453</v>
      </c>
      <c r="U159">
        <f t="shared" si="27"/>
        <v>13.218962305454545</v>
      </c>
      <c r="X159" s="9"/>
      <c r="Y159" s="21">
        <v>0.48965500000000001</v>
      </c>
      <c r="Z159" s="21">
        <v>13.824</v>
      </c>
      <c r="AA159" s="21">
        <v>-3.4179700000000002E-3</v>
      </c>
      <c r="AB159" s="21">
        <v>149</v>
      </c>
      <c r="AC159" s="21">
        <v>0.48861700000000002</v>
      </c>
      <c r="AD159">
        <f t="shared" si="28"/>
        <v>20.714969696969696</v>
      </c>
      <c r="AE159">
        <f t="shared" si="29"/>
        <v>10.143188486969697</v>
      </c>
      <c r="AF159" s="9"/>
      <c r="AG159" s="21">
        <v>0.65032999999999996</v>
      </c>
      <c r="AH159" s="21">
        <v>16.525300000000001</v>
      </c>
      <c r="AI159" s="21">
        <v>-3.3492999999999999E-3</v>
      </c>
      <c r="AJ159" s="21">
        <v>149</v>
      </c>
      <c r="AK159" s="21">
        <v>0.64926099999999998</v>
      </c>
      <c r="AL159">
        <f t="shared" si="30"/>
        <v>20.298787878787877</v>
      </c>
      <c r="AM159">
        <f t="shared" si="31"/>
        <v>13.20091072121212</v>
      </c>
      <c r="AP159" s="9"/>
      <c r="AQ159" s="21">
        <v>0.48965500000000001</v>
      </c>
      <c r="AR159" s="21">
        <v>20.958200000000001</v>
      </c>
      <c r="AS159" s="21">
        <v>-3.3941700000000002E-3</v>
      </c>
      <c r="AT159" s="21">
        <v>149</v>
      </c>
      <c r="AU159" s="21">
        <v>0.48861700000000002</v>
      </c>
      <c r="AV159">
        <f t="shared" si="32"/>
        <v>20.570727272727272</v>
      </c>
      <c r="AW159">
        <f t="shared" si="33"/>
        <v>10.072559462727272</v>
      </c>
      <c r="AX159" s="9"/>
      <c r="AY159" s="21">
        <v>0.65032999999999996</v>
      </c>
      <c r="AZ159" s="21">
        <v>23.659600000000001</v>
      </c>
      <c r="BA159" s="21">
        <v>-3.3218399999999999E-3</v>
      </c>
      <c r="BB159" s="21">
        <v>149</v>
      </c>
      <c r="BC159" s="21">
        <v>0.64938399999999996</v>
      </c>
      <c r="BD159">
        <f t="shared" si="34"/>
        <v>20.132363636363635</v>
      </c>
      <c r="BE159">
        <f t="shared" si="35"/>
        <v>13.092680043636362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0.48461900000000002</v>
      </c>
      <c r="H160" s="21">
        <v>6.70899</v>
      </c>
      <c r="I160" s="21">
        <v>-3.3975199999999998E-3</v>
      </c>
      <c r="J160" s="21">
        <v>150</v>
      </c>
      <c r="K160" s="21">
        <v>0.48355100000000001</v>
      </c>
      <c r="L160">
        <f t="shared" si="24"/>
        <v>20.591030303030301</v>
      </c>
      <c r="M160">
        <f t="shared" si="25"/>
        <v>9.9788045144242421</v>
      </c>
      <c r="N160" s="9"/>
      <c r="O160" s="21">
        <v>0.65536499999999998</v>
      </c>
      <c r="P160" s="21">
        <v>9.4102999999999994</v>
      </c>
      <c r="Q160" s="21">
        <v>-3.3529699999999998E-3</v>
      </c>
      <c r="R160" s="21">
        <v>150</v>
      </c>
      <c r="S160" s="21">
        <v>0.654358</v>
      </c>
      <c r="T160">
        <f t="shared" si="26"/>
        <v>20.321030303030302</v>
      </c>
      <c r="U160">
        <f t="shared" si="27"/>
        <v>13.317692024545453</v>
      </c>
      <c r="X160" s="9"/>
      <c r="Y160" s="21">
        <v>0.48461900000000002</v>
      </c>
      <c r="Z160" s="21">
        <v>13.834099999999999</v>
      </c>
      <c r="AA160" s="21">
        <v>-3.41705E-3</v>
      </c>
      <c r="AB160" s="21">
        <v>150</v>
      </c>
      <c r="AC160" s="21">
        <v>0.48361199999999999</v>
      </c>
      <c r="AD160">
        <f t="shared" si="28"/>
        <v>20.709393939393937</v>
      </c>
      <c r="AE160">
        <f t="shared" si="29"/>
        <v>10.036165781515152</v>
      </c>
      <c r="AF160" s="9"/>
      <c r="AG160" s="21">
        <v>0.65536499999999998</v>
      </c>
      <c r="AH160" s="21">
        <v>16.535399999999999</v>
      </c>
      <c r="AI160" s="21">
        <v>-3.3462499999999998E-3</v>
      </c>
      <c r="AJ160" s="21">
        <v>150</v>
      </c>
      <c r="AK160" s="21">
        <v>0.65438799999999997</v>
      </c>
      <c r="AL160">
        <f t="shared" si="30"/>
        <v>20.280303030303028</v>
      </c>
      <c r="AM160">
        <f t="shared" si="31"/>
        <v>13.291000795454543</v>
      </c>
      <c r="AP160" s="9"/>
      <c r="AQ160" s="21">
        <v>0.48461900000000002</v>
      </c>
      <c r="AR160" s="21">
        <v>20.968299999999999</v>
      </c>
      <c r="AS160" s="21">
        <v>-3.3920299999999999E-3</v>
      </c>
      <c r="AT160" s="21">
        <v>150</v>
      </c>
      <c r="AU160" s="21">
        <v>0.48367300000000002</v>
      </c>
      <c r="AV160">
        <f t="shared" si="32"/>
        <v>20.557757575757574</v>
      </c>
      <c r="AW160">
        <f t="shared" si="33"/>
        <v>9.9626799186060602</v>
      </c>
      <c r="AX160" s="9"/>
      <c r="AY160" s="21">
        <v>0.65536499999999998</v>
      </c>
      <c r="AZ160" s="21">
        <v>23.669599999999999</v>
      </c>
      <c r="BA160" s="21">
        <v>-3.3212300000000001E-3</v>
      </c>
      <c r="BB160" s="21">
        <v>150</v>
      </c>
      <c r="BC160" s="21">
        <v>0.654358</v>
      </c>
      <c r="BD160">
        <f t="shared" si="34"/>
        <v>20.128666666666668</v>
      </c>
      <c r="BE160">
        <f t="shared" si="35"/>
        <v>13.19162363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0.47958400000000001</v>
      </c>
      <c r="H161" s="21">
        <v>6.7190599999999998</v>
      </c>
      <c r="I161" s="21">
        <v>-3.3978300000000001E-3</v>
      </c>
      <c r="J161" s="21">
        <v>151</v>
      </c>
      <c r="K161" s="21">
        <v>0.47854600000000003</v>
      </c>
      <c r="L161">
        <f t="shared" si="24"/>
        <v>20.592909090909092</v>
      </c>
      <c r="M161">
        <f t="shared" si="25"/>
        <v>9.8760297134545461</v>
      </c>
      <c r="N161" s="9"/>
      <c r="O161" s="21">
        <v>0.66039999999999999</v>
      </c>
      <c r="P161" s="21">
        <v>9.4203700000000001</v>
      </c>
      <c r="Q161" s="21">
        <v>-3.35083E-3</v>
      </c>
      <c r="R161" s="21">
        <v>151</v>
      </c>
      <c r="S161" s="21">
        <v>0.65939300000000001</v>
      </c>
      <c r="T161">
        <f t="shared" si="26"/>
        <v>20.308060606060604</v>
      </c>
      <c r="U161">
        <f t="shared" si="27"/>
        <v>13.411443224242422</v>
      </c>
      <c r="X161" s="9"/>
      <c r="Y161" s="21">
        <v>0.47958400000000001</v>
      </c>
      <c r="Z161" s="21">
        <v>13.844200000000001</v>
      </c>
      <c r="AA161" s="21">
        <v>-3.4173599999999999E-3</v>
      </c>
      <c r="AB161" s="21">
        <v>151</v>
      </c>
      <c r="AC161" s="21">
        <v>0.47863800000000001</v>
      </c>
      <c r="AD161">
        <f t="shared" si="28"/>
        <v>20.711272727272728</v>
      </c>
      <c r="AE161">
        <f t="shared" si="29"/>
        <v>9.9327950196363641</v>
      </c>
      <c r="AF161" s="9"/>
      <c r="AG161" s="21">
        <v>0.66039999999999999</v>
      </c>
      <c r="AH161" s="21">
        <v>16.545500000000001</v>
      </c>
      <c r="AI161" s="21">
        <v>-3.3425899999999999E-3</v>
      </c>
      <c r="AJ161" s="21">
        <v>151</v>
      </c>
      <c r="AK161" s="21">
        <v>0.65939300000000001</v>
      </c>
      <c r="AL161">
        <f t="shared" si="30"/>
        <v>20.25812121212121</v>
      </c>
      <c r="AM161">
        <f t="shared" si="31"/>
        <v>13.378463248484847</v>
      </c>
      <c r="AP161" s="9"/>
      <c r="AQ161" s="21">
        <v>0.47958400000000001</v>
      </c>
      <c r="AR161" s="21">
        <v>20.978400000000001</v>
      </c>
      <c r="AS161" s="21">
        <v>-3.3904999999999999E-3</v>
      </c>
      <c r="AT161" s="21">
        <v>151</v>
      </c>
      <c r="AU161" s="21">
        <v>0.478607</v>
      </c>
      <c r="AV161">
        <f t="shared" si="32"/>
        <v>20.548484848484847</v>
      </c>
      <c r="AW161">
        <f t="shared" si="33"/>
        <v>9.8547245575757572</v>
      </c>
      <c r="AX161" s="9"/>
      <c r="AY161" s="21">
        <v>0.66039999999999999</v>
      </c>
      <c r="AZ161" s="21">
        <v>23.6797</v>
      </c>
      <c r="BA161" s="21">
        <v>-3.3224499999999998E-3</v>
      </c>
      <c r="BB161" s="21">
        <v>151</v>
      </c>
      <c r="BC161" s="21">
        <v>0.65936300000000003</v>
      </c>
      <c r="BD161">
        <f t="shared" si="34"/>
        <v>20.136060606060607</v>
      </c>
      <c r="BE161">
        <f t="shared" si="35"/>
        <v>13.297854424242425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0.47454800000000003</v>
      </c>
      <c r="H162" s="21">
        <v>6.7291299999999996</v>
      </c>
      <c r="I162" s="21">
        <v>-3.3975199999999998E-3</v>
      </c>
      <c r="J162" s="21">
        <v>152</v>
      </c>
      <c r="K162" s="21">
        <v>0.47351100000000002</v>
      </c>
      <c r="L162">
        <f t="shared" si="24"/>
        <v>20.591030303030301</v>
      </c>
      <c r="M162">
        <f t="shared" si="25"/>
        <v>9.7714322482424247</v>
      </c>
      <c r="N162" s="9"/>
      <c r="O162" s="21">
        <v>0.66543600000000003</v>
      </c>
      <c r="P162" s="21">
        <v>9.4304400000000008</v>
      </c>
      <c r="Q162" s="21">
        <v>-3.3496099999999998E-3</v>
      </c>
      <c r="R162" s="21">
        <v>152</v>
      </c>
      <c r="S162" s="21">
        <v>0.66436799999999996</v>
      </c>
      <c r="T162">
        <f t="shared" si="26"/>
        <v>20.300666666666665</v>
      </c>
      <c r="U162">
        <f t="shared" si="27"/>
        <v>13.508794424</v>
      </c>
      <c r="X162" s="9"/>
      <c r="Y162" s="21">
        <v>0.47454800000000003</v>
      </c>
      <c r="Z162" s="21">
        <v>13.854200000000001</v>
      </c>
      <c r="AA162" s="21">
        <v>-3.4173599999999999E-3</v>
      </c>
      <c r="AB162" s="21">
        <v>152</v>
      </c>
      <c r="AC162" s="21">
        <v>0.47351100000000002</v>
      </c>
      <c r="AD162">
        <f t="shared" si="28"/>
        <v>20.711272727272728</v>
      </c>
      <c r="AE162">
        <f t="shared" si="29"/>
        <v>9.8284930501818195</v>
      </c>
      <c r="AF162" s="9"/>
      <c r="AG162" s="21">
        <v>0.66543600000000003</v>
      </c>
      <c r="AH162" s="21">
        <v>16.555499999999999</v>
      </c>
      <c r="AI162" s="21">
        <v>-3.3410599999999999E-3</v>
      </c>
      <c r="AJ162" s="21">
        <v>152</v>
      </c>
      <c r="AK162" s="21">
        <v>0.66445900000000002</v>
      </c>
      <c r="AL162">
        <f t="shared" si="30"/>
        <v>20.248848484848484</v>
      </c>
      <c r="AM162">
        <f t="shared" si="31"/>
        <v>13.474312740363636</v>
      </c>
      <c r="AP162" s="9"/>
      <c r="AQ162" s="21">
        <v>0.47454800000000003</v>
      </c>
      <c r="AR162" s="21">
        <v>20.988499999999998</v>
      </c>
      <c r="AS162" s="21">
        <v>-3.3877600000000001E-3</v>
      </c>
      <c r="AT162" s="21">
        <v>152</v>
      </c>
      <c r="AU162" s="21">
        <v>0.47357199999999999</v>
      </c>
      <c r="AV162">
        <f t="shared" si="32"/>
        <v>20.531878787878785</v>
      </c>
      <c r="AW162">
        <f t="shared" si="33"/>
        <v>9.7433620150303017</v>
      </c>
      <c r="AX162" s="9"/>
      <c r="AY162" s="21">
        <v>0.66543600000000003</v>
      </c>
      <c r="AZ162" s="21">
        <v>23.689800000000002</v>
      </c>
      <c r="BA162" s="21">
        <v>-3.3236699999999999E-3</v>
      </c>
      <c r="BB162" s="21">
        <v>152</v>
      </c>
      <c r="BC162" s="21">
        <v>0.66449000000000003</v>
      </c>
      <c r="BD162">
        <f t="shared" si="34"/>
        <v>20.143454545454546</v>
      </c>
      <c r="BE162">
        <f t="shared" si="35"/>
        <v>13.404179818909091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0.46951300000000001</v>
      </c>
      <c r="H163" s="21">
        <v>6.7392000000000003</v>
      </c>
      <c r="I163" s="21">
        <v>-3.3944700000000001E-3</v>
      </c>
      <c r="J163" s="21">
        <v>153</v>
      </c>
      <c r="K163" s="21">
        <v>0.46850599999999998</v>
      </c>
      <c r="L163">
        <f t="shared" si="24"/>
        <v>20.572545454545455</v>
      </c>
      <c r="M163">
        <f t="shared" si="25"/>
        <v>9.6590775340000015</v>
      </c>
      <c r="N163" s="9"/>
      <c r="O163" s="21">
        <v>0.67047100000000004</v>
      </c>
      <c r="P163" s="21">
        <v>9.4405099999999997</v>
      </c>
      <c r="Q163" s="21">
        <v>-3.3477799999999999E-3</v>
      </c>
      <c r="R163" s="21">
        <v>153</v>
      </c>
      <c r="S163" s="21">
        <v>0.66943399999999997</v>
      </c>
      <c r="T163">
        <f t="shared" si="26"/>
        <v>20.289575757575758</v>
      </c>
      <c r="U163">
        <f t="shared" si="27"/>
        <v>13.603572147757577</v>
      </c>
      <c r="X163" s="9"/>
      <c r="Y163" s="21">
        <v>0.46951300000000001</v>
      </c>
      <c r="Z163" s="21">
        <v>13.8643</v>
      </c>
      <c r="AA163" s="21">
        <v>-3.41705E-3</v>
      </c>
      <c r="AB163" s="21">
        <v>153</v>
      </c>
      <c r="AC163" s="21">
        <v>0.46850599999999998</v>
      </c>
      <c r="AD163">
        <f t="shared" si="28"/>
        <v>20.709393939393937</v>
      </c>
      <c r="AE163">
        <f t="shared" si="29"/>
        <v>9.7233296766666655</v>
      </c>
      <c r="AF163" s="9"/>
      <c r="AG163" s="21">
        <v>0.67047100000000004</v>
      </c>
      <c r="AH163" s="21">
        <v>16.5656</v>
      </c>
      <c r="AI163" s="21">
        <v>-3.3413700000000002E-3</v>
      </c>
      <c r="AJ163" s="21">
        <v>153</v>
      </c>
      <c r="AK163" s="21">
        <v>0.66946399999999995</v>
      </c>
      <c r="AL163">
        <f t="shared" si="30"/>
        <v>20.250727272727275</v>
      </c>
      <c r="AM163">
        <f t="shared" si="31"/>
        <v>13.577525365272729</v>
      </c>
      <c r="AP163" s="9"/>
      <c r="AQ163" s="21">
        <v>0.46951300000000001</v>
      </c>
      <c r="AR163" s="21">
        <v>20.9985</v>
      </c>
      <c r="AS163" s="21">
        <v>-3.3874500000000002E-3</v>
      </c>
      <c r="AT163" s="21">
        <v>153</v>
      </c>
      <c r="AU163" s="21">
        <v>0.46856700000000001</v>
      </c>
      <c r="AV163">
        <f t="shared" si="32"/>
        <v>20.53</v>
      </c>
      <c r="AW163">
        <f t="shared" si="33"/>
        <v>9.6391018900000009</v>
      </c>
      <c r="AX163" s="9"/>
      <c r="AY163" s="21">
        <v>0.67047100000000004</v>
      </c>
      <c r="AZ163" s="21">
        <v>23.6998</v>
      </c>
      <c r="BA163" s="21">
        <v>-3.3224499999999998E-3</v>
      </c>
      <c r="BB163" s="21">
        <v>153</v>
      </c>
      <c r="BC163" s="21">
        <v>0.66943399999999997</v>
      </c>
      <c r="BD163">
        <f t="shared" si="34"/>
        <v>20.136060606060607</v>
      </c>
      <c r="BE163">
        <f t="shared" si="35"/>
        <v>13.500644690606062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0.464478</v>
      </c>
      <c r="H164" s="21">
        <v>6.7492700000000001</v>
      </c>
      <c r="I164" s="21">
        <v>-3.39478E-3</v>
      </c>
      <c r="J164" s="21">
        <v>154</v>
      </c>
      <c r="K164" s="21">
        <v>0.463501</v>
      </c>
      <c r="L164">
        <f t="shared" si="24"/>
        <v>20.574424242424243</v>
      </c>
      <c r="M164">
        <f t="shared" si="25"/>
        <v>9.5563674232727269</v>
      </c>
      <c r="N164" s="9"/>
      <c r="O164" s="21">
        <v>0.67550699999999997</v>
      </c>
      <c r="P164" s="21">
        <v>9.4505800000000004</v>
      </c>
      <c r="Q164" s="21">
        <v>-3.3447300000000002E-3</v>
      </c>
      <c r="R164" s="21">
        <v>154</v>
      </c>
      <c r="S164" s="21">
        <v>0.67449999999999999</v>
      </c>
      <c r="T164">
        <f t="shared" si="26"/>
        <v>20.271090909090908</v>
      </c>
      <c r="U164">
        <f t="shared" si="27"/>
        <v>13.693263806727272</v>
      </c>
      <c r="X164" s="9"/>
      <c r="Y164" s="21">
        <v>0.464478</v>
      </c>
      <c r="Z164" s="21">
        <v>13.8744</v>
      </c>
      <c r="AA164" s="21">
        <v>-3.4161399999999998E-3</v>
      </c>
      <c r="AB164" s="21">
        <v>154</v>
      </c>
      <c r="AC164" s="21">
        <v>0.46346999999999999</v>
      </c>
      <c r="AD164">
        <f t="shared" si="28"/>
        <v>20.703878787878786</v>
      </c>
      <c r="AE164">
        <f t="shared" si="29"/>
        <v>9.6164962116363633</v>
      </c>
      <c r="AF164" s="9"/>
      <c r="AG164" s="21">
        <v>0.67550699999999997</v>
      </c>
      <c r="AH164" s="21">
        <v>16.575700000000001</v>
      </c>
      <c r="AI164" s="21">
        <v>-3.3407599999999999E-3</v>
      </c>
      <c r="AJ164" s="21">
        <v>154</v>
      </c>
      <c r="AK164" s="21">
        <v>0.67452999999999996</v>
      </c>
      <c r="AL164">
        <f t="shared" si="30"/>
        <v>20.2470303030303</v>
      </c>
      <c r="AM164">
        <f t="shared" si="31"/>
        <v>13.677010698909088</v>
      </c>
      <c r="AP164" s="9"/>
      <c r="AQ164" s="21">
        <v>0.464478</v>
      </c>
      <c r="AR164" s="21">
        <v>21.008600000000001</v>
      </c>
      <c r="AS164" s="21">
        <v>-3.3868399999999999E-3</v>
      </c>
      <c r="AT164" s="21">
        <v>154</v>
      </c>
      <c r="AU164" s="21">
        <v>0.46353100000000003</v>
      </c>
      <c r="AV164">
        <f t="shared" si="32"/>
        <v>20.52630303030303</v>
      </c>
      <c r="AW164">
        <f t="shared" si="33"/>
        <v>9.5340161789090914</v>
      </c>
      <c r="AX164" s="9"/>
      <c r="AY164" s="21">
        <v>0.67550699999999997</v>
      </c>
      <c r="AZ164" s="21">
        <v>23.709900000000001</v>
      </c>
      <c r="BA164" s="21">
        <v>-3.3209200000000002E-3</v>
      </c>
      <c r="BB164" s="21">
        <v>154</v>
      </c>
      <c r="BC164" s="21">
        <v>0.67449999999999999</v>
      </c>
      <c r="BD164">
        <f t="shared" si="34"/>
        <v>20.12678787878788</v>
      </c>
      <c r="BE164">
        <f t="shared" si="35"/>
        <v>13.595786099636364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0.45944200000000002</v>
      </c>
      <c r="H165" s="21">
        <v>6.7593399999999999</v>
      </c>
      <c r="I165" s="21">
        <v>-3.3941700000000002E-3</v>
      </c>
      <c r="J165" s="21">
        <v>155</v>
      </c>
      <c r="K165" s="21">
        <v>0.45840500000000001</v>
      </c>
      <c r="L165">
        <f t="shared" si="24"/>
        <v>20.570727272727272</v>
      </c>
      <c r="M165">
        <f t="shared" si="25"/>
        <v>9.4510560796363627</v>
      </c>
      <c r="N165" s="9"/>
      <c r="O165" s="21">
        <v>0.68054199999999998</v>
      </c>
      <c r="P165" s="21">
        <v>9.4606499999999993</v>
      </c>
      <c r="Q165" s="21">
        <v>-3.3444199999999999E-3</v>
      </c>
      <c r="R165" s="21">
        <v>155</v>
      </c>
      <c r="S165" s="21">
        <v>0.679504</v>
      </c>
      <c r="T165">
        <f t="shared" si="26"/>
        <v>20.269212121212117</v>
      </c>
      <c r="U165">
        <f t="shared" si="27"/>
        <v>13.794050155393936</v>
      </c>
      <c r="X165" s="9"/>
      <c r="Y165" s="21">
        <v>0.45944200000000002</v>
      </c>
      <c r="Z165" s="21">
        <v>13.884399999999999</v>
      </c>
      <c r="AA165" s="21">
        <v>-3.4176599999999999E-3</v>
      </c>
      <c r="AB165" s="21">
        <v>155</v>
      </c>
      <c r="AC165" s="21">
        <v>0.45849600000000001</v>
      </c>
      <c r="AD165">
        <f t="shared" si="28"/>
        <v>20.713090909090905</v>
      </c>
      <c r="AE165">
        <f t="shared" si="29"/>
        <v>9.5164639134545439</v>
      </c>
      <c r="AF165" s="9"/>
      <c r="AG165" s="21">
        <v>0.68054199999999998</v>
      </c>
      <c r="AH165" s="21">
        <v>16.585799999999999</v>
      </c>
      <c r="AI165" s="21">
        <v>-3.3389299999999999E-3</v>
      </c>
      <c r="AJ165" s="21">
        <v>155</v>
      </c>
      <c r="AK165" s="21">
        <v>0.67956499999999997</v>
      </c>
      <c r="AL165">
        <f t="shared" si="30"/>
        <v>20.235939393939393</v>
      </c>
      <c r="AM165">
        <f t="shared" si="31"/>
        <v>13.771406667030302</v>
      </c>
      <c r="AP165" s="9"/>
      <c r="AQ165" s="21">
        <v>0.45944200000000002</v>
      </c>
      <c r="AR165" s="21">
        <v>21.018699999999999</v>
      </c>
      <c r="AS165" s="21">
        <v>-3.3865399999999999E-3</v>
      </c>
      <c r="AT165" s="21">
        <v>155</v>
      </c>
      <c r="AU165" s="21">
        <v>0.45849600000000001</v>
      </c>
      <c r="AV165">
        <f t="shared" si="32"/>
        <v>20.524484848484846</v>
      </c>
      <c r="AW165">
        <f t="shared" si="33"/>
        <v>9.4298103677575753</v>
      </c>
      <c r="AX165" s="9"/>
      <c r="AY165" s="21">
        <v>0.68054199999999998</v>
      </c>
      <c r="AZ165" s="21">
        <v>23.72</v>
      </c>
      <c r="BA165" s="21">
        <v>-3.31848E-3</v>
      </c>
      <c r="BB165" s="21">
        <v>155</v>
      </c>
      <c r="BC165" s="21">
        <v>0.679504</v>
      </c>
      <c r="BD165">
        <f t="shared" si="34"/>
        <v>20.111999999999998</v>
      </c>
      <c r="BE165">
        <f t="shared" si="35"/>
        <v>13.687060703999999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0.45440700000000001</v>
      </c>
      <c r="H166" s="21">
        <v>6.7694099999999997</v>
      </c>
      <c r="I166" s="21">
        <v>-3.3941700000000002E-3</v>
      </c>
      <c r="J166" s="21">
        <v>156</v>
      </c>
      <c r="K166" s="21">
        <v>0.453461</v>
      </c>
      <c r="L166">
        <f t="shared" si="24"/>
        <v>20.570727272727272</v>
      </c>
      <c r="M166">
        <f t="shared" si="25"/>
        <v>9.3474824678181818</v>
      </c>
      <c r="N166" s="9"/>
      <c r="O166" s="21">
        <v>0.68557699999999999</v>
      </c>
      <c r="P166" s="21">
        <v>9.47072</v>
      </c>
      <c r="Q166" s="21">
        <v>-3.34198E-3</v>
      </c>
      <c r="R166" s="21">
        <v>156</v>
      </c>
      <c r="S166" s="21">
        <v>0.68466199999999999</v>
      </c>
      <c r="T166">
        <f t="shared" si="26"/>
        <v>20.254424242424239</v>
      </c>
      <c r="U166">
        <f t="shared" si="27"/>
        <v>13.885967408848483</v>
      </c>
      <c r="X166" s="9"/>
      <c r="Y166" s="21">
        <v>0.45440700000000001</v>
      </c>
      <c r="Z166" s="21">
        <v>13.894500000000001</v>
      </c>
      <c r="AA166" s="21">
        <v>-3.4182700000000002E-3</v>
      </c>
      <c r="AB166" s="21">
        <v>156</v>
      </c>
      <c r="AC166" s="21">
        <v>0.45340000000000003</v>
      </c>
      <c r="AD166">
        <f t="shared" si="28"/>
        <v>20.71678787878788</v>
      </c>
      <c r="AE166">
        <f t="shared" si="29"/>
        <v>9.4138534296363634</v>
      </c>
      <c r="AF166" s="9"/>
      <c r="AG166" s="21">
        <v>0.68557699999999999</v>
      </c>
      <c r="AH166" s="21">
        <v>16.595800000000001</v>
      </c>
      <c r="AI166" s="21">
        <v>-3.3367900000000001E-3</v>
      </c>
      <c r="AJ166" s="21">
        <v>156</v>
      </c>
      <c r="AK166" s="21">
        <v>0.68457000000000001</v>
      </c>
      <c r="AL166">
        <f t="shared" si="30"/>
        <v>20.222969696969699</v>
      </c>
      <c r="AM166">
        <f t="shared" si="31"/>
        <v>13.864402895939396</v>
      </c>
      <c r="AP166" s="9"/>
      <c r="AQ166" s="21">
        <v>0.45440700000000001</v>
      </c>
      <c r="AR166" s="21">
        <v>21.028700000000001</v>
      </c>
      <c r="AS166" s="21">
        <v>-3.38806E-3</v>
      </c>
      <c r="AT166" s="21">
        <v>156</v>
      </c>
      <c r="AU166" s="21">
        <v>0.45340000000000003</v>
      </c>
      <c r="AV166">
        <f t="shared" si="32"/>
        <v>20.533696969696969</v>
      </c>
      <c r="AW166">
        <f t="shared" si="33"/>
        <v>9.3306556389090911</v>
      </c>
      <c r="AX166" s="9"/>
      <c r="AY166" s="21">
        <v>0.68557699999999999</v>
      </c>
      <c r="AZ166" s="21">
        <v>23.73</v>
      </c>
      <c r="BA166" s="21">
        <v>-3.3145100000000001E-3</v>
      </c>
      <c r="BB166" s="21">
        <v>156</v>
      </c>
      <c r="BC166" s="21">
        <v>0.68457000000000001</v>
      </c>
      <c r="BD166">
        <f t="shared" si="34"/>
        <v>20.087939393939394</v>
      </c>
      <c r="BE166">
        <f t="shared" si="35"/>
        <v>13.771829225878788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0.44937100000000002</v>
      </c>
      <c r="H167" s="21">
        <v>6.77949</v>
      </c>
      <c r="I167" s="21">
        <v>-3.39355E-3</v>
      </c>
      <c r="J167" s="21">
        <v>157</v>
      </c>
      <c r="K167" s="21">
        <v>0.44839499999999999</v>
      </c>
      <c r="L167">
        <f t="shared" si="24"/>
        <v>20.566969696969693</v>
      </c>
      <c r="M167">
        <f t="shared" si="25"/>
        <v>9.242199739696968</v>
      </c>
      <c r="N167" s="9"/>
      <c r="O167" s="21">
        <v>0.69061300000000003</v>
      </c>
      <c r="P167" s="21">
        <v>9.4808000000000003</v>
      </c>
      <c r="Q167" s="21">
        <v>-3.3395400000000002E-3</v>
      </c>
      <c r="R167" s="21">
        <v>157</v>
      </c>
      <c r="S167" s="21">
        <v>0.68957500000000005</v>
      </c>
      <c r="T167">
        <f t="shared" si="26"/>
        <v>20.239636363636361</v>
      </c>
      <c r="U167">
        <f t="shared" si="27"/>
        <v>13.977755987999998</v>
      </c>
      <c r="X167" s="9"/>
      <c r="Y167" s="21">
        <v>0.44937100000000002</v>
      </c>
      <c r="Z167" s="21">
        <v>13.9046</v>
      </c>
      <c r="AA167" s="21">
        <v>-3.4198000000000002E-3</v>
      </c>
      <c r="AB167" s="21">
        <v>157</v>
      </c>
      <c r="AC167" s="21">
        <v>0.44836399999999998</v>
      </c>
      <c r="AD167">
        <f t="shared" si="28"/>
        <v>20.726060606060607</v>
      </c>
      <c r="AE167">
        <f t="shared" si="29"/>
        <v>9.3136905806060604</v>
      </c>
      <c r="AF167" s="9"/>
      <c r="AG167" s="21">
        <v>0.69061300000000003</v>
      </c>
      <c r="AH167" s="21">
        <v>16.605899999999998</v>
      </c>
      <c r="AI167" s="21">
        <v>-3.33344E-3</v>
      </c>
      <c r="AJ167" s="21">
        <v>157</v>
      </c>
      <c r="AK167" s="21">
        <v>0.68954499999999996</v>
      </c>
      <c r="AL167">
        <f t="shared" si="30"/>
        <v>20.202666666666666</v>
      </c>
      <c r="AM167">
        <f t="shared" si="31"/>
        <v>13.952224234666666</v>
      </c>
      <c r="AP167" s="9"/>
      <c r="AQ167" s="21">
        <v>0.44937100000000002</v>
      </c>
      <c r="AR167" s="21">
        <v>21.038799999999998</v>
      </c>
      <c r="AS167" s="21">
        <v>-3.38989E-3</v>
      </c>
      <c r="AT167" s="21">
        <v>157</v>
      </c>
      <c r="AU167" s="21">
        <v>0.44839499999999999</v>
      </c>
      <c r="AV167">
        <f t="shared" si="32"/>
        <v>20.544787878787879</v>
      </c>
      <c r="AW167">
        <f t="shared" si="33"/>
        <v>9.2322318738787885</v>
      </c>
      <c r="AX167" s="9"/>
      <c r="AY167" s="21">
        <v>0.69061300000000003</v>
      </c>
      <c r="AZ167" s="21">
        <v>23.740100000000002</v>
      </c>
      <c r="BA167" s="21">
        <v>-3.3120699999999999E-3</v>
      </c>
      <c r="BB167" s="21">
        <v>157</v>
      </c>
      <c r="BC167" s="21">
        <v>0.68960600000000005</v>
      </c>
      <c r="BD167">
        <f t="shared" si="34"/>
        <v>20.073151515151512</v>
      </c>
      <c r="BE167">
        <f t="shared" si="35"/>
        <v>13.862779387333331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0.44433600000000001</v>
      </c>
      <c r="H168" s="21">
        <v>6.7895599999999998</v>
      </c>
      <c r="I168" s="21">
        <v>-3.3923299999999998E-3</v>
      </c>
      <c r="J168" s="21">
        <v>158</v>
      </c>
      <c r="K168" s="21">
        <v>0.443268</v>
      </c>
      <c r="L168">
        <f t="shared" si="24"/>
        <v>20.559575757575757</v>
      </c>
      <c r="M168">
        <f t="shared" si="25"/>
        <v>9.1353596538181812</v>
      </c>
      <c r="N168" s="9"/>
      <c r="O168" s="21">
        <v>0.69564800000000004</v>
      </c>
      <c r="P168" s="21">
        <v>9.4908699999999993</v>
      </c>
      <c r="Q168" s="21">
        <v>-3.3343499999999998E-3</v>
      </c>
      <c r="R168" s="21">
        <v>158</v>
      </c>
      <c r="S168" s="21">
        <v>0.69464099999999995</v>
      </c>
      <c r="T168">
        <f t="shared" si="26"/>
        <v>20.208181818181817</v>
      </c>
      <c r="U168">
        <f t="shared" si="27"/>
        <v>14.057781265454546</v>
      </c>
      <c r="X168" s="9"/>
      <c r="Y168" s="21">
        <v>0.44433600000000001</v>
      </c>
      <c r="Z168" s="21">
        <v>13.9147</v>
      </c>
      <c r="AA168" s="21">
        <v>-3.4194899999999999E-3</v>
      </c>
      <c r="AB168" s="21">
        <v>158</v>
      </c>
      <c r="AC168" s="21">
        <v>0.44332899999999997</v>
      </c>
      <c r="AD168">
        <f t="shared" si="28"/>
        <v>20.724181818181815</v>
      </c>
      <c r="AE168">
        <f t="shared" si="29"/>
        <v>9.208500052363636</v>
      </c>
      <c r="AF168" s="9"/>
      <c r="AG168" s="21">
        <v>0.69564800000000004</v>
      </c>
      <c r="AH168" s="21">
        <v>16.616</v>
      </c>
      <c r="AI168" s="21">
        <v>-3.3276400000000002E-3</v>
      </c>
      <c r="AJ168" s="21">
        <v>158</v>
      </c>
      <c r="AK168" s="21">
        <v>0.69464099999999995</v>
      </c>
      <c r="AL168">
        <f t="shared" si="30"/>
        <v>20.167515151515151</v>
      </c>
      <c r="AM168">
        <f t="shared" si="31"/>
        <v>14.029491580121212</v>
      </c>
      <c r="AP168" s="9"/>
      <c r="AQ168" s="21">
        <v>0.44433600000000001</v>
      </c>
      <c r="AR168" s="21">
        <v>21.0489</v>
      </c>
      <c r="AS168" s="21">
        <v>-3.39142E-3</v>
      </c>
      <c r="AT168" s="21">
        <v>158</v>
      </c>
      <c r="AU168" s="21">
        <v>0.44332899999999997</v>
      </c>
      <c r="AV168">
        <f t="shared" si="32"/>
        <v>20.554060606060606</v>
      </c>
      <c r="AW168">
        <f t="shared" si="33"/>
        <v>9.1329090734545453</v>
      </c>
      <c r="AX168" s="9"/>
      <c r="AY168" s="21">
        <v>0.69564800000000004</v>
      </c>
      <c r="AZ168" s="21">
        <v>23.7502</v>
      </c>
      <c r="BA168" s="21">
        <v>-3.3102399999999999E-3</v>
      </c>
      <c r="BB168" s="21">
        <v>158</v>
      </c>
      <c r="BC168" s="21">
        <v>0.69457999999999998</v>
      </c>
      <c r="BD168">
        <f t="shared" si="34"/>
        <v>20.062060606060605</v>
      </c>
      <c r="BE168">
        <f t="shared" si="35"/>
        <v>13.956132336484849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0.439301</v>
      </c>
      <c r="H169" s="21">
        <v>6.7996299999999996</v>
      </c>
      <c r="I169" s="21">
        <v>-3.39172E-3</v>
      </c>
      <c r="J169" s="21">
        <v>159</v>
      </c>
      <c r="K169" s="21">
        <v>0.43832399999999999</v>
      </c>
      <c r="L169">
        <f t="shared" si="24"/>
        <v>20.555878787878786</v>
      </c>
      <c r="M169">
        <f t="shared" si="25"/>
        <v>9.0302181073939387</v>
      </c>
      <c r="N169" s="9"/>
      <c r="O169" s="21">
        <v>0.70068399999999997</v>
      </c>
      <c r="P169" s="21">
        <v>9.5009399999999999</v>
      </c>
      <c r="Q169" s="21">
        <v>-3.3291599999999998E-3</v>
      </c>
      <c r="R169" s="21">
        <v>159</v>
      </c>
      <c r="S169" s="21">
        <v>0.69970699999999997</v>
      </c>
      <c r="T169">
        <f t="shared" si="26"/>
        <v>20.17672727272727</v>
      </c>
      <c r="U169">
        <f t="shared" si="27"/>
        <v>14.137509972363635</v>
      </c>
      <c r="X169" s="9"/>
      <c r="Y169" s="21">
        <v>0.439301</v>
      </c>
      <c r="Z169" s="21">
        <v>13.9247</v>
      </c>
      <c r="AA169" s="21">
        <v>-3.4201000000000001E-3</v>
      </c>
      <c r="AB169" s="21">
        <v>159</v>
      </c>
      <c r="AC169" s="21">
        <v>0.43832399999999999</v>
      </c>
      <c r="AD169">
        <f t="shared" si="28"/>
        <v>20.727878787878787</v>
      </c>
      <c r="AE169">
        <f t="shared" si="29"/>
        <v>9.1057778793939388</v>
      </c>
      <c r="AF169" s="9"/>
      <c r="AG169" s="21">
        <v>0.70068399999999997</v>
      </c>
      <c r="AH169" s="21">
        <v>16.626000000000001</v>
      </c>
      <c r="AI169" s="21">
        <v>-3.3239699999999999E-3</v>
      </c>
      <c r="AJ169" s="21">
        <v>159</v>
      </c>
      <c r="AK169" s="21">
        <v>0.69964599999999999</v>
      </c>
      <c r="AL169">
        <f t="shared" si="30"/>
        <v>20.145272727272726</v>
      </c>
      <c r="AM169">
        <f t="shared" si="31"/>
        <v>14.115470275636362</v>
      </c>
      <c r="AP169" s="9"/>
      <c r="AQ169" s="21">
        <v>0.439301</v>
      </c>
      <c r="AR169" s="21">
        <v>21.059000000000001</v>
      </c>
      <c r="AS169" s="21">
        <v>-3.3901999999999999E-3</v>
      </c>
      <c r="AT169" s="21">
        <v>159</v>
      </c>
      <c r="AU169" s="21">
        <v>0.43829299999999999</v>
      </c>
      <c r="AV169">
        <f t="shared" si="32"/>
        <v>20.546666666666663</v>
      </c>
      <c r="AW169">
        <f t="shared" si="33"/>
        <v>9.0261712133333312</v>
      </c>
      <c r="AX169" s="9"/>
      <c r="AY169" s="21">
        <v>0.70068399999999997</v>
      </c>
      <c r="AZ169" s="21">
        <v>23.760300000000001</v>
      </c>
      <c r="BA169" s="21">
        <v>-3.3084099999999999E-3</v>
      </c>
      <c r="BB169" s="21">
        <v>159</v>
      </c>
      <c r="BC169" s="21">
        <v>0.69961499999999999</v>
      </c>
      <c r="BD169">
        <f t="shared" si="34"/>
        <v>20.050969696969695</v>
      </c>
      <c r="BE169">
        <f t="shared" si="35"/>
        <v>14.049393651151513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0.43426500000000001</v>
      </c>
      <c r="H170" s="21">
        <v>6.8097000000000003</v>
      </c>
      <c r="I170" s="21">
        <v>-3.3929400000000001E-3</v>
      </c>
      <c r="J170" s="21">
        <v>160</v>
      </c>
      <c r="K170" s="21">
        <v>0.43331900000000001</v>
      </c>
      <c r="L170">
        <f t="shared" si="24"/>
        <v>20.563272727272729</v>
      </c>
      <c r="M170">
        <f t="shared" si="25"/>
        <v>8.9299096309090924</v>
      </c>
      <c r="N170" s="9"/>
      <c r="O170" s="21">
        <v>0.70571899999999999</v>
      </c>
      <c r="P170" s="21">
        <v>9.5110100000000006</v>
      </c>
      <c r="Q170" s="21">
        <v>-3.3264200000000001E-3</v>
      </c>
      <c r="R170" s="21">
        <v>160</v>
      </c>
      <c r="S170" s="21">
        <v>0.70477299999999998</v>
      </c>
      <c r="T170">
        <f t="shared" si="26"/>
        <v>20.160121212121211</v>
      </c>
      <c r="U170">
        <f t="shared" si="27"/>
        <v>14.227380581696968</v>
      </c>
      <c r="X170" s="9"/>
      <c r="Y170" s="21">
        <v>0.43426500000000001</v>
      </c>
      <c r="Z170" s="21">
        <v>13.934799999999999</v>
      </c>
      <c r="AA170" s="21">
        <v>-3.4182700000000002E-3</v>
      </c>
      <c r="AB170" s="21">
        <v>160</v>
      </c>
      <c r="AC170" s="21">
        <v>0.43331900000000001</v>
      </c>
      <c r="AD170">
        <f t="shared" si="28"/>
        <v>20.71678787878788</v>
      </c>
      <c r="AE170">
        <f t="shared" si="29"/>
        <v>8.9965758881818196</v>
      </c>
      <c r="AF170" s="9"/>
      <c r="AG170" s="21">
        <v>0.70571899999999999</v>
      </c>
      <c r="AH170" s="21">
        <v>16.636099999999999</v>
      </c>
      <c r="AI170" s="21">
        <v>-3.3212300000000001E-3</v>
      </c>
      <c r="AJ170" s="21">
        <v>160</v>
      </c>
      <c r="AK170" s="21">
        <v>0.70474199999999998</v>
      </c>
      <c r="AL170">
        <f t="shared" si="30"/>
        <v>20.128666666666668</v>
      </c>
      <c r="AM170">
        <f t="shared" si="31"/>
        <v>14.205182511333334</v>
      </c>
      <c r="AP170" s="9"/>
      <c r="AQ170" s="21">
        <v>0.43426500000000001</v>
      </c>
      <c r="AR170" s="21">
        <v>21.068999999999999</v>
      </c>
      <c r="AS170" s="21">
        <v>-3.3908100000000002E-3</v>
      </c>
      <c r="AT170" s="21">
        <v>160</v>
      </c>
      <c r="AU170" s="21">
        <v>0.43325799999999998</v>
      </c>
      <c r="AV170">
        <f t="shared" si="32"/>
        <v>20.550363636363638</v>
      </c>
      <c r="AW170">
        <f t="shared" si="33"/>
        <v>8.9243036645454552</v>
      </c>
      <c r="AX170" s="9"/>
      <c r="AY170" s="21">
        <v>0.70571899999999999</v>
      </c>
      <c r="AZ170" s="21">
        <v>23.770299999999999</v>
      </c>
      <c r="BA170" s="21">
        <v>-3.3056600000000002E-3</v>
      </c>
      <c r="BB170" s="21">
        <v>160</v>
      </c>
      <c r="BC170" s="21">
        <v>0.70477299999999998</v>
      </c>
      <c r="BD170">
        <f t="shared" si="34"/>
        <v>20.034303030303033</v>
      </c>
      <c r="BE170">
        <f t="shared" si="35"/>
        <v>14.138588300242425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0.42923</v>
      </c>
      <c r="H171" s="21">
        <v>6.8197700000000001</v>
      </c>
      <c r="I171" s="21">
        <v>-3.39172E-3</v>
      </c>
      <c r="J171" s="21">
        <v>161</v>
      </c>
      <c r="K171" s="21">
        <v>0.42825299999999999</v>
      </c>
      <c r="L171">
        <f t="shared" si="24"/>
        <v>20.555878787878786</v>
      </c>
      <c r="M171">
        <f t="shared" si="25"/>
        <v>8.8231998521212116</v>
      </c>
      <c r="N171" s="9"/>
      <c r="O171" s="21">
        <v>0.710754</v>
      </c>
      <c r="P171" s="21">
        <v>9.5210799999999995</v>
      </c>
      <c r="Q171" s="21">
        <v>-3.32336E-3</v>
      </c>
      <c r="R171" s="21">
        <v>161</v>
      </c>
      <c r="S171" s="21">
        <v>0.70974700000000002</v>
      </c>
      <c r="T171">
        <f t="shared" si="26"/>
        <v>20.141575757575758</v>
      </c>
      <c r="U171">
        <f t="shared" si="27"/>
        <v>14.315705536000001</v>
      </c>
      <c r="X171" s="9"/>
      <c r="Y171" s="21">
        <v>0.42923</v>
      </c>
      <c r="Z171" s="21">
        <v>13.944900000000001</v>
      </c>
      <c r="AA171" s="21">
        <v>-3.4182700000000002E-3</v>
      </c>
      <c r="AB171" s="21">
        <v>161</v>
      </c>
      <c r="AC171" s="21">
        <v>0.42825299999999999</v>
      </c>
      <c r="AD171">
        <f t="shared" si="28"/>
        <v>20.71678787878788</v>
      </c>
      <c r="AE171">
        <f t="shared" si="29"/>
        <v>8.8922668612121214</v>
      </c>
      <c r="AF171" s="9"/>
      <c r="AG171" s="21">
        <v>0.710754</v>
      </c>
      <c r="AH171" s="21">
        <v>16.6462</v>
      </c>
      <c r="AI171" s="21">
        <v>-3.31635E-3</v>
      </c>
      <c r="AJ171" s="21">
        <v>161</v>
      </c>
      <c r="AK171" s="21">
        <v>0.70977800000000002</v>
      </c>
      <c r="AL171">
        <f t="shared" si="30"/>
        <v>20.099090909090908</v>
      </c>
      <c r="AM171">
        <f t="shared" si="31"/>
        <v>14.28550926</v>
      </c>
      <c r="AP171" s="9"/>
      <c r="AQ171" s="21">
        <v>0.42923</v>
      </c>
      <c r="AR171" s="21">
        <v>21.0791</v>
      </c>
      <c r="AS171" s="21">
        <v>-3.3920299999999999E-3</v>
      </c>
      <c r="AT171" s="21">
        <v>161</v>
      </c>
      <c r="AU171" s="21">
        <v>0.42822300000000002</v>
      </c>
      <c r="AV171">
        <f t="shared" si="32"/>
        <v>20.557757575757574</v>
      </c>
      <c r="AW171">
        <f t="shared" si="33"/>
        <v>8.8240062842424241</v>
      </c>
      <c r="AX171" s="9"/>
      <c r="AY171" s="21">
        <v>0.710754</v>
      </c>
      <c r="AZ171" s="21">
        <v>23.7804</v>
      </c>
      <c r="BA171" s="21">
        <v>-3.30475E-3</v>
      </c>
      <c r="BB171" s="21">
        <v>161</v>
      </c>
      <c r="BC171" s="21">
        <v>0.70980799999999999</v>
      </c>
      <c r="BD171">
        <f t="shared" si="34"/>
        <v>20.028787878787877</v>
      </c>
      <c r="BE171">
        <f t="shared" si="35"/>
        <v>14.235541099999999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0.42419400000000002</v>
      </c>
      <c r="H172" s="21">
        <v>6.8298399999999999</v>
      </c>
      <c r="I172" s="21">
        <v>-3.39172E-3</v>
      </c>
      <c r="J172" s="21">
        <v>162</v>
      </c>
      <c r="K172" s="21">
        <v>0.42318699999999998</v>
      </c>
      <c r="L172">
        <f t="shared" si="24"/>
        <v>20.555878787878786</v>
      </c>
      <c r="M172">
        <f t="shared" si="25"/>
        <v>8.7196804465454534</v>
      </c>
      <c r="N172" s="9"/>
      <c r="O172" s="21">
        <v>0.71579000000000004</v>
      </c>
      <c r="P172" s="21">
        <v>9.5311500000000002</v>
      </c>
      <c r="Q172" s="21">
        <v>-3.32001E-3</v>
      </c>
      <c r="R172" s="21">
        <v>162</v>
      </c>
      <c r="S172" s="21">
        <v>0.71487400000000001</v>
      </c>
      <c r="T172">
        <f t="shared" si="26"/>
        <v>20.121272727272729</v>
      </c>
      <c r="U172">
        <f t="shared" si="27"/>
        <v>14.402605805454547</v>
      </c>
      <c r="X172" s="9"/>
      <c r="Y172" s="21">
        <v>0.42419400000000002</v>
      </c>
      <c r="Z172" s="21">
        <v>13.9549</v>
      </c>
      <c r="AA172" s="21">
        <v>-3.42224E-3</v>
      </c>
      <c r="AB172" s="21">
        <v>162</v>
      </c>
      <c r="AC172" s="21">
        <v>0.42318699999999998</v>
      </c>
      <c r="AD172">
        <f t="shared" si="28"/>
        <v>20.740848484848485</v>
      </c>
      <c r="AE172">
        <f t="shared" si="29"/>
        <v>8.7981434821818176</v>
      </c>
      <c r="AF172" s="9"/>
      <c r="AG172" s="21">
        <v>0.71579000000000004</v>
      </c>
      <c r="AH172" s="21">
        <v>16.656300000000002</v>
      </c>
      <c r="AI172" s="21">
        <v>-3.3117699999999999E-3</v>
      </c>
      <c r="AJ172" s="21">
        <v>162</v>
      </c>
      <c r="AK172" s="21">
        <v>0.71487400000000001</v>
      </c>
      <c r="AL172">
        <f t="shared" si="30"/>
        <v>20.071333333333332</v>
      </c>
      <c r="AM172">
        <f t="shared" si="31"/>
        <v>14.366859686666666</v>
      </c>
      <c r="AP172" s="9"/>
      <c r="AQ172" s="21">
        <v>0.42419400000000002</v>
      </c>
      <c r="AR172" s="21">
        <v>21.089200000000002</v>
      </c>
      <c r="AS172" s="21">
        <v>-3.3929400000000001E-3</v>
      </c>
      <c r="AT172" s="21">
        <v>162</v>
      </c>
      <c r="AU172" s="21">
        <v>0.42315700000000001</v>
      </c>
      <c r="AV172">
        <f t="shared" si="32"/>
        <v>20.563272727272729</v>
      </c>
      <c r="AW172">
        <f t="shared" si="33"/>
        <v>8.7228169112727283</v>
      </c>
      <c r="AX172" s="9"/>
      <c r="AY172" s="21">
        <v>0.71579000000000004</v>
      </c>
      <c r="AZ172" s="21">
        <v>23.790500000000002</v>
      </c>
      <c r="BA172" s="21">
        <v>-3.30109E-3</v>
      </c>
      <c r="BB172" s="21">
        <v>162</v>
      </c>
      <c r="BC172" s="21">
        <v>0.71481300000000003</v>
      </c>
      <c r="BD172">
        <f t="shared" si="34"/>
        <v>20.006606060606057</v>
      </c>
      <c r="BE172">
        <f t="shared" si="35"/>
        <v>14.32052855212121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0.419159</v>
      </c>
      <c r="H173" s="21">
        <v>6.8399099999999997</v>
      </c>
      <c r="I173" s="21">
        <v>-3.3926400000000002E-3</v>
      </c>
      <c r="J173" s="21">
        <v>163</v>
      </c>
      <c r="K173" s="21">
        <v>0.41812100000000002</v>
      </c>
      <c r="L173">
        <f t="shared" si="24"/>
        <v>20.561454545454545</v>
      </c>
      <c r="M173">
        <f t="shared" si="25"/>
        <v>8.6185187258181823</v>
      </c>
      <c r="N173" s="9"/>
      <c r="O173" s="21">
        <v>0.72082500000000005</v>
      </c>
      <c r="P173" s="21">
        <v>9.5412199999999991</v>
      </c>
      <c r="Q173" s="21">
        <v>-3.31482E-3</v>
      </c>
      <c r="R173" s="21">
        <v>163</v>
      </c>
      <c r="S173" s="21">
        <v>0.71987900000000005</v>
      </c>
      <c r="T173">
        <f t="shared" si="26"/>
        <v>20.089818181818181</v>
      </c>
      <c r="U173">
        <f t="shared" si="27"/>
        <v>14.481243190909092</v>
      </c>
      <c r="X173" s="9"/>
      <c r="Y173" s="21">
        <v>0.419159</v>
      </c>
      <c r="Z173" s="21">
        <v>13.965</v>
      </c>
      <c r="AA173" s="21">
        <v>-3.4228499999999999E-3</v>
      </c>
      <c r="AB173" s="21">
        <v>163</v>
      </c>
      <c r="AC173" s="21">
        <v>0.418182</v>
      </c>
      <c r="AD173">
        <f t="shared" si="28"/>
        <v>20.744545454545452</v>
      </c>
      <c r="AE173">
        <f t="shared" si="29"/>
        <v>8.6952629281818172</v>
      </c>
      <c r="AF173" s="9"/>
      <c r="AG173" s="21">
        <v>0.72082500000000005</v>
      </c>
      <c r="AH173" s="21">
        <v>16.6663</v>
      </c>
      <c r="AI173" s="21">
        <v>-3.3084099999999999E-3</v>
      </c>
      <c r="AJ173" s="21">
        <v>163</v>
      </c>
      <c r="AK173" s="21">
        <v>0.71991000000000005</v>
      </c>
      <c r="AL173">
        <f t="shared" si="30"/>
        <v>20.050969696969695</v>
      </c>
      <c r="AM173">
        <f t="shared" si="31"/>
        <v>14.453240231818182</v>
      </c>
      <c r="AP173" s="9"/>
      <c r="AQ173" s="21">
        <v>0.419159</v>
      </c>
      <c r="AR173" s="21">
        <v>21.0992</v>
      </c>
      <c r="AS173" s="21">
        <v>-3.3938599999999998E-3</v>
      </c>
      <c r="AT173" s="21">
        <v>163</v>
      </c>
      <c r="AU173" s="21">
        <v>0.41812100000000002</v>
      </c>
      <c r="AV173">
        <f t="shared" si="32"/>
        <v>20.56884848484848</v>
      </c>
      <c r="AW173">
        <f t="shared" si="33"/>
        <v>8.6216179620606042</v>
      </c>
      <c r="AX173" s="9"/>
      <c r="AY173" s="21">
        <v>0.72082500000000005</v>
      </c>
      <c r="AZ173" s="21">
        <v>23.8005</v>
      </c>
      <c r="BA173" s="21">
        <v>-3.2986500000000002E-3</v>
      </c>
      <c r="BB173" s="21">
        <v>163</v>
      </c>
      <c r="BC173" s="21">
        <v>0.71981799999999996</v>
      </c>
      <c r="BD173">
        <f t="shared" si="34"/>
        <v>19.991818181818182</v>
      </c>
      <c r="BE173">
        <f t="shared" si="35"/>
        <v>14.410602340909092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0.41412399999999999</v>
      </c>
      <c r="H174" s="21">
        <v>6.8499800000000004</v>
      </c>
      <c r="I174" s="21">
        <v>-3.3929400000000001E-3</v>
      </c>
      <c r="J174" s="21">
        <v>164</v>
      </c>
      <c r="K174" s="21">
        <v>0.41314699999999999</v>
      </c>
      <c r="L174">
        <f t="shared" si="24"/>
        <v>20.563272727272729</v>
      </c>
      <c r="M174">
        <f t="shared" si="25"/>
        <v>8.5157447549090914</v>
      </c>
      <c r="N174" s="9"/>
      <c r="O174" s="21">
        <v>0.72586099999999998</v>
      </c>
      <c r="P174" s="21">
        <v>9.5512899999999998</v>
      </c>
      <c r="Q174" s="21">
        <v>-3.31146E-3</v>
      </c>
      <c r="R174" s="21">
        <v>164</v>
      </c>
      <c r="S174" s="21">
        <v>0.72488399999999997</v>
      </c>
      <c r="T174">
        <f t="shared" si="26"/>
        <v>20.069454545454544</v>
      </c>
      <c r="U174">
        <f t="shared" si="27"/>
        <v>14.567634345818181</v>
      </c>
      <c r="X174" s="9"/>
      <c r="Y174" s="21">
        <v>0.41412399999999999</v>
      </c>
      <c r="Z174" s="21">
        <v>13.975099999999999</v>
      </c>
      <c r="AA174" s="21">
        <v>-3.4231600000000002E-3</v>
      </c>
      <c r="AB174" s="21">
        <v>164</v>
      </c>
      <c r="AC174" s="21">
        <v>0.41317700000000002</v>
      </c>
      <c r="AD174">
        <f t="shared" si="28"/>
        <v>20.746424242424244</v>
      </c>
      <c r="AE174">
        <f t="shared" si="29"/>
        <v>8.5915921929696975</v>
      </c>
      <c r="AF174" s="9"/>
      <c r="AG174" s="21">
        <v>0.72586099999999998</v>
      </c>
      <c r="AH174" s="21">
        <v>16.676400000000001</v>
      </c>
      <c r="AI174" s="21">
        <v>-3.30627E-3</v>
      </c>
      <c r="AJ174" s="21">
        <v>164</v>
      </c>
      <c r="AK174" s="21">
        <v>0.724823</v>
      </c>
      <c r="AL174">
        <f t="shared" si="30"/>
        <v>20.038</v>
      </c>
      <c r="AM174">
        <f t="shared" si="31"/>
        <v>14.544802718</v>
      </c>
      <c r="AP174" s="9"/>
      <c r="AQ174" s="21">
        <v>0.41412399999999999</v>
      </c>
      <c r="AR174" s="21">
        <v>21.109300000000001</v>
      </c>
      <c r="AS174" s="21">
        <v>-3.39508E-3</v>
      </c>
      <c r="AT174" s="21">
        <v>164</v>
      </c>
      <c r="AU174" s="21">
        <v>0.41311599999999998</v>
      </c>
      <c r="AV174">
        <f t="shared" si="32"/>
        <v>20.576242424242423</v>
      </c>
      <c r="AW174">
        <f t="shared" si="33"/>
        <v>8.5211158176969697</v>
      </c>
      <c r="AX174" s="9"/>
      <c r="AY174" s="21">
        <v>0.72586099999999998</v>
      </c>
      <c r="AZ174" s="21">
        <v>23.810600000000001</v>
      </c>
      <c r="BA174" s="21">
        <v>-3.2928499999999999E-3</v>
      </c>
      <c r="BB174" s="21">
        <v>164</v>
      </c>
      <c r="BC174" s="21">
        <v>0.724854</v>
      </c>
      <c r="BD174">
        <f t="shared" si="34"/>
        <v>19.956666666666663</v>
      </c>
      <c r="BE174">
        <f t="shared" si="35"/>
        <v>14.48576602333333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0.40908800000000001</v>
      </c>
      <c r="H175" s="21">
        <v>6.8600500000000002</v>
      </c>
      <c r="I175" s="21">
        <v>-3.3926400000000002E-3</v>
      </c>
      <c r="J175" s="21">
        <v>165</v>
      </c>
      <c r="K175" s="21">
        <v>0.40811199999999997</v>
      </c>
      <c r="L175">
        <f t="shared" si="24"/>
        <v>20.561454545454545</v>
      </c>
      <c r="M175">
        <f t="shared" si="25"/>
        <v>8.4114443170909095</v>
      </c>
      <c r="N175" s="9"/>
      <c r="O175" s="21">
        <v>0.73089599999999999</v>
      </c>
      <c r="P175" s="21">
        <v>9.5613600000000005</v>
      </c>
      <c r="Q175" s="21">
        <v>-3.3068799999999999E-3</v>
      </c>
      <c r="R175" s="21">
        <v>165</v>
      </c>
      <c r="S175" s="21">
        <v>0.72994999999999999</v>
      </c>
      <c r="T175">
        <f t="shared" si="26"/>
        <v>20.041696969696968</v>
      </c>
      <c r="U175">
        <f t="shared" si="27"/>
        <v>14.648396148363634</v>
      </c>
      <c r="X175" s="9"/>
      <c r="Y175" s="21">
        <v>0.40908800000000001</v>
      </c>
      <c r="Z175" s="21">
        <v>13.985200000000001</v>
      </c>
      <c r="AA175" s="21">
        <v>-3.4216300000000002E-3</v>
      </c>
      <c r="AB175" s="21">
        <v>165</v>
      </c>
      <c r="AC175" s="21">
        <v>0.408051</v>
      </c>
      <c r="AD175">
        <f t="shared" si="28"/>
        <v>20.737151515151513</v>
      </c>
      <c r="AE175">
        <f t="shared" si="29"/>
        <v>8.4833198390303028</v>
      </c>
      <c r="AF175" s="9"/>
      <c r="AG175" s="21">
        <v>0.73089599999999999</v>
      </c>
      <c r="AH175" s="21">
        <v>16.686499999999999</v>
      </c>
      <c r="AI175" s="21">
        <v>-3.3007800000000001E-3</v>
      </c>
      <c r="AJ175" s="21">
        <v>165</v>
      </c>
      <c r="AK175" s="21">
        <v>0.72988900000000001</v>
      </c>
      <c r="AL175">
        <f t="shared" si="30"/>
        <v>20.004727272727273</v>
      </c>
      <c r="AM175">
        <f t="shared" si="31"/>
        <v>14.621375144727272</v>
      </c>
      <c r="AP175" s="9"/>
      <c r="AQ175" s="21">
        <v>0.40908800000000001</v>
      </c>
      <c r="AR175" s="21">
        <v>21.119399999999999</v>
      </c>
      <c r="AS175" s="21">
        <v>-3.3978300000000001E-3</v>
      </c>
      <c r="AT175" s="21">
        <v>165</v>
      </c>
      <c r="AU175" s="21">
        <v>0.408051</v>
      </c>
      <c r="AV175">
        <f t="shared" si="32"/>
        <v>20.592909090909092</v>
      </c>
      <c r="AW175">
        <f t="shared" si="33"/>
        <v>8.424311994181819</v>
      </c>
      <c r="AX175" s="9"/>
      <c r="AY175" s="21">
        <v>0.73089599999999999</v>
      </c>
      <c r="AZ175" s="21">
        <v>23.820699999999999</v>
      </c>
      <c r="BA175" s="21">
        <v>-3.2873500000000001E-3</v>
      </c>
      <c r="BB175" s="21">
        <v>165</v>
      </c>
      <c r="BC175" s="21">
        <v>0.72982800000000003</v>
      </c>
      <c r="BD175">
        <f t="shared" si="34"/>
        <v>19.923333333333336</v>
      </c>
      <c r="BE175">
        <f t="shared" si="35"/>
        <v>14.561884640000001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0.404053</v>
      </c>
      <c r="H176" s="21">
        <v>6.87012</v>
      </c>
      <c r="I176" s="21">
        <v>-3.3938599999999998E-3</v>
      </c>
      <c r="J176" s="21">
        <v>166</v>
      </c>
      <c r="K176" s="21">
        <v>0.40307599999999999</v>
      </c>
      <c r="L176">
        <f t="shared" si="24"/>
        <v>20.56884848484848</v>
      </c>
      <c r="M176">
        <f t="shared" si="25"/>
        <v>8.3109049368484822</v>
      </c>
      <c r="N176" s="9"/>
      <c r="O176" s="21">
        <v>0.735931</v>
      </c>
      <c r="P176" s="21">
        <v>9.5714299999999994</v>
      </c>
      <c r="Q176" s="21">
        <v>-3.3023100000000001E-3</v>
      </c>
      <c r="R176" s="21">
        <v>166</v>
      </c>
      <c r="S176" s="21">
        <v>0.73492400000000002</v>
      </c>
      <c r="T176">
        <f t="shared" si="26"/>
        <v>20.013999999999999</v>
      </c>
      <c r="U176">
        <f t="shared" si="27"/>
        <v>14.728923033999999</v>
      </c>
      <c r="X176" s="9"/>
      <c r="Y176" s="21">
        <v>0.404053</v>
      </c>
      <c r="Z176" s="21">
        <v>13.995200000000001</v>
      </c>
      <c r="AA176" s="21">
        <v>-3.4194899999999999E-3</v>
      </c>
      <c r="AB176" s="21">
        <v>166</v>
      </c>
      <c r="AC176" s="21">
        <v>0.40310699999999999</v>
      </c>
      <c r="AD176">
        <f t="shared" si="28"/>
        <v>20.724181818181815</v>
      </c>
      <c r="AE176">
        <f t="shared" si="29"/>
        <v>8.3736678361818164</v>
      </c>
      <c r="AF176" s="9"/>
      <c r="AG176" s="21">
        <v>0.735931</v>
      </c>
      <c r="AH176" s="21">
        <v>16.6965</v>
      </c>
      <c r="AI176" s="21">
        <v>-3.2952900000000002E-3</v>
      </c>
      <c r="AJ176" s="21">
        <v>166</v>
      </c>
      <c r="AK176" s="21">
        <v>0.73492400000000002</v>
      </c>
      <c r="AL176">
        <f t="shared" si="30"/>
        <v>19.971454545454545</v>
      </c>
      <c r="AM176">
        <f t="shared" si="31"/>
        <v>14.697612515090908</v>
      </c>
      <c r="AP176" s="9"/>
      <c r="AQ176" s="21">
        <v>0.404053</v>
      </c>
      <c r="AR176" s="21">
        <v>21.1295</v>
      </c>
      <c r="AS176" s="21">
        <v>-3.3987399999999999E-3</v>
      </c>
      <c r="AT176" s="21">
        <v>166</v>
      </c>
      <c r="AU176" s="21">
        <v>0.40316800000000003</v>
      </c>
      <c r="AV176">
        <f t="shared" si="32"/>
        <v>20.59842424242424</v>
      </c>
      <c r="AW176">
        <f t="shared" si="33"/>
        <v>8.322855110424241</v>
      </c>
      <c r="AX176" s="9"/>
      <c r="AY176" s="21">
        <v>0.735931</v>
      </c>
      <c r="AZ176" s="21">
        <v>23.8308</v>
      </c>
      <c r="BA176" s="21">
        <v>-3.28094E-3</v>
      </c>
      <c r="BB176" s="21">
        <v>166</v>
      </c>
      <c r="BC176" s="21">
        <v>0.73495500000000002</v>
      </c>
      <c r="BD176">
        <f t="shared" si="34"/>
        <v>19.884484848484846</v>
      </c>
      <c r="BE176">
        <f t="shared" si="35"/>
        <v>14.6336088190303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0.39901700000000001</v>
      </c>
      <c r="H177" s="21">
        <v>6.8802000000000003</v>
      </c>
      <c r="I177" s="21">
        <v>-3.3969099999999999E-3</v>
      </c>
      <c r="J177" s="21">
        <v>167</v>
      </c>
      <c r="K177" s="21">
        <v>0.39800999999999997</v>
      </c>
      <c r="L177">
        <f t="shared" si="24"/>
        <v>20.587333333333333</v>
      </c>
      <c r="M177">
        <f t="shared" si="25"/>
        <v>8.2146959846666672</v>
      </c>
      <c r="N177" s="9"/>
      <c r="O177" s="21">
        <v>0.74096700000000004</v>
      </c>
      <c r="P177" s="21">
        <v>9.5815099999999997</v>
      </c>
      <c r="Q177" s="21">
        <v>-3.3007800000000001E-3</v>
      </c>
      <c r="R177" s="21">
        <v>167</v>
      </c>
      <c r="S177" s="21">
        <v>0.74002100000000004</v>
      </c>
      <c r="T177">
        <f t="shared" si="26"/>
        <v>20.004727272727273</v>
      </c>
      <c r="U177">
        <f t="shared" si="27"/>
        <v>14.82284275309091</v>
      </c>
      <c r="X177" s="9"/>
      <c r="Y177" s="21">
        <v>0.39901700000000001</v>
      </c>
      <c r="Z177" s="21">
        <v>14.0053</v>
      </c>
      <c r="AA177" s="21">
        <v>-3.4201000000000001E-3</v>
      </c>
      <c r="AB177" s="21">
        <v>167</v>
      </c>
      <c r="AC177" s="21">
        <v>0.397949</v>
      </c>
      <c r="AD177">
        <f t="shared" si="28"/>
        <v>20.727878787878787</v>
      </c>
      <c r="AE177">
        <f t="shared" si="29"/>
        <v>8.2707760103030292</v>
      </c>
      <c r="AF177" s="9"/>
      <c r="AG177" s="21">
        <v>0.74096700000000004</v>
      </c>
      <c r="AH177" s="21">
        <v>16.706600000000002</v>
      </c>
      <c r="AI177" s="21">
        <v>-3.2922400000000001E-3</v>
      </c>
      <c r="AJ177" s="21">
        <v>167</v>
      </c>
      <c r="AK177" s="21">
        <v>0.74002100000000004</v>
      </c>
      <c r="AL177">
        <f t="shared" si="30"/>
        <v>19.952969696969699</v>
      </c>
      <c r="AM177">
        <f t="shared" si="31"/>
        <v>14.784492097454548</v>
      </c>
      <c r="AP177" s="9"/>
      <c r="AQ177" s="21">
        <v>0.39901700000000001</v>
      </c>
      <c r="AR177" s="21">
        <v>21.139500000000002</v>
      </c>
      <c r="AS177" s="21">
        <v>-3.3981300000000001E-3</v>
      </c>
      <c r="AT177" s="21">
        <v>167</v>
      </c>
      <c r="AU177" s="21">
        <v>0.397949</v>
      </c>
      <c r="AV177">
        <f t="shared" si="32"/>
        <v>20.594727272727273</v>
      </c>
      <c r="AW177">
        <f t="shared" si="33"/>
        <v>8.2176462921818185</v>
      </c>
      <c r="AX177" s="9"/>
      <c r="AY177" s="21">
        <v>0.74096700000000004</v>
      </c>
      <c r="AZ177" s="21">
        <v>23.840800000000002</v>
      </c>
      <c r="BA177" s="21">
        <v>-3.2751500000000001E-3</v>
      </c>
      <c r="BB177" s="21">
        <v>167</v>
      </c>
      <c r="BC177" s="21">
        <v>0.74002100000000004</v>
      </c>
      <c r="BD177">
        <f t="shared" si="34"/>
        <v>19.849393939393938</v>
      </c>
      <c r="BE177">
        <f t="shared" si="35"/>
        <v>14.707745879090909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0.393982</v>
      </c>
      <c r="H178" s="21">
        <v>6.8902700000000001</v>
      </c>
      <c r="I178" s="21">
        <v>-3.3987399999999999E-3</v>
      </c>
      <c r="J178" s="21">
        <v>168</v>
      </c>
      <c r="K178" s="21">
        <v>0.393036</v>
      </c>
      <c r="L178">
        <f t="shared" si="24"/>
        <v>20.59842424242424</v>
      </c>
      <c r="M178">
        <f t="shared" si="25"/>
        <v>8.1154083798787866</v>
      </c>
      <c r="N178" s="9"/>
      <c r="O178" s="21">
        <v>0.74600200000000005</v>
      </c>
      <c r="P178" s="21">
        <v>9.5915800000000004</v>
      </c>
      <c r="Q178" s="21">
        <v>-3.29437E-3</v>
      </c>
      <c r="R178" s="21">
        <v>168</v>
      </c>
      <c r="S178" s="21">
        <v>0.74502599999999997</v>
      </c>
      <c r="T178">
        <f t="shared" si="26"/>
        <v>19.965878787878786</v>
      </c>
      <c r="U178">
        <f t="shared" si="27"/>
        <v>14.894585507515151</v>
      </c>
      <c r="X178" s="9"/>
      <c r="Y178" s="21">
        <v>0.393982</v>
      </c>
      <c r="Z178" s="21">
        <v>14.0154</v>
      </c>
      <c r="AA178" s="21">
        <v>-3.4191899999999999E-3</v>
      </c>
      <c r="AB178" s="21">
        <v>168</v>
      </c>
      <c r="AC178" s="21">
        <v>0.39300499999999999</v>
      </c>
      <c r="AD178">
        <f t="shared" si="28"/>
        <v>20.722363636363635</v>
      </c>
      <c r="AE178">
        <f t="shared" si="29"/>
        <v>8.1642382701818175</v>
      </c>
      <c r="AF178" s="9"/>
      <c r="AG178" s="21">
        <v>0.74600200000000005</v>
      </c>
      <c r="AH178" s="21">
        <v>16.716699999999999</v>
      </c>
      <c r="AI178" s="21">
        <v>-3.2879599999999999E-3</v>
      </c>
      <c r="AJ178" s="21">
        <v>168</v>
      </c>
      <c r="AK178" s="21">
        <v>0.74496499999999999</v>
      </c>
      <c r="AL178">
        <f t="shared" si="30"/>
        <v>19.9270303030303</v>
      </c>
      <c r="AM178">
        <f t="shared" si="31"/>
        <v>14.865604460121212</v>
      </c>
      <c r="AP178" s="9"/>
      <c r="AQ178" s="21">
        <v>0.393982</v>
      </c>
      <c r="AR178" s="21">
        <v>21.1496</v>
      </c>
      <c r="AS178" s="21">
        <v>-3.39844E-3</v>
      </c>
      <c r="AT178" s="21">
        <v>168</v>
      </c>
      <c r="AU178" s="21">
        <v>0.393036</v>
      </c>
      <c r="AV178">
        <f t="shared" si="32"/>
        <v>20.596606060606057</v>
      </c>
      <c r="AW178">
        <f t="shared" si="33"/>
        <v>8.1146920489696956</v>
      </c>
      <c r="AX178" s="9"/>
      <c r="AY178" s="21">
        <v>0.74600200000000005</v>
      </c>
      <c r="AZ178" s="21">
        <v>23.850899999999999</v>
      </c>
      <c r="BA178" s="21">
        <v>-3.2711799999999998E-3</v>
      </c>
      <c r="BB178" s="21">
        <v>168</v>
      </c>
      <c r="BC178" s="21">
        <v>0.74502599999999997</v>
      </c>
      <c r="BD178">
        <f t="shared" si="34"/>
        <v>19.825333333333329</v>
      </c>
      <c r="BE178">
        <f t="shared" si="35"/>
        <v>14.789738317333331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0.38894699999999999</v>
      </c>
      <c r="H179" s="21">
        <v>6.9003399999999999</v>
      </c>
      <c r="I179" s="21">
        <v>-3.3996600000000001E-3</v>
      </c>
      <c r="J179" s="21">
        <v>169</v>
      </c>
      <c r="K179" s="21">
        <v>0.38793899999999998</v>
      </c>
      <c r="L179">
        <f t="shared" si="24"/>
        <v>20.603999999999999</v>
      </c>
      <c r="M179">
        <f t="shared" si="25"/>
        <v>8.0138639879999989</v>
      </c>
      <c r="N179" s="9"/>
      <c r="O179" s="21">
        <v>0.75103799999999998</v>
      </c>
      <c r="P179" s="21">
        <v>9.6016499999999994</v>
      </c>
      <c r="Q179" s="21">
        <v>-3.2873500000000001E-3</v>
      </c>
      <c r="R179" s="21">
        <v>169</v>
      </c>
      <c r="S179" s="21">
        <v>0.750031</v>
      </c>
      <c r="T179">
        <f t="shared" si="26"/>
        <v>19.923333333333336</v>
      </c>
      <c r="U179">
        <f t="shared" si="27"/>
        <v>14.96318042</v>
      </c>
      <c r="X179" s="9"/>
      <c r="Y179" s="21">
        <v>0.38894699999999999</v>
      </c>
      <c r="Z179" s="21">
        <v>14.025399999999999</v>
      </c>
      <c r="AA179" s="21">
        <v>-3.4194899999999999E-3</v>
      </c>
      <c r="AB179" s="21">
        <v>169</v>
      </c>
      <c r="AC179" s="21">
        <v>0.38796999999999998</v>
      </c>
      <c r="AD179">
        <f t="shared" si="28"/>
        <v>20.724181818181815</v>
      </c>
      <c r="AE179">
        <f t="shared" si="29"/>
        <v>8.0606083456363624</v>
      </c>
      <c r="AF179" s="9"/>
      <c r="AG179" s="21">
        <v>0.75103799999999998</v>
      </c>
      <c r="AH179" s="21">
        <v>16.726800000000001</v>
      </c>
      <c r="AI179" s="21">
        <v>-3.2833900000000002E-3</v>
      </c>
      <c r="AJ179" s="21">
        <v>169</v>
      </c>
      <c r="AK179" s="21">
        <v>0.75</v>
      </c>
      <c r="AL179">
        <f t="shared" si="30"/>
        <v>19.899333333333335</v>
      </c>
      <c r="AM179">
        <f t="shared" si="31"/>
        <v>14.945155508000001</v>
      </c>
      <c r="AP179" s="9"/>
      <c r="AQ179" s="21">
        <v>0.38894699999999999</v>
      </c>
      <c r="AR179" s="21">
        <v>21.159700000000001</v>
      </c>
      <c r="AS179" s="21">
        <v>-3.3960000000000001E-3</v>
      </c>
      <c r="AT179" s="21">
        <v>169</v>
      </c>
      <c r="AU179" s="21">
        <v>0.38800000000000001</v>
      </c>
      <c r="AV179">
        <f t="shared" si="32"/>
        <v>20.581818181818182</v>
      </c>
      <c r="AW179">
        <f t="shared" si="33"/>
        <v>8.0052364363636368</v>
      </c>
      <c r="AX179" s="9"/>
      <c r="AY179" s="21">
        <v>0.75103799999999998</v>
      </c>
      <c r="AZ179" s="21">
        <v>23.861000000000001</v>
      </c>
      <c r="BA179" s="21">
        <v>-3.2666000000000001E-3</v>
      </c>
      <c r="BB179" s="21">
        <v>169</v>
      </c>
      <c r="BC179" s="21">
        <v>0.75</v>
      </c>
      <c r="BD179">
        <f t="shared" si="34"/>
        <v>19.797575757575757</v>
      </c>
      <c r="BE179">
        <f t="shared" si="35"/>
        <v>14.868731701818181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0.383911</v>
      </c>
      <c r="H180" s="21">
        <v>6.9104099999999997</v>
      </c>
      <c r="I180" s="21">
        <v>-3.3969099999999999E-3</v>
      </c>
      <c r="J180" s="21">
        <v>170</v>
      </c>
      <c r="K180" s="21">
        <v>0.382965</v>
      </c>
      <c r="L180">
        <f t="shared" si="24"/>
        <v>20.587333333333333</v>
      </c>
      <c r="M180">
        <f t="shared" si="25"/>
        <v>7.9037037273333333</v>
      </c>
      <c r="N180" s="9"/>
      <c r="O180" s="21">
        <v>0.756073</v>
      </c>
      <c r="P180" s="21">
        <v>9.61172</v>
      </c>
      <c r="Q180" s="21">
        <v>-3.2818600000000002E-3</v>
      </c>
      <c r="R180" s="21">
        <v>170</v>
      </c>
      <c r="S180" s="21">
        <v>0.75531000000000004</v>
      </c>
      <c r="T180">
        <f t="shared" si="26"/>
        <v>19.890060606060604</v>
      </c>
      <c r="U180">
        <f t="shared" si="27"/>
        <v>15.038337792606059</v>
      </c>
      <c r="X180" s="9"/>
      <c r="Y180" s="21">
        <v>0.383911</v>
      </c>
      <c r="Z180" s="21">
        <v>14.035500000000001</v>
      </c>
      <c r="AA180" s="21">
        <v>-3.4191899999999999E-3</v>
      </c>
      <c r="AB180" s="21">
        <v>170</v>
      </c>
      <c r="AC180" s="21">
        <v>0.382965</v>
      </c>
      <c r="AD180">
        <f t="shared" si="28"/>
        <v>20.722363636363635</v>
      </c>
      <c r="AE180">
        <f t="shared" si="29"/>
        <v>7.9555433459999998</v>
      </c>
      <c r="AF180" s="9"/>
      <c r="AG180" s="21">
        <v>0.756073</v>
      </c>
      <c r="AH180" s="21">
        <v>16.736799999999999</v>
      </c>
      <c r="AI180" s="21">
        <v>-3.27728E-3</v>
      </c>
      <c r="AJ180" s="21">
        <v>170</v>
      </c>
      <c r="AK180" s="21">
        <v>0.75531000000000004</v>
      </c>
      <c r="AL180">
        <f t="shared" si="30"/>
        <v>19.862303030303028</v>
      </c>
      <c r="AM180">
        <f t="shared" si="31"/>
        <v>15.017351039030302</v>
      </c>
      <c r="AP180" s="9"/>
      <c r="AQ180" s="21">
        <v>0.383911</v>
      </c>
      <c r="AR180" s="21">
        <v>21.169699999999999</v>
      </c>
      <c r="AS180" s="21">
        <v>-3.3963000000000001E-3</v>
      </c>
      <c r="AT180" s="21">
        <v>170</v>
      </c>
      <c r="AU180" s="21">
        <v>0.382996</v>
      </c>
      <c r="AV180">
        <f t="shared" si="32"/>
        <v>20.583636363636362</v>
      </c>
      <c r="AW180">
        <f t="shared" si="33"/>
        <v>7.9022844199999991</v>
      </c>
      <c r="AX180" s="9"/>
      <c r="AY180" s="21">
        <v>0.756073</v>
      </c>
      <c r="AZ180" s="21">
        <v>23.870999999999999</v>
      </c>
      <c r="BA180" s="21">
        <v>-3.2611099999999998E-3</v>
      </c>
      <c r="BB180" s="21">
        <v>170</v>
      </c>
      <c r="BC180" s="21">
        <v>0.75531000000000004</v>
      </c>
      <c r="BD180">
        <f t="shared" si="34"/>
        <v>19.764303030303029</v>
      </c>
      <c r="BE180">
        <f t="shared" si="35"/>
        <v>14.943255885030302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0.37887599999999999</v>
      </c>
      <c r="H181" s="21">
        <v>6.9204800000000004</v>
      </c>
      <c r="I181" s="21">
        <v>-3.3981300000000001E-3</v>
      </c>
      <c r="J181" s="21">
        <v>171</v>
      </c>
      <c r="K181" s="21">
        <v>0.37799100000000002</v>
      </c>
      <c r="L181">
        <f t="shared" si="24"/>
        <v>20.594727272727273</v>
      </c>
      <c r="M181">
        <f t="shared" si="25"/>
        <v>7.8028478901818179</v>
      </c>
      <c r="N181" s="9"/>
      <c r="O181" s="21">
        <v>0.76110800000000001</v>
      </c>
      <c r="P181" s="21">
        <v>9.6217900000000007</v>
      </c>
      <c r="Q181" s="21">
        <v>-3.2763699999999998E-3</v>
      </c>
      <c r="R181" s="21">
        <v>171</v>
      </c>
      <c r="S181" s="21">
        <v>0.76019300000000001</v>
      </c>
      <c r="T181">
        <f t="shared" si="26"/>
        <v>19.856787878787877</v>
      </c>
      <c r="U181">
        <f t="shared" si="27"/>
        <v>15.113160108848483</v>
      </c>
      <c r="X181" s="9"/>
      <c r="Y181" s="21">
        <v>0.37887599999999999</v>
      </c>
      <c r="Z181" s="21">
        <v>14.0456</v>
      </c>
      <c r="AA181" s="21">
        <v>-3.4198000000000002E-3</v>
      </c>
      <c r="AB181" s="21">
        <v>171</v>
      </c>
      <c r="AC181" s="21">
        <v>0.37789899999999998</v>
      </c>
      <c r="AD181">
        <f t="shared" si="28"/>
        <v>20.726060606060607</v>
      </c>
      <c r="AE181">
        <f t="shared" si="29"/>
        <v>7.8526069381818182</v>
      </c>
      <c r="AF181" s="9"/>
      <c r="AG181" s="21">
        <v>0.76110800000000001</v>
      </c>
      <c r="AH181" s="21">
        <v>16.7469</v>
      </c>
      <c r="AI181" s="21">
        <v>-3.2717900000000001E-3</v>
      </c>
      <c r="AJ181" s="21">
        <v>171</v>
      </c>
      <c r="AK181" s="21">
        <v>0.75958300000000001</v>
      </c>
      <c r="AL181">
        <f t="shared" si="30"/>
        <v>19.829030303030304</v>
      </c>
      <c r="AM181">
        <f t="shared" si="31"/>
        <v>15.092033595878789</v>
      </c>
      <c r="AP181" s="9"/>
      <c r="AQ181" s="21">
        <v>0.37887599999999999</v>
      </c>
      <c r="AR181" s="21">
        <v>21.1798</v>
      </c>
      <c r="AS181" s="21">
        <v>-3.3978300000000001E-3</v>
      </c>
      <c r="AT181" s="21">
        <v>171</v>
      </c>
      <c r="AU181" s="21">
        <v>0.37789899999999998</v>
      </c>
      <c r="AV181">
        <f t="shared" si="32"/>
        <v>20.592909090909092</v>
      </c>
      <c r="AW181">
        <f t="shared" si="33"/>
        <v>7.8021590247272732</v>
      </c>
      <c r="AX181" s="9"/>
      <c r="AY181" s="21">
        <v>0.76110800000000001</v>
      </c>
      <c r="AZ181" s="21">
        <v>23.8811</v>
      </c>
      <c r="BA181" s="21">
        <v>-3.25684E-3</v>
      </c>
      <c r="BB181" s="21">
        <v>171</v>
      </c>
      <c r="BC181" s="21">
        <v>0.76019300000000001</v>
      </c>
      <c r="BD181">
        <f t="shared" si="34"/>
        <v>19.738424242424241</v>
      </c>
      <c r="BE181">
        <f t="shared" si="35"/>
        <v>15.023072598303029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0.37384000000000001</v>
      </c>
      <c r="H182" s="21">
        <v>6.9305500000000002</v>
      </c>
      <c r="I182" s="21">
        <v>-3.3972199999999998E-3</v>
      </c>
      <c r="J182" s="21">
        <v>172</v>
      </c>
      <c r="K182" s="21">
        <v>0.37295499999999998</v>
      </c>
      <c r="L182">
        <f t="shared" si="24"/>
        <v>20.589212121212121</v>
      </c>
      <c r="M182">
        <f t="shared" si="25"/>
        <v>7.6970710593939398</v>
      </c>
      <c r="N182" s="9"/>
      <c r="O182" s="21">
        <v>0.76614400000000005</v>
      </c>
      <c r="P182" s="21">
        <v>9.6318599999999996</v>
      </c>
      <c r="Q182" s="21">
        <v>-3.2693499999999999E-3</v>
      </c>
      <c r="R182" s="21">
        <v>172</v>
      </c>
      <c r="S182" s="21">
        <v>0.76507599999999998</v>
      </c>
      <c r="T182">
        <f t="shared" si="26"/>
        <v>19.814242424242423</v>
      </c>
      <c r="U182">
        <f t="shared" si="27"/>
        <v>15.180562947878787</v>
      </c>
      <c r="X182" s="9"/>
      <c r="Y182" s="21">
        <v>0.37384000000000001</v>
      </c>
      <c r="Z182" s="21">
        <v>14.0557</v>
      </c>
      <c r="AA182" s="21">
        <v>-3.4146100000000002E-3</v>
      </c>
      <c r="AB182" s="21">
        <v>172</v>
      </c>
      <c r="AC182" s="21">
        <v>0.37286399999999997</v>
      </c>
      <c r="AD182">
        <f t="shared" si="28"/>
        <v>20.694606060606063</v>
      </c>
      <c r="AE182">
        <f t="shared" si="29"/>
        <v>7.7364715296969706</v>
      </c>
      <c r="AF182" s="9"/>
      <c r="AG182" s="21">
        <v>0.76614400000000005</v>
      </c>
      <c r="AH182" s="21">
        <v>16.757000000000001</v>
      </c>
      <c r="AI182" s="21">
        <v>-3.2666000000000001E-3</v>
      </c>
      <c r="AJ182" s="21">
        <v>172</v>
      </c>
      <c r="AK182" s="21">
        <v>0.76507599999999998</v>
      </c>
      <c r="AL182">
        <f t="shared" si="30"/>
        <v>19.797575757575757</v>
      </c>
      <c r="AM182">
        <f t="shared" si="31"/>
        <v>15.167793881212122</v>
      </c>
      <c r="AP182" s="9"/>
      <c r="AQ182" s="21">
        <v>0.37384000000000001</v>
      </c>
      <c r="AR182" s="21">
        <v>21.189900000000002</v>
      </c>
      <c r="AS182" s="21">
        <v>-3.3993500000000002E-3</v>
      </c>
      <c r="AT182" s="21">
        <v>172</v>
      </c>
      <c r="AU182" s="21">
        <v>0.372894</v>
      </c>
      <c r="AV182">
        <f t="shared" si="32"/>
        <v>20.602121212121215</v>
      </c>
      <c r="AW182">
        <f t="shared" si="33"/>
        <v>7.7018969939393953</v>
      </c>
      <c r="AX182" s="9"/>
      <c r="AY182" s="21">
        <v>0.76614400000000005</v>
      </c>
      <c r="AZ182" s="21">
        <v>23.891200000000001</v>
      </c>
      <c r="BA182" s="21">
        <v>-3.25165E-3</v>
      </c>
      <c r="BB182" s="21">
        <v>172</v>
      </c>
      <c r="BC182" s="21">
        <v>0.76538099999999998</v>
      </c>
      <c r="BD182">
        <f t="shared" si="34"/>
        <v>19.706969696969693</v>
      </c>
      <c r="BE182">
        <f t="shared" si="35"/>
        <v>15.09837659151515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0.36880499999999999</v>
      </c>
      <c r="H183" s="21">
        <v>6.94062</v>
      </c>
      <c r="I183" s="21">
        <v>-3.3981300000000001E-3</v>
      </c>
      <c r="J183" s="21">
        <v>173</v>
      </c>
      <c r="K183" s="21">
        <v>0.36785899999999999</v>
      </c>
      <c r="L183">
        <f t="shared" si="24"/>
        <v>20.594727272727273</v>
      </c>
      <c r="M183">
        <f t="shared" si="25"/>
        <v>7.595438391818182</v>
      </c>
      <c r="N183" s="9"/>
      <c r="O183" s="21">
        <v>0.77117899999999995</v>
      </c>
      <c r="P183" s="21">
        <v>9.6419300000000003</v>
      </c>
      <c r="Q183" s="21">
        <v>-3.2632400000000002E-3</v>
      </c>
      <c r="R183" s="21">
        <v>173</v>
      </c>
      <c r="S183" s="21">
        <v>0.77026399999999995</v>
      </c>
      <c r="T183">
        <f t="shared" si="26"/>
        <v>19.777212121212123</v>
      </c>
      <c r="U183">
        <f t="shared" si="27"/>
        <v>15.251770666424243</v>
      </c>
      <c r="X183" s="9"/>
      <c r="Y183" s="21">
        <v>0.36880499999999999</v>
      </c>
      <c r="Z183" s="21">
        <v>14.0657</v>
      </c>
      <c r="AA183" s="21">
        <v>-3.4112499999999998E-3</v>
      </c>
      <c r="AB183" s="21">
        <v>173</v>
      </c>
      <c r="AC183" s="21">
        <v>0.36782799999999999</v>
      </c>
      <c r="AD183">
        <f t="shared" si="28"/>
        <v>20.674242424242422</v>
      </c>
      <c r="AE183">
        <f t="shared" si="29"/>
        <v>7.6247639772727265</v>
      </c>
      <c r="AF183" s="9"/>
      <c r="AG183" s="21">
        <v>0.77117899999999995</v>
      </c>
      <c r="AH183" s="21">
        <v>16.766999999999999</v>
      </c>
      <c r="AI183" s="21">
        <v>-3.2623299999999999E-3</v>
      </c>
      <c r="AJ183" s="21">
        <v>173</v>
      </c>
      <c r="AK183" s="21">
        <v>0.76995800000000003</v>
      </c>
      <c r="AL183">
        <f t="shared" si="30"/>
        <v>19.771696969696968</v>
      </c>
      <c r="AM183">
        <f t="shared" si="31"/>
        <v>15.247517497393938</v>
      </c>
      <c r="AP183" s="9"/>
      <c r="AQ183" s="21">
        <v>0.36880499999999999</v>
      </c>
      <c r="AR183" s="21">
        <v>21.1999</v>
      </c>
      <c r="AS183" s="21">
        <v>-3.3975199999999998E-3</v>
      </c>
      <c r="AT183" s="21">
        <v>173</v>
      </c>
      <c r="AU183" s="21">
        <v>0.36782799999999999</v>
      </c>
      <c r="AV183">
        <f t="shared" si="32"/>
        <v>20.591030303030301</v>
      </c>
      <c r="AW183">
        <f t="shared" si="33"/>
        <v>7.5940749309090902</v>
      </c>
      <c r="AX183" s="9"/>
      <c r="AY183" s="21">
        <v>0.77117899999999995</v>
      </c>
      <c r="AZ183" s="21">
        <v>23.901299999999999</v>
      </c>
      <c r="BA183" s="21">
        <v>-3.2458500000000002E-3</v>
      </c>
      <c r="BB183" s="21">
        <v>173</v>
      </c>
      <c r="BC183" s="21">
        <v>0.77056899999999995</v>
      </c>
      <c r="BD183">
        <f t="shared" si="34"/>
        <v>19.671818181818182</v>
      </c>
      <c r="BE183">
        <f t="shared" si="35"/>
        <v>15.170493073636363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0.36376999999999998</v>
      </c>
      <c r="H184" s="21">
        <v>6.9506899999999998</v>
      </c>
      <c r="I184" s="21">
        <v>-3.3993500000000002E-3</v>
      </c>
      <c r="J184" s="21">
        <v>174</v>
      </c>
      <c r="K184" s="21">
        <v>0.36285400000000001</v>
      </c>
      <c r="L184">
        <f t="shared" si="24"/>
        <v>20.602121212121215</v>
      </c>
      <c r="M184">
        <f t="shared" si="25"/>
        <v>7.4944336333333341</v>
      </c>
      <c r="N184" s="9"/>
      <c r="O184" s="21">
        <v>0.77621499999999999</v>
      </c>
      <c r="P184" s="21">
        <v>9.6519999999999992</v>
      </c>
      <c r="Q184" s="21">
        <v>-3.2580600000000001E-3</v>
      </c>
      <c r="R184" s="21">
        <v>174</v>
      </c>
      <c r="S184" s="21">
        <v>0.775146</v>
      </c>
      <c r="T184">
        <f t="shared" si="26"/>
        <v>19.74581818181818</v>
      </c>
      <c r="U184">
        <f t="shared" si="27"/>
        <v>15.327000259999998</v>
      </c>
      <c r="X184" s="9"/>
      <c r="Y184" s="21">
        <v>0.36376999999999998</v>
      </c>
      <c r="Z184" s="21">
        <v>14.075799999999999</v>
      </c>
      <c r="AA184" s="21">
        <v>-3.4115600000000001E-3</v>
      </c>
      <c r="AB184" s="21">
        <v>174</v>
      </c>
      <c r="AC184" s="21">
        <v>0.36279299999999998</v>
      </c>
      <c r="AD184">
        <f t="shared" si="28"/>
        <v>20.676121212121213</v>
      </c>
      <c r="AE184">
        <f t="shared" si="29"/>
        <v>7.5213526133333337</v>
      </c>
      <c r="AF184" s="9"/>
      <c r="AG184" s="21">
        <v>0.77621499999999999</v>
      </c>
      <c r="AH184" s="21">
        <v>16.777100000000001</v>
      </c>
      <c r="AI184" s="21">
        <v>-3.2583600000000001E-3</v>
      </c>
      <c r="AJ184" s="21">
        <v>174</v>
      </c>
      <c r="AK184" s="21">
        <v>0.77545200000000003</v>
      </c>
      <c r="AL184">
        <f t="shared" si="30"/>
        <v>19.747636363636364</v>
      </c>
      <c r="AM184">
        <f t="shared" si="31"/>
        <v>15.328411559999999</v>
      </c>
      <c r="AP184" s="9"/>
      <c r="AQ184" s="21">
        <v>0.36376999999999998</v>
      </c>
      <c r="AR184" s="21">
        <v>21.21</v>
      </c>
      <c r="AS184" s="21">
        <v>-3.3969099999999999E-3</v>
      </c>
      <c r="AT184" s="21">
        <v>174</v>
      </c>
      <c r="AU184" s="21">
        <v>0.36279299999999998</v>
      </c>
      <c r="AV184">
        <f t="shared" si="32"/>
        <v>20.587333333333333</v>
      </c>
      <c r="AW184">
        <f t="shared" si="33"/>
        <v>7.4890542466666661</v>
      </c>
      <c r="AX184" s="9"/>
      <c r="AY184" s="21">
        <v>0.77621499999999999</v>
      </c>
      <c r="AZ184" s="21">
        <v>23.911300000000001</v>
      </c>
      <c r="BA184" s="21">
        <v>-3.2376100000000001E-3</v>
      </c>
      <c r="BB184" s="21">
        <v>174</v>
      </c>
      <c r="BC184" s="21">
        <v>0.774841</v>
      </c>
      <c r="BD184">
        <f t="shared" si="34"/>
        <v>19.621878787878789</v>
      </c>
      <c r="BE184">
        <f t="shared" si="35"/>
        <v>15.230796643333333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0.358734</v>
      </c>
      <c r="H185" s="21">
        <v>6.9607599999999996</v>
      </c>
      <c r="I185" s="21">
        <v>-3.3990499999999998E-3</v>
      </c>
      <c r="J185" s="21">
        <v>175</v>
      </c>
      <c r="K185" s="21">
        <v>0.35778799999999999</v>
      </c>
      <c r="L185">
        <f t="shared" si="24"/>
        <v>20.600303030303028</v>
      </c>
      <c r="M185">
        <f t="shared" si="25"/>
        <v>7.390029107272726</v>
      </c>
      <c r="N185" s="9"/>
      <c r="O185" s="21">
        <v>0.78125</v>
      </c>
      <c r="P185" s="21">
        <v>9.6620699999999999</v>
      </c>
      <c r="Q185" s="21">
        <v>-3.2522599999999999E-3</v>
      </c>
      <c r="R185" s="21">
        <v>175</v>
      </c>
      <c r="S185" s="21">
        <v>0.780945</v>
      </c>
      <c r="T185">
        <f t="shared" si="26"/>
        <v>19.710666666666665</v>
      </c>
      <c r="U185">
        <f t="shared" si="27"/>
        <v>15.398958333333331</v>
      </c>
      <c r="X185" s="9"/>
      <c r="Y185" s="21">
        <v>0.358734</v>
      </c>
      <c r="Z185" s="21">
        <v>14.085900000000001</v>
      </c>
      <c r="AA185" s="21">
        <v>-3.4139999999999999E-3</v>
      </c>
      <c r="AB185" s="21">
        <v>175</v>
      </c>
      <c r="AC185" s="21">
        <v>0.35784899999999997</v>
      </c>
      <c r="AD185">
        <f t="shared" si="28"/>
        <v>20.690909090909091</v>
      </c>
      <c r="AE185">
        <f t="shared" si="29"/>
        <v>7.4225325818181815</v>
      </c>
      <c r="AF185" s="9"/>
      <c r="AG185" s="21">
        <v>0.78125</v>
      </c>
      <c r="AH185" s="21">
        <v>16.787199999999999</v>
      </c>
      <c r="AI185" s="21">
        <v>-3.2522599999999999E-3</v>
      </c>
      <c r="AJ185" s="21">
        <v>175</v>
      </c>
      <c r="AK185" s="21">
        <v>0.78064</v>
      </c>
      <c r="AL185">
        <f t="shared" si="30"/>
        <v>19.710666666666665</v>
      </c>
      <c r="AM185">
        <f t="shared" si="31"/>
        <v>15.398958333333331</v>
      </c>
      <c r="AP185" s="9"/>
      <c r="AQ185" s="21">
        <v>0.358734</v>
      </c>
      <c r="AR185" s="21">
        <v>21.220099999999999</v>
      </c>
      <c r="AS185" s="21">
        <v>-3.3996600000000001E-3</v>
      </c>
      <c r="AT185" s="21">
        <v>175</v>
      </c>
      <c r="AU185" s="21">
        <v>0.35775800000000002</v>
      </c>
      <c r="AV185">
        <f t="shared" si="32"/>
        <v>20.603999999999999</v>
      </c>
      <c r="AW185">
        <f t="shared" si="33"/>
        <v>7.3913553359999993</v>
      </c>
      <c r="AX185" s="9"/>
      <c r="AY185" s="21">
        <v>0.78125</v>
      </c>
      <c r="AZ185" s="21">
        <v>23.921399999999998</v>
      </c>
      <c r="BA185" s="21">
        <v>-3.2327300000000001E-3</v>
      </c>
      <c r="BB185" s="21">
        <v>175</v>
      </c>
      <c r="BC185" s="21">
        <v>0.780945</v>
      </c>
      <c r="BD185">
        <f t="shared" si="34"/>
        <v>19.592303030303029</v>
      </c>
      <c r="BE185">
        <f t="shared" si="35"/>
        <v>15.306486742424241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0.35369899999999999</v>
      </c>
      <c r="H186" s="21">
        <v>6.9708300000000003</v>
      </c>
      <c r="I186" s="21">
        <v>-3.39996E-3</v>
      </c>
      <c r="J186" s="21">
        <v>176</v>
      </c>
      <c r="K186" s="21">
        <v>0.35269200000000001</v>
      </c>
      <c r="L186">
        <f t="shared" si="24"/>
        <v>20.605818181818179</v>
      </c>
      <c r="M186">
        <f t="shared" si="25"/>
        <v>7.288257285090908</v>
      </c>
      <c r="N186" s="9"/>
      <c r="O186" s="21">
        <v>0.78628500000000001</v>
      </c>
      <c r="P186" s="21">
        <v>9.6721400000000006</v>
      </c>
      <c r="Q186" s="21">
        <v>-3.2458500000000002E-3</v>
      </c>
      <c r="R186" s="21">
        <v>176</v>
      </c>
      <c r="S186" s="21">
        <v>0.78582799999999997</v>
      </c>
      <c r="T186">
        <f t="shared" si="26"/>
        <v>19.671818181818182</v>
      </c>
      <c r="U186">
        <f t="shared" si="27"/>
        <v>15.467655559090909</v>
      </c>
      <c r="X186" s="9"/>
      <c r="Y186" s="21">
        <v>0.35369899999999999</v>
      </c>
      <c r="Z186" s="21">
        <v>14.0959</v>
      </c>
      <c r="AA186" s="21">
        <v>-3.4173599999999999E-3</v>
      </c>
      <c r="AB186" s="21">
        <v>176</v>
      </c>
      <c r="AC186" s="21">
        <v>0.35269200000000001</v>
      </c>
      <c r="AD186">
        <f t="shared" si="28"/>
        <v>20.711272727272728</v>
      </c>
      <c r="AE186">
        <f t="shared" si="29"/>
        <v>7.3255564523636361</v>
      </c>
      <c r="AF186" s="9"/>
      <c r="AG186" s="21">
        <v>0.78628500000000001</v>
      </c>
      <c r="AH186" s="21">
        <v>16.7972</v>
      </c>
      <c r="AI186" s="21">
        <v>-3.2458500000000002E-3</v>
      </c>
      <c r="AJ186" s="21">
        <v>176</v>
      </c>
      <c r="AK186" s="21">
        <v>0.78552200000000005</v>
      </c>
      <c r="AL186">
        <f t="shared" si="30"/>
        <v>19.671818181818182</v>
      </c>
      <c r="AM186">
        <f t="shared" si="31"/>
        <v>15.467655559090909</v>
      </c>
      <c r="AP186" s="9"/>
      <c r="AQ186" s="21">
        <v>0.35369899999999999</v>
      </c>
      <c r="AR186" s="21">
        <v>21.2302</v>
      </c>
      <c r="AS186" s="21">
        <v>-3.3990499999999998E-3</v>
      </c>
      <c r="AT186" s="21">
        <v>176</v>
      </c>
      <c r="AU186" s="21">
        <v>0.35272199999999998</v>
      </c>
      <c r="AV186">
        <f t="shared" si="32"/>
        <v>20.600303030303028</v>
      </c>
      <c r="AW186">
        <f t="shared" si="33"/>
        <v>7.2863065815151504</v>
      </c>
      <c r="AX186" s="9"/>
      <c r="AY186" s="21">
        <v>0.78628500000000001</v>
      </c>
      <c r="AZ186" s="21">
        <v>23.9315</v>
      </c>
      <c r="BA186" s="21">
        <v>-3.2293700000000001E-3</v>
      </c>
      <c r="BB186" s="21">
        <v>176</v>
      </c>
      <c r="BC186" s="21">
        <v>0.78521700000000005</v>
      </c>
      <c r="BD186">
        <f t="shared" si="34"/>
        <v>19.571939393939395</v>
      </c>
      <c r="BE186">
        <f t="shared" si="35"/>
        <v>15.389122366363639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0.348663</v>
      </c>
      <c r="H187" s="21">
        <v>6.9809099999999997</v>
      </c>
      <c r="I187" s="21">
        <v>-3.4020999999999999E-3</v>
      </c>
      <c r="J187" s="21">
        <v>177</v>
      </c>
      <c r="K187" s="21">
        <v>0.34765600000000002</v>
      </c>
      <c r="L187">
        <f t="shared" si="24"/>
        <v>20.618787878787877</v>
      </c>
      <c r="M187">
        <f t="shared" si="25"/>
        <v>7.1890084381818173</v>
      </c>
      <c r="N187" s="9"/>
      <c r="O187" s="21">
        <v>0.79132100000000005</v>
      </c>
      <c r="P187" s="21">
        <v>9.6822199999999992</v>
      </c>
      <c r="Q187" s="21">
        <v>-3.23975E-3</v>
      </c>
      <c r="R187" s="21">
        <v>177</v>
      </c>
      <c r="S187" s="21">
        <v>0.79071000000000002</v>
      </c>
      <c r="T187">
        <f t="shared" si="26"/>
        <v>19.634848484848483</v>
      </c>
      <c r="U187">
        <f t="shared" si="27"/>
        <v>15.537467937878787</v>
      </c>
      <c r="X187" s="9"/>
      <c r="Y187" s="21">
        <v>0.348663</v>
      </c>
      <c r="Z187" s="21">
        <v>14.106</v>
      </c>
      <c r="AA187" s="21">
        <v>-3.4182700000000002E-3</v>
      </c>
      <c r="AB187" s="21">
        <v>177</v>
      </c>
      <c r="AC187" s="21">
        <v>0.347717</v>
      </c>
      <c r="AD187">
        <f t="shared" si="28"/>
        <v>20.71678787878788</v>
      </c>
      <c r="AE187">
        <f t="shared" si="29"/>
        <v>7.2231774121818182</v>
      </c>
      <c r="AF187" s="9"/>
      <c r="AG187" s="21">
        <v>0.79132100000000005</v>
      </c>
      <c r="AH187" s="21">
        <v>16.807300000000001</v>
      </c>
      <c r="AI187" s="21">
        <v>-3.23669E-3</v>
      </c>
      <c r="AJ187" s="21">
        <v>177</v>
      </c>
      <c r="AK187" s="21">
        <v>0.79071000000000002</v>
      </c>
      <c r="AL187">
        <f t="shared" si="30"/>
        <v>19.61630303030303</v>
      </c>
      <c r="AM187">
        <f t="shared" si="31"/>
        <v>15.522792530242425</v>
      </c>
      <c r="AP187" s="9"/>
      <c r="AQ187" s="21">
        <v>0.348663</v>
      </c>
      <c r="AR187" s="21">
        <v>21.240200000000002</v>
      </c>
      <c r="AS187" s="21">
        <v>-3.39996E-3</v>
      </c>
      <c r="AT187" s="21">
        <v>177</v>
      </c>
      <c r="AU187" s="21">
        <v>0.34768700000000002</v>
      </c>
      <c r="AV187">
        <f t="shared" si="32"/>
        <v>20.605818181818179</v>
      </c>
      <c r="AW187">
        <f t="shared" si="33"/>
        <v>7.184486384727272</v>
      </c>
      <c r="AX187" s="9"/>
      <c r="AY187" s="21">
        <v>0.79132100000000005</v>
      </c>
      <c r="AZ187" s="21">
        <v>23.941500000000001</v>
      </c>
      <c r="BA187" s="21">
        <v>-3.2217399999999998E-3</v>
      </c>
      <c r="BB187" s="21">
        <v>177</v>
      </c>
      <c r="BC187" s="21">
        <v>0.79040500000000002</v>
      </c>
      <c r="BD187">
        <f t="shared" si="34"/>
        <v>19.525696969696966</v>
      </c>
      <c r="BE187">
        <f t="shared" si="35"/>
        <v>15.451094051757574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0.34362799999999999</v>
      </c>
      <c r="H188" s="21">
        <v>6.9909800000000004</v>
      </c>
      <c r="I188" s="21">
        <v>-3.40515E-3</v>
      </c>
      <c r="J188" s="21">
        <v>178</v>
      </c>
      <c r="K188" s="21">
        <v>0.34268199999999999</v>
      </c>
      <c r="L188">
        <f t="shared" si="24"/>
        <v>20.637272727272727</v>
      </c>
      <c r="M188">
        <f t="shared" si="25"/>
        <v>7.0915447527272724</v>
      </c>
      <c r="N188" s="9"/>
      <c r="O188" s="21">
        <v>0.79635599999999995</v>
      </c>
      <c r="P188" s="21">
        <v>9.6922899999999998</v>
      </c>
      <c r="Q188" s="21">
        <v>-3.23303E-3</v>
      </c>
      <c r="R188" s="21">
        <v>178</v>
      </c>
      <c r="S188" s="21">
        <v>0.79589799999999999</v>
      </c>
      <c r="T188">
        <f t="shared" si="26"/>
        <v>19.594121212121212</v>
      </c>
      <c r="U188">
        <f t="shared" si="27"/>
        <v>15.603895992</v>
      </c>
      <c r="X188" s="9"/>
      <c r="Y188" s="21">
        <v>0.34362799999999999</v>
      </c>
      <c r="Z188" s="21">
        <v>14.116099999999999</v>
      </c>
      <c r="AA188" s="21">
        <v>-3.4198000000000002E-3</v>
      </c>
      <c r="AB188" s="21">
        <v>178</v>
      </c>
      <c r="AC188" s="21">
        <v>0.34271200000000002</v>
      </c>
      <c r="AD188">
        <f t="shared" si="28"/>
        <v>20.726060606060607</v>
      </c>
      <c r="AE188">
        <f t="shared" si="29"/>
        <v>7.1220547539393939</v>
      </c>
      <c r="AF188" s="9"/>
      <c r="AG188" s="21">
        <v>0.79635599999999995</v>
      </c>
      <c r="AH188" s="21">
        <v>16.817399999999999</v>
      </c>
      <c r="AI188" s="21">
        <v>-3.22968E-3</v>
      </c>
      <c r="AJ188" s="21">
        <v>178</v>
      </c>
      <c r="AK188" s="21">
        <v>0.79559299999999999</v>
      </c>
      <c r="AL188">
        <f t="shared" si="30"/>
        <v>19.573818181818183</v>
      </c>
      <c r="AM188">
        <f t="shared" si="31"/>
        <v>15.587727552</v>
      </c>
      <c r="AP188" s="9"/>
      <c r="AQ188" s="21">
        <v>0.34362799999999999</v>
      </c>
      <c r="AR188" s="21">
        <v>21.250299999999999</v>
      </c>
      <c r="AS188" s="21">
        <v>-3.4008799999999998E-3</v>
      </c>
      <c r="AT188" s="21">
        <v>178</v>
      </c>
      <c r="AU188" s="21">
        <v>0.34265099999999998</v>
      </c>
      <c r="AV188">
        <f t="shared" si="32"/>
        <v>20.611393939393935</v>
      </c>
      <c r="AW188">
        <f t="shared" si="33"/>
        <v>7.0826520766060588</v>
      </c>
      <c r="AX188" s="9"/>
      <c r="AY188" s="21">
        <v>0.79635599999999995</v>
      </c>
      <c r="AZ188" s="21">
        <v>23.951599999999999</v>
      </c>
      <c r="BA188" s="21">
        <v>-3.2150299999999998E-3</v>
      </c>
      <c r="BB188" s="21">
        <v>178</v>
      </c>
      <c r="BC188" s="21">
        <v>0.794983</v>
      </c>
      <c r="BD188">
        <f t="shared" si="34"/>
        <v>19.4850303030303</v>
      </c>
      <c r="BE188">
        <f t="shared" si="35"/>
        <v>15.517020791999997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0.33859299999999998</v>
      </c>
      <c r="H189" s="21">
        <v>7.0010500000000002</v>
      </c>
      <c r="I189" s="21">
        <v>-3.4057599999999999E-3</v>
      </c>
      <c r="J189" s="21">
        <v>179</v>
      </c>
      <c r="K189" s="21">
        <v>0.337677</v>
      </c>
      <c r="L189">
        <f t="shared" si="24"/>
        <v>20.640969696969695</v>
      </c>
      <c r="M189">
        <f t="shared" si="25"/>
        <v>6.9888878526060596</v>
      </c>
      <c r="N189" s="9"/>
      <c r="O189" s="21">
        <v>0.80139199999999999</v>
      </c>
      <c r="P189" s="21">
        <v>9.7023600000000005</v>
      </c>
      <c r="Q189" s="21">
        <v>-3.2260100000000001E-3</v>
      </c>
      <c r="R189" s="21">
        <v>179</v>
      </c>
      <c r="S189" s="21">
        <v>0.80047599999999997</v>
      </c>
      <c r="T189">
        <f t="shared" si="26"/>
        <v>19.551575757575758</v>
      </c>
      <c r="U189">
        <f t="shared" si="27"/>
        <v>15.668476399515152</v>
      </c>
      <c r="X189" s="9"/>
      <c r="Y189" s="21">
        <v>0.33859299999999998</v>
      </c>
      <c r="Z189" s="21">
        <v>14.126200000000001</v>
      </c>
      <c r="AA189" s="21">
        <v>-3.42041E-3</v>
      </c>
      <c r="AB189" s="21">
        <v>179</v>
      </c>
      <c r="AC189" s="21">
        <v>0.337677</v>
      </c>
      <c r="AD189">
        <f t="shared" si="28"/>
        <v>20.729757575757574</v>
      </c>
      <c r="AE189">
        <f t="shared" si="29"/>
        <v>7.0189508068484843</v>
      </c>
      <c r="AF189" s="9"/>
      <c r="AG189" s="21">
        <v>0.80139199999999999</v>
      </c>
      <c r="AH189" s="21">
        <v>16.827500000000001</v>
      </c>
      <c r="AI189" s="21">
        <v>-3.2232699999999999E-3</v>
      </c>
      <c r="AJ189" s="21">
        <v>179</v>
      </c>
      <c r="AK189" s="21">
        <v>0.80047599999999997</v>
      </c>
      <c r="AL189">
        <f t="shared" si="30"/>
        <v>19.534969696969696</v>
      </c>
      <c r="AM189">
        <f t="shared" si="31"/>
        <v>15.655168435393939</v>
      </c>
      <c r="AP189" s="9"/>
      <c r="AQ189" s="21">
        <v>0.33859299999999998</v>
      </c>
      <c r="AR189" s="21">
        <v>21.260400000000001</v>
      </c>
      <c r="AS189" s="21">
        <v>-3.4008799999999998E-3</v>
      </c>
      <c r="AT189" s="21">
        <v>179</v>
      </c>
      <c r="AU189" s="21">
        <v>0.33758500000000002</v>
      </c>
      <c r="AV189">
        <f t="shared" si="32"/>
        <v>20.611393939393935</v>
      </c>
      <c r="AW189">
        <f t="shared" si="33"/>
        <v>6.9788737081212098</v>
      </c>
      <c r="AX189" s="9"/>
      <c r="AY189" s="21">
        <v>0.80139199999999999</v>
      </c>
      <c r="AZ189" s="21">
        <v>23.9617</v>
      </c>
      <c r="BA189" s="21">
        <v>-3.2070900000000001E-3</v>
      </c>
      <c r="BB189" s="21">
        <v>179</v>
      </c>
      <c r="BC189" s="21">
        <v>0.80047599999999997</v>
      </c>
      <c r="BD189">
        <f t="shared" si="34"/>
        <v>19.43690909090909</v>
      </c>
      <c r="BE189">
        <f t="shared" si="35"/>
        <v>15.576583450181817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0.33355699999999999</v>
      </c>
      <c r="H190" s="21">
        <v>7.01112</v>
      </c>
      <c r="I190" s="21">
        <v>-3.40332E-3</v>
      </c>
      <c r="J190" s="21">
        <v>180</v>
      </c>
      <c r="K190" s="21">
        <v>0.33258100000000002</v>
      </c>
      <c r="L190">
        <f t="shared" si="24"/>
        <v>20.626181818181816</v>
      </c>
      <c r="M190">
        <f t="shared" si="25"/>
        <v>6.8800073287272721</v>
      </c>
      <c r="N190" s="9"/>
      <c r="O190" s="21">
        <v>0.806427</v>
      </c>
      <c r="P190" s="21">
        <v>9.7124299999999995</v>
      </c>
      <c r="Q190" s="21">
        <v>-3.2183799999999999E-3</v>
      </c>
      <c r="R190" s="21">
        <v>180</v>
      </c>
      <c r="S190" s="21">
        <v>0.80596900000000005</v>
      </c>
      <c r="T190">
        <f t="shared" si="26"/>
        <v>19.505333333333333</v>
      </c>
      <c r="U190">
        <f t="shared" si="27"/>
        <v>15.729627444</v>
      </c>
      <c r="X190" s="9"/>
      <c r="Y190" s="21">
        <v>0.33355699999999999</v>
      </c>
      <c r="Z190" s="21">
        <v>14.136200000000001</v>
      </c>
      <c r="AA190" s="21">
        <v>-3.4201000000000001E-3</v>
      </c>
      <c r="AB190" s="21">
        <v>180</v>
      </c>
      <c r="AC190" s="21">
        <v>0.33258100000000002</v>
      </c>
      <c r="AD190">
        <f t="shared" si="28"/>
        <v>20.727878787878787</v>
      </c>
      <c r="AE190">
        <f t="shared" si="29"/>
        <v>6.9139290648484844</v>
      </c>
      <c r="AF190" s="9"/>
      <c r="AG190" s="21">
        <v>0.806427</v>
      </c>
      <c r="AH190" s="21">
        <v>16.837499999999999</v>
      </c>
      <c r="AI190" s="21">
        <v>-3.2156400000000001E-3</v>
      </c>
      <c r="AJ190" s="21">
        <v>180</v>
      </c>
      <c r="AK190" s="21">
        <v>0.80535900000000005</v>
      </c>
      <c r="AL190">
        <f t="shared" si="30"/>
        <v>19.488727272727271</v>
      </c>
      <c r="AM190">
        <f t="shared" si="31"/>
        <v>15.716235868363635</v>
      </c>
      <c r="AP190" s="9"/>
      <c r="AQ190" s="21">
        <v>0.33355699999999999</v>
      </c>
      <c r="AR190" s="21">
        <v>21.270399999999999</v>
      </c>
      <c r="AS190" s="21">
        <v>-3.3993500000000002E-3</v>
      </c>
      <c r="AT190" s="21">
        <v>180</v>
      </c>
      <c r="AU190" s="21">
        <v>0.33258100000000002</v>
      </c>
      <c r="AV190">
        <f t="shared" si="32"/>
        <v>20.602121212121215</v>
      </c>
      <c r="AW190">
        <f t="shared" si="33"/>
        <v>6.8719817451515164</v>
      </c>
      <c r="AX190" s="9"/>
      <c r="AY190" s="21">
        <v>0.806427</v>
      </c>
      <c r="AZ190" s="21">
        <v>23.971800000000002</v>
      </c>
      <c r="BA190" s="21">
        <v>-3.1997699999999998E-3</v>
      </c>
      <c r="BB190" s="21">
        <v>180</v>
      </c>
      <c r="BC190" s="21">
        <v>0.80566400000000005</v>
      </c>
      <c r="BD190">
        <f t="shared" si="34"/>
        <v>19.392545454545456</v>
      </c>
      <c r="BE190">
        <f t="shared" si="35"/>
        <v>15.638672253272729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0.32852199999999998</v>
      </c>
      <c r="H191" s="21">
        <v>7.0211899999999998</v>
      </c>
      <c r="I191" s="21">
        <v>-3.4057599999999999E-3</v>
      </c>
      <c r="J191" s="21">
        <v>181</v>
      </c>
      <c r="K191" s="21">
        <v>0.32757599999999998</v>
      </c>
      <c r="L191">
        <f t="shared" si="24"/>
        <v>20.640969696969695</v>
      </c>
      <c r="M191">
        <f t="shared" si="25"/>
        <v>6.781012646787878</v>
      </c>
      <c r="N191" s="9"/>
      <c r="O191" s="21">
        <v>0.81146200000000002</v>
      </c>
      <c r="P191" s="21">
        <v>9.7225000000000001</v>
      </c>
      <c r="Q191" s="21">
        <v>-3.2095299999999999E-3</v>
      </c>
      <c r="R191" s="21">
        <v>181</v>
      </c>
      <c r="S191" s="21">
        <v>0.81085200000000002</v>
      </c>
      <c r="T191">
        <f t="shared" si="26"/>
        <v>19.451696969696968</v>
      </c>
      <c r="U191">
        <f t="shared" si="27"/>
        <v>15.784312926424242</v>
      </c>
      <c r="X191" s="9"/>
      <c r="Y191" s="21">
        <v>0.32852199999999998</v>
      </c>
      <c r="Z191" s="21">
        <v>14.1463</v>
      </c>
      <c r="AA191" s="21">
        <v>-3.41888E-3</v>
      </c>
      <c r="AB191" s="21">
        <v>181</v>
      </c>
      <c r="AC191" s="21">
        <v>0.32754499999999998</v>
      </c>
      <c r="AD191">
        <f t="shared" si="28"/>
        <v>20.720484848484848</v>
      </c>
      <c r="AE191">
        <f t="shared" si="29"/>
        <v>6.8071351233939383</v>
      </c>
      <c r="AF191" s="9"/>
      <c r="AG191" s="21">
        <v>0.81146200000000002</v>
      </c>
      <c r="AH191" s="21">
        <v>16.8476</v>
      </c>
      <c r="AI191" s="21">
        <v>-3.2089200000000001E-3</v>
      </c>
      <c r="AJ191" s="21">
        <v>181</v>
      </c>
      <c r="AK191" s="21">
        <v>0.81054700000000002</v>
      </c>
      <c r="AL191">
        <f t="shared" si="30"/>
        <v>19.448</v>
      </c>
      <c r="AM191">
        <f t="shared" si="31"/>
        <v>15.781312976000001</v>
      </c>
      <c r="AP191" s="9"/>
      <c r="AQ191" s="21">
        <v>0.32852199999999998</v>
      </c>
      <c r="AR191" s="21">
        <v>21.2805</v>
      </c>
      <c r="AS191" s="21">
        <v>-3.3956899999999998E-3</v>
      </c>
      <c r="AT191" s="21">
        <v>181</v>
      </c>
      <c r="AU191" s="21">
        <v>0.327515</v>
      </c>
      <c r="AV191">
        <f t="shared" si="32"/>
        <v>20.579939393939394</v>
      </c>
      <c r="AW191">
        <f t="shared" si="33"/>
        <v>6.7609628495757574</v>
      </c>
      <c r="AX191" s="9"/>
      <c r="AY191" s="21">
        <v>0.81146200000000002</v>
      </c>
      <c r="AZ191" s="21">
        <v>23.9818</v>
      </c>
      <c r="BA191" s="21">
        <v>-3.1912199999999998E-3</v>
      </c>
      <c r="BB191" s="21">
        <v>181</v>
      </c>
      <c r="BC191" s="21">
        <v>0.81115700000000002</v>
      </c>
      <c r="BD191">
        <f t="shared" si="34"/>
        <v>19.340727272727271</v>
      </c>
      <c r="BE191">
        <f t="shared" si="35"/>
        <v>15.694265234181817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0.323486</v>
      </c>
      <c r="H192" s="21">
        <v>7.0312599999999996</v>
      </c>
      <c r="I192" s="21">
        <v>-3.4036299999999999E-3</v>
      </c>
      <c r="J192" s="21">
        <v>182</v>
      </c>
      <c r="K192" s="21">
        <v>0.322571</v>
      </c>
      <c r="L192">
        <f t="shared" si="24"/>
        <v>20.628060606060604</v>
      </c>
      <c r="M192">
        <f t="shared" si="25"/>
        <v>6.6728888132121202</v>
      </c>
      <c r="N192" s="9"/>
      <c r="O192" s="21">
        <v>0.81649799999999995</v>
      </c>
      <c r="P192" s="21">
        <v>9.7325700000000008</v>
      </c>
      <c r="Q192" s="21">
        <v>-3.20221E-3</v>
      </c>
      <c r="R192" s="21">
        <v>182</v>
      </c>
      <c r="S192" s="21">
        <v>0.81542999999999999</v>
      </c>
      <c r="T192">
        <f t="shared" si="26"/>
        <v>19.407333333333334</v>
      </c>
      <c r="U192">
        <f t="shared" si="27"/>
        <v>15.846048851999999</v>
      </c>
      <c r="X192" s="9"/>
      <c r="Y192" s="21">
        <v>0.323486</v>
      </c>
      <c r="Z192" s="21">
        <v>14.1564</v>
      </c>
      <c r="AA192" s="21">
        <v>-3.4198000000000002E-3</v>
      </c>
      <c r="AB192" s="21">
        <v>182</v>
      </c>
      <c r="AC192" s="21">
        <v>0.32244899999999999</v>
      </c>
      <c r="AD192">
        <f t="shared" si="28"/>
        <v>20.726060606060607</v>
      </c>
      <c r="AE192">
        <f t="shared" si="29"/>
        <v>6.7045904412121216</v>
      </c>
      <c r="AF192" s="9"/>
      <c r="AG192" s="21">
        <v>0.81649799999999995</v>
      </c>
      <c r="AH192" s="21">
        <v>16.857700000000001</v>
      </c>
      <c r="AI192" s="21">
        <v>-3.2009899999999999E-3</v>
      </c>
      <c r="AJ192" s="21">
        <v>182</v>
      </c>
      <c r="AK192" s="21">
        <v>0.81542999999999999</v>
      </c>
      <c r="AL192">
        <f t="shared" si="30"/>
        <v>19.399939393939395</v>
      </c>
      <c r="AM192">
        <f t="shared" si="31"/>
        <v>15.840011715272727</v>
      </c>
      <c r="AP192" s="9"/>
      <c r="AQ192" s="21">
        <v>0.323486</v>
      </c>
      <c r="AR192" s="21">
        <v>21.290600000000001</v>
      </c>
      <c r="AS192" s="21">
        <v>-3.3944700000000001E-3</v>
      </c>
      <c r="AT192" s="21">
        <v>182</v>
      </c>
      <c r="AU192" s="21">
        <v>0.32251000000000002</v>
      </c>
      <c r="AV192">
        <f t="shared" si="32"/>
        <v>20.572545454545455</v>
      </c>
      <c r="AW192">
        <f t="shared" si="33"/>
        <v>6.6549304389090915</v>
      </c>
      <c r="AX192" s="9"/>
      <c r="AY192" s="21">
        <v>0.81649799999999995</v>
      </c>
      <c r="AZ192" s="21">
        <v>23.991900000000001</v>
      </c>
      <c r="BA192" s="21">
        <v>-3.1838999999999999E-3</v>
      </c>
      <c r="BB192" s="21">
        <v>182</v>
      </c>
      <c r="BC192" s="21">
        <v>0.81573499999999999</v>
      </c>
      <c r="BD192">
        <f t="shared" si="34"/>
        <v>19.296363636363637</v>
      </c>
      <c r="BE192">
        <f t="shared" si="35"/>
        <v>15.755442316363636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0.31845099999999998</v>
      </c>
      <c r="H193" s="21">
        <v>7.0413300000000003</v>
      </c>
      <c r="I193" s="21">
        <v>-3.40332E-3</v>
      </c>
      <c r="J193" s="21">
        <v>183</v>
      </c>
      <c r="K193" s="21">
        <v>0.31750499999999998</v>
      </c>
      <c r="L193">
        <f t="shared" si="24"/>
        <v>20.626181818181816</v>
      </c>
      <c r="M193">
        <f t="shared" si="25"/>
        <v>6.5684282261818172</v>
      </c>
      <c r="N193" s="9"/>
      <c r="O193" s="21">
        <v>0.82153299999999996</v>
      </c>
      <c r="P193" s="21">
        <v>9.7426399999999997</v>
      </c>
      <c r="Q193" s="21">
        <v>-3.1964099999999998E-3</v>
      </c>
      <c r="R193" s="21">
        <v>183</v>
      </c>
      <c r="S193" s="21">
        <v>0.82031299999999996</v>
      </c>
      <c r="T193">
        <f t="shared" si="26"/>
        <v>19.372181818181815</v>
      </c>
      <c r="U193">
        <f t="shared" si="27"/>
        <v>15.91488664563636</v>
      </c>
      <c r="X193" s="9"/>
      <c r="Y193" s="21">
        <v>0.31845099999999998</v>
      </c>
      <c r="Z193" s="21">
        <v>14.166399999999999</v>
      </c>
      <c r="AA193" s="21">
        <v>-3.4207199999999999E-3</v>
      </c>
      <c r="AB193" s="21">
        <v>183</v>
      </c>
      <c r="AC193" s="21">
        <v>0.31750499999999998</v>
      </c>
      <c r="AD193">
        <f t="shared" si="28"/>
        <v>20.731636363636362</v>
      </c>
      <c r="AE193">
        <f t="shared" si="29"/>
        <v>6.6020103316363627</v>
      </c>
      <c r="AF193" s="9"/>
      <c r="AG193" s="21">
        <v>0.82153299999999996</v>
      </c>
      <c r="AH193" s="21">
        <v>16.867699999999999</v>
      </c>
      <c r="AI193" s="21">
        <v>-3.1915300000000001E-3</v>
      </c>
      <c r="AJ193" s="21">
        <v>183</v>
      </c>
      <c r="AK193" s="21">
        <v>0.82061799999999996</v>
      </c>
      <c r="AL193">
        <f t="shared" si="30"/>
        <v>19.342606060606059</v>
      </c>
      <c r="AM193">
        <f t="shared" si="31"/>
        <v>15.890589184787876</v>
      </c>
      <c r="AP193" s="9"/>
      <c r="AQ193" s="21">
        <v>0.31845099999999998</v>
      </c>
      <c r="AR193" s="21">
        <v>21.300699999999999</v>
      </c>
      <c r="AS193" s="21">
        <v>-3.3911100000000001E-3</v>
      </c>
      <c r="AT193" s="21">
        <v>183</v>
      </c>
      <c r="AU193" s="21">
        <v>0.317444</v>
      </c>
      <c r="AV193">
        <f t="shared" si="32"/>
        <v>20.552181818181818</v>
      </c>
      <c r="AW193">
        <f t="shared" si="33"/>
        <v>6.5448628521818177</v>
      </c>
      <c r="AX193" s="9"/>
      <c r="AY193" s="21">
        <v>0.82153299999999996</v>
      </c>
      <c r="AZ193" s="21">
        <v>24.001999999999999</v>
      </c>
      <c r="BA193" s="21">
        <v>-3.1759599999999998E-3</v>
      </c>
      <c r="BB193" s="21">
        <v>183</v>
      </c>
      <c r="BC193" s="21">
        <v>0.82061799999999996</v>
      </c>
      <c r="BD193">
        <f t="shared" si="34"/>
        <v>19.24824242424242</v>
      </c>
      <c r="BE193">
        <f t="shared" si="35"/>
        <v>15.813066343515148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0.31341599999999997</v>
      </c>
      <c r="H194" s="21">
        <v>7.0514000000000001</v>
      </c>
      <c r="I194" s="21">
        <v>-3.4027100000000002E-3</v>
      </c>
      <c r="J194" s="21">
        <v>184</v>
      </c>
      <c r="K194" s="21">
        <v>0.312469</v>
      </c>
      <c r="L194">
        <f t="shared" si="24"/>
        <v>20.622484848484849</v>
      </c>
      <c r="M194">
        <f t="shared" si="25"/>
        <v>6.4634167112727265</v>
      </c>
      <c r="N194" s="9"/>
      <c r="O194" s="21">
        <v>0.826569</v>
      </c>
      <c r="P194" s="21">
        <v>9.7527100000000004</v>
      </c>
      <c r="Q194" s="21">
        <v>-3.18848E-3</v>
      </c>
      <c r="R194" s="21">
        <v>184</v>
      </c>
      <c r="S194" s="21">
        <v>0.82550000000000001</v>
      </c>
      <c r="T194">
        <f t="shared" si="26"/>
        <v>19.324121212121213</v>
      </c>
      <c r="U194">
        <f t="shared" si="27"/>
        <v>15.972719546181819</v>
      </c>
      <c r="X194" s="9"/>
      <c r="Y194" s="21">
        <v>0.31341599999999997</v>
      </c>
      <c r="Z194" s="21">
        <v>14.176500000000001</v>
      </c>
      <c r="AA194" s="21">
        <v>-3.4231600000000002E-3</v>
      </c>
      <c r="AB194" s="21">
        <v>184</v>
      </c>
      <c r="AC194" s="21">
        <v>0.31240800000000002</v>
      </c>
      <c r="AD194">
        <f t="shared" si="28"/>
        <v>20.746424242424244</v>
      </c>
      <c r="AE194">
        <f t="shared" si="29"/>
        <v>6.502261300363636</v>
      </c>
      <c r="AF194" s="9"/>
      <c r="AG194" s="21">
        <v>0.826569</v>
      </c>
      <c r="AH194" s="21">
        <v>16.877800000000001</v>
      </c>
      <c r="AI194" s="21">
        <v>-3.1817600000000001E-3</v>
      </c>
      <c r="AJ194" s="21">
        <v>184</v>
      </c>
      <c r="AK194" s="21">
        <v>0.82580600000000004</v>
      </c>
      <c r="AL194">
        <f t="shared" si="30"/>
        <v>19.283393939393939</v>
      </c>
      <c r="AM194">
        <f t="shared" si="31"/>
        <v>15.939055645090908</v>
      </c>
      <c r="AP194" s="9"/>
      <c r="AQ194" s="21">
        <v>0.31341599999999997</v>
      </c>
      <c r="AR194" s="21">
        <v>21.310700000000001</v>
      </c>
      <c r="AS194" s="21">
        <v>-3.38989E-3</v>
      </c>
      <c r="AT194" s="21">
        <v>184</v>
      </c>
      <c r="AU194" s="21">
        <v>0.312469</v>
      </c>
      <c r="AV194">
        <f t="shared" si="32"/>
        <v>20.544787878787879</v>
      </c>
      <c r="AW194">
        <f t="shared" si="33"/>
        <v>6.4390652378181814</v>
      </c>
      <c r="AX194" s="9"/>
      <c r="AY194" s="21">
        <v>0.826569</v>
      </c>
      <c r="AZ194" s="21">
        <v>24.012</v>
      </c>
      <c r="BA194" s="21">
        <v>-3.1665E-3</v>
      </c>
      <c r="BB194" s="21">
        <v>184</v>
      </c>
      <c r="BC194" s="21">
        <v>0.82580600000000004</v>
      </c>
      <c r="BD194">
        <f t="shared" si="34"/>
        <v>19.190909090909091</v>
      </c>
      <c r="BE194">
        <f t="shared" si="35"/>
        <v>15.862610536363636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0.30837999999999999</v>
      </c>
      <c r="H195" s="21">
        <v>7.0614699999999999</v>
      </c>
      <c r="I195" s="21">
        <v>-3.4027100000000002E-3</v>
      </c>
      <c r="J195" s="21">
        <v>185</v>
      </c>
      <c r="K195" s="21">
        <v>0.30743399999999999</v>
      </c>
      <c r="L195">
        <f t="shared" si="24"/>
        <v>20.622484848484849</v>
      </c>
      <c r="M195">
        <f t="shared" si="25"/>
        <v>6.3595618775757572</v>
      </c>
      <c r="N195" s="9"/>
      <c r="O195" s="21">
        <v>0.83160400000000001</v>
      </c>
      <c r="P195" s="21">
        <v>9.7627799999999993</v>
      </c>
      <c r="Q195" s="21">
        <v>-3.1805399999999999E-3</v>
      </c>
      <c r="R195" s="21">
        <v>185</v>
      </c>
      <c r="S195" s="21">
        <v>0.83099400000000001</v>
      </c>
      <c r="T195">
        <f t="shared" si="26"/>
        <v>19.275999999999996</v>
      </c>
      <c r="U195">
        <f t="shared" si="27"/>
        <v>16.029998703999997</v>
      </c>
      <c r="X195" s="9"/>
      <c r="Y195" s="21">
        <v>0.30837999999999999</v>
      </c>
      <c r="Z195" s="21">
        <v>14.1866</v>
      </c>
      <c r="AA195" s="21">
        <v>-3.42407E-3</v>
      </c>
      <c r="AB195" s="21">
        <v>185</v>
      </c>
      <c r="AC195" s="21">
        <v>0.30737300000000001</v>
      </c>
      <c r="AD195">
        <f t="shared" si="28"/>
        <v>20.751939393939391</v>
      </c>
      <c r="AE195">
        <f t="shared" si="29"/>
        <v>6.3994830703030292</v>
      </c>
      <c r="AF195" s="9"/>
      <c r="AG195" s="21">
        <v>0.83160400000000001</v>
      </c>
      <c r="AH195" s="21">
        <v>16.887899999999998</v>
      </c>
      <c r="AI195" s="21">
        <v>-3.1744400000000002E-3</v>
      </c>
      <c r="AJ195" s="21">
        <v>185</v>
      </c>
      <c r="AK195" s="21">
        <v>0.83038299999999998</v>
      </c>
      <c r="AL195">
        <f t="shared" si="30"/>
        <v>19.239030303030304</v>
      </c>
      <c r="AM195">
        <f t="shared" si="31"/>
        <v>15.999254556121214</v>
      </c>
      <c r="AP195" s="9"/>
      <c r="AQ195" s="21">
        <v>0.30837999999999999</v>
      </c>
      <c r="AR195" s="21">
        <v>21.320799999999998</v>
      </c>
      <c r="AS195" s="21">
        <v>-3.3904999999999999E-3</v>
      </c>
      <c r="AT195" s="21">
        <v>185</v>
      </c>
      <c r="AU195" s="21">
        <v>0.30743399999999999</v>
      </c>
      <c r="AV195">
        <f t="shared" si="32"/>
        <v>20.548484848484847</v>
      </c>
      <c r="AW195">
        <f t="shared" si="33"/>
        <v>6.3367417575757568</v>
      </c>
      <c r="AX195" s="9"/>
      <c r="AY195" s="21">
        <v>0.83160400000000001</v>
      </c>
      <c r="AZ195" s="21">
        <v>24.022099999999998</v>
      </c>
      <c r="BA195" s="21">
        <v>-3.1570399999999998E-3</v>
      </c>
      <c r="BB195" s="21">
        <v>185</v>
      </c>
      <c r="BC195" s="21">
        <v>0.83099400000000001</v>
      </c>
      <c r="BD195">
        <f t="shared" si="34"/>
        <v>19.133575757575755</v>
      </c>
      <c r="BE195">
        <f t="shared" si="35"/>
        <v>15.911558134303029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0.30334499999999998</v>
      </c>
      <c r="H196" s="21">
        <v>7.0715399999999997</v>
      </c>
      <c r="I196" s="21">
        <v>-3.4039299999999999E-3</v>
      </c>
      <c r="J196" s="21">
        <v>186</v>
      </c>
      <c r="K196" s="21">
        <v>0.30236800000000003</v>
      </c>
      <c r="L196">
        <f t="shared" si="24"/>
        <v>20.629878787878788</v>
      </c>
      <c r="M196">
        <f t="shared" si="25"/>
        <v>6.25797058090909</v>
      </c>
      <c r="N196" s="9"/>
      <c r="O196" s="21">
        <v>0.83663900000000002</v>
      </c>
      <c r="P196" s="21">
        <v>9.77285</v>
      </c>
      <c r="Q196" s="21">
        <v>-3.1710800000000002E-3</v>
      </c>
      <c r="R196" s="21">
        <v>186</v>
      </c>
      <c r="S196" s="21">
        <v>0.83557099999999995</v>
      </c>
      <c r="T196">
        <f t="shared" si="26"/>
        <v>19.218666666666664</v>
      </c>
      <c r="U196">
        <f t="shared" si="27"/>
        <v>16.079086061333332</v>
      </c>
      <c r="X196" s="9"/>
      <c r="Y196" s="21">
        <v>0.30334499999999998</v>
      </c>
      <c r="Z196" s="21">
        <v>14.1966</v>
      </c>
      <c r="AA196" s="21">
        <v>-3.4246799999999998E-3</v>
      </c>
      <c r="AB196" s="21">
        <v>186</v>
      </c>
      <c r="AC196" s="21">
        <v>0.30236800000000003</v>
      </c>
      <c r="AD196">
        <f t="shared" si="28"/>
        <v>20.755636363636363</v>
      </c>
      <c r="AE196">
        <f t="shared" si="29"/>
        <v>6.2961185127272721</v>
      </c>
      <c r="AF196" s="9"/>
      <c r="AG196" s="21">
        <v>0.83663900000000002</v>
      </c>
      <c r="AH196" s="21">
        <v>16.898</v>
      </c>
      <c r="AI196" s="21">
        <v>-3.1665E-3</v>
      </c>
      <c r="AJ196" s="21">
        <v>186</v>
      </c>
      <c r="AK196" s="21">
        <v>0.83496099999999995</v>
      </c>
      <c r="AL196">
        <f t="shared" si="30"/>
        <v>19.190909090909091</v>
      </c>
      <c r="AM196">
        <f t="shared" si="31"/>
        <v>16.055862990909091</v>
      </c>
      <c r="AP196" s="9"/>
      <c r="AQ196" s="21">
        <v>0.30334499999999998</v>
      </c>
      <c r="AR196" s="21">
        <v>21.3309</v>
      </c>
      <c r="AS196" s="21">
        <v>-3.3911100000000001E-3</v>
      </c>
      <c r="AT196" s="21">
        <v>186</v>
      </c>
      <c r="AU196" s="21">
        <v>0.302429</v>
      </c>
      <c r="AV196">
        <f t="shared" si="32"/>
        <v>20.552181818181818</v>
      </c>
      <c r="AW196">
        <f t="shared" si="33"/>
        <v>6.2344015936363633</v>
      </c>
      <c r="AX196" s="9"/>
      <c r="AY196" s="21">
        <v>0.83663900000000002</v>
      </c>
      <c r="AZ196" s="21">
        <v>24.0322</v>
      </c>
      <c r="BA196" s="21">
        <v>-3.14789E-3</v>
      </c>
      <c r="BB196" s="21">
        <v>186</v>
      </c>
      <c r="BC196" s="21">
        <v>0.83618199999999998</v>
      </c>
      <c r="BD196">
        <f t="shared" si="34"/>
        <v>19.078121212121211</v>
      </c>
      <c r="BE196">
        <f t="shared" si="35"/>
        <v>15.961500252787879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0.29830899999999999</v>
      </c>
      <c r="H197" s="21">
        <v>7.08162</v>
      </c>
      <c r="I197" s="21">
        <v>-3.4054599999999999E-3</v>
      </c>
      <c r="J197" s="21">
        <v>187</v>
      </c>
      <c r="K197" s="21">
        <v>0.29730200000000001</v>
      </c>
      <c r="L197">
        <f t="shared" si="24"/>
        <v>20.639151515151514</v>
      </c>
      <c r="M197">
        <f t="shared" si="25"/>
        <v>6.1568446493333333</v>
      </c>
      <c r="N197" s="9"/>
      <c r="O197" s="21">
        <v>0.84167499999999995</v>
      </c>
      <c r="P197" s="21">
        <v>9.7829300000000003</v>
      </c>
      <c r="Q197" s="21">
        <v>-3.1607100000000002E-3</v>
      </c>
      <c r="R197" s="21">
        <v>187</v>
      </c>
      <c r="S197" s="21">
        <v>0.84106400000000003</v>
      </c>
      <c r="T197">
        <f t="shared" si="26"/>
        <v>19.155818181818184</v>
      </c>
      <c r="U197">
        <f t="shared" si="27"/>
        <v>16.12297326818182</v>
      </c>
      <c r="X197" s="9"/>
      <c r="Y197" s="21">
        <v>0.29830899999999999</v>
      </c>
      <c r="Z197" s="21">
        <v>14.2067</v>
      </c>
      <c r="AA197" s="21">
        <v>-3.4243799999999999E-3</v>
      </c>
      <c r="AB197" s="21">
        <v>187</v>
      </c>
      <c r="AC197" s="21">
        <v>0.29733300000000001</v>
      </c>
      <c r="AD197">
        <f t="shared" si="28"/>
        <v>20.753818181818179</v>
      </c>
      <c r="AE197">
        <f t="shared" si="29"/>
        <v>6.1910507479999985</v>
      </c>
      <c r="AF197" s="9"/>
      <c r="AG197" s="21">
        <v>0.84167499999999995</v>
      </c>
      <c r="AH197" s="21">
        <v>16.908000000000001</v>
      </c>
      <c r="AI197" s="21">
        <v>-3.15613E-3</v>
      </c>
      <c r="AJ197" s="21">
        <v>187</v>
      </c>
      <c r="AK197" s="21">
        <v>0.84045400000000003</v>
      </c>
      <c r="AL197">
        <f t="shared" si="30"/>
        <v>19.128060606060608</v>
      </c>
      <c r="AM197">
        <f t="shared" si="31"/>
        <v>16.099610410606061</v>
      </c>
      <c r="AP197" s="9"/>
      <c r="AQ197" s="21">
        <v>0.29830899999999999</v>
      </c>
      <c r="AR197" s="21">
        <v>21.340900000000001</v>
      </c>
      <c r="AS197" s="21">
        <v>-3.39142E-3</v>
      </c>
      <c r="AT197" s="21">
        <v>187</v>
      </c>
      <c r="AU197" s="21">
        <v>0.29724099999999998</v>
      </c>
      <c r="AV197">
        <f t="shared" si="32"/>
        <v>20.554060606060606</v>
      </c>
      <c r="AW197">
        <f t="shared" si="33"/>
        <v>6.1314612653333329</v>
      </c>
      <c r="AX197" s="9"/>
      <c r="AY197" s="21">
        <v>0.84167499999999995</v>
      </c>
      <c r="AZ197" s="21">
        <v>24.042200000000001</v>
      </c>
      <c r="BA197" s="21">
        <v>-3.14087E-3</v>
      </c>
      <c r="BB197" s="21">
        <v>187</v>
      </c>
      <c r="BC197" s="21">
        <v>0.84075900000000003</v>
      </c>
      <c r="BD197">
        <f t="shared" si="34"/>
        <v>19.035575757575756</v>
      </c>
      <c r="BE197">
        <f t="shared" si="35"/>
        <v>16.021768225757572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0.29327399999999998</v>
      </c>
      <c r="H198" s="21">
        <v>7.0916899999999998</v>
      </c>
      <c r="I198" s="21">
        <v>-3.4060700000000002E-3</v>
      </c>
      <c r="J198" s="21">
        <v>188</v>
      </c>
      <c r="K198" s="21">
        <v>0.29232799999999998</v>
      </c>
      <c r="L198">
        <f t="shared" si="24"/>
        <v>20.642848484848486</v>
      </c>
      <c r="M198">
        <f t="shared" si="25"/>
        <v>6.0540107465454547</v>
      </c>
      <c r="N198" s="9"/>
      <c r="O198" s="21">
        <v>0.84670999999999996</v>
      </c>
      <c r="P198" s="21">
        <v>9.7929999999999993</v>
      </c>
      <c r="Q198" s="21">
        <v>-3.14972E-3</v>
      </c>
      <c r="R198" s="21">
        <v>188</v>
      </c>
      <c r="S198" s="21">
        <v>0.84686300000000003</v>
      </c>
      <c r="T198">
        <f t="shared" si="26"/>
        <v>19.089212121212121</v>
      </c>
      <c r="U198">
        <f t="shared" si="27"/>
        <v>16.163026795151513</v>
      </c>
      <c r="X198" s="9"/>
      <c r="Y198" s="21">
        <v>0.29327399999999998</v>
      </c>
      <c r="Z198" s="21">
        <v>14.216799999999999</v>
      </c>
      <c r="AA198" s="21">
        <v>-3.4243799999999999E-3</v>
      </c>
      <c r="AB198" s="21">
        <v>188</v>
      </c>
      <c r="AC198" s="21">
        <v>0.292267</v>
      </c>
      <c r="AD198">
        <f t="shared" si="28"/>
        <v>20.753818181818179</v>
      </c>
      <c r="AE198">
        <f t="shared" si="29"/>
        <v>6.0865552734545441</v>
      </c>
      <c r="AF198" s="9"/>
      <c r="AG198" s="21">
        <v>0.84670999999999996</v>
      </c>
      <c r="AH198" s="21">
        <v>16.918099999999999</v>
      </c>
      <c r="AI198" s="21">
        <v>-3.1448399999999999E-3</v>
      </c>
      <c r="AJ198" s="21">
        <v>188</v>
      </c>
      <c r="AK198" s="21">
        <v>0.84533700000000001</v>
      </c>
      <c r="AL198">
        <f t="shared" si="30"/>
        <v>19.059636363636361</v>
      </c>
      <c r="AM198">
        <f t="shared" si="31"/>
        <v>16.137984705454542</v>
      </c>
      <c r="AP198" s="9"/>
      <c r="AQ198" s="21">
        <v>0.29327399999999998</v>
      </c>
      <c r="AR198" s="21">
        <v>21.350999999999999</v>
      </c>
      <c r="AS198" s="21">
        <v>-3.38989E-3</v>
      </c>
      <c r="AT198" s="21">
        <v>188</v>
      </c>
      <c r="AU198" s="21">
        <v>0.292236</v>
      </c>
      <c r="AV198">
        <f t="shared" si="32"/>
        <v>20.544787878787879</v>
      </c>
      <c r="AW198">
        <f t="shared" si="33"/>
        <v>6.0252521203636364</v>
      </c>
      <c r="AX198" s="9"/>
      <c r="AY198" s="21">
        <v>0.84670999999999996</v>
      </c>
      <c r="AZ198" s="21">
        <v>24.052299999999999</v>
      </c>
      <c r="BA198" s="21">
        <v>-3.1323200000000001E-3</v>
      </c>
      <c r="BB198" s="21">
        <v>188</v>
      </c>
      <c r="BC198" s="21">
        <v>0.846252</v>
      </c>
      <c r="BD198">
        <f t="shared" si="34"/>
        <v>18.983757575757576</v>
      </c>
      <c r="BE198">
        <f t="shared" si="35"/>
        <v>16.073737376969696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0.28823900000000002</v>
      </c>
      <c r="H199" s="21">
        <v>7.1017599999999996</v>
      </c>
      <c r="I199" s="21">
        <v>-3.4048500000000001E-3</v>
      </c>
      <c r="J199" s="21">
        <v>189</v>
      </c>
      <c r="K199" s="21">
        <v>0.287323</v>
      </c>
      <c r="L199">
        <f t="shared" si="24"/>
        <v>20.635454545454543</v>
      </c>
      <c r="M199">
        <f t="shared" si="25"/>
        <v>5.9479427827272726</v>
      </c>
      <c r="N199" s="9"/>
      <c r="O199" s="21">
        <v>0.851746</v>
      </c>
      <c r="P199" s="21">
        <v>9.80307</v>
      </c>
      <c r="Q199" s="21">
        <v>-3.14117E-3</v>
      </c>
      <c r="R199" s="21">
        <v>189</v>
      </c>
      <c r="S199" s="21">
        <v>0.85082999999999998</v>
      </c>
      <c r="T199">
        <f t="shared" si="26"/>
        <v>19.037393939393937</v>
      </c>
      <c r="U199">
        <f t="shared" si="27"/>
        <v>16.215024138303029</v>
      </c>
      <c r="X199" s="9"/>
      <c r="Y199" s="21">
        <v>0.28823900000000002</v>
      </c>
      <c r="Z199" s="21">
        <v>14.226900000000001</v>
      </c>
      <c r="AA199" s="21">
        <v>-3.4246799999999998E-3</v>
      </c>
      <c r="AB199" s="21">
        <v>189</v>
      </c>
      <c r="AC199" s="21">
        <v>0.28729199999999999</v>
      </c>
      <c r="AD199">
        <f t="shared" si="28"/>
        <v>20.755636363636363</v>
      </c>
      <c r="AE199">
        <f t="shared" si="29"/>
        <v>5.9825838698181819</v>
      </c>
      <c r="AF199" s="9"/>
      <c r="AG199" s="21">
        <v>0.851746</v>
      </c>
      <c r="AH199" s="21">
        <v>16.9282</v>
      </c>
      <c r="AI199" s="21">
        <v>-3.1332399999999998E-3</v>
      </c>
      <c r="AJ199" s="21">
        <v>189</v>
      </c>
      <c r="AK199" s="21">
        <v>0.85113499999999997</v>
      </c>
      <c r="AL199">
        <f t="shared" si="30"/>
        <v>18.989333333333331</v>
      </c>
      <c r="AM199">
        <f t="shared" si="31"/>
        <v>16.174088709333333</v>
      </c>
      <c r="AP199" s="9"/>
      <c r="AQ199" s="21">
        <v>0.28823900000000002</v>
      </c>
      <c r="AR199" s="21">
        <v>21.3611</v>
      </c>
      <c r="AS199" s="21">
        <v>-3.3874500000000002E-3</v>
      </c>
      <c r="AT199" s="21">
        <v>189</v>
      </c>
      <c r="AU199" s="21">
        <v>0.28714000000000001</v>
      </c>
      <c r="AV199">
        <f t="shared" si="32"/>
        <v>20.53</v>
      </c>
      <c r="AW199">
        <f t="shared" si="33"/>
        <v>5.917546670000001</v>
      </c>
      <c r="AX199" s="9"/>
      <c r="AY199" s="21">
        <v>0.851746</v>
      </c>
      <c r="AZ199" s="21">
        <v>24.0624</v>
      </c>
      <c r="BA199" s="21">
        <v>-3.1228599999999999E-3</v>
      </c>
      <c r="BB199" s="21">
        <v>189</v>
      </c>
      <c r="BC199" s="21">
        <v>0.85143999999999997</v>
      </c>
      <c r="BD199">
        <f t="shared" si="34"/>
        <v>18.92642424242424</v>
      </c>
      <c r="BE199">
        <f t="shared" si="35"/>
        <v>16.120506142787878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0.28320299999999998</v>
      </c>
      <c r="H200" s="21">
        <v>7.1118300000000003</v>
      </c>
      <c r="I200" s="21">
        <v>-3.4036299999999999E-3</v>
      </c>
      <c r="J200" s="21">
        <v>190</v>
      </c>
      <c r="K200" s="21">
        <v>0.28225699999999998</v>
      </c>
      <c r="L200">
        <f t="shared" si="24"/>
        <v>20.628060606060604</v>
      </c>
      <c r="M200">
        <f t="shared" si="25"/>
        <v>5.8419286478181807</v>
      </c>
      <c r="N200" s="9"/>
      <c r="O200" s="21">
        <v>0.85678100000000001</v>
      </c>
      <c r="P200" s="21">
        <v>9.8131400000000006</v>
      </c>
      <c r="Q200" s="21">
        <v>-3.1308E-3</v>
      </c>
      <c r="R200" s="21">
        <v>190</v>
      </c>
      <c r="S200" s="21">
        <v>0.85540799999999995</v>
      </c>
      <c r="T200">
        <f t="shared" si="26"/>
        <v>18.974545454545453</v>
      </c>
      <c r="U200">
        <f t="shared" si="27"/>
        <v>16.25703002909091</v>
      </c>
      <c r="X200" s="9"/>
      <c r="Y200" s="21">
        <v>0.28320299999999998</v>
      </c>
      <c r="Z200" s="21">
        <v>14.2369</v>
      </c>
      <c r="AA200" s="21">
        <v>-3.4256E-3</v>
      </c>
      <c r="AB200" s="21">
        <v>190</v>
      </c>
      <c r="AC200" s="21">
        <v>0.282196</v>
      </c>
      <c r="AD200">
        <f t="shared" si="28"/>
        <v>20.761212121212122</v>
      </c>
      <c r="AE200">
        <f t="shared" si="29"/>
        <v>5.8796375563636358</v>
      </c>
      <c r="AF200" s="9"/>
      <c r="AG200" s="21">
        <v>0.85678100000000001</v>
      </c>
      <c r="AH200" s="21">
        <v>16.938199999999998</v>
      </c>
      <c r="AI200" s="21">
        <v>-3.1225599999999999E-3</v>
      </c>
      <c r="AJ200" s="21">
        <v>190</v>
      </c>
      <c r="AK200" s="21">
        <v>0.85601799999999995</v>
      </c>
      <c r="AL200">
        <f t="shared" si="30"/>
        <v>18.92460606060606</v>
      </c>
      <c r="AM200">
        <f t="shared" si="31"/>
        <v>16.214242905212121</v>
      </c>
      <c r="AP200" s="9"/>
      <c r="AQ200" s="21">
        <v>0.28320299999999998</v>
      </c>
      <c r="AR200" s="21">
        <v>21.371200000000002</v>
      </c>
      <c r="AS200" s="21">
        <v>-3.3886699999999999E-3</v>
      </c>
      <c r="AT200" s="21">
        <v>190</v>
      </c>
      <c r="AU200" s="21">
        <v>0.28216599999999997</v>
      </c>
      <c r="AV200">
        <f t="shared" si="32"/>
        <v>20.53739393939394</v>
      </c>
      <c r="AW200">
        <f t="shared" si="33"/>
        <v>5.8162515758181819</v>
      </c>
      <c r="AX200" s="9"/>
      <c r="AY200" s="21">
        <v>0.85678100000000001</v>
      </c>
      <c r="AZ200" s="21">
        <v>24.072500000000002</v>
      </c>
      <c r="BA200" s="21">
        <v>-3.1152300000000001E-3</v>
      </c>
      <c r="BB200" s="21">
        <v>190</v>
      </c>
      <c r="BC200" s="21">
        <v>0.85601799999999995</v>
      </c>
      <c r="BD200">
        <f t="shared" si="34"/>
        <v>18.880181818181818</v>
      </c>
      <c r="BE200">
        <f t="shared" si="35"/>
        <v>16.176181058363635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0.27816800000000003</v>
      </c>
      <c r="H201" s="21">
        <v>7.1219000000000001</v>
      </c>
      <c r="I201" s="21">
        <v>-3.4027100000000002E-3</v>
      </c>
      <c r="J201" s="21">
        <v>191</v>
      </c>
      <c r="K201" s="21">
        <v>0.27722200000000002</v>
      </c>
      <c r="L201">
        <f t="shared" si="24"/>
        <v>20.622484848484849</v>
      </c>
      <c r="M201">
        <f t="shared" si="25"/>
        <v>5.7365153653333341</v>
      </c>
      <c r="N201" s="9"/>
      <c r="O201" s="21">
        <v>0.86181600000000003</v>
      </c>
      <c r="P201" s="21">
        <v>9.8232099999999996</v>
      </c>
      <c r="Q201" s="21">
        <v>-3.1216400000000002E-3</v>
      </c>
      <c r="R201" s="21">
        <v>191</v>
      </c>
      <c r="S201" s="21">
        <v>0.86151100000000003</v>
      </c>
      <c r="T201">
        <f t="shared" si="26"/>
        <v>18.919030303030301</v>
      </c>
      <c r="U201">
        <f t="shared" si="27"/>
        <v>16.304723019636363</v>
      </c>
      <c r="X201" s="9"/>
      <c r="Y201" s="21">
        <v>0.27816800000000003</v>
      </c>
      <c r="Z201" s="21">
        <v>14.247</v>
      </c>
      <c r="AA201" s="21">
        <v>-3.4262099999999998E-3</v>
      </c>
      <c r="AB201" s="21">
        <v>191</v>
      </c>
      <c r="AC201" s="21">
        <v>0.27719100000000002</v>
      </c>
      <c r="AD201">
        <f t="shared" si="28"/>
        <v>20.764909090909086</v>
      </c>
      <c r="AE201">
        <f t="shared" si="29"/>
        <v>5.7761332319999994</v>
      </c>
      <c r="AF201" s="9"/>
      <c r="AG201" s="21">
        <v>0.86181600000000003</v>
      </c>
      <c r="AH201" s="21">
        <v>16.9483</v>
      </c>
      <c r="AI201" s="21">
        <v>-3.1127899999999998E-3</v>
      </c>
      <c r="AJ201" s="21">
        <v>191</v>
      </c>
      <c r="AK201" s="21">
        <v>0.86029100000000003</v>
      </c>
      <c r="AL201">
        <f t="shared" si="30"/>
        <v>18.86539393939394</v>
      </c>
      <c r="AM201">
        <f t="shared" si="31"/>
        <v>16.258498343272727</v>
      </c>
      <c r="AP201" s="9"/>
      <c r="AQ201" s="21">
        <v>0.27816800000000003</v>
      </c>
      <c r="AR201" s="21">
        <v>21.3812</v>
      </c>
      <c r="AS201" s="21">
        <v>-3.3895900000000001E-3</v>
      </c>
      <c r="AT201" s="21">
        <v>191</v>
      </c>
      <c r="AU201" s="21">
        <v>0.277252</v>
      </c>
      <c r="AV201">
        <f t="shared" si="32"/>
        <v>20.542969696969696</v>
      </c>
      <c r="AW201">
        <f t="shared" si="33"/>
        <v>5.7143967946666665</v>
      </c>
      <c r="AX201" s="9"/>
      <c r="AY201" s="21">
        <v>0.86181600000000003</v>
      </c>
      <c r="AZ201" s="21">
        <v>24.0825</v>
      </c>
      <c r="BA201" s="21">
        <v>-3.1054699999999999E-3</v>
      </c>
      <c r="BB201" s="21">
        <v>191</v>
      </c>
      <c r="BC201" s="21">
        <v>0.86090100000000003</v>
      </c>
      <c r="BD201">
        <f t="shared" si="34"/>
        <v>18.821030303030302</v>
      </c>
      <c r="BE201">
        <f t="shared" si="35"/>
        <v>16.220265051636364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0.27313199999999999</v>
      </c>
      <c r="H202" s="21">
        <v>7.1319699999999999</v>
      </c>
      <c r="I202" s="21">
        <v>-3.4014900000000001E-3</v>
      </c>
      <c r="J202" s="21">
        <v>192</v>
      </c>
      <c r="K202" s="21">
        <v>0.27224700000000002</v>
      </c>
      <c r="L202">
        <f t="shared" si="24"/>
        <v>20.61509090909091</v>
      </c>
      <c r="M202">
        <f t="shared" si="25"/>
        <v>5.6306410101818178</v>
      </c>
      <c r="N202" s="9"/>
      <c r="O202" s="21">
        <v>0.86685199999999996</v>
      </c>
      <c r="P202" s="21">
        <v>9.8332800000000002</v>
      </c>
      <c r="Q202" s="21">
        <v>-3.1094400000000002E-3</v>
      </c>
      <c r="R202" s="21">
        <v>192</v>
      </c>
      <c r="S202" s="21">
        <v>0.866089</v>
      </c>
      <c r="T202">
        <f t="shared" si="26"/>
        <v>18.84509090909091</v>
      </c>
      <c r="U202">
        <f t="shared" si="27"/>
        <v>16.335904744727273</v>
      </c>
      <c r="X202" s="9"/>
      <c r="Y202" s="21">
        <v>0.27313199999999999</v>
      </c>
      <c r="Z202" s="21">
        <v>14.257099999999999</v>
      </c>
      <c r="AA202" s="21">
        <v>-3.4262099999999998E-3</v>
      </c>
      <c r="AB202" s="21">
        <v>192</v>
      </c>
      <c r="AC202" s="21">
        <v>0.27218599999999998</v>
      </c>
      <c r="AD202">
        <f t="shared" si="28"/>
        <v>20.764909090909086</v>
      </c>
      <c r="AE202">
        <f t="shared" si="29"/>
        <v>5.6715611498181797</v>
      </c>
      <c r="AF202" s="9"/>
      <c r="AG202" s="21">
        <v>0.86685199999999996</v>
      </c>
      <c r="AH202" s="21">
        <v>16.958400000000001</v>
      </c>
      <c r="AI202" s="21">
        <v>-3.10028E-3</v>
      </c>
      <c r="AJ202" s="21">
        <v>192</v>
      </c>
      <c r="AK202" s="21">
        <v>0.865479</v>
      </c>
      <c r="AL202">
        <f t="shared" si="30"/>
        <v>18.789575757575754</v>
      </c>
      <c r="AM202">
        <f t="shared" si="31"/>
        <v>16.287781324606058</v>
      </c>
      <c r="AP202" s="9"/>
      <c r="AQ202" s="21">
        <v>0.27313199999999999</v>
      </c>
      <c r="AR202" s="21">
        <v>21.391300000000001</v>
      </c>
      <c r="AS202" s="21">
        <v>-3.3926400000000002E-3</v>
      </c>
      <c r="AT202" s="21">
        <v>192</v>
      </c>
      <c r="AU202" s="21">
        <v>0.27218599999999998</v>
      </c>
      <c r="AV202">
        <f t="shared" si="32"/>
        <v>20.561454545454545</v>
      </c>
      <c r="AW202">
        <f t="shared" si="33"/>
        <v>5.6159912029090906</v>
      </c>
      <c r="AX202" s="9"/>
      <c r="AY202" s="21">
        <v>0.86685199999999996</v>
      </c>
      <c r="AZ202" s="21">
        <v>24.092600000000001</v>
      </c>
      <c r="BA202" s="21">
        <v>-3.0956999999999998E-3</v>
      </c>
      <c r="BB202" s="21">
        <v>192</v>
      </c>
      <c r="BC202" s="21">
        <v>0.865784</v>
      </c>
      <c r="BD202">
        <f t="shared" si="34"/>
        <v>18.761818181818182</v>
      </c>
      <c r="BE202">
        <f t="shared" si="35"/>
        <v>16.263719614545455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0.26809699999999997</v>
      </c>
      <c r="H203" s="21">
        <v>7.1420399999999997</v>
      </c>
      <c r="I203" s="21">
        <v>-3.4008799999999998E-3</v>
      </c>
      <c r="J203" s="21">
        <v>193</v>
      </c>
      <c r="K203" s="21">
        <v>0.26705899999999999</v>
      </c>
      <c r="L203">
        <f t="shared" si="24"/>
        <v>20.611393939393935</v>
      </c>
      <c r="M203">
        <f t="shared" si="25"/>
        <v>5.525852880969695</v>
      </c>
      <c r="N203" s="9"/>
      <c r="O203" s="21">
        <v>0.87188699999999997</v>
      </c>
      <c r="P203" s="21">
        <v>9.8433499999999992</v>
      </c>
      <c r="Q203" s="21">
        <v>-3.0990599999999998E-3</v>
      </c>
      <c r="R203" s="21">
        <v>193</v>
      </c>
      <c r="S203" s="21">
        <v>0.87097199999999997</v>
      </c>
      <c r="T203">
        <f t="shared" si="26"/>
        <v>18.782181818181815</v>
      </c>
      <c r="U203">
        <f t="shared" si="27"/>
        <v>16.375940158909088</v>
      </c>
      <c r="X203" s="9"/>
      <c r="Y203" s="21">
        <v>0.26809699999999997</v>
      </c>
      <c r="Z203" s="21">
        <v>14.267099999999999</v>
      </c>
      <c r="AA203" s="21">
        <v>-3.4265099999999998E-3</v>
      </c>
      <c r="AB203" s="21">
        <v>193</v>
      </c>
      <c r="AC203" s="21">
        <v>0.267181</v>
      </c>
      <c r="AD203">
        <f t="shared" si="28"/>
        <v>20.76672727272727</v>
      </c>
      <c r="AE203">
        <f t="shared" si="29"/>
        <v>5.5674972816363626</v>
      </c>
      <c r="AF203" s="9"/>
      <c r="AG203" s="21">
        <v>0.87188699999999997</v>
      </c>
      <c r="AH203" s="21">
        <v>16.968499999999999</v>
      </c>
      <c r="AI203" s="21">
        <v>-3.0883799999999999E-3</v>
      </c>
      <c r="AJ203" s="21">
        <v>193</v>
      </c>
      <c r="AK203" s="21">
        <v>0.87066699999999997</v>
      </c>
      <c r="AL203">
        <f t="shared" si="30"/>
        <v>18.717454545454544</v>
      </c>
      <c r="AM203">
        <f t="shared" si="31"/>
        <v>16.319505291272726</v>
      </c>
      <c r="AP203" s="9"/>
      <c r="AQ203" s="21">
        <v>0.26809699999999997</v>
      </c>
      <c r="AR203" s="21">
        <v>21.401399999999999</v>
      </c>
      <c r="AS203" s="21">
        <v>-3.39172E-3</v>
      </c>
      <c r="AT203" s="21">
        <v>193</v>
      </c>
      <c r="AU203" s="21">
        <v>0.26715100000000003</v>
      </c>
      <c r="AV203">
        <f t="shared" si="32"/>
        <v>20.555878787878786</v>
      </c>
      <c r="AW203">
        <f t="shared" si="33"/>
        <v>5.510969435393938</v>
      </c>
      <c r="AX203" s="9"/>
      <c r="AY203" s="21">
        <v>0.87188699999999997</v>
      </c>
      <c r="AZ203" s="21">
        <v>24.102699999999999</v>
      </c>
      <c r="BA203" s="21">
        <v>-3.0844100000000001E-3</v>
      </c>
      <c r="BB203" s="21">
        <v>193</v>
      </c>
      <c r="BC203" s="21">
        <v>0.87097199999999997</v>
      </c>
      <c r="BD203">
        <f t="shared" si="34"/>
        <v>18.693393939393939</v>
      </c>
      <c r="BE203">
        <f t="shared" si="35"/>
        <v>16.298527161636361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0.26306200000000002</v>
      </c>
      <c r="H204" s="21">
        <v>7.1521100000000004</v>
      </c>
      <c r="I204" s="21">
        <v>-3.3981300000000001E-3</v>
      </c>
      <c r="J204" s="21">
        <v>194</v>
      </c>
      <c r="K204" s="21">
        <v>0.26208500000000001</v>
      </c>
      <c r="L204">
        <f t="shared" ref="L204:L267" si="36">-I204/$F$2*1000</f>
        <v>20.594727272727273</v>
      </c>
      <c r="M204">
        <f t="shared" ref="M204:M267" si="37">L204*G204</f>
        <v>5.4176901458181819</v>
      </c>
      <c r="N204" s="9"/>
      <c r="O204" s="21">
        <v>0.87692300000000001</v>
      </c>
      <c r="P204" s="21">
        <v>9.8534199999999998</v>
      </c>
      <c r="Q204" s="21">
        <v>-3.0892900000000002E-3</v>
      </c>
      <c r="R204" s="21">
        <v>194</v>
      </c>
      <c r="S204" s="21">
        <v>0.87616000000000005</v>
      </c>
      <c r="T204">
        <f t="shared" ref="T204:T267" si="38">-Q204/$F$2*1000</f>
        <v>18.722969696969695</v>
      </c>
      <c r="U204">
        <f t="shared" ref="U204:U267" si="39">T204*O204</f>
        <v>16.418602755575755</v>
      </c>
      <c r="X204" s="9"/>
      <c r="Y204" s="21">
        <v>0.26306200000000002</v>
      </c>
      <c r="Z204" s="21">
        <v>14.277200000000001</v>
      </c>
      <c r="AA204" s="21">
        <v>-3.4256E-3</v>
      </c>
      <c r="AB204" s="21">
        <v>194</v>
      </c>
      <c r="AC204" s="21">
        <v>0.26211499999999999</v>
      </c>
      <c r="AD204">
        <f t="shared" ref="AD204:AD267" si="40">-AA204/$F$2*1000</f>
        <v>20.761212121212122</v>
      </c>
      <c r="AE204">
        <f t="shared" ref="AE204:AE267" si="41">AD204*Y204</f>
        <v>5.461485983030304</v>
      </c>
      <c r="AF204" s="9"/>
      <c r="AG204" s="21">
        <v>0.87692300000000001</v>
      </c>
      <c r="AH204" s="21">
        <v>16.9785</v>
      </c>
      <c r="AI204" s="21">
        <v>-3.0758700000000001E-3</v>
      </c>
      <c r="AJ204" s="21">
        <v>194</v>
      </c>
      <c r="AK204" s="21">
        <v>0.87707500000000005</v>
      </c>
      <c r="AL204">
        <f t="shared" ref="AL204:AL267" si="42">-AI204/$F$2*1000</f>
        <v>18.641636363636362</v>
      </c>
      <c r="AM204">
        <f t="shared" ref="AM204:AM267" si="43">AL204*AG204</f>
        <v>16.34727968490909</v>
      </c>
      <c r="AP204" s="9"/>
      <c r="AQ204" s="21">
        <v>0.26306200000000002</v>
      </c>
      <c r="AR204" s="21">
        <v>21.4114</v>
      </c>
      <c r="AS204" s="21">
        <v>-3.3908100000000002E-3</v>
      </c>
      <c r="AT204" s="21">
        <v>194</v>
      </c>
      <c r="AU204" s="21">
        <v>0.26205400000000001</v>
      </c>
      <c r="AV204">
        <f t="shared" ref="AV204:AV267" si="44">-AS204/$F$2*1000</f>
        <v>20.550363636363638</v>
      </c>
      <c r="AW204">
        <f t="shared" ref="AW204:AW267" si="45">AV204*AQ204</f>
        <v>5.4060197589090917</v>
      </c>
      <c r="AX204" s="9"/>
      <c r="AY204" s="21">
        <v>0.87692300000000001</v>
      </c>
      <c r="AZ204" s="21">
        <v>24.1127</v>
      </c>
      <c r="BA204" s="21">
        <v>-3.0740400000000001E-3</v>
      </c>
      <c r="BB204" s="21">
        <v>194</v>
      </c>
      <c r="BC204" s="21">
        <v>0.87616000000000005</v>
      </c>
      <c r="BD204">
        <f t="shared" ref="BD204:BD267" si="46">-BA204/$F$2*1000</f>
        <v>18.630545454545455</v>
      </c>
      <c r="BE204">
        <f t="shared" ref="BE204:BE267" si="47">BD204*AY204</f>
        <v>16.337553811636365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0.25802599999999998</v>
      </c>
      <c r="H205" s="21">
        <v>7.1621800000000002</v>
      </c>
      <c r="I205" s="21">
        <v>-3.3972199999999998E-3</v>
      </c>
      <c r="J205" s="21">
        <v>195</v>
      </c>
      <c r="K205" s="21">
        <v>0.25698900000000002</v>
      </c>
      <c r="L205">
        <f t="shared" si="36"/>
        <v>20.589212121212121</v>
      </c>
      <c r="M205">
        <f t="shared" si="37"/>
        <v>5.3125520467878786</v>
      </c>
      <c r="N205" s="9"/>
      <c r="O205" s="21">
        <v>0.88195800000000002</v>
      </c>
      <c r="P205" s="21">
        <v>9.8634900000000005</v>
      </c>
      <c r="Q205" s="21">
        <v>-3.0783099999999999E-3</v>
      </c>
      <c r="R205" s="21">
        <v>195</v>
      </c>
      <c r="S205" s="21">
        <v>0.88134800000000002</v>
      </c>
      <c r="T205">
        <f t="shared" si="38"/>
        <v>18.65642424242424</v>
      </c>
      <c r="U205">
        <f t="shared" si="39"/>
        <v>16.454182611999997</v>
      </c>
      <c r="X205" s="9"/>
      <c r="Y205" s="21">
        <v>0.25802599999999998</v>
      </c>
      <c r="Z205" s="21">
        <v>14.2873</v>
      </c>
      <c r="AA205" s="21">
        <v>-3.4259E-3</v>
      </c>
      <c r="AB205" s="21">
        <v>195</v>
      </c>
      <c r="AC205" s="21">
        <v>0.25705</v>
      </c>
      <c r="AD205">
        <f t="shared" si="40"/>
        <v>20.763030303030302</v>
      </c>
      <c r="AE205">
        <f t="shared" si="41"/>
        <v>5.3574016569696958</v>
      </c>
      <c r="AF205" s="9"/>
      <c r="AG205" s="21">
        <v>0.88195800000000002</v>
      </c>
      <c r="AH205" s="21">
        <v>16.988600000000002</v>
      </c>
      <c r="AI205" s="21">
        <v>-3.0636600000000002E-3</v>
      </c>
      <c r="AJ205" s="21">
        <v>195</v>
      </c>
      <c r="AK205" s="21">
        <v>0.88104199999999999</v>
      </c>
      <c r="AL205">
        <f t="shared" si="42"/>
        <v>18.567636363636364</v>
      </c>
      <c r="AM205">
        <f t="shared" si="43"/>
        <v>16.375875432000001</v>
      </c>
      <c r="AP205" s="9"/>
      <c r="AQ205" s="21">
        <v>0.25802599999999998</v>
      </c>
      <c r="AR205" s="21">
        <v>21.421500000000002</v>
      </c>
      <c r="AS205" s="21">
        <v>-3.3920299999999999E-3</v>
      </c>
      <c r="AT205" s="21">
        <v>195</v>
      </c>
      <c r="AU205" s="21">
        <v>0.25707999999999998</v>
      </c>
      <c r="AV205">
        <f t="shared" si="44"/>
        <v>20.557757575757574</v>
      </c>
      <c r="AW205">
        <f t="shared" si="45"/>
        <v>5.3044359562424228</v>
      </c>
      <c r="AX205" s="9"/>
      <c r="AY205" s="21">
        <v>0.88195800000000002</v>
      </c>
      <c r="AZ205" s="21">
        <v>24.122800000000002</v>
      </c>
      <c r="BA205" s="21">
        <v>-3.06244E-3</v>
      </c>
      <c r="BB205" s="21">
        <v>195</v>
      </c>
      <c r="BC205" s="21">
        <v>0.88134800000000002</v>
      </c>
      <c r="BD205">
        <f t="shared" si="46"/>
        <v>18.560242424242425</v>
      </c>
      <c r="BE205">
        <f t="shared" si="47"/>
        <v>16.369354288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0.25299100000000002</v>
      </c>
      <c r="H206" s="21">
        <v>7.17225</v>
      </c>
      <c r="I206" s="21">
        <v>-3.3996600000000001E-3</v>
      </c>
      <c r="J206" s="21">
        <v>196</v>
      </c>
      <c r="K206" s="21">
        <v>0.25201400000000002</v>
      </c>
      <c r="L206">
        <f t="shared" si="36"/>
        <v>20.603999999999999</v>
      </c>
      <c r="M206">
        <f t="shared" si="37"/>
        <v>5.2126265640000007</v>
      </c>
      <c r="N206" s="9"/>
      <c r="O206" s="21">
        <v>0.88699300000000003</v>
      </c>
      <c r="P206" s="21">
        <v>9.8735599999999994</v>
      </c>
      <c r="Q206" s="21">
        <v>-3.0645799999999999E-3</v>
      </c>
      <c r="R206" s="21">
        <v>196</v>
      </c>
      <c r="S206" s="21">
        <v>0.88561999999999996</v>
      </c>
      <c r="T206">
        <f t="shared" si="38"/>
        <v>18.573212121212119</v>
      </c>
      <c r="U206">
        <f t="shared" si="39"/>
        <v>16.474309139030304</v>
      </c>
      <c r="X206" s="9"/>
      <c r="Y206" s="21">
        <v>0.25299100000000002</v>
      </c>
      <c r="Z206" s="21">
        <v>14.2974</v>
      </c>
      <c r="AA206" s="21">
        <v>-3.4256E-3</v>
      </c>
      <c r="AB206" s="21">
        <v>196</v>
      </c>
      <c r="AC206" s="21">
        <v>0.25204500000000002</v>
      </c>
      <c r="AD206">
        <f t="shared" si="40"/>
        <v>20.761212121212122</v>
      </c>
      <c r="AE206">
        <f t="shared" si="41"/>
        <v>5.2523998157575766</v>
      </c>
      <c r="AF206" s="9"/>
      <c r="AG206" s="21">
        <v>0.88699300000000003</v>
      </c>
      <c r="AH206" s="21">
        <v>16.998699999999999</v>
      </c>
      <c r="AI206" s="21">
        <v>-3.0493199999999999E-3</v>
      </c>
      <c r="AJ206" s="21">
        <v>196</v>
      </c>
      <c r="AK206" s="21">
        <v>0.88592499999999996</v>
      </c>
      <c r="AL206">
        <f t="shared" si="42"/>
        <v>18.480727272727272</v>
      </c>
      <c r="AM206">
        <f t="shared" si="43"/>
        <v>16.39227572581818</v>
      </c>
      <c r="AP206" s="9"/>
      <c r="AQ206" s="21">
        <v>0.25299100000000002</v>
      </c>
      <c r="AR206" s="21">
        <v>21.4316</v>
      </c>
      <c r="AS206" s="21">
        <v>-3.3926400000000002E-3</v>
      </c>
      <c r="AT206" s="21">
        <v>196</v>
      </c>
      <c r="AU206" s="21">
        <v>0.25207499999999999</v>
      </c>
      <c r="AV206">
        <f t="shared" si="44"/>
        <v>20.561454545454545</v>
      </c>
      <c r="AW206">
        <f t="shared" si="45"/>
        <v>5.2018629469090909</v>
      </c>
      <c r="AX206" s="9"/>
      <c r="AY206" s="21">
        <v>0.88699300000000003</v>
      </c>
      <c r="AZ206" s="21">
        <v>24.132899999999999</v>
      </c>
      <c r="BA206" s="21">
        <v>-3.0474899999999999E-3</v>
      </c>
      <c r="BB206" s="21">
        <v>196</v>
      </c>
      <c r="BC206" s="21">
        <v>0.88684099999999999</v>
      </c>
      <c r="BD206">
        <f t="shared" si="46"/>
        <v>18.469636363636361</v>
      </c>
      <c r="BE206">
        <f t="shared" si="47"/>
        <v>16.382438167090907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0.24795500000000001</v>
      </c>
      <c r="H207" s="21">
        <v>7.1823300000000003</v>
      </c>
      <c r="I207" s="21">
        <v>-3.4014900000000001E-3</v>
      </c>
      <c r="J207" s="21">
        <v>197</v>
      </c>
      <c r="K207" s="21">
        <v>0.24704000000000001</v>
      </c>
      <c r="L207">
        <f t="shared" si="36"/>
        <v>20.61509090909091</v>
      </c>
      <c r="M207">
        <f t="shared" si="37"/>
        <v>5.1116148663636363</v>
      </c>
      <c r="N207" s="9"/>
      <c r="O207" s="21">
        <v>0.89202899999999996</v>
      </c>
      <c r="P207" s="21">
        <v>9.8836399999999998</v>
      </c>
      <c r="Q207" s="21">
        <v>-3.0493199999999999E-3</v>
      </c>
      <c r="R207" s="21">
        <v>197</v>
      </c>
      <c r="S207" s="21">
        <v>0.89111300000000004</v>
      </c>
      <c r="T207">
        <f t="shared" si="38"/>
        <v>18.480727272727272</v>
      </c>
      <c r="U207">
        <f t="shared" si="39"/>
        <v>16.485344668363634</v>
      </c>
      <c r="X207" s="9"/>
      <c r="Y207" s="21">
        <v>0.24795500000000001</v>
      </c>
      <c r="Z207" s="21">
        <v>14.307399999999999</v>
      </c>
      <c r="AA207" s="21">
        <v>-3.42407E-3</v>
      </c>
      <c r="AB207" s="21">
        <v>197</v>
      </c>
      <c r="AC207" s="21">
        <v>0.24707000000000001</v>
      </c>
      <c r="AD207">
        <f t="shared" si="40"/>
        <v>20.751939393939391</v>
      </c>
      <c r="AE207">
        <f t="shared" si="41"/>
        <v>5.1455471324242419</v>
      </c>
      <c r="AF207" s="9"/>
      <c r="AG207" s="21">
        <v>0.89202899999999996</v>
      </c>
      <c r="AH207" s="21">
        <v>17.008700000000001</v>
      </c>
      <c r="AI207" s="21">
        <v>-3.0358899999999999E-3</v>
      </c>
      <c r="AJ207" s="21">
        <v>197</v>
      </c>
      <c r="AK207" s="21">
        <v>0.89141800000000004</v>
      </c>
      <c r="AL207">
        <f t="shared" si="42"/>
        <v>18.399333333333331</v>
      </c>
      <c r="AM207">
        <f t="shared" si="43"/>
        <v>16.412738913999998</v>
      </c>
      <c r="AP207" s="9"/>
      <c r="AQ207" s="21">
        <v>0.24795500000000001</v>
      </c>
      <c r="AR207" s="21">
        <v>21.441700000000001</v>
      </c>
      <c r="AS207" s="21">
        <v>-3.39325E-3</v>
      </c>
      <c r="AT207" s="21">
        <v>197</v>
      </c>
      <c r="AU207" s="21">
        <v>0.24707000000000001</v>
      </c>
      <c r="AV207">
        <f t="shared" si="44"/>
        <v>20.565151515151516</v>
      </c>
      <c r="AW207">
        <f t="shared" si="45"/>
        <v>5.0992321439393944</v>
      </c>
      <c r="AX207" s="9"/>
      <c r="AY207" s="21">
        <v>0.89202899999999996</v>
      </c>
      <c r="AZ207" s="21">
        <v>24.143000000000001</v>
      </c>
      <c r="BA207" s="21">
        <v>-3.0340599999999999E-3</v>
      </c>
      <c r="BB207" s="21">
        <v>197</v>
      </c>
      <c r="BC207" s="21">
        <v>0.89111300000000004</v>
      </c>
      <c r="BD207">
        <f t="shared" si="46"/>
        <v>18.388242424242421</v>
      </c>
      <c r="BE207">
        <f t="shared" si="47"/>
        <v>16.402845501454543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0.24292</v>
      </c>
      <c r="H208" s="21">
        <v>7.1924000000000001</v>
      </c>
      <c r="I208" s="21">
        <v>-3.4027100000000002E-3</v>
      </c>
      <c r="J208" s="21">
        <v>198</v>
      </c>
      <c r="K208" s="21">
        <v>0.242004</v>
      </c>
      <c r="L208">
        <f t="shared" si="36"/>
        <v>20.622484848484849</v>
      </c>
      <c r="M208">
        <f t="shared" si="37"/>
        <v>5.0096140193939398</v>
      </c>
      <c r="N208" s="9"/>
      <c r="O208" s="21">
        <v>0.89706399999999997</v>
      </c>
      <c r="P208" s="21">
        <v>9.8937100000000004</v>
      </c>
      <c r="Q208" s="21">
        <v>-3.0343599999999998E-3</v>
      </c>
      <c r="R208" s="21">
        <v>198</v>
      </c>
      <c r="S208" s="21">
        <v>0.89660600000000001</v>
      </c>
      <c r="T208">
        <f t="shared" si="38"/>
        <v>18.390060606060604</v>
      </c>
      <c r="U208">
        <f t="shared" si="39"/>
        <v>16.497061327515148</v>
      </c>
      <c r="X208" s="9"/>
      <c r="Y208" s="21">
        <v>0.24292</v>
      </c>
      <c r="Z208" s="21">
        <v>14.317500000000001</v>
      </c>
      <c r="AA208" s="21">
        <v>-3.42224E-3</v>
      </c>
      <c r="AB208" s="21">
        <v>198</v>
      </c>
      <c r="AC208" s="21">
        <v>0.24194299999999999</v>
      </c>
      <c r="AD208">
        <f t="shared" si="40"/>
        <v>20.740848484848485</v>
      </c>
      <c r="AE208">
        <f t="shared" si="41"/>
        <v>5.0383669139393934</v>
      </c>
      <c r="AF208" s="9"/>
      <c r="AG208" s="21">
        <v>0.89706399999999997</v>
      </c>
      <c r="AH208" s="21">
        <v>17.018799999999999</v>
      </c>
      <c r="AI208" s="21">
        <v>-3.0236799999999999E-3</v>
      </c>
      <c r="AJ208" s="21">
        <v>198</v>
      </c>
      <c r="AK208" s="21">
        <v>0.89660600000000001</v>
      </c>
      <c r="AL208">
        <f t="shared" si="42"/>
        <v>18.325333333333333</v>
      </c>
      <c r="AM208">
        <f t="shared" si="43"/>
        <v>16.438996821333333</v>
      </c>
      <c r="AP208" s="9"/>
      <c r="AQ208" s="21">
        <v>0.24292</v>
      </c>
      <c r="AR208" s="21">
        <v>21.451699999999999</v>
      </c>
      <c r="AS208" s="21">
        <v>-3.3956899999999998E-3</v>
      </c>
      <c r="AT208" s="21">
        <v>198</v>
      </c>
      <c r="AU208" s="21">
        <v>0.242004</v>
      </c>
      <c r="AV208">
        <f t="shared" si="44"/>
        <v>20.579939393939394</v>
      </c>
      <c r="AW208">
        <f t="shared" si="45"/>
        <v>4.9992788775757573</v>
      </c>
      <c r="AX208" s="9"/>
      <c r="AY208" s="21">
        <v>0.89706399999999997</v>
      </c>
      <c r="AZ208" s="21">
        <v>24.152999999999999</v>
      </c>
      <c r="BA208" s="21">
        <v>-3.0187999999999999E-3</v>
      </c>
      <c r="BB208" s="21">
        <v>198</v>
      </c>
      <c r="BC208" s="21">
        <v>0.89630100000000001</v>
      </c>
      <c r="BD208">
        <f t="shared" si="46"/>
        <v>18.295757575757573</v>
      </c>
      <c r="BE208">
        <f t="shared" si="47"/>
        <v>16.412465473939392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0.23788500000000001</v>
      </c>
      <c r="H209" s="21">
        <v>7.2024699999999999</v>
      </c>
      <c r="I209" s="21">
        <v>-3.40515E-3</v>
      </c>
      <c r="J209" s="21">
        <v>199</v>
      </c>
      <c r="K209" s="21">
        <v>0.23693800000000001</v>
      </c>
      <c r="L209">
        <f t="shared" si="36"/>
        <v>20.637272727272727</v>
      </c>
      <c r="M209">
        <f t="shared" si="37"/>
        <v>4.9092976227272729</v>
      </c>
      <c r="N209" s="9"/>
      <c r="O209" s="21">
        <v>0.90210000000000001</v>
      </c>
      <c r="P209" s="21">
        <v>9.9037799999999994</v>
      </c>
      <c r="Q209" s="21">
        <v>-3.0172699999999998E-3</v>
      </c>
      <c r="R209" s="21">
        <v>199</v>
      </c>
      <c r="S209" s="21">
        <v>0.90148899999999998</v>
      </c>
      <c r="T209">
        <f t="shared" si="38"/>
        <v>18.286484848484847</v>
      </c>
      <c r="U209">
        <f t="shared" si="39"/>
        <v>16.496237981818179</v>
      </c>
      <c r="X209" s="9"/>
      <c r="Y209" s="21">
        <v>0.23788500000000001</v>
      </c>
      <c r="Z209" s="21">
        <v>14.3276</v>
      </c>
      <c r="AA209" s="21">
        <v>-3.4210199999999999E-3</v>
      </c>
      <c r="AB209" s="21">
        <v>199</v>
      </c>
      <c r="AC209" s="21">
        <v>0.23690800000000001</v>
      </c>
      <c r="AD209">
        <f t="shared" si="40"/>
        <v>20.733454545454546</v>
      </c>
      <c r="AE209">
        <f t="shared" si="41"/>
        <v>4.9321778345454552</v>
      </c>
      <c r="AF209" s="9"/>
      <c r="AG209" s="21">
        <v>0.90210000000000001</v>
      </c>
      <c r="AH209" s="21">
        <v>17.0289</v>
      </c>
      <c r="AI209" s="21">
        <v>-3.0108600000000002E-3</v>
      </c>
      <c r="AJ209" s="21">
        <v>199</v>
      </c>
      <c r="AK209" s="21">
        <v>0.90087899999999999</v>
      </c>
      <c r="AL209">
        <f t="shared" si="42"/>
        <v>18.247636363636364</v>
      </c>
      <c r="AM209">
        <f t="shared" si="43"/>
        <v>16.461192763636365</v>
      </c>
      <c r="AP209" s="9"/>
      <c r="AQ209" s="21">
        <v>0.23788500000000001</v>
      </c>
      <c r="AR209" s="21">
        <v>21.4618</v>
      </c>
      <c r="AS209" s="21">
        <v>-3.3963000000000001E-3</v>
      </c>
      <c r="AT209" s="21">
        <v>199</v>
      </c>
      <c r="AU209" s="21">
        <v>0.23696900000000001</v>
      </c>
      <c r="AV209">
        <f t="shared" si="44"/>
        <v>20.583636363636362</v>
      </c>
      <c r="AW209">
        <f t="shared" si="45"/>
        <v>4.8965383363636361</v>
      </c>
      <c r="AX209" s="9"/>
      <c r="AY209" s="21">
        <v>0.90210000000000001</v>
      </c>
      <c r="AZ209" s="21">
        <v>24.1631</v>
      </c>
      <c r="BA209" s="21">
        <v>-3.0050699999999999E-3</v>
      </c>
      <c r="BB209" s="21">
        <v>199</v>
      </c>
      <c r="BC209" s="21">
        <v>0.90087899999999999</v>
      </c>
      <c r="BD209">
        <f t="shared" si="46"/>
        <v>18.212545454545452</v>
      </c>
      <c r="BE209">
        <f t="shared" si="47"/>
        <v>16.429537254545451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0.232849</v>
      </c>
      <c r="H210" s="21">
        <v>7.2125399999999997</v>
      </c>
      <c r="I210" s="21">
        <v>-3.4057599999999999E-3</v>
      </c>
      <c r="J210" s="21">
        <v>200</v>
      </c>
      <c r="K210" s="21">
        <v>0.231964</v>
      </c>
      <c r="L210">
        <f t="shared" si="36"/>
        <v>20.640969696969695</v>
      </c>
      <c r="M210">
        <f t="shared" si="37"/>
        <v>4.8062291529696965</v>
      </c>
      <c r="N210" s="9"/>
      <c r="O210" s="21">
        <v>0.90713500000000002</v>
      </c>
      <c r="P210" s="21">
        <v>9.9138500000000001</v>
      </c>
      <c r="Q210" s="21">
        <v>-2.9983499999999999E-3</v>
      </c>
      <c r="R210" s="21">
        <v>200</v>
      </c>
      <c r="S210" s="21">
        <v>0.90606699999999996</v>
      </c>
      <c r="T210">
        <f t="shared" si="38"/>
        <v>18.171818181818182</v>
      </c>
      <c r="U210">
        <f t="shared" si="39"/>
        <v>16.484292286363637</v>
      </c>
      <c r="X210" s="9"/>
      <c r="Y210" s="21">
        <v>0.232849</v>
      </c>
      <c r="Z210" s="21">
        <v>14.3376</v>
      </c>
      <c r="AA210" s="21">
        <v>-3.4207199999999999E-3</v>
      </c>
      <c r="AB210" s="21">
        <v>200</v>
      </c>
      <c r="AC210" s="21">
        <v>0.23184199999999999</v>
      </c>
      <c r="AD210">
        <f t="shared" si="40"/>
        <v>20.731636363636362</v>
      </c>
      <c r="AE210">
        <f t="shared" si="41"/>
        <v>4.8273407956363634</v>
      </c>
      <c r="AF210" s="9"/>
      <c r="AG210" s="21">
        <v>0.90713500000000002</v>
      </c>
      <c r="AH210" s="21">
        <v>17.039000000000001</v>
      </c>
      <c r="AI210" s="21">
        <v>-2.9968299999999998E-3</v>
      </c>
      <c r="AJ210" s="21">
        <v>200</v>
      </c>
      <c r="AK210" s="21">
        <v>0.90576199999999996</v>
      </c>
      <c r="AL210">
        <f t="shared" si="42"/>
        <v>18.162606060606059</v>
      </c>
      <c r="AM210">
        <f t="shared" si="43"/>
        <v>16.475935648787878</v>
      </c>
      <c r="AP210" s="9"/>
      <c r="AQ210" s="21">
        <v>0.232849</v>
      </c>
      <c r="AR210" s="21">
        <v>21.471900000000002</v>
      </c>
      <c r="AS210" s="21">
        <v>-3.3956899999999998E-3</v>
      </c>
      <c r="AT210" s="21">
        <v>200</v>
      </c>
      <c r="AU210" s="21">
        <v>0.23199500000000001</v>
      </c>
      <c r="AV210">
        <f t="shared" si="44"/>
        <v>20.579939393939394</v>
      </c>
      <c r="AW210">
        <f t="shared" si="45"/>
        <v>4.7920183079393937</v>
      </c>
      <c r="AX210" s="9"/>
      <c r="AY210" s="21">
        <v>0.90713500000000002</v>
      </c>
      <c r="AZ210" s="21">
        <v>24.173200000000001</v>
      </c>
      <c r="BA210" s="21">
        <v>-2.9892E-3</v>
      </c>
      <c r="BB210" s="21">
        <v>200</v>
      </c>
      <c r="BC210" s="21">
        <v>0.90637199999999996</v>
      </c>
      <c r="BD210">
        <f t="shared" si="46"/>
        <v>18.116363636363634</v>
      </c>
      <c r="BE210">
        <f t="shared" si="47"/>
        <v>16.433987527272727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0.22781399999999999</v>
      </c>
      <c r="H211" s="21">
        <v>7.2226100000000004</v>
      </c>
      <c r="I211" s="21">
        <v>-3.4054599999999999E-3</v>
      </c>
      <c r="J211" s="21">
        <v>201</v>
      </c>
      <c r="K211" s="21">
        <v>0.22686799999999999</v>
      </c>
      <c r="L211">
        <f t="shared" si="36"/>
        <v>20.639151515151514</v>
      </c>
      <c r="M211">
        <f t="shared" si="37"/>
        <v>4.7018876632727267</v>
      </c>
      <c r="N211" s="9"/>
      <c r="O211" s="21">
        <v>0.91217000000000004</v>
      </c>
      <c r="P211" s="21">
        <v>9.9239200000000007</v>
      </c>
      <c r="Q211" s="21">
        <v>-2.97913E-3</v>
      </c>
      <c r="R211" s="21">
        <v>201</v>
      </c>
      <c r="S211" s="21">
        <v>0.91156000000000004</v>
      </c>
      <c r="T211">
        <f t="shared" si="38"/>
        <v>18.055333333333333</v>
      </c>
      <c r="U211">
        <f t="shared" si="39"/>
        <v>16.469533406666667</v>
      </c>
      <c r="X211" s="9"/>
      <c r="Y211" s="21">
        <v>0.22781399999999999</v>
      </c>
      <c r="Z211" s="21">
        <v>14.3477</v>
      </c>
      <c r="AA211" s="21">
        <v>-3.4194899999999999E-3</v>
      </c>
      <c r="AB211" s="21">
        <v>201</v>
      </c>
      <c r="AC211" s="21">
        <v>0.22683700000000001</v>
      </c>
      <c r="AD211">
        <f t="shared" si="40"/>
        <v>20.724181818181815</v>
      </c>
      <c r="AE211">
        <f t="shared" si="41"/>
        <v>4.7212587567272717</v>
      </c>
      <c r="AF211" s="9"/>
      <c r="AG211" s="21">
        <v>0.91217000000000004</v>
      </c>
      <c r="AH211" s="21">
        <v>17.048999999999999</v>
      </c>
      <c r="AI211" s="21">
        <v>-2.97913E-3</v>
      </c>
      <c r="AJ211" s="21">
        <v>201</v>
      </c>
      <c r="AK211" s="21">
        <v>0.91125500000000004</v>
      </c>
      <c r="AL211">
        <f t="shared" si="42"/>
        <v>18.055333333333333</v>
      </c>
      <c r="AM211">
        <f t="shared" si="43"/>
        <v>16.469533406666667</v>
      </c>
      <c r="AP211" s="9"/>
      <c r="AQ211" s="21">
        <v>0.22781399999999999</v>
      </c>
      <c r="AR211" s="21">
        <v>21.4819</v>
      </c>
      <c r="AS211" s="21">
        <v>-3.3960000000000001E-3</v>
      </c>
      <c r="AT211" s="21">
        <v>201</v>
      </c>
      <c r="AU211" s="21">
        <v>0.22680700000000001</v>
      </c>
      <c r="AV211">
        <f t="shared" si="44"/>
        <v>20.581818181818182</v>
      </c>
      <c r="AW211">
        <f t="shared" si="45"/>
        <v>4.6888263272727269</v>
      </c>
      <c r="AX211" s="9"/>
      <c r="AY211" s="21">
        <v>0.91217000000000004</v>
      </c>
      <c r="AZ211" s="21">
        <v>24.183199999999999</v>
      </c>
      <c r="BA211" s="21">
        <v>-2.9702800000000001E-3</v>
      </c>
      <c r="BB211" s="21">
        <v>201</v>
      </c>
      <c r="BC211" s="21">
        <v>0.91125500000000004</v>
      </c>
      <c r="BD211">
        <f t="shared" si="46"/>
        <v>18.001696969696969</v>
      </c>
      <c r="BE211">
        <f t="shared" si="47"/>
        <v>16.420607924848486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0.222778</v>
      </c>
      <c r="H212" s="21">
        <v>7.2326800000000002</v>
      </c>
      <c r="I212" s="21">
        <v>-3.40332E-3</v>
      </c>
      <c r="J212" s="21">
        <v>202</v>
      </c>
      <c r="K212" s="21">
        <v>0.221771</v>
      </c>
      <c r="L212">
        <f t="shared" si="36"/>
        <v>20.626181818181816</v>
      </c>
      <c r="M212">
        <f t="shared" si="37"/>
        <v>4.5950595330909092</v>
      </c>
      <c r="N212" s="9"/>
      <c r="O212" s="21">
        <v>0.91720599999999997</v>
      </c>
      <c r="P212" s="21">
        <v>9.9339899999999997</v>
      </c>
      <c r="Q212" s="21">
        <v>-2.9614300000000001E-3</v>
      </c>
      <c r="R212" s="21">
        <v>202</v>
      </c>
      <c r="S212" s="21">
        <v>0.91705300000000001</v>
      </c>
      <c r="T212">
        <f t="shared" si="38"/>
        <v>17.948060606060608</v>
      </c>
      <c r="U212">
        <f t="shared" si="39"/>
        <v>16.462068876242427</v>
      </c>
      <c r="X212" s="9"/>
      <c r="Y212" s="21">
        <v>0.222778</v>
      </c>
      <c r="Z212" s="21">
        <v>14.357799999999999</v>
      </c>
      <c r="AA212" s="21">
        <v>-3.4198000000000002E-3</v>
      </c>
      <c r="AB212" s="21">
        <v>202</v>
      </c>
      <c r="AC212" s="21">
        <v>0.221863</v>
      </c>
      <c r="AD212">
        <f t="shared" si="40"/>
        <v>20.726060606060607</v>
      </c>
      <c r="AE212">
        <f t="shared" si="41"/>
        <v>4.61731032969697</v>
      </c>
      <c r="AF212" s="9"/>
      <c r="AG212" s="21">
        <v>0.91720599999999997</v>
      </c>
      <c r="AH212" s="21">
        <v>17.059100000000001</v>
      </c>
      <c r="AI212" s="21">
        <v>-2.9580700000000001E-3</v>
      </c>
      <c r="AJ212" s="21">
        <v>202</v>
      </c>
      <c r="AK212" s="21">
        <v>0.91613800000000001</v>
      </c>
      <c r="AL212">
        <f t="shared" si="42"/>
        <v>17.927696969696967</v>
      </c>
      <c r="AM212">
        <f t="shared" si="43"/>
        <v>16.443391226787877</v>
      </c>
      <c r="AP212" s="9"/>
      <c r="AQ212" s="21">
        <v>0.222778</v>
      </c>
      <c r="AR212" s="21">
        <v>21.492000000000001</v>
      </c>
      <c r="AS212" s="21">
        <v>-3.3938599999999998E-3</v>
      </c>
      <c r="AT212" s="21">
        <v>202</v>
      </c>
      <c r="AU212" s="21">
        <v>0.221863</v>
      </c>
      <c r="AV212">
        <f t="shared" si="44"/>
        <v>20.56884848484848</v>
      </c>
      <c r="AW212">
        <f t="shared" si="45"/>
        <v>4.5822869277575746</v>
      </c>
      <c r="AX212" s="9"/>
      <c r="AY212" s="21">
        <v>0.91720599999999997</v>
      </c>
      <c r="AZ212" s="21">
        <v>24.193300000000001</v>
      </c>
      <c r="BA212" s="21">
        <v>-2.9522699999999999E-3</v>
      </c>
      <c r="BB212" s="21">
        <v>202</v>
      </c>
      <c r="BC212" s="21">
        <v>0.91583300000000001</v>
      </c>
      <c r="BD212">
        <f t="shared" si="46"/>
        <v>17.892545454545452</v>
      </c>
      <c r="BE212">
        <f t="shared" si="47"/>
        <v>16.411150046181817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0.21774299999999999</v>
      </c>
      <c r="H213" s="21">
        <v>7.24275</v>
      </c>
      <c r="I213" s="21">
        <v>-3.4027100000000002E-3</v>
      </c>
      <c r="J213" s="21">
        <v>203</v>
      </c>
      <c r="K213" s="21">
        <v>0.21676599999999999</v>
      </c>
      <c r="L213">
        <f t="shared" si="36"/>
        <v>20.622484848484849</v>
      </c>
      <c r="M213">
        <f t="shared" si="37"/>
        <v>4.4904017183636364</v>
      </c>
      <c r="N213" s="9"/>
      <c r="O213" s="21">
        <v>0.92224099999999998</v>
      </c>
      <c r="P213" s="21">
        <v>9.9440600000000003</v>
      </c>
      <c r="Q213" s="21">
        <v>-2.94159E-3</v>
      </c>
      <c r="R213" s="21">
        <v>203</v>
      </c>
      <c r="S213" s="21">
        <v>0.92193599999999998</v>
      </c>
      <c r="T213">
        <f t="shared" si="38"/>
        <v>17.827818181818181</v>
      </c>
      <c r="U213">
        <f t="shared" si="39"/>
        <v>16.44154486781818</v>
      </c>
      <c r="X213" s="9"/>
      <c r="Y213" s="21">
        <v>0.21774299999999999</v>
      </c>
      <c r="Z213" s="21">
        <v>14.367900000000001</v>
      </c>
      <c r="AA213" s="21">
        <v>-3.4185800000000001E-3</v>
      </c>
      <c r="AB213" s="21">
        <v>203</v>
      </c>
      <c r="AC213" s="21">
        <v>0.21682699999999999</v>
      </c>
      <c r="AD213">
        <f t="shared" si="40"/>
        <v>20.718666666666667</v>
      </c>
      <c r="AE213">
        <f t="shared" si="41"/>
        <v>4.5113446359999996</v>
      </c>
      <c r="AF213" s="9"/>
      <c r="AG213" s="21">
        <v>0.92224099999999998</v>
      </c>
      <c r="AH213" s="21">
        <v>17.069199999999999</v>
      </c>
      <c r="AI213" s="21">
        <v>-2.93488E-3</v>
      </c>
      <c r="AJ213" s="21">
        <v>203</v>
      </c>
      <c r="AK213" s="21">
        <v>0.92163099999999998</v>
      </c>
      <c r="AL213">
        <f t="shared" si="42"/>
        <v>17.787151515151514</v>
      </c>
      <c r="AM213">
        <f t="shared" si="43"/>
        <v>16.404040400484845</v>
      </c>
      <c r="AP213" s="9"/>
      <c r="AQ213" s="21">
        <v>0.21774299999999999</v>
      </c>
      <c r="AR213" s="21">
        <v>21.502099999999999</v>
      </c>
      <c r="AS213" s="21">
        <v>-3.3926400000000002E-3</v>
      </c>
      <c r="AT213" s="21">
        <v>203</v>
      </c>
      <c r="AU213" s="21">
        <v>0.216858</v>
      </c>
      <c r="AV213">
        <f t="shared" si="44"/>
        <v>20.561454545454545</v>
      </c>
      <c r="AW213">
        <f t="shared" si="45"/>
        <v>4.4771127970909088</v>
      </c>
      <c r="AX213" s="9"/>
      <c r="AY213" s="21">
        <v>0.92224099999999998</v>
      </c>
      <c r="AZ213" s="21">
        <v>24.203399999999998</v>
      </c>
      <c r="BA213" s="21">
        <v>-2.9318199999999999E-3</v>
      </c>
      <c r="BB213" s="21">
        <v>203</v>
      </c>
      <c r="BC213" s="21">
        <v>0.92132599999999998</v>
      </c>
      <c r="BD213">
        <f t="shared" si="46"/>
        <v>17.768606060606057</v>
      </c>
      <c r="BE213">
        <f t="shared" si="47"/>
        <v>16.386937021939389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0.21270800000000001</v>
      </c>
      <c r="H214" s="21">
        <v>7.2528199999999998</v>
      </c>
      <c r="I214" s="21">
        <v>-3.4020999999999999E-3</v>
      </c>
      <c r="J214" s="21">
        <v>204</v>
      </c>
      <c r="K214" s="21">
        <v>0.21179200000000001</v>
      </c>
      <c r="L214">
        <f t="shared" si="36"/>
        <v>20.618787878787877</v>
      </c>
      <c r="M214">
        <f t="shared" si="37"/>
        <v>4.3857811321212123</v>
      </c>
      <c r="N214" s="9"/>
      <c r="O214" s="21">
        <v>0.92727700000000002</v>
      </c>
      <c r="P214" s="21">
        <v>9.9541299999999993</v>
      </c>
      <c r="Q214" s="21">
        <v>-2.9202299999999998E-3</v>
      </c>
      <c r="R214" s="21">
        <v>204</v>
      </c>
      <c r="S214" s="21">
        <v>0.92651399999999995</v>
      </c>
      <c r="T214">
        <f t="shared" si="38"/>
        <v>17.698363636363634</v>
      </c>
      <c r="U214">
        <f t="shared" si="39"/>
        <v>16.411285537636363</v>
      </c>
      <c r="X214" s="9"/>
      <c r="Y214" s="21">
        <v>0.21270800000000001</v>
      </c>
      <c r="Z214" s="21">
        <v>14.3779</v>
      </c>
      <c r="AA214" s="21">
        <v>-3.41553E-3</v>
      </c>
      <c r="AB214" s="21">
        <v>204</v>
      </c>
      <c r="AC214" s="21">
        <v>0.211761</v>
      </c>
      <c r="AD214">
        <f t="shared" si="40"/>
        <v>20.700181818181814</v>
      </c>
      <c r="AE214">
        <f t="shared" si="41"/>
        <v>4.403094274181818</v>
      </c>
      <c r="AF214" s="9"/>
      <c r="AG214" s="21">
        <v>0.92727700000000002</v>
      </c>
      <c r="AH214" s="21">
        <v>17.0792</v>
      </c>
      <c r="AI214" s="21">
        <v>-2.90924E-3</v>
      </c>
      <c r="AJ214" s="21">
        <v>204</v>
      </c>
      <c r="AK214" s="21">
        <v>0.92620800000000003</v>
      </c>
      <c r="AL214">
        <f t="shared" si="42"/>
        <v>17.631757575757575</v>
      </c>
      <c r="AM214">
        <f t="shared" si="43"/>
        <v>16.349523269575759</v>
      </c>
      <c r="AP214" s="9"/>
      <c r="AQ214" s="21">
        <v>0.21270800000000001</v>
      </c>
      <c r="AR214" s="21">
        <v>21.5121</v>
      </c>
      <c r="AS214" s="21">
        <v>-3.3901999999999999E-3</v>
      </c>
      <c r="AT214" s="21">
        <v>204</v>
      </c>
      <c r="AU214" s="21">
        <v>0.211761</v>
      </c>
      <c r="AV214">
        <f t="shared" si="44"/>
        <v>20.546666666666663</v>
      </c>
      <c r="AW214">
        <f t="shared" si="45"/>
        <v>4.3704403733333326</v>
      </c>
      <c r="AX214" s="9"/>
      <c r="AY214" s="21">
        <v>0.92727700000000002</v>
      </c>
      <c r="AZ214" s="21">
        <v>24.2135</v>
      </c>
      <c r="BA214" s="21">
        <v>-2.9098499999999998E-3</v>
      </c>
      <c r="BB214" s="21">
        <v>204</v>
      </c>
      <c r="BC214" s="21">
        <v>0.92681899999999995</v>
      </c>
      <c r="BD214">
        <f t="shared" si="46"/>
        <v>17.635454545454543</v>
      </c>
      <c r="BE214">
        <f t="shared" si="47"/>
        <v>16.352951384545452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0.207672</v>
      </c>
      <c r="H215" s="21">
        <v>7.2628899999999996</v>
      </c>
      <c r="I215" s="21">
        <v>-3.4042399999999998E-3</v>
      </c>
      <c r="J215" s="21">
        <v>205</v>
      </c>
      <c r="K215" s="21">
        <v>0.206787</v>
      </c>
      <c r="L215">
        <f t="shared" si="36"/>
        <v>20.631757575757575</v>
      </c>
      <c r="M215">
        <f t="shared" si="37"/>
        <v>4.2846383592727273</v>
      </c>
      <c r="N215" s="9"/>
      <c r="O215" s="21">
        <v>0.93231200000000003</v>
      </c>
      <c r="P215" s="21">
        <v>9.9641999999999999</v>
      </c>
      <c r="Q215" s="21">
        <v>-2.8985600000000001E-3</v>
      </c>
      <c r="R215" s="21">
        <v>205</v>
      </c>
      <c r="S215" s="21">
        <v>0.931091</v>
      </c>
      <c r="T215">
        <f t="shared" si="38"/>
        <v>17.567030303030304</v>
      </c>
      <c r="U215">
        <f t="shared" si="39"/>
        <v>16.377953155878789</v>
      </c>
      <c r="X215" s="9"/>
      <c r="Y215" s="21">
        <v>0.207672</v>
      </c>
      <c r="Z215" s="21">
        <v>14.388</v>
      </c>
      <c r="AA215" s="21">
        <v>-3.4152200000000001E-3</v>
      </c>
      <c r="AB215" s="21">
        <v>205</v>
      </c>
      <c r="AC215" s="21">
        <v>0.206757</v>
      </c>
      <c r="AD215">
        <f t="shared" si="40"/>
        <v>20.69830303030303</v>
      </c>
      <c r="AE215">
        <f t="shared" si="41"/>
        <v>4.2984579869090904</v>
      </c>
      <c r="AF215" s="9"/>
      <c r="AG215" s="21">
        <v>0.93231200000000003</v>
      </c>
      <c r="AH215" s="21">
        <v>17.089300000000001</v>
      </c>
      <c r="AI215" s="21">
        <v>-2.8863500000000002E-3</v>
      </c>
      <c r="AJ215" s="21">
        <v>205</v>
      </c>
      <c r="AK215" s="21">
        <v>0.931091</v>
      </c>
      <c r="AL215">
        <f t="shared" si="42"/>
        <v>17.493030303030302</v>
      </c>
      <c r="AM215">
        <f t="shared" si="43"/>
        <v>16.308962067878788</v>
      </c>
      <c r="AP215" s="9"/>
      <c r="AQ215" s="21">
        <v>0.207672</v>
      </c>
      <c r="AR215" s="21">
        <v>21.522200000000002</v>
      </c>
      <c r="AS215" s="21">
        <v>-3.38989E-3</v>
      </c>
      <c r="AT215" s="21">
        <v>205</v>
      </c>
      <c r="AU215" s="21">
        <v>0.206787</v>
      </c>
      <c r="AV215">
        <f t="shared" si="44"/>
        <v>20.544787878787879</v>
      </c>
      <c r="AW215">
        <f t="shared" si="45"/>
        <v>4.2665771883636365</v>
      </c>
      <c r="AX215" s="9"/>
      <c r="AY215" s="21">
        <v>0.93231200000000003</v>
      </c>
      <c r="AZ215" s="21">
        <v>24.223500000000001</v>
      </c>
      <c r="BA215" s="21">
        <v>-2.8878799999999998E-3</v>
      </c>
      <c r="BB215" s="21">
        <v>205</v>
      </c>
      <c r="BC215" s="21">
        <v>0.93200700000000003</v>
      </c>
      <c r="BD215">
        <f t="shared" si="46"/>
        <v>17.502303030303029</v>
      </c>
      <c r="BE215">
        <f t="shared" si="47"/>
        <v>16.317607142787878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0.20263700000000001</v>
      </c>
      <c r="H216" s="21">
        <v>7.2729600000000003</v>
      </c>
      <c r="I216" s="21">
        <v>-3.4075899999999998E-3</v>
      </c>
      <c r="J216" s="21">
        <v>206</v>
      </c>
      <c r="K216" s="21">
        <v>0.20169100000000001</v>
      </c>
      <c r="L216">
        <f t="shared" si="36"/>
        <v>20.652060606060605</v>
      </c>
      <c r="M216">
        <f t="shared" si="37"/>
        <v>4.1848716050303034</v>
      </c>
      <c r="N216" s="9"/>
      <c r="O216" s="21">
        <v>0.93734700000000004</v>
      </c>
      <c r="P216" s="21">
        <v>9.9742700000000006</v>
      </c>
      <c r="Q216" s="21">
        <v>-2.8756699999999999E-3</v>
      </c>
      <c r="R216" s="21">
        <v>206</v>
      </c>
      <c r="S216" s="21">
        <v>0.937195</v>
      </c>
      <c r="T216">
        <f t="shared" si="38"/>
        <v>17.428303030303031</v>
      </c>
      <c r="U216">
        <f t="shared" si="39"/>
        <v>16.336367560545455</v>
      </c>
      <c r="X216" s="9"/>
      <c r="Y216" s="21">
        <v>0.20263700000000001</v>
      </c>
      <c r="Z216" s="21">
        <v>14.398099999999999</v>
      </c>
      <c r="AA216" s="21">
        <v>-3.4161399999999998E-3</v>
      </c>
      <c r="AB216" s="21">
        <v>206</v>
      </c>
      <c r="AC216" s="21">
        <v>0.20175199999999999</v>
      </c>
      <c r="AD216">
        <f t="shared" si="40"/>
        <v>20.703878787878786</v>
      </c>
      <c r="AE216">
        <f t="shared" si="41"/>
        <v>4.1953718859393936</v>
      </c>
      <c r="AF216" s="9"/>
      <c r="AG216" s="21">
        <v>0.93734700000000004</v>
      </c>
      <c r="AH216" s="21">
        <v>17.099399999999999</v>
      </c>
      <c r="AI216" s="21">
        <v>-2.86346E-3</v>
      </c>
      <c r="AJ216" s="21">
        <v>206</v>
      </c>
      <c r="AK216" s="21">
        <v>0.93627899999999997</v>
      </c>
      <c r="AL216">
        <f t="shared" si="42"/>
        <v>17.354303030303029</v>
      </c>
      <c r="AM216">
        <f t="shared" si="43"/>
        <v>16.267003882545453</v>
      </c>
      <c r="AP216" s="9"/>
      <c r="AQ216" s="21">
        <v>0.20263700000000001</v>
      </c>
      <c r="AR216" s="21">
        <v>21.532299999999999</v>
      </c>
      <c r="AS216" s="21">
        <v>-3.3901999999999999E-3</v>
      </c>
      <c r="AT216" s="21">
        <v>206</v>
      </c>
      <c r="AU216" s="21">
        <v>0.20178199999999999</v>
      </c>
      <c r="AV216">
        <f t="shared" si="44"/>
        <v>20.546666666666663</v>
      </c>
      <c r="AW216">
        <f t="shared" si="45"/>
        <v>4.1635148933333328</v>
      </c>
      <c r="AX216" s="9"/>
      <c r="AY216" s="21">
        <v>0.93734700000000004</v>
      </c>
      <c r="AZ216" s="21">
        <v>24.233599999999999</v>
      </c>
      <c r="BA216" s="21">
        <v>-2.8674299999999998E-3</v>
      </c>
      <c r="BB216" s="21">
        <v>206</v>
      </c>
      <c r="BC216" s="21">
        <v>0.93658399999999997</v>
      </c>
      <c r="BD216">
        <f t="shared" si="46"/>
        <v>17.378363636363634</v>
      </c>
      <c r="BE216">
        <f t="shared" si="47"/>
        <v>16.289557019454545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0.197601</v>
      </c>
      <c r="H217" s="21">
        <v>7.2830399999999997</v>
      </c>
      <c r="I217" s="21">
        <v>-3.4082000000000001E-3</v>
      </c>
      <c r="J217" s="21">
        <v>207</v>
      </c>
      <c r="K217" s="21">
        <v>0.19677700000000001</v>
      </c>
      <c r="L217">
        <f t="shared" si="36"/>
        <v>20.655757575757573</v>
      </c>
      <c r="M217">
        <f t="shared" si="37"/>
        <v>4.0815983527272719</v>
      </c>
      <c r="N217" s="9"/>
      <c r="O217" s="21">
        <v>0.94238299999999997</v>
      </c>
      <c r="P217" s="21">
        <v>9.9843499999999992</v>
      </c>
      <c r="Q217" s="21">
        <v>-2.85126E-3</v>
      </c>
      <c r="R217" s="21">
        <v>207</v>
      </c>
      <c r="S217" s="21">
        <v>0.94116200000000005</v>
      </c>
      <c r="T217">
        <f t="shared" si="38"/>
        <v>17.280363636363635</v>
      </c>
      <c r="U217">
        <f t="shared" si="39"/>
        <v>16.284720924727271</v>
      </c>
      <c r="X217" s="9"/>
      <c r="Y217" s="21">
        <v>0.197601</v>
      </c>
      <c r="Z217" s="21">
        <v>14.408099999999999</v>
      </c>
      <c r="AA217" s="21">
        <v>-3.41705E-3</v>
      </c>
      <c r="AB217" s="21">
        <v>207</v>
      </c>
      <c r="AC217" s="21">
        <v>0.19674700000000001</v>
      </c>
      <c r="AD217">
        <f t="shared" si="40"/>
        <v>20.709393939393937</v>
      </c>
      <c r="AE217">
        <f t="shared" si="41"/>
        <v>4.0921969518181811</v>
      </c>
      <c r="AF217" s="9"/>
      <c r="AG217" s="21">
        <v>0.94238299999999997</v>
      </c>
      <c r="AH217" s="21">
        <v>17.109400000000001</v>
      </c>
      <c r="AI217" s="21">
        <v>-2.8402700000000002E-3</v>
      </c>
      <c r="AJ217" s="21">
        <v>207</v>
      </c>
      <c r="AK217" s="21">
        <v>0.94177200000000005</v>
      </c>
      <c r="AL217">
        <f t="shared" si="42"/>
        <v>17.213757575757576</v>
      </c>
      <c r="AM217">
        <f t="shared" si="43"/>
        <v>16.221952505515151</v>
      </c>
      <c r="AP217" s="9"/>
      <c r="AQ217" s="21">
        <v>0.197601</v>
      </c>
      <c r="AR217" s="21">
        <v>21.542400000000001</v>
      </c>
      <c r="AS217" s="21">
        <v>-3.3908100000000002E-3</v>
      </c>
      <c r="AT217" s="21">
        <v>207</v>
      </c>
      <c r="AU217" s="21">
        <v>0.196716</v>
      </c>
      <c r="AV217">
        <f t="shared" si="44"/>
        <v>20.550363636363638</v>
      </c>
      <c r="AW217">
        <f t="shared" si="45"/>
        <v>4.0607724049090912</v>
      </c>
      <c r="AX217" s="9"/>
      <c r="AY217" s="21">
        <v>0.94238299999999997</v>
      </c>
      <c r="AZ217" s="21">
        <v>24.2437</v>
      </c>
      <c r="BA217" s="21">
        <v>-2.84637E-3</v>
      </c>
      <c r="BB217" s="21">
        <v>207</v>
      </c>
      <c r="BC217" s="21">
        <v>0.94146700000000005</v>
      </c>
      <c r="BD217">
        <f t="shared" si="46"/>
        <v>17.250727272727271</v>
      </c>
      <c r="BE217">
        <f t="shared" si="47"/>
        <v>16.256792119454545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0.19256599999999999</v>
      </c>
      <c r="H218" s="21">
        <v>7.2931100000000004</v>
      </c>
      <c r="I218" s="21">
        <v>-3.4079000000000002E-3</v>
      </c>
      <c r="J218" s="21">
        <v>208</v>
      </c>
      <c r="K218" s="21">
        <v>0.19164999999999999</v>
      </c>
      <c r="L218">
        <f t="shared" si="36"/>
        <v>20.653939393939396</v>
      </c>
      <c r="M218">
        <f t="shared" si="37"/>
        <v>3.9772464933333334</v>
      </c>
      <c r="N218" s="9"/>
      <c r="O218" s="21">
        <v>0.94741799999999998</v>
      </c>
      <c r="P218" s="21">
        <v>9.9944199999999999</v>
      </c>
      <c r="Q218" s="21">
        <v>-2.8268400000000002E-3</v>
      </c>
      <c r="R218" s="21">
        <v>208</v>
      </c>
      <c r="S218" s="21">
        <v>0.94635000000000002</v>
      </c>
      <c r="T218">
        <f t="shared" si="38"/>
        <v>17.132363636363635</v>
      </c>
      <c r="U218">
        <f t="shared" si="39"/>
        <v>16.231509691636361</v>
      </c>
      <c r="X218" s="9"/>
      <c r="Y218" s="21">
        <v>0.19256599999999999</v>
      </c>
      <c r="Z218" s="21">
        <v>14.418200000000001</v>
      </c>
      <c r="AA218" s="21">
        <v>-3.41705E-3</v>
      </c>
      <c r="AB218" s="21">
        <v>208</v>
      </c>
      <c r="AC218" s="21">
        <v>0.19162000000000001</v>
      </c>
      <c r="AD218">
        <f t="shared" si="40"/>
        <v>20.709393939393937</v>
      </c>
      <c r="AE218">
        <f t="shared" si="41"/>
        <v>3.9879251533333329</v>
      </c>
      <c r="AF218" s="9"/>
      <c r="AG218" s="21">
        <v>0.94741799999999998</v>
      </c>
      <c r="AH218" s="21">
        <v>17.119499999999999</v>
      </c>
      <c r="AI218" s="21">
        <v>-2.8161599999999998E-3</v>
      </c>
      <c r="AJ218" s="21">
        <v>208</v>
      </c>
      <c r="AK218" s="21">
        <v>0.94604500000000002</v>
      </c>
      <c r="AL218">
        <f t="shared" si="42"/>
        <v>17.06763636363636</v>
      </c>
      <c r="AM218">
        <f t="shared" si="43"/>
        <v>16.170185908363631</v>
      </c>
      <c r="AP218" s="9"/>
      <c r="AQ218" s="21">
        <v>0.19256599999999999</v>
      </c>
      <c r="AR218" s="21">
        <v>21.552399999999999</v>
      </c>
      <c r="AS218" s="21">
        <v>-3.3911100000000001E-3</v>
      </c>
      <c r="AT218" s="21">
        <v>208</v>
      </c>
      <c r="AU218" s="21">
        <v>0.19168099999999999</v>
      </c>
      <c r="AV218">
        <f t="shared" si="44"/>
        <v>20.552181818181818</v>
      </c>
      <c r="AW218">
        <f t="shared" si="45"/>
        <v>3.9576514439999997</v>
      </c>
      <c r="AX218" s="9"/>
      <c r="AY218" s="21">
        <v>0.94741799999999998</v>
      </c>
      <c r="AZ218" s="21">
        <v>24.253699999999998</v>
      </c>
      <c r="BA218" s="21">
        <v>-2.8237900000000001E-3</v>
      </c>
      <c r="BB218" s="21">
        <v>208</v>
      </c>
      <c r="BC218" s="21">
        <v>0.94604500000000002</v>
      </c>
      <c r="BD218">
        <f t="shared" si="46"/>
        <v>17.113878787878789</v>
      </c>
      <c r="BE218">
        <f t="shared" si="47"/>
        <v>16.213996813454546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0.187531</v>
      </c>
      <c r="H219" s="21">
        <v>7.3031800000000002</v>
      </c>
      <c r="I219" s="21">
        <v>-3.4100300000000001E-3</v>
      </c>
      <c r="J219" s="21">
        <v>209</v>
      </c>
      <c r="K219" s="21">
        <v>0.18664600000000001</v>
      </c>
      <c r="L219">
        <f t="shared" si="36"/>
        <v>20.666848484848487</v>
      </c>
      <c r="M219">
        <f t="shared" si="37"/>
        <v>3.8756747632121216</v>
      </c>
      <c r="N219" s="9"/>
      <c r="O219" s="21">
        <v>0.95245400000000002</v>
      </c>
      <c r="P219" s="21">
        <v>10.0045</v>
      </c>
      <c r="Q219" s="21">
        <v>-2.8015100000000001E-3</v>
      </c>
      <c r="R219" s="21">
        <v>209</v>
      </c>
      <c r="S219" s="21">
        <v>0.95184299999999999</v>
      </c>
      <c r="T219">
        <f t="shared" si="38"/>
        <v>16.978848484848484</v>
      </c>
      <c r="U219">
        <f t="shared" si="39"/>
        <v>16.171572154787878</v>
      </c>
      <c r="X219" s="9"/>
      <c r="Y219" s="21">
        <v>0.187531</v>
      </c>
      <c r="Z219" s="21">
        <v>14.4283</v>
      </c>
      <c r="AA219" s="21">
        <v>-3.4152200000000001E-3</v>
      </c>
      <c r="AB219" s="21">
        <v>209</v>
      </c>
      <c r="AC219" s="21">
        <v>0.186584</v>
      </c>
      <c r="AD219">
        <f t="shared" si="40"/>
        <v>20.69830303030303</v>
      </c>
      <c r="AE219">
        <f t="shared" si="41"/>
        <v>3.8815734655757579</v>
      </c>
      <c r="AF219" s="9"/>
      <c r="AG219" s="21">
        <v>0.95245400000000002</v>
      </c>
      <c r="AH219" s="21">
        <v>17.1296</v>
      </c>
      <c r="AI219" s="21">
        <v>-2.7905299999999998E-3</v>
      </c>
      <c r="AJ219" s="21">
        <v>209</v>
      </c>
      <c r="AK219" s="21">
        <v>0.951233</v>
      </c>
      <c r="AL219">
        <f t="shared" si="42"/>
        <v>16.912303030303029</v>
      </c>
      <c r="AM219">
        <f t="shared" si="43"/>
        <v>16.108190670424243</v>
      </c>
      <c r="AP219" s="9"/>
      <c r="AQ219" s="21">
        <v>0.187531</v>
      </c>
      <c r="AR219" s="21">
        <v>21.5625</v>
      </c>
      <c r="AS219" s="21">
        <v>-3.3929400000000001E-3</v>
      </c>
      <c r="AT219" s="21">
        <v>209</v>
      </c>
      <c r="AU219" s="21">
        <v>0.18664600000000001</v>
      </c>
      <c r="AV219">
        <f t="shared" si="44"/>
        <v>20.563272727272729</v>
      </c>
      <c r="AW219">
        <f t="shared" si="45"/>
        <v>3.8562510978181823</v>
      </c>
      <c r="AX219" s="9"/>
      <c r="AY219" s="21">
        <v>0.95245400000000002</v>
      </c>
      <c r="AZ219" s="21">
        <v>24.2638</v>
      </c>
      <c r="BA219" s="21">
        <v>-2.8012100000000002E-3</v>
      </c>
      <c r="BB219" s="21">
        <v>209</v>
      </c>
      <c r="BC219" s="21">
        <v>0.951233</v>
      </c>
      <c r="BD219">
        <f t="shared" si="46"/>
        <v>16.977030303030304</v>
      </c>
      <c r="BE219">
        <f t="shared" si="47"/>
        <v>16.169840420242426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0.18249499999999999</v>
      </c>
      <c r="H220" s="21">
        <v>7.31325</v>
      </c>
      <c r="I220" s="21">
        <v>-3.4106399999999999E-3</v>
      </c>
      <c r="J220" s="21">
        <v>210</v>
      </c>
      <c r="K220" s="21">
        <v>0.18157999999999999</v>
      </c>
      <c r="L220">
        <f t="shared" si="36"/>
        <v>20.670545454545451</v>
      </c>
      <c r="M220">
        <f t="shared" si="37"/>
        <v>3.7722711927272718</v>
      </c>
      <c r="N220" s="9"/>
      <c r="O220" s="21">
        <v>0.95748900000000003</v>
      </c>
      <c r="P220" s="21">
        <v>10.0146</v>
      </c>
      <c r="Q220" s="21">
        <v>-2.77283E-3</v>
      </c>
      <c r="R220" s="21">
        <v>210</v>
      </c>
      <c r="S220" s="21">
        <v>0.95642099999999997</v>
      </c>
      <c r="T220">
        <f t="shared" si="38"/>
        <v>16.8050303030303</v>
      </c>
      <c r="U220">
        <f t="shared" si="39"/>
        <v>16.090631659818179</v>
      </c>
      <c r="X220" s="9"/>
      <c r="Y220" s="21">
        <v>0.18249499999999999</v>
      </c>
      <c r="Z220" s="21">
        <v>14.4384</v>
      </c>
      <c r="AA220" s="21">
        <v>-3.4173599999999999E-3</v>
      </c>
      <c r="AB220" s="21">
        <v>210</v>
      </c>
      <c r="AC220" s="21">
        <v>0.18154899999999999</v>
      </c>
      <c r="AD220">
        <f t="shared" si="40"/>
        <v>20.711272727272728</v>
      </c>
      <c r="AE220">
        <f t="shared" si="41"/>
        <v>3.7797037163636364</v>
      </c>
      <c r="AF220" s="9"/>
      <c r="AG220" s="21">
        <v>0.95748900000000003</v>
      </c>
      <c r="AH220" s="21">
        <v>17.139700000000001</v>
      </c>
      <c r="AI220" s="21">
        <v>-2.76428E-3</v>
      </c>
      <c r="AJ220" s="21">
        <v>210</v>
      </c>
      <c r="AK220" s="21">
        <v>0.95672599999999997</v>
      </c>
      <c r="AL220">
        <f t="shared" si="42"/>
        <v>16.753212121212119</v>
      </c>
      <c r="AM220">
        <f t="shared" si="43"/>
        <v>16.04101632072727</v>
      </c>
      <c r="AP220" s="9"/>
      <c r="AQ220" s="21">
        <v>0.18249499999999999</v>
      </c>
      <c r="AR220" s="21">
        <v>21.572600000000001</v>
      </c>
      <c r="AS220" s="21">
        <v>-3.39508E-3</v>
      </c>
      <c r="AT220" s="21">
        <v>210</v>
      </c>
      <c r="AU220" s="21">
        <v>0.18154899999999999</v>
      </c>
      <c r="AV220">
        <f t="shared" si="44"/>
        <v>20.576242424242423</v>
      </c>
      <c r="AW220">
        <f t="shared" si="45"/>
        <v>3.7550613612121206</v>
      </c>
      <c r="AX220" s="9"/>
      <c r="AY220" s="21">
        <v>0.95748900000000003</v>
      </c>
      <c r="AZ220" s="21">
        <v>24.273900000000001</v>
      </c>
      <c r="BA220" s="21">
        <v>-2.7752699999999998E-3</v>
      </c>
      <c r="BB220" s="21">
        <v>210</v>
      </c>
      <c r="BC220" s="21">
        <v>0.95672599999999997</v>
      </c>
      <c r="BD220">
        <f t="shared" si="46"/>
        <v>16.819818181818178</v>
      </c>
      <c r="BE220">
        <f t="shared" si="47"/>
        <v>16.104790891090907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0.17746000000000001</v>
      </c>
      <c r="H221" s="21">
        <v>7.3233199999999998</v>
      </c>
      <c r="I221" s="21">
        <v>-3.4075899999999998E-3</v>
      </c>
      <c r="J221" s="21">
        <v>211</v>
      </c>
      <c r="K221" s="21">
        <v>0.176514</v>
      </c>
      <c r="L221">
        <f t="shared" si="36"/>
        <v>20.652060606060605</v>
      </c>
      <c r="M221">
        <f t="shared" si="37"/>
        <v>3.6649146751515151</v>
      </c>
      <c r="N221" s="9"/>
      <c r="O221" s="21">
        <v>0.96252400000000005</v>
      </c>
      <c r="P221" s="21">
        <v>10.0246</v>
      </c>
      <c r="Q221" s="21">
        <v>-2.7462799999999998E-3</v>
      </c>
      <c r="R221" s="21">
        <v>211</v>
      </c>
      <c r="S221" s="21">
        <v>0.96130400000000005</v>
      </c>
      <c r="T221">
        <f t="shared" si="38"/>
        <v>16.64412121212121</v>
      </c>
      <c r="U221">
        <f t="shared" si="39"/>
        <v>16.020366125575755</v>
      </c>
      <c r="X221" s="9"/>
      <c r="Y221" s="21">
        <v>0.17746000000000001</v>
      </c>
      <c r="Z221" s="21">
        <v>14.448399999999999</v>
      </c>
      <c r="AA221" s="21">
        <v>-3.4185800000000001E-3</v>
      </c>
      <c r="AB221" s="21">
        <v>211</v>
      </c>
      <c r="AC221" s="21">
        <v>0.176483</v>
      </c>
      <c r="AD221">
        <f t="shared" si="40"/>
        <v>20.718666666666667</v>
      </c>
      <c r="AE221">
        <f t="shared" si="41"/>
        <v>3.676734586666667</v>
      </c>
      <c r="AF221" s="9"/>
      <c r="AG221" s="21">
        <v>0.96252400000000005</v>
      </c>
      <c r="AH221" s="21">
        <v>17.149699999999999</v>
      </c>
      <c r="AI221" s="21">
        <v>-2.7365100000000002E-3</v>
      </c>
      <c r="AJ221" s="21">
        <v>211</v>
      </c>
      <c r="AK221" s="21">
        <v>0.96160900000000005</v>
      </c>
      <c r="AL221">
        <f t="shared" si="42"/>
        <v>16.58490909090909</v>
      </c>
      <c r="AM221">
        <f t="shared" si="43"/>
        <v>15.963373037818181</v>
      </c>
      <c r="AP221" s="9"/>
      <c r="AQ221" s="21">
        <v>0.17746000000000001</v>
      </c>
      <c r="AR221" s="21">
        <v>21.582599999999999</v>
      </c>
      <c r="AS221" s="21">
        <v>-3.3975199999999998E-3</v>
      </c>
      <c r="AT221" s="21">
        <v>211</v>
      </c>
      <c r="AU221" s="21">
        <v>0.176483</v>
      </c>
      <c r="AV221">
        <f t="shared" si="44"/>
        <v>20.591030303030301</v>
      </c>
      <c r="AW221">
        <f t="shared" si="45"/>
        <v>3.6540842375757574</v>
      </c>
      <c r="AX221" s="9"/>
      <c r="AY221" s="21">
        <v>0.96252400000000005</v>
      </c>
      <c r="AZ221" s="21">
        <v>24.283999999999999</v>
      </c>
      <c r="BA221" s="21">
        <v>-2.7477999999999999E-3</v>
      </c>
      <c r="BB221" s="21">
        <v>211</v>
      </c>
      <c r="BC221" s="21">
        <v>0.96160900000000005</v>
      </c>
      <c r="BD221">
        <f t="shared" si="46"/>
        <v>16.653333333333332</v>
      </c>
      <c r="BE221">
        <f t="shared" si="47"/>
        <v>16.029233013333332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0.17242399999999999</v>
      </c>
      <c r="H222" s="21">
        <v>7.3333899999999996</v>
      </c>
      <c r="I222" s="21">
        <v>-3.4042399999999998E-3</v>
      </c>
      <c r="J222" s="21">
        <v>212</v>
      </c>
      <c r="K222" s="21">
        <v>0.17147799999999999</v>
      </c>
      <c r="L222">
        <f t="shared" si="36"/>
        <v>20.631757575757575</v>
      </c>
      <c r="M222">
        <f t="shared" si="37"/>
        <v>3.557410168242424</v>
      </c>
      <c r="N222" s="9"/>
      <c r="O222" s="21">
        <v>0.96755999999999998</v>
      </c>
      <c r="P222" s="21">
        <v>10.034700000000001</v>
      </c>
      <c r="Q222" s="21">
        <v>-2.7179000000000001E-3</v>
      </c>
      <c r="R222" s="21">
        <v>212</v>
      </c>
      <c r="S222" s="21">
        <v>0.96649200000000002</v>
      </c>
      <c r="T222">
        <f t="shared" si="38"/>
        <v>16.472121212121213</v>
      </c>
      <c r="U222">
        <f t="shared" si="39"/>
        <v>15.937765600000001</v>
      </c>
      <c r="X222" s="9"/>
      <c r="Y222" s="21">
        <v>0.17242399999999999</v>
      </c>
      <c r="Z222" s="21">
        <v>14.458500000000001</v>
      </c>
      <c r="AA222" s="21">
        <v>-3.4194899999999999E-3</v>
      </c>
      <c r="AB222" s="21">
        <v>212</v>
      </c>
      <c r="AC222" s="21">
        <v>0.17147799999999999</v>
      </c>
      <c r="AD222">
        <f t="shared" si="40"/>
        <v>20.724181818181815</v>
      </c>
      <c r="AE222">
        <f t="shared" si="41"/>
        <v>3.5733463258181812</v>
      </c>
      <c r="AF222" s="9"/>
      <c r="AG222" s="21">
        <v>0.96755999999999998</v>
      </c>
      <c r="AH222" s="21">
        <v>17.159800000000001</v>
      </c>
      <c r="AI222" s="21">
        <v>-2.70813E-3</v>
      </c>
      <c r="AJ222" s="21">
        <v>212</v>
      </c>
      <c r="AK222" s="21">
        <v>0.96679700000000002</v>
      </c>
      <c r="AL222">
        <f t="shared" si="42"/>
        <v>16.412909090909089</v>
      </c>
      <c r="AM222">
        <f t="shared" si="43"/>
        <v>15.880474319999998</v>
      </c>
      <c r="AP222" s="9"/>
      <c r="AQ222" s="21">
        <v>0.17242399999999999</v>
      </c>
      <c r="AR222" s="21">
        <v>21.592700000000001</v>
      </c>
      <c r="AS222" s="21">
        <v>-3.4002699999999999E-3</v>
      </c>
      <c r="AT222" s="21">
        <v>212</v>
      </c>
      <c r="AU222" s="21">
        <v>0.17144799999999999</v>
      </c>
      <c r="AV222">
        <f t="shared" si="44"/>
        <v>20.607696969696967</v>
      </c>
      <c r="AW222">
        <f t="shared" si="45"/>
        <v>3.5532615423030296</v>
      </c>
      <c r="AX222" s="9"/>
      <c r="AY222" s="21">
        <v>0.96755999999999998</v>
      </c>
      <c r="AZ222" s="21">
        <v>24.294</v>
      </c>
      <c r="BA222" s="21">
        <v>-2.7188099999999999E-3</v>
      </c>
      <c r="BB222" s="21">
        <v>212</v>
      </c>
      <c r="BC222" s="21">
        <v>0.96649200000000002</v>
      </c>
      <c r="BD222">
        <f t="shared" si="46"/>
        <v>16.477636363636361</v>
      </c>
      <c r="BE222">
        <f t="shared" si="47"/>
        <v>15.943101839999997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0.16738900000000001</v>
      </c>
      <c r="H223" s="21">
        <v>7.3434600000000003</v>
      </c>
      <c r="I223" s="21">
        <v>-3.4023999999999999E-3</v>
      </c>
      <c r="J223" s="21">
        <v>213</v>
      </c>
      <c r="K223" s="21">
        <v>0.166412</v>
      </c>
      <c r="L223">
        <f t="shared" si="36"/>
        <v>20.620606060606057</v>
      </c>
      <c r="M223">
        <f t="shared" si="37"/>
        <v>3.4516626278787874</v>
      </c>
      <c r="N223" s="9"/>
      <c r="O223" s="21">
        <v>0.97259499999999999</v>
      </c>
      <c r="P223" s="21">
        <v>10.0448</v>
      </c>
      <c r="Q223" s="21">
        <v>-2.68921E-3</v>
      </c>
      <c r="R223" s="21">
        <v>213</v>
      </c>
      <c r="S223" s="21">
        <v>0.97167999999999999</v>
      </c>
      <c r="T223">
        <f t="shared" si="38"/>
        <v>16.298242424242424</v>
      </c>
      <c r="U223">
        <f t="shared" si="39"/>
        <v>15.85158909060606</v>
      </c>
      <c r="X223" s="9"/>
      <c r="Y223" s="21">
        <v>0.16738900000000001</v>
      </c>
      <c r="Z223" s="21">
        <v>14.4686</v>
      </c>
      <c r="AA223" s="21">
        <v>-3.4201000000000001E-3</v>
      </c>
      <c r="AB223" s="21">
        <v>213</v>
      </c>
      <c r="AC223" s="21">
        <v>0.16647300000000001</v>
      </c>
      <c r="AD223">
        <f t="shared" si="40"/>
        <v>20.727878787878787</v>
      </c>
      <c r="AE223">
        <f t="shared" si="41"/>
        <v>3.4696189024242425</v>
      </c>
      <c r="AF223" s="9"/>
      <c r="AG223" s="21">
        <v>0.97259499999999999</v>
      </c>
      <c r="AH223" s="21">
        <v>17.169899999999998</v>
      </c>
      <c r="AI223" s="21">
        <v>-2.6785300000000001E-3</v>
      </c>
      <c r="AJ223" s="21">
        <v>213</v>
      </c>
      <c r="AK223" s="21">
        <v>0.97076399999999996</v>
      </c>
      <c r="AL223">
        <f t="shared" si="42"/>
        <v>16.233515151515153</v>
      </c>
      <c r="AM223">
        <f t="shared" si="43"/>
        <v>15.788635668787879</v>
      </c>
      <c r="AP223" s="9"/>
      <c r="AQ223" s="21">
        <v>0.16738900000000001</v>
      </c>
      <c r="AR223" s="21">
        <v>21.602799999999998</v>
      </c>
      <c r="AS223" s="21">
        <v>-3.4036299999999999E-3</v>
      </c>
      <c r="AT223" s="21">
        <v>213</v>
      </c>
      <c r="AU223" s="21">
        <v>0.166412</v>
      </c>
      <c r="AV223">
        <f t="shared" si="44"/>
        <v>20.628060606060604</v>
      </c>
      <c r="AW223">
        <f t="shared" si="45"/>
        <v>3.4529104367878785</v>
      </c>
      <c r="AX223" s="9"/>
      <c r="AY223" s="21">
        <v>0.97259499999999999</v>
      </c>
      <c r="AZ223" s="21">
        <v>24.304099999999998</v>
      </c>
      <c r="BA223" s="21">
        <v>-2.68921E-3</v>
      </c>
      <c r="BB223" s="21">
        <v>213</v>
      </c>
      <c r="BC223" s="21">
        <v>0.97137499999999999</v>
      </c>
      <c r="BD223">
        <f t="shared" si="46"/>
        <v>16.298242424242424</v>
      </c>
      <c r="BE223">
        <f t="shared" si="47"/>
        <v>15.85158909060606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0.162354</v>
      </c>
      <c r="H224" s="21">
        <v>7.3535300000000001</v>
      </c>
      <c r="I224" s="21">
        <v>-3.4036299999999999E-3</v>
      </c>
      <c r="J224" s="21">
        <v>214</v>
      </c>
      <c r="K224" s="21">
        <v>0.16140699999999999</v>
      </c>
      <c r="L224">
        <f t="shared" si="36"/>
        <v>20.628060606060604</v>
      </c>
      <c r="M224">
        <f t="shared" si="37"/>
        <v>3.3490481516363633</v>
      </c>
      <c r="N224" s="9"/>
      <c r="O224" s="21">
        <v>0.97763100000000003</v>
      </c>
      <c r="P224" s="21">
        <v>10.0548</v>
      </c>
      <c r="Q224" s="21">
        <v>-2.6565600000000001E-3</v>
      </c>
      <c r="R224" s="21">
        <v>214</v>
      </c>
      <c r="S224" s="21">
        <v>0.97686799999999996</v>
      </c>
      <c r="T224">
        <f t="shared" si="38"/>
        <v>16.100363636363635</v>
      </c>
      <c r="U224">
        <f t="shared" si="39"/>
        <v>15.740214602181817</v>
      </c>
      <c r="X224" s="9"/>
      <c r="Y224" s="21">
        <v>0.162354</v>
      </c>
      <c r="Z224" s="21">
        <v>14.4786</v>
      </c>
      <c r="AA224" s="21">
        <v>-3.4201000000000001E-3</v>
      </c>
      <c r="AB224" s="21">
        <v>214</v>
      </c>
      <c r="AC224" s="21">
        <v>0.16137699999999999</v>
      </c>
      <c r="AD224">
        <f t="shared" si="40"/>
        <v>20.727878787878787</v>
      </c>
      <c r="AE224">
        <f t="shared" si="41"/>
        <v>3.3652540327272726</v>
      </c>
      <c r="AF224" s="9"/>
      <c r="AG224" s="21">
        <v>0.97763100000000003</v>
      </c>
      <c r="AH224" s="21">
        <v>17.1799</v>
      </c>
      <c r="AI224" s="21">
        <v>-2.6461800000000001E-3</v>
      </c>
      <c r="AJ224" s="21">
        <v>214</v>
      </c>
      <c r="AK224" s="21">
        <v>0.97686799999999996</v>
      </c>
      <c r="AL224">
        <f t="shared" si="42"/>
        <v>16.037454545454544</v>
      </c>
      <c r="AM224">
        <f t="shared" si="43"/>
        <v>15.678712724727271</v>
      </c>
      <c r="AP224" s="9"/>
      <c r="AQ224" s="21">
        <v>0.162354</v>
      </c>
      <c r="AR224" s="21">
        <v>21.6129</v>
      </c>
      <c r="AS224" s="21">
        <v>-3.4020999999999999E-3</v>
      </c>
      <c r="AT224" s="21">
        <v>214</v>
      </c>
      <c r="AU224" s="21">
        <v>0.161499</v>
      </c>
      <c r="AV224">
        <f t="shared" si="44"/>
        <v>20.618787878787877</v>
      </c>
      <c r="AW224">
        <f t="shared" si="45"/>
        <v>3.347542687272727</v>
      </c>
      <c r="AX224" s="9"/>
      <c r="AY224" s="21">
        <v>0.97763100000000003</v>
      </c>
      <c r="AZ224" s="21">
        <v>24.3142</v>
      </c>
      <c r="BA224" s="21">
        <v>-2.6583900000000001E-3</v>
      </c>
      <c r="BB224" s="21">
        <v>214</v>
      </c>
      <c r="BC224" s="21">
        <v>0.97686799999999996</v>
      </c>
      <c r="BD224">
        <f t="shared" si="46"/>
        <v>16.111454545454542</v>
      </c>
      <c r="BE224">
        <f t="shared" si="47"/>
        <v>15.751057418727269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0.15731800000000001</v>
      </c>
      <c r="H225" s="21">
        <v>7.3635999999999999</v>
      </c>
      <c r="I225" s="21">
        <v>-3.40332E-3</v>
      </c>
      <c r="J225" s="21">
        <v>215</v>
      </c>
      <c r="K225" s="21">
        <v>0.15646399999999999</v>
      </c>
      <c r="L225">
        <f t="shared" si="36"/>
        <v>20.626181818181816</v>
      </c>
      <c r="M225">
        <f t="shared" si="37"/>
        <v>3.2448696712727272</v>
      </c>
      <c r="N225" s="9"/>
      <c r="O225" s="21">
        <v>0.98266600000000004</v>
      </c>
      <c r="P225" s="21">
        <v>10.0649</v>
      </c>
      <c r="Q225" s="21">
        <v>-2.6232899999999999E-3</v>
      </c>
      <c r="R225" s="21">
        <v>215</v>
      </c>
      <c r="S225" s="21">
        <v>0.98114000000000001</v>
      </c>
      <c r="T225">
        <f t="shared" si="38"/>
        <v>15.898727272727273</v>
      </c>
      <c r="U225">
        <f t="shared" si="39"/>
        <v>15.623138734181818</v>
      </c>
      <c r="X225" s="9"/>
      <c r="Y225" s="21">
        <v>0.15731800000000001</v>
      </c>
      <c r="Z225" s="21">
        <v>14.4887</v>
      </c>
      <c r="AA225" s="21">
        <v>-3.41888E-3</v>
      </c>
      <c r="AB225" s="21">
        <v>215</v>
      </c>
      <c r="AC225" s="21">
        <v>0.15640299999999999</v>
      </c>
      <c r="AD225">
        <f t="shared" si="40"/>
        <v>20.720484848484848</v>
      </c>
      <c r="AE225">
        <f t="shared" si="41"/>
        <v>3.2597052353939397</v>
      </c>
      <c r="AF225" s="9"/>
      <c r="AG225" s="21">
        <v>0.98266600000000004</v>
      </c>
      <c r="AH225" s="21">
        <v>17.190000000000001</v>
      </c>
      <c r="AI225" s="21">
        <v>-2.61414E-3</v>
      </c>
      <c r="AJ225" s="21">
        <v>215</v>
      </c>
      <c r="AK225" s="21">
        <v>0.98144500000000001</v>
      </c>
      <c r="AL225">
        <f t="shared" si="42"/>
        <v>15.843272727272726</v>
      </c>
      <c r="AM225">
        <f t="shared" si="43"/>
        <v>15.568645437818182</v>
      </c>
      <c r="AP225" s="9"/>
      <c r="AQ225" s="21">
        <v>0.15731800000000001</v>
      </c>
      <c r="AR225" s="21">
        <v>21.622900000000001</v>
      </c>
      <c r="AS225" s="21">
        <v>-3.4005699999999999E-3</v>
      </c>
      <c r="AT225" s="21">
        <v>215</v>
      </c>
      <c r="AU225" s="21">
        <v>0.15640299999999999</v>
      </c>
      <c r="AV225">
        <f t="shared" si="44"/>
        <v>20.609515151515151</v>
      </c>
      <c r="AW225">
        <f t="shared" si="45"/>
        <v>3.2422477046060609</v>
      </c>
      <c r="AX225" s="9"/>
      <c r="AY225" s="21">
        <v>0.98266600000000004</v>
      </c>
      <c r="AZ225" s="21">
        <v>24.324200000000001</v>
      </c>
      <c r="BA225" s="21">
        <v>-2.6248199999999999E-3</v>
      </c>
      <c r="BB225" s="21">
        <v>215</v>
      </c>
      <c r="BC225" s="21">
        <v>0.98205600000000004</v>
      </c>
      <c r="BD225">
        <f t="shared" si="46"/>
        <v>15.907999999999998</v>
      </c>
      <c r="BE225">
        <f t="shared" si="47"/>
        <v>15.632250727999999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0.152283</v>
      </c>
      <c r="H226" s="21">
        <v>7.3736699999999997</v>
      </c>
      <c r="I226" s="21">
        <v>-3.4027100000000002E-3</v>
      </c>
      <c r="J226" s="21">
        <v>216</v>
      </c>
      <c r="K226" s="21">
        <v>0.151398</v>
      </c>
      <c r="L226">
        <f t="shared" si="36"/>
        <v>20.622484848484849</v>
      </c>
      <c r="M226">
        <f t="shared" si="37"/>
        <v>3.1404538601818182</v>
      </c>
      <c r="N226" s="9"/>
      <c r="O226" s="21">
        <v>0.98770100000000005</v>
      </c>
      <c r="P226" s="21">
        <v>10.074999999999999</v>
      </c>
      <c r="Q226" s="21">
        <v>-2.5894199999999998E-3</v>
      </c>
      <c r="R226" s="21">
        <v>216</v>
      </c>
      <c r="S226" s="21">
        <v>0.98693799999999998</v>
      </c>
      <c r="T226">
        <f t="shared" si="38"/>
        <v>15.693454545454545</v>
      </c>
      <c r="U226">
        <f t="shared" si="39"/>
        <v>15.500440748000001</v>
      </c>
      <c r="X226" s="9"/>
      <c r="Y226" s="21">
        <v>0.152283</v>
      </c>
      <c r="Z226" s="21">
        <v>14.498799999999999</v>
      </c>
      <c r="AA226" s="21">
        <v>-3.41705E-3</v>
      </c>
      <c r="AB226" s="21">
        <v>216</v>
      </c>
      <c r="AC226" s="21">
        <v>0.151398</v>
      </c>
      <c r="AD226">
        <f t="shared" si="40"/>
        <v>20.709393939393937</v>
      </c>
      <c r="AE226">
        <f t="shared" si="41"/>
        <v>3.1536886372727269</v>
      </c>
      <c r="AF226" s="9"/>
      <c r="AG226" s="21">
        <v>0.98770100000000005</v>
      </c>
      <c r="AH226" s="21">
        <v>17.200099999999999</v>
      </c>
      <c r="AI226" s="21">
        <v>-2.5790399999999999E-3</v>
      </c>
      <c r="AJ226" s="21">
        <v>216</v>
      </c>
      <c r="AK226" s="21">
        <v>0.98724400000000001</v>
      </c>
      <c r="AL226">
        <f t="shared" si="42"/>
        <v>15.630545454545452</v>
      </c>
      <c r="AM226">
        <f t="shared" si="43"/>
        <v>15.438305375999997</v>
      </c>
      <c r="AP226" s="9"/>
      <c r="AQ226" s="21">
        <v>0.152283</v>
      </c>
      <c r="AR226" s="21">
        <v>21.632999999999999</v>
      </c>
      <c r="AS226" s="21">
        <v>-3.4020999999999999E-3</v>
      </c>
      <c r="AT226" s="21">
        <v>216</v>
      </c>
      <c r="AU226" s="21">
        <v>0.151337</v>
      </c>
      <c r="AV226">
        <f t="shared" si="44"/>
        <v>20.618787878787877</v>
      </c>
      <c r="AW226">
        <f t="shared" si="45"/>
        <v>3.1398908745454546</v>
      </c>
      <c r="AX226" s="9"/>
      <c r="AY226" s="21">
        <v>0.98770100000000005</v>
      </c>
      <c r="AZ226" s="21">
        <v>24.334299999999999</v>
      </c>
      <c r="BA226" s="21">
        <v>-2.5900300000000001E-3</v>
      </c>
      <c r="BB226" s="21">
        <v>216</v>
      </c>
      <c r="BC226" s="21">
        <v>0.98724400000000001</v>
      </c>
      <c r="BD226">
        <f t="shared" si="46"/>
        <v>15.697151515151514</v>
      </c>
      <c r="BE226">
        <f t="shared" si="47"/>
        <v>15.504092248666666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0.14724699999999999</v>
      </c>
      <c r="H227" s="21">
        <v>7.38375</v>
      </c>
      <c r="I227" s="21">
        <v>-3.4048500000000001E-3</v>
      </c>
      <c r="J227" s="21">
        <v>217</v>
      </c>
      <c r="K227" s="21">
        <v>0.146393</v>
      </c>
      <c r="L227">
        <f t="shared" si="36"/>
        <v>20.635454545454543</v>
      </c>
      <c r="M227">
        <f t="shared" si="37"/>
        <v>3.0385087754545448</v>
      </c>
      <c r="N227" s="9"/>
      <c r="O227" s="21">
        <v>0.99273699999999998</v>
      </c>
      <c r="P227" s="21">
        <v>10.085100000000001</v>
      </c>
      <c r="Q227" s="21">
        <v>-2.5561500000000001E-3</v>
      </c>
      <c r="R227" s="21">
        <v>217</v>
      </c>
      <c r="S227" s="21">
        <v>0.99151599999999995</v>
      </c>
      <c r="T227">
        <f t="shared" si="38"/>
        <v>15.49181818181818</v>
      </c>
      <c r="U227">
        <f t="shared" si="39"/>
        <v>15.379301106363634</v>
      </c>
      <c r="X227" s="9"/>
      <c r="Y227" s="21">
        <v>0.14724699999999999</v>
      </c>
      <c r="Z227" s="21">
        <v>14.508800000000001</v>
      </c>
      <c r="AA227" s="21">
        <v>-3.4179700000000002E-3</v>
      </c>
      <c r="AB227" s="21">
        <v>217</v>
      </c>
      <c r="AC227" s="21">
        <v>0.14627100000000001</v>
      </c>
      <c r="AD227">
        <f t="shared" si="40"/>
        <v>20.714969696969696</v>
      </c>
      <c r="AE227">
        <f t="shared" si="41"/>
        <v>3.0502171429696965</v>
      </c>
      <c r="AF227" s="9"/>
      <c r="AG227" s="21">
        <v>0.99273699999999998</v>
      </c>
      <c r="AH227" s="21">
        <v>17.2102</v>
      </c>
      <c r="AI227" s="21">
        <v>-2.5448599999999999E-3</v>
      </c>
      <c r="AJ227" s="21">
        <v>217</v>
      </c>
      <c r="AK227" s="21">
        <v>0.99182099999999995</v>
      </c>
      <c r="AL227">
        <f t="shared" si="42"/>
        <v>15.423393939393938</v>
      </c>
      <c r="AM227">
        <f t="shared" si="43"/>
        <v>15.311373829212119</v>
      </c>
      <c r="AP227" s="9"/>
      <c r="AQ227" s="21">
        <v>0.14724699999999999</v>
      </c>
      <c r="AR227" s="21">
        <v>21.6431</v>
      </c>
      <c r="AS227" s="21">
        <v>-3.4020999999999999E-3</v>
      </c>
      <c r="AT227" s="21">
        <v>217</v>
      </c>
      <c r="AU227" s="21">
        <v>0.14633199999999999</v>
      </c>
      <c r="AV227">
        <f t="shared" si="44"/>
        <v>20.618787878787877</v>
      </c>
      <c r="AW227">
        <f t="shared" si="45"/>
        <v>3.0360546587878785</v>
      </c>
      <c r="AX227" s="9"/>
      <c r="AY227" s="21">
        <v>0.99273699999999998</v>
      </c>
      <c r="AZ227" s="21">
        <v>24.3444</v>
      </c>
      <c r="BA227" s="21">
        <v>-2.5518799999999999E-3</v>
      </c>
      <c r="BB227" s="21">
        <v>217</v>
      </c>
      <c r="BC227" s="21">
        <v>0.99182099999999995</v>
      </c>
      <c r="BD227">
        <f t="shared" si="46"/>
        <v>15.465939393939394</v>
      </c>
      <c r="BE227">
        <f t="shared" si="47"/>
        <v>15.353610276121211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0.14221200000000001</v>
      </c>
      <c r="H228" s="21">
        <v>7.3938199999999998</v>
      </c>
      <c r="I228" s="21">
        <v>-3.4036299999999999E-3</v>
      </c>
      <c r="J228" s="21">
        <v>218</v>
      </c>
      <c r="K228" s="21">
        <v>0.141296</v>
      </c>
      <c r="L228">
        <f t="shared" si="36"/>
        <v>20.628060606060604</v>
      </c>
      <c r="M228">
        <f t="shared" si="37"/>
        <v>2.9335577549090908</v>
      </c>
      <c r="N228" s="9"/>
      <c r="O228" s="21">
        <v>0.99777199999999999</v>
      </c>
      <c r="P228" s="21">
        <v>10.0951</v>
      </c>
      <c r="Q228" s="21">
        <v>-2.5176999999999999E-3</v>
      </c>
      <c r="R228" s="21">
        <v>218</v>
      </c>
      <c r="S228" s="21">
        <v>0.99731400000000003</v>
      </c>
      <c r="T228">
        <f t="shared" si="38"/>
        <v>15.258787878787876</v>
      </c>
      <c r="U228">
        <f t="shared" si="39"/>
        <v>15.224791299393937</v>
      </c>
      <c r="X228" s="9"/>
      <c r="Y228" s="21">
        <v>0.14221200000000001</v>
      </c>
      <c r="Z228" s="21">
        <v>14.5189</v>
      </c>
      <c r="AA228" s="21">
        <v>-3.4210199999999999E-3</v>
      </c>
      <c r="AB228" s="21">
        <v>218</v>
      </c>
      <c r="AC228" s="21">
        <v>0.14132700000000001</v>
      </c>
      <c r="AD228">
        <f t="shared" si="40"/>
        <v>20.733454545454546</v>
      </c>
      <c r="AE228">
        <f t="shared" si="41"/>
        <v>2.9485460378181818</v>
      </c>
      <c r="AF228" s="9"/>
      <c r="AG228" s="21">
        <v>0.99777199999999999</v>
      </c>
      <c r="AH228" s="21">
        <v>17.220199999999998</v>
      </c>
      <c r="AI228" s="21">
        <v>-2.5073199999999999E-3</v>
      </c>
      <c r="AJ228" s="21">
        <v>218</v>
      </c>
      <c r="AK228" s="21">
        <v>0.99700900000000003</v>
      </c>
      <c r="AL228">
        <f t="shared" si="42"/>
        <v>15.195878787878787</v>
      </c>
      <c r="AM228">
        <f t="shared" si="43"/>
        <v>15.162022369939393</v>
      </c>
      <c r="AP228" s="9"/>
      <c r="AQ228" s="21">
        <v>0.14221200000000001</v>
      </c>
      <c r="AR228" s="21">
        <v>21.653099999999998</v>
      </c>
      <c r="AS228" s="21">
        <v>-3.4008799999999998E-3</v>
      </c>
      <c r="AT228" s="21">
        <v>218</v>
      </c>
      <c r="AU228" s="21">
        <v>0.141266</v>
      </c>
      <c r="AV228">
        <f t="shared" si="44"/>
        <v>20.611393939393935</v>
      </c>
      <c r="AW228">
        <f t="shared" si="45"/>
        <v>2.9311875549090902</v>
      </c>
      <c r="AX228" s="9"/>
      <c r="AY228" s="21">
        <v>0.99777199999999999</v>
      </c>
      <c r="AZ228" s="21">
        <v>24.354500000000002</v>
      </c>
      <c r="BA228" s="21">
        <v>-2.5128199999999998E-3</v>
      </c>
      <c r="BB228" s="21">
        <v>218</v>
      </c>
      <c r="BC228" s="21">
        <v>0.99700900000000003</v>
      </c>
      <c r="BD228">
        <f t="shared" si="46"/>
        <v>15.22921212121212</v>
      </c>
      <c r="BE228">
        <f t="shared" si="47"/>
        <v>15.195281436606059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0.13717699999999999</v>
      </c>
      <c r="H229" s="21">
        <v>7.4038899999999996</v>
      </c>
      <c r="I229" s="21">
        <v>-3.4036299999999999E-3</v>
      </c>
      <c r="J229" s="21">
        <v>219</v>
      </c>
      <c r="K229" s="21">
        <v>0.136322</v>
      </c>
      <c r="L229">
        <f t="shared" si="36"/>
        <v>20.628060606060604</v>
      </c>
      <c r="M229">
        <f t="shared" si="37"/>
        <v>2.8296954697575751</v>
      </c>
      <c r="N229" s="9"/>
      <c r="O229" s="21">
        <v>1.00281</v>
      </c>
      <c r="P229" s="21">
        <v>10.1052</v>
      </c>
      <c r="Q229" s="21">
        <v>-2.4768099999999999E-3</v>
      </c>
      <c r="R229" s="21">
        <v>219</v>
      </c>
      <c r="S229" s="21">
        <v>1.0012799999999999</v>
      </c>
      <c r="T229">
        <f t="shared" si="38"/>
        <v>15.010969696969696</v>
      </c>
      <c r="U229">
        <f t="shared" si="39"/>
        <v>15.05315052181818</v>
      </c>
      <c r="X229" s="9"/>
      <c r="Y229" s="21">
        <v>0.13717699999999999</v>
      </c>
      <c r="Z229" s="21">
        <v>14.529</v>
      </c>
      <c r="AA229" s="21">
        <v>-3.4219400000000001E-3</v>
      </c>
      <c r="AB229" s="21">
        <v>219</v>
      </c>
      <c r="AC229" s="21">
        <v>0.13622999999999999</v>
      </c>
      <c r="AD229">
        <f t="shared" si="40"/>
        <v>20.739030303030301</v>
      </c>
      <c r="AE229">
        <f t="shared" si="41"/>
        <v>2.8449179598787873</v>
      </c>
      <c r="AF229" s="9"/>
      <c r="AG229" s="21">
        <v>1.00281</v>
      </c>
      <c r="AH229" s="21">
        <v>17.2303</v>
      </c>
      <c r="AI229" s="21">
        <v>-2.4688700000000002E-3</v>
      </c>
      <c r="AJ229" s="21">
        <v>219</v>
      </c>
      <c r="AK229" s="21">
        <v>1.0018899999999999</v>
      </c>
      <c r="AL229">
        <f t="shared" si="42"/>
        <v>14.962848484848486</v>
      </c>
      <c r="AM229">
        <f t="shared" si="43"/>
        <v>15.004894089090909</v>
      </c>
      <c r="AP229" s="9"/>
      <c r="AQ229" s="21">
        <v>0.13717699999999999</v>
      </c>
      <c r="AR229" s="21">
        <v>21.6632</v>
      </c>
      <c r="AS229" s="21">
        <v>-3.4011800000000002E-3</v>
      </c>
      <c r="AT229" s="21">
        <v>219</v>
      </c>
      <c r="AU229" s="21">
        <v>0.13626099999999999</v>
      </c>
      <c r="AV229">
        <f t="shared" si="44"/>
        <v>20.613212121212122</v>
      </c>
      <c r="AW229">
        <f t="shared" si="45"/>
        <v>2.8276585991515151</v>
      </c>
      <c r="AX229" s="9"/>
      <c r="AY229" s="21">
        <v>1.00281</v>
      </c>
      <c r="AZ229" s="21">
        <v>24.3645</v>
      </c>
      <c r="BA229" s="21">
        <v>-2.4725300000000001E-3</v>
      </c>
      <c r="BB229" s="21">
        <v>219</v>
      </c>
      <c r="BC229" s="21">
        <v>1.0018899999999999</v>
      </c>
      <c r="BD229">
        <f t="shared" si="46"/>
        <v>14.985030303030303</v>
      </c>
      <c r="BE229">
        <f t="shared" si="47"/>
        <v>15.027138238181818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0.13214100000000001</v>
      </c>
      <c r="H230" s="21">
        <v>7.4139600000000003</v>
      </c>
      <c r="I230" s="21">
        <v>-3.4042399999999998E-3</v>
      </c>
      <c r="J230" s="21">
        <v>220</v>
      </c>
      <c r="K230" s="21">
        <v>0.13125600000000001</v>
      </c>
      <c r="L230">
        <f t="shared" si="36"/>
        <v>20.631757575757575</v>
      </c>
      <c r="M230">
        <f t="shared" si="37"/>
        <v>2.726301077818182</v>
      </c>
      <c r="N230" s="9"/>
      <c r="O230" s="21">
        <v>1.0078400000000001</v>
      </c>
      <c r="P230" s="21">
        <v>10.1153</v>
      </c>
      <c r="Q230" s="21">
        <v>-2.4356099999999999E-3</v>
      </c>
      <c r="R230" s="21">
        <v>220</v>
      </c>
      <c r="S230" s="21">
        <v>1.0067699999999999</v>
      </c>
      <c r="T230">
        <f t="shared" si="38"/>
        <v>14.761272727272727</v>
      </c>
      <c r="U230">
        <f t="shared" si="39"/>
        <v>14.877001105454546</v>
      </c>
      <c r="X230" s="9"/>
      <c r="Y230" s="21">
        <v>0.13214100000000001</v>
      </c>
      <c r="Z230" s="21">
        <v>14.539099999999999</v>
      </c>
      <c r="AA230" s="21">
        <v>-3.4216300000000002E-3</v>
      </c>
      <c r="AB230" s="21">
        <v>220</v>
      </c>
      <c r="AC230" s="21">
        <v>0.131165</v>
      </c>
      <c r="AD230">
        <f t="shared" si="40"/>
        <v>20.737151515151513</v>
      </c>
      <c r="AE230">
        <f t="shared" si="41"/>
        <v>2.7402279383636361</v>
      </c>
      <c r="AF230" s="9"/>
      <c r="AG230" s="21">
        <v>1.0078400000000001</v>
      </c>
      <c r="AH230" s="21">
        <v>17.240400000000001</v>
      </c>
      <c r="AI230" s="21">
        <v>-2.42889E-3</v>
      </c>
      <c r="AJ230" s="21">
        <v>220</v>
      </c>
      <c r="AK230" s="21">
        <v>1.0067699999999999</v>
      </c>
      <c r="AL230">
        <f t="shared" si="42"/>
        <v>14.720545454545453</v>
      </c>
      <c r="AM230">
        <f t="shared" si="43"/>
        <v>14.83595453090909</v>
      </c>
      <c r="AP230" s="9"/>
      <c r="AQ230" s="21">
        <v>0.13214100000000001</v>
      </c>
      <c r="AR230" s="21">
        <v>21.673300000000001</v>
      </c>
      <c r="AS230" s="21">
        <v>-3.4011800000000002E-3</v>
      </c>
      <c r="AT230" s="21">
        <v>220</v>
      </c>
      <c r="AU230" s="21">
        <v>0.13122600000000001</v>
      </c>
      <c r="AV230">
        <f t="shared" si="44"/>
        <v>20.613212121212122</v>
      </c>
      <c r="AW230">
        <f t="shared" si="45"/>
        <v>2.7238504629090912</v>
      </c>
      <c r="AX230" s="9"/>
      <c r="AY230" s="21">
        <v>1.0078400000000001</v>
      </c>
      <c r="AZ230" s="21">
        <v>24.374600000000001</v>
      </c>
      <c r="BA230" s="21">
        <v>-2.4307299999999999E-3</v>
      </c>
      <c r="BB230" s="21">
        <v>220</v>
      </c>
      <c r="BC230" s="21">
        <v>1.0067699999999999</v>
      </c>
      <c r="BD230">
        <f t="shared" si="46"/>
        <v>14.731696969696968</v>
      </c>
      <c r="BE230">
        <f t="shared" si="47"/>
        <v>14.847193473939393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0.127106</v>
      </c>
      <c r="H231" s="21">
        <v>7.4240300000000001</v>
      </c>
      <c r="I231" s="21">
        <v>-3.4063700000000001E-3</v>
      </c>
      <c r="J231" s="21">
        <v>221</v>
      </c>
      <c r="K231" s="21">
        <v>0.12619</v>
      </c>
      <c r="L231">
        <f t="shared" si="36"/>
        <v>20.644666666666666</v>
      </c>
      <c r="M231">
        <f t="shared" si="37"/>
        <v>2.6240610013333332</v>
      </c>
      <c r="N231" s="9"/>
      <c r="O231" s="21">
        <v>1.01288</v>
      </c>
      <c r="P231" s="21">
        <v>10.125299999999999</v>
      </c>
      <c r="Q231" s="21">
        <v>-2.39105E-3</v>
      </c>
      <c r="R231" s="21">
        <v>221</v>
      </c>
      <c r="S231" s="21">
        <v>1.01196</v>
      </c>
      <c r="T231">
        <f t="shared" si="38"/>
        <v>14.49121212121212</v>
      </c>
      <c r="U231">
        <f t="shared" si="39"/>
        <v>14.677858933333333</v>
      </c>
      <c r="X231" s="9"/>
      <c r="Y231" s="21">
        <v>0.127106</v>
      </c>
      <c r="Z231" s="21">
        <v>14.549099999999999</v>
      </c>
      <c r="AA231" s="21">
        <v>-3.4225499999999999E-3</v>
      </c>
      <c r="AB231" s="21">
        <v>221</v>
      </c>
      <c r="AC231" s="21">
        <v>0.126221</v>
      </c>
      <c r="AD231">
        <f t="shared" si="40"/>
        <v>20.742727272727269</v>
      </c>
      <c r="AE231">
        <f t="shared" si="41"/>
        <v>2.6365250927272723</v>
      </c>
      <c r="AF231" s="9"/>
      <c r="AG231" s="21">
        <v>1.01288</v>
      </c>
      <c r="AH231" s="21">
        <v>17.250399999999999</v>
      </c>
      <c r="AI231" s="21">
        <v>-2.3870800000000002E-3</v>
      </c>
      <c r="AJ231" s="21">
        <v>221</v>
      </c>
      <c r="AK231" s="21">
        <v>1.01196</v>
      </c>
      <c r="AL231">
        <f t="shared" si="42"/>
        <v>14.467151515151516</v>
      </c>
      <c r="AM231">
        <f t="shared" si="43"/>
        <v>14.653488426666668</v>
      </c>
      <c r="AP231" s="9"/>
      <c r="AQ231" s="21">
        <v>0.127106</v>
      </c>
      <c r="AR231" s="21">
        <v>21.683399999999999</v>
      </c>
      <c r="AS231" s="21">
        <v>-3.4008799999999998E-3</v>
      </c>
      <c r="AT231" s="21">
        <v>221</v>
      </c>
      <c r="AU231" s="21">
        <v>0.12619</v>
      </c>
      <c r="AV231">
        <f t="shared" si="44"/>
        <v>20.611393939393935</v>
      </c>
      <c r="AW231">
        <f t="shared" si="45"/>
        <v>2.6198318380606054</v>
      </c>
      <c r="AX231" s="9"/>
      <c r="AY231" s="21">
        <v>1.01288</v>
      </c>
      <c r="AZ231" s="21">
        <v>24.384699999999999</v>
      </c>
      <c r="BA231" s="21">
        <v>-2.3892200000000001E-3</v>
      </c>
      <c r="BB231" s="21">
        <v>221</v>
      </c>
      <c r="BC231" s="21">
        <v>1.01196</v>
      </c>
      <c r="BD231">
        <f t="shared" si="46"/>
        <v>14.480121212121212</v>
      </c>
      <c r="BE231">
        <f t="shared" si="47"/>
        <v>14.666625173333333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0.12207</v>
      </c>
      <c r="H232" s="21">
        <v>7.4340999999999999</v>
      </c>
      <c r="I232" s="21">
        <v>-3.4094199999999998E-3</v>
      </c>
      <c r="J232" s="21">
        <v>222</v>
      </c>
      <c r="K232" s="21">
        <v>0.121124</v>
      </c>
      <c r="L232">
        <f t="shared" si="36"/>
        <v>20.663151515151512</v>
      </c>
      <c r="M232">
        <f t="shared" si="37"/>
        <v>2.522350905454545</v>
      </c>
      <c r="N232" s="9"/>
      <c r="O232" s="21">
        <v>1.0179100000000001</v>
      </c>
      <c r="P232" s="21">
        <v>10.135400000000001</v>
      </c>
      <c r="Q232" s="21">
        <v>-2.3458900000000002E-3</v>
      </c>
      <c r="R232" s="21">
        <v>222</v>
      </c>
      <c r="S232" s="21">
        <v>1.01746</v>
      </c>
      <c r="T232">
        <f t="shared" si="38"/>
        <v>14.217515151515153</v>
      </c>
      <c r="U232">
        <f t="shared" si="39"/>
        <v>14.47215084787879</v>
      </c>
      <c r="X232" s="9"/>
      <c r="Y232" s="21">
        <v>0.12207</v>
      </c>
      <c r="Z232" s="21">
        <v>14.559200000000001</v>
      </c>
      <c r="AA232" s="21">
        <v>-3.4234600000000001E-3</v>
      </c>
      <c r="AB232" s="21">
        <v>222</v>
      </c>
      <c r="AC232" s="21">
        <v>0.121124</v>
      </c>
      <c r="AD232">
        <f t="shared" si="40"/>
        <v>20.748242424242424</v>
      </c>
      <c r="AE232">
        <f t="shared" si="41"/>
        <v>2.5327379527272726</v>
      </c>
      <c r="AF232" s="9"/>
      <c r="AG232" s="21">
        <v>1.0179100000000001</v>
      </c>
      <c r="AH232" s="21">
        <v>17.2605</v>
      </c>
      <c r="AI232" s="21">
        <v>-2.3446700000000001E-3</v>
      </c>
      <c r="AJ232" s="21">
        <v>222</v>
      </c>
      <c r="AK232" s="21">
        <v>1.01654</v>
      </c>
      <c r="AL232">
        <f t="shared" si="42"/>
        <v>14.210121212121212</v>
      </c>
      <c r="AM232">
        <f t="shared" si="43"/>
        <v>14.464624483030304</v>
      </c>
      <c r="AP232" s="9"/>
      <c r="AQ232" s="21">
        <v>0.12207</v>
      </c>
      <c r="AR232" s="21">
        <v>21.6934</v>
      </c>
      <c r="AS232" s="21">
        <v>-3.3993500000000002E-3</v>
      </c>
      <c r="AT232" s="21">
        <v>222</v>
      </c>
      <c r="AU232" s="21">
        <v>0.12109399999999999</v>
      </c>
      <c r="AV232">
        <f t="shared" si="44"/>
        <v>20.602121212121215</v>
      </c>
      <c r="AW232">
        <f t="shared" si="45"/>
        <v>2.5149009363636368</v>
      </c>
      <c r="AX232" s="9"/>
      <c r="AY232" s="21">
        <v>1.0179100000000001</v>
      </c>
      <c r="AZ232" s="21">
        <v>24.3947</v>
      </c>
      <c r="BA232" s="21">
        <v>-2.3455799999999999E-3</v>
      </c>
      <c r="BB232" s="21">
        <v>222</v>
      </c>
      <c r="BC232" s="21">
        <v>1.01715</v>
      </c>
      <c r="BD232">
        <f t="shared" si="46"/>
        <v>14.215636363636362</v>
      </c>
      <c r="BE232">
        <f t="shared" si="47"/>
        <v>14.47023841090909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0.117035</v>
      </c>
      <c r="H233" s="21">
        <v>7.4441699999999997</v>
      </c>
      <c r="I233" s="21">
        <v>-3.4109499999999998E-3</v>
      </c>
      <c r="J233" s="21">
        <v>223</v>
      </c>
      <c r="K233" s="21">
        <v>0.116119</v>
      </c>
      <c r="L233">
        <f t="shared" si="36"/>
        <v>20.672424242424242</v>
      </c>
      <c r="M233">
        <f t="shared" si="37"/>
        <v>2.4193971712121209</v>
      </c>
      <c r="N233" s="9"/>
      <c r="O233" s="21">
        <v>1.02295</v>
      </c>
      <c r="P233" s="21">
        <v>10.1455</v>
      </c>
      <c r="Q233" s="21">
        <v>-2.2982800000000002E-3</v>
      </c>
      <c r="R233" s="21">
        <v>223</v>
      </c>
      <c r="S233" s="21">
        <v>1.02234</v>
      </c>
      <c r="T233">
        <f t="shared" si="38"/>
        <v>13.928969696969698</v>
      </c>
      <c r="U233">
        <f t="shared" si="39"/>
        <v>14.248639551515152</v>
      </c>
      <c r="X233" s="9"/>
      <c r="Y233" s="21">
        <v>0.117035</v>
      </c>
      <c r="Z233" s="21">
        <v>14.5693</v>
      </c>
      <c r="AA233" s="21">
        <v>-3.4252900000000001E-3</v>
      </c>
      <c r="AB233" s="21">
        <v>223</v>
      </c>
      <c r="AC233" s="21">
        <v>0.116089</v>
      </c>
      <c r="AD233">
        <f t="shared" si="40"/>
        <v>20.759333333333334</v>
      </c>
      <c r="AE233">
        <f t="shared" si="41"/>
        <v>2.4295685766666666</v>
      </c>
      <c r="AF233" s="9"/>
      <c r="AG233" s="21">
        <v>1.02295</v>
      </c>
      <c r="AH233" s="21">
        <v>17.270600000000002</v>
      </c>
      <c r="AI233" s="21">
        <v>-2.29889E-3</v>
      </c>
      <c r="AJ233" s="21">
        <v>223</v>
      </c>
      <c r="AK233" s="21">
        <v>1.02203</v>
      </c>
      <c r="AL233">
        <f t="shared" si="42"/>
        <v>13.932666666666666</v>
      </c>
      <c r="AM233">
        <f t="shared" si="43"/>
        <v>14.252421366666667</v>
      </c>
      <c r="AP233" s="9"/>
      <c r="AQ233" s="21">
        <v>0.117035</v>
      </c>
      <c r="AR233" s="21">
        <v>21.703499999999998</v>
      </c>
      <c r="AS233" s="21">
        <v>-3.4002699999999999E-3</v>
      </c>
      <c r="AT233" s="21">
        <v>223</v>
      </c>
      <c r="AU233" s="21">
        <v>0.11615</v>
      </c>
      <c r="AV233">
        <f t="shared" si="44"/>
        <v>20.607696969696967</v>
      </c>
      <c r="AW233">
        <f t="shared" si="45"/>
        <v>2.4118218148484845</v>
      </c>
      <c r="AX233" s="9"/>
      <c r="AY233" s="21">
        <v>1.02295</v>
      </c>
      <c r="AZ233" s="21">
        <v>24.404800000000002</v>
      </c>
      <c r="BA233" s="21">
        <v>-2.3019400000000001E-3</v>
      </c>
      <c r="BB233" s="21">
        <v>223</v>
      </c>
      <c r="BC233" s="21">
        <v>1.02234</v>
      </c>
      <c r="BD233">
        <f t="shared" si="46"/>
        <v>13.951151515151516</v>
      </c>
      <c r="BE233">
        <f t="shared" si="47"/>
        <v>14.271330442424244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0.112</v>
      </c>
      <c r="H234" s="21">
        <v>7.4542400000000004</v>
      </c>
      <c r="I234" s="21">
        <v>-3.4112499999999998E-3</v>
      </c>
      <c r="J234" s="21">
        <v>224</v>
      </c>
      <c r="K234" s="21">
        <v>0.11111500000000001</v>
      </c>
      <c r="L234">
        <f t="shared" si="36"/>
        <v>20.674242424242422</v>
      </c>
      <c r="M234">
        <f t="shared" si="37"/>
        <v>2.3155151515151515</v>
      </c>
      <c r="N234" s="9"/>
      <c r="O234" s="21">
        <v>1.0279799999999999</v>
      </c>
      <c r="P234" s="21">
        <v>10.1556</v>
      </c>
      <c r="Q234" s="21">
        <v>-2.24976E-3</v>
      </c>
      <c r="R234" s="21">
        <v>224</v>
      </c>
      <c r="S234" s="21">
        <v>1.02722</v>
      </c>
      <c r="T234">
        <f t="shared" si="38"/>
        <v>13.63490909090909</v>
      </c>
      <c r="U234">
        <f t="shared" si="39"/>
        <v>14.016413847272725</v>
      </c>
      <c r="X234" s="9"/>
      <c r="Y234" s="21">
        <v>0.112</v>
      </c>
      <c r="Z234" s="21">
        <v>14.5793</v>
      </c>
      <c r="AA234" s="21">
        <v>-3.4259E-3</v>
      </c>
      <c r="AB234" s="21">
        <v>224</v>
      </c>
      <c r="AC234" s="21">
        <v>0.111053</v>
      </c>
      <c r="AD234">
        <f t="shared" si="40"/>
        <v>20.763030303030302</v>
      </c>
      <c r="AE234">
        <f t="shared" si="41"/>
        <v>2.3254593939393939</v>
      </c>
      <c r="AF234" s="9"/>
      <c r="AG234" s="21">
        <v>1.0279799999999999</v>
      </c>
      <c r="AH234" s="21">
        <v>17.2807</v>
      </c>
      <c r="AI234" s="21">
        <v>-2.2503699999999998E-3</v>
      </c>
      <c r="AJ234" s="21">
        <v>224</v>
      </c>
      <c r="AK234" s="21">
        <v>1.02722</v>
      </c>
      <c r="AL234">
        <f t="shared" si="42"/>
        <v>13.63860606060606</v>
      </c>
      <c r="AM234">
        <f t="shared" si="43"/>
        <v>14.020214258181817</v>
      </c>
      <c r="AP234" s="9"/>
      <c r="AQ234" s="21">
        <v>0.112</v>
      </c>
      <c r="AR234" s="21">
        <v>21.7136</v>
      </c>
      <c r="AS234" s="21">
        <v>-3.3972199999999998E-3</v>
      </c>
      <c r="AT234" s="21">
        <v>224</v>
      </c>
      <c r="AU234" s="21">
        <v>0.11114499999999999</v>
      </c>
      <c r="AV234">
        <f t="shared" si="44"/>
        <v>20.589212121212121</v>
      </c>
      <c r="AW234">
        <f t="shared" si="45"/>
        <v>2.3059917575757578</v>
      </c>
      <c r="AX234" s="9"/>
      <c r="AY234" s="21">
        <v>1.0279799999999999</v>
      </c>
      <c r="AZ234" s="21">
        <v>24.414899999999999</v>
      </c>
      <c r="BA234" s="21">
        <v>-2.2540300000000002E-3</v>
      </c>
      <c r="BB234" s="21">
        <v>224</v>
      </c>
      <c r="BC234" s="21">
        <v>1.0263100000000001</v>
      </c>
      <c r="BD234">
        <f t="shared" si="46"/>
        <v>13.660787878787881</v>
      </c>
      <c r="BE234">
        <f t="shared" si="47"/>
        <v>14.043016723636365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0.106964</v>
      </c>
      <c r="H235" s="21">
        <v>7.4643100000000002</v>
      </c>
      <c r="I235" s="21">
        <v>-3.4115600000000001E-3</v>
      </c>
      <c r="J235" s="21">
        <v>225</v>
      </c>
      <c r="K235" s="21">
        <v>0.106049</v>
      </c>
      <c r="L235">
        <f t="shared" si="36"/>
        <v>20.676121212121213</v>
      </c>
      <c r="M235">
        <f t="shared" si="37"/>
        <v>2.2116006293333337</v>
      </c>
      <c r="N235" s="9"/>
      <c r="O235" s="21">
        <v>1.03302</v>
      </c>
      <c r="P235" s="21">
        <v>10.1656</v>
      </c>
      <c r="Q235" s="21">
        <v>-2.20032E-3</v>
      </c>
      <c r="R235" s="21">
        <v>225</v>
      </c>
      <c r="S235" s="21">
        <v>1.0318000000000001</v>
      </c>
      <c r="T235">
        <f t="shared" si="38"/>
        <v>13.335272727272727</v>
      </c>
      <c r="U235">
        <f t="shared" si="39"/>
        <v>13.775603432727273</v>
      </c>
      <c r="X235" s="9"/>
      <c r="Y235" s="21">
        <v>0.106964</v>
      </c>
      <c r="Z235" s="21">
        <v>14.589399999999999</v>
      </c>
      <c r="AA235" s="21">
        <v>-3.4249900000000002E-3</v>
      </c>
      <c r="AB235" s="21">
        <v>225</v>
      </c>
      <c r="AC235" s="21">
        <v>0.10607900000000001</v>
      </c>
      <c r="AD235">
        <f t="shared" si="40"/>
        <v>20.75751515151515</v>
      </c>
      <c r="AE235">
        <f t="shared" si="41"/>
        <v>2.2203068506666668</v>
      </c>
      <c r="AF235" s="9"/>
      <c r="AG235" s="21">
        <v>1.03302</v>
      </c>
      <c r="AH235" s="21">
        <v>17.290700000000001</v>
      </c>
      <c r="AI235" s="21">
        <v>-2.2012300000000002E-3</v>
      </c>
      <c r="AJ235" s="21">
        <v>225</v>
      </c>
      <c r="AK235" s="21">
        <v>1.0318000000000001</v>
      </c>
      <c r="AL235">
        <f t="shared" si="42"/>
        <v>13.340787878787879</v>
      </c>
      <c r="AM235">
        <f t="shared" si="43"/>
        <v>13.781300694545456</v>
      </c>
      <c r="AP235" s="9"/>
      <c r="AQ235" s="21">
        <v>0.106964</v>
      </c>
      <c r="AR235" s="21">
        <v>21.723600000000001</v>
      </c>
      <c r="AS235" s="21">
        <v>-3.3953899999999999E-3</v>
      </c>
      <c r="AT235" s="21">
        <v>225</v>
      </c>
      <c r="AU235" s="21">
        <v>0.106049</v>
      </c>
      <c r="AV235">
        <f t="shared" si="44"/>
        <v>20.578121212121211</v>
      </c>
      <c r="AW235">
        <f t="shared" si="45"/>
        <v>2.2011181573333332</v>
      </c>
      <c r="AX235" s="9"/>
      <c r="AY235" s="21">
        <v>1.03302</v>
      </c>
      <c r="AZ235" s="21">
        <v>24.424900000000001</v>
      </c>
      <c r="BA235" s="21">
        <v>-2.2055099999999999E-3</v>
      </c>
      <c r="BB235" s="21">
        <v>225</v>
      </c>
      <c r="BC235" s="21">
        <v>1.03149</v>
      </c>
      <c r="BD235">
        <f t="shared" si="46"/>
        <v>13.366727272727271</v>
      </c>
      <c r="BE235">
        <f t="shared" si="47"/>
        <v>13.808096607272725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0.10192900000000001</v>
      </c>
      <c r="H236" s="21">
        <v>7.47438</v>
      </c>
      <c r="I236" s="21">
        <v>-3.41034E-3</v>
      </c>
      <c r="J236" s="21">
        <v>226</v>
      </c>
      <c r="K236" s="21">
        <v>0.10104399999999999</v>
      </c>
      <c r="L236">
        <f t="shared" si="36"/>
        <v>20.668727272727274</v>
      </c>
      <c r="M236">
        <f t="shared" si="37"/>
        <v>2.1067427021818186</v>
      </c>
      <c r="N236" s="9"/>
      <c r="O236" s="21">
        <v>1.03806</v>
      </c>
      <c r="P236" s="21">
        <v>10.175700000000001</v>
      </c>
      <c r="Q236" s="21">
        <v>-2.14905E-3</v>
      </c>
      <c r="R236" s="21">
        <v>226</v>
      </c>
      <c r="S236" s="21">
        <v>1.03729</v>
      </c>
      <c r="T236">
        <f t="shared" si="38"/>
        <v>13.024545454545454</v>
      </c>
      <c r="U236">
        <f t="shared" si="39"/>
        <v>13.520259654545454</v>
      </c>
      <c r="X236" s="9"/>
      <c r="Y236" s="21">
        <v>0.10192900000000001</v>
      </c>
      <c r="Z236" s="21">
        <v>14.599500000000001</v>
      </c>
      <c r="AA236" s="21">
        <v>-3.4262099999999998E-3</v>
      </c>
      <c r="AB236" s="21">
        <v>226</v>
      </c>
      <c r="AC236" s="21">
        <v>0.10101300000000001</v>
      </c>
      <c r="AD236">
        <f t="shared" si="40"/>
        <v>20.764909090909086</v>
      </c>
      <c r="AE236">
        <f t="shared" si="41"/>
        <v>2.1165464187272724</v>
      </c>
      <c r="AF236" s="9"/>
      <c r="AG236" s="21">
        <v>1.03806</v>
      </c>
      <c r="AH236" s="21">
        <v>17.300799999999999</v>
      </c>
      <c r="AI236" s="21">
        <v>-2.1487400000000001E-3</v>
      </c>
      <c r="AJ236" s="21">
        <v>226</v>
      </c>
      <c r="AK236" s="21">
        <v>1.0369900000000001</v>
      </c>
      <c r="AL236">
        <f t="shared" si="42"/>
        <v>13.022666666666666</v>
      </c>
      <c r="AM236">
        <f t="shared" si="43"/>
        <v>13.518309359999998</v>
      </c>
      <c r="AP236" s="9"/>
      <c r="AQ236" s="21">
        <v>0.10192900000000001</v>
      </c>
      <c r="AR236" s="21">
        <v>21.733699999999999</v>
      </c>
      <c r="AS236" s="21">
        <v>-3.3944700000000001E-3</v>
      </c>
      <c r="AT236" s="21">
        <v>226</v>
      </c>
      <c r="AU236" s="21">
        <v>0.10104399999999999</v>
      </c>
      <c r="AV236">
        <f t="shared" si="44"/>
        <v>20.572545454545455</v>
      </c>
      <c r="AW236">
        <f t="shared" si="45"/>
        <v>2.0969389856363638</v>
      </c>
      <c r="AX236" s="9"/>
      <c r="AY236" s="21">
        <v>1.03806</v>
      </c>
      <c r="AZ236" s="21">
        <v>24.434999999999999</v>
      </c>
      <c r="BA236" s="21">
        <v>-2.1539300000000001E-3</v>
      </c>
      <c r="BB236" s="21">
        <v>226</v>
      </c>
      <c r="BC236" s="21">
        <v>1.03668</v>
      </c>
      <c r="BD236">
        <f t="shared" si="46"/>
        <v>13.054121212121212</v>
      </c>
      <c r="BE236">
        <f t="shared" si="47"/>
        <v>13.550961065454544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9.6893300000000002E-2</v>
      </c>
      <c r="H237" s="21">
        <v>7.4844600000000003</v>
      </c>
      <c r="I237" s="21">
        <v>-3.40851E-3</v>
      </c>
      <c r="J237" s="21">
        <v>227</v>
      </c>
      <c r="K237" s="21">
        <v>9.6008300000000005E-2</v>
      </c>
      <c r="L237">
        <f t="shared" si="36"/>
        <v>20.657636363636364</v>
      </c>
      <c r="M237">
        <f t="shared" si="37"/>
        <v>2.0015865574727272</v>
      </c>
      <c r="N237" s="9"/>
      <c r="O237" s="21">
        <v>1.0430900000000001</v>
      </c>
      <c r="P237" s="21">
        <v>10.1858</v>
      </c>
      <c r="Q237" s="21">
        <v>-2.0965599999999999E-3</v>
      </c>
      <c r="R237" s="21">
        <v>227</v>
      </c>
      <c r="S237" s="21">
        <v>1.0418700000000001</v>
      </c>
      <c r="T237">
        <f t="shared" si="38"/>
        <v>12.706424242424241</v>
      </c>
      <c r="U237">
        <f t="shared" si="39"/>
        <v>13.253944063030302</v>
      </c>
      <c r="X237" s="9"/>
      <c r="Y237" s="21">
        <v>9.6893300000000002E-2</v>
      </c>
      <c r="Z237" s="21">
        <v>14.6096</v>
      </c>
      <c r="AA237" s="21">
        <v>-3.4268200000000001E-3</v>
      </c>
      <c r="AB237" s="21">
        <v>227</v>
      </c>
      <c r="AC237" s="21">
        <v>9.5977800000000002E-2</v>
      </c>
      <c r="AD237">
        <f t="shared" si="40"/>
        <v>20.768606060606061</v>
      </c>
      <c r="AE237">
        <f t="shared" si="41"/>
        <v>2.0123387776121211</v>
      </c>
      <c r="AF237" s="9"/>
      <c r="AG237" s="21">
        <v>1.0430900000000001</v>
      </c>
      <c r="AH237" s="21">
        <v>17.3109</v>
      </c>
      <c r="AI237" s="21">
        <v>-2.0941200000000001E-3</v>
      </c>
      <c r="AJ237" s="21">
        <v>227</v>
      </c>
      <c r="AK237" s="21">
        <v>1.0418700000000001</v>
      </c>
      <c r="AL237">
        <f t="shared" si="42"/>
        <v>12.691636363636363</v>
      </c>
      <c r="AM237">
        <f t="shared" si="43"/>
        <v>13.238518974545455</v>
      </c>
      <c r="AP237" s="9"/>
      <c r="AQ237" s="21">
        <v>9.6893300000000002E-2</v>
      </c>
      <c r="AR237" s="21">
        <v>21.7438</v>
      </c>
      <c r="AS237" s="21">
        <v>-3.39478E-3</v>
      </c>
      <c r="AT237" s="21">
        <v>227</v>
      </c>
      <c r="AU237" s="21">
        <v>9.6038799999999994E-2</v>
      </c>
      <c r="AV237">
        <f t="shared" si="44"/>
        <v>20.574424242424243</v>
      </c>
      <c r="AW237">
        <f t="shared" si="45"/>
        <v>1.9935238604484848</v>
      </c>
      <c r="AX237" s="9"/>
      <c r="AY237" s="21">
        <v>1.0430900000000001</v>
      </c>
      <c r="AZ237" s="21">
        <v>24.4451</v>
      </c>
      <c r="BA237" s="21">
        <v>-2.1005199999999998E-3</v>
      </c>
      <c r="BB237" s="21">
        <v>227</v>
      </c>
      <c r="BC237" s="21">
        <v>1.0418700000000001</v>
      </c>
      <c r="BD237">
        <f t="shared" si="46"/>
        <v>12.730424242424242</v>
      </c>
      <c r="BE237">
        <f t="shared" si="47"/>
        <v>13.278978223030304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9.1857900000000006E-2</v>
      </c>
      <c r="H238" s="21">
        <v>7.4945300000000001</v>
      </c>
      <c r="I238" s="21">
        <v>-3.4054599999999999E-3</v>
      </c>
      <c r="J238" s="21">
        <v>228</v>
      </c>
      <c r="K238" s="21">
        <v>9.0972899999999995E-2</v>
      </c>
      <c r="L238">
        <f t="shared" si="36"/>
        <v>20.639151515151514</v>
      </c>
      <c r="M238">
        <f t="shared" si="37"/>
        <v>1.8958691159636365</v>
      </c>
      <c r="N238" s="9"/>
      <c r="O238" s="21">
        <v>1.04813</v>
      </c>
      <c r="P238" s="21">
        <v>10.1958</v>
      </c>
      <c r="Q238" s="21">
        <v>-2.04193E-3</v>
      </c>
      <c r="R238" s="21">
        <v>228</v>
      </c>
      <c r="S238" s="21">
        <v>1.0476700000000001</v>
      </c>
      <c r="T238">
        <f t="shared" si="38"/>
        <v>12.375333333333332</v>
      </c>
      <c r="U238">
        <f t="shared" si="39"/>
        <v>12.970958126666666</v>
      </c>
      <c r="X238" s="9"/>
      <c r="Y238" s="21">
        <v>9.1857900000000006E-2</v>
      </c>
      <c r="Z238" s="21">
        <v>14.6196</v>
      </c>
      <c r="AA238" s="21">
        <v>-3.4262099999999998E-3</v>
      </c>
      <c r="AB238" s="21">
        <v>228</v>
      </c>
      <c r="AC238" s="21">
        <v>9.0911900000000004E-2</v>
      </c>
      <c r="AD238">
        <f t="shared" si="40"/>
        <v>20.764909090909086</v>
      </c>
      <c r="AE238">
        <f t="shared" si="41"/>
        <v>1.9074209427818178</v>
      </c>
      <c r="AF238" s="9"/>
      <c r="AG238" s="21">
        <v>1.04813</v>
      </c>
      <c r="AH238" s="21">
        <v>17.320900000000002</v>
      </c>
      <c r="AI238" s="21">
        <v>-2.0376600000000002E-3</v>
      </c>
      <c r="AJ238" s="21">
        <v>228</v>
      </c>
      <c r="AK238" s="21">
        <v>1.0473600000000001</v>
      </c>
      <c r="AL238">
        <f t="shared" si="42"/>
        <v>12.349454545454545</v>
      </c>
      <c r="AM238">
        <f t="shared" si="43"/>
        <v>12.943833792727272</v>
      </c>
      <c r="AP238" s="9"/>
      <c r="AQ238" s="21">
        <v>9.1857900000000006E-2</v>
      </c>
      <c r="AR238" s="21">
        <v>21.753900000000002</v>
      </c>
      <c r="AS238" s="21">
        <v>-3.39478E-3</v>
      </c>
      <c r="AT238" s="21">
        <v>228</v>
      </c>
      <c r="AU238" s="21">
        <v>9.1064500000000007E-2</v>
      </c>
      <c r="AV238">
        <f t="shared" si="44"/>
        <v>20.574424242424243</v>
      </c>
      <c r="AW238">
        <f t="shared" si="45"/>
        <v>1.8899234046181821</v>
      </c>
      <c r="AX238" s="9"/>
      <c r="AY238" s="21">
        <v>1.04813</v>
      </c>
      <c r="AZ238" s="21">
        <v>24.455200000000001</v>
      </c>
      <c r="BA238" s="21">
        <v>-2.04529E-3</v>
      </c>
      <c r="BB238" s="21">
        <v>228</v>
      </c>
      <c r="BC238" s="21">
        <v>1.0470600000000001</v>
      </c>
      <c r="BD238">
        <f t="shared" si="46"/>
        <v>12.395696969696967</v>
      </c>
      <c r="BE238">
        <f t="shared" si="47"/>
        <v>12.992301864848482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8.6822499999999997E-2</v>
      </c>
      <c r="H239" s="21">
        <v>7.5045999999999999</v>
      </c>
      <c r="I239" s="21">
        <v>-3.4048500000000001E-3</v>
      </c>
      <c r="J239" s="21">
        <v>229</v>
      </c>
      <c r="K239" s="21">
        <v>8.5998500000000005E-2</v>
      </c>
      <c r="L239">
        <f t="shared" si="36"/>
        <v>20.635454545454543</v>
      </c>
      <c r="M239">
        <f t="shared" si="37"/>
        <v>1.7916217522727269</v>
      </c>
      <c r="N239" s="9"/>
      <c r="O239" s="21">
        <v>1.0531600000000001</v>
      </c>
      <c r="P239" s="21">
        <v>10.2059</v>
      </c>
      <c r="Q239" s="21">
        <v>-1.9857799999999999E-3</v>
      </c>
      <c r="R239" s="21">
        <v>229</v>
      </c>
      <c r="S239" s="21">
        <v>1.0519400000000001</v>
      </c>
      <c r="T239">
        <f t="shared" si="38"/>
        <v>12.035030303030302</v>
      </c>
      <c r="U239">
        <f t="shared" si="39"/>
        <v>12.674812513939393</v>
      </c>
      <c r="X239" s="9"/>
      <c r="Y239" s="21">
        <v>8.6822499999999997E-2</v>
      </c>
      <c r="Z239" s="21">
        <v>14.6297</v>
      </c>
      <c r="AA239" s="21">
        <v>-3.42407E-3</v>
      </c>
      <c r="AB239" s="21">
        <v>229</v>
      </c>
      <c r="AC239" s="21">
        <v>8.5906999999999997E-2</v>
      </c>
      <c r="AD239">
        <f t="shared" si="40"/>
        <v>20.751939393939391</v>
      </c>
      <c r="AE239">
        <f t="shared" si="41"/>
        <v>1.8017352580303028</v>
      </c>
      <c r="AF239" s="9"/>
      <c r="AG239" s="21">
        <v>1.0531600000000001</v>
      </c>
      <c r="AH239" s="21">
        <v>17.331</v>
      </c>
      <c r="AI239" s="21">
        <v>-1.9796800000000002E-3</v>
      </c>
      <c r="AJ239" s="21">
        <v>229</v>
      </c>
      <c r="AK239" s="21">
        <v>1.0519400000000001</v>
      </c>
      <c r="AL239">
        <f t="shared" si="42"/>
        <v>11.998060606060605</v>
      </c>
      <c r="AM239">
        <f t="shared" si="43"/>
        <v>12.635877507878789</v>
      </c>
      <c r="AP239" s="9"/>
      <c r="AQ239" s="21">
        <v>8.6822499999999997E-2</v>
      </c>
      <c r="AR239" s="21">
        <v>21.7639</v>
      </c>
      <c r="AS239" s="21">
        <v>-3.3972199999999998E-3</v>
      </c>
      <c r="AT239" s="21">
        <v>229</v>
      </c>
      <c r="AU239" s="21">
        <v>8.5876499999999995E-2</v>
      </c>
      <c r="AV239">
        <f t="shared" si="44"/>
        <v>20.589212121212121</v>
      </c>
      <c r="AW239">
        <f t="shared" si="45"/>
        <v>1.7876068693939393</v>
      </c>
      <c r="AX239" s="9"/>
      <c r="AY239" s="21">
        <v>1.0531600000000001</v>
      </c>
      <c r="AZ239" s="21">
        <v>24.465199999999999</v>
      </c>
      <c r="BA239" s="21">
        <v>-1.9882200000000002E-3</v>
      </c>
      <c r="BB239" s="21">
        <v>229</v>
      </c>
      <c r="BC239" s="21">
        <v>1.0528599999999999</v>
      </c>
      <c r="BD239">
        <f t="shared" si="46"/>
        <v>12.049818181818182</v>
      </c>
      <c r="BE239">
        <f t="shared" si="47"/>
        <v>12.690386516363638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8.1787100000000001E-2</v>
      </c>
      <c r="H240" s="21">
        <v>7.5146699999999997</v>
      </c>
      <c r="I240" s="21">
        <v>-3.40515E-3</v>
      </c>
      <c r="J240" s="21">
        <v>230</v>
      </c>
      <c r="K240" s="21">
        <v>8.0871600000000002E-2</v>
      </c>
      <c r="L240">
        <f t="shared" si="36"/>
        <v>20.637272727272727</v>
      </c>
      <c r="M240">
        <f t="shared" si="37"/>
        <v>1.6878626882727272</v>
      </c>
      <c r="N240" s="9"/>
      <c r="O240" s="21">
        <v>1.0582</v>
      </c>
      <c r="P240" s="21">
        <v>10.215999999999999</v>
      </c>
      <c r="Q240" s="21">
        <v>-1.9265700000000001E-3</v>
      </c>
      <c r="R240" s="21">
        <v>230</v>
      </c>
      <c r="S240" s="21">
        <v>1.0574300000000001</v>
      </c>
      <c r="T240">
        <f t="shared" si="38"/>
        <v>11.676181818181819</v>
      </c>
      <c r="U240">
        <f t="shared" si="39"/>
        <v>12.355735600000001</v>
      </c>
      <c r="X240" s="9"/>
      <c r="Y240" s="21">
        <v>8.1787100000000001E-2</v>
      </c>
      <c r="Z240" s="21">
        <v>14.639799999999999</v>
      </c>
      <c r="AA240" s="21">
        <v>-3.42377E-3</v>
      </c>
      <c r="AB240" s="21">
        <v>230</v>
      </c>
      <c r="AC240" s="21">
        <v>8.0871600000000002E-2</v>
      </c>
      <c r="AD240">
        <f t="shared" si="40"/>
        <v>20.750121212121211</v>
      </c>
      <c r="AE240">
        <f t="shared" si="41"/>
        <v>1.6970922385878788</v>
      </c>
      <c r="AF240" s="9"/>
      <c r="AG240" s="21">
        <v>1.0582</v>
      </c>
      <c r="AH240" s="21">
        <v>17.341100000000001</v>
      </c>
      <c r="AI240" s="21">
        <v>-1.9192499999999999E-3</v>
      </c>
      <c r="AJ240" s="21">
        <v>230</v>
      </c>
      <c r="AK240" s="21">
        <v>1.0571299999999999</v>
      </c>
      <c r="AL240">
        <f t="shared" si="42"/>
        <v>11.631818181818181</v>
      </c>
      <c r="AM240">
        <f t="shared" si="43"/>
        <v>12.30879</v>
      </c>
      <c r="AP240" s="9"/>
      <c r="AQ240" s="21">
        <v>8.1787100000000001E-2</v>
      </c>
      <c r="AR240" s="21">
        <v>21.774000000000001</v>
      </c>
      <c r="AS240" s="21">
        <v>-3.3981300000000001E-3</v>
      </c>
      <c r="AT240" s="21">
        <v>230</v>
      </c>
      <c r="AU240" s="21">
        <v>8.0963099999999996E-2</v>
      </c>
      <c r="AV240">
        <f t="shared" si="44"/>
        <v>20.594727272727273</v>
      </c>
      <c r="AW240">
        <f t="shared" si="45"/>
        <v>1.6843830189272728</v>
      </c>
      <c r="AX240" s="9"/>
      <c r="AY240" s="21">
        <v>1.0582</v>
      </c>
      <c r="AZ240" s="21">
        <v>24.475300000000001</v>
      </c>
      <c r="BA240" s="21">
        <v>-1.9296300000000001E-3</v>
      </c>
      <c r="BB240" s="21">
        <v>230</v>
      </c>
      <c r="BC240" s="21">
        <v>1.0574300000000001</v>
      </c>
      <c r="BD240">
        <f t="shared" si="46"/>
        <v>11.694727272727274</v>
      </c>
      <c r="BE240">
        <f t="shared" si="47"/>
        <v>12.375360400000002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7.6751700000000006E-2</v>
      </c>
      <c r="H241" s="21">
        <v>7.5247400000000004</v>
      </c>
      <c r="I241" s="21">
        <v>-3.4072899999999999E-3</v>
      </c>
      <c r="J241" s="21">
        <v>231</v>
      </c>
      <c r="K241" s="21">
        <v>7.5897199999999998E-2</v>
      </c>
      <c r="L241">
        <f t="shared" si="36"/>
        <v>20.650242424242421</v>
      </c>
      <c r="M241">
        <f t="shared" si="37"/>
        <v>1.5849412114727273</v>
      </c>
      <c r="N241" s="9"/>
      <c r="O241" s="21">
        <v>1.0632299999999999</v>
      </c>
      <c r="P241" s="21">
        <v>10.226000000000001</v>
      </c>
      <c r="Q241" s="21">
        <v>-1.8667600000000001E-3</v>
      </c>
      <c r="R241" s="21">
        <v>231</v>
      </c>
      <c r="S241" s="21">
        <v>1.0623199999999999</v>
      </c>
      <c r="T241">
        <f t="shared" si="38"/>
        <v>11.31369696969697</v>
      </c>
      <c r="U241">
        <f t="shared" si="39"/>
        <v>12.029062029090909</v>
      </c>
      <c r="X241" s="9"/>
      <c r="Y241" s="21">
        <v>7.6751700000000006E-2</v>
      </c>
      <c r="Z241" s="21">
        <v>14.649800000000001</v>
      </c>
      <c r="AA241" s="21">
        <v>-3.4246799999999998E-3</v>
      </c>
      <c r="AB241" s="21">
        <v>231</v>
      </c>
      <c r="AC241" s="21">
        <v>7.5897199999999998E-2</v>
      </c>
      <c r="AD241">
        <f t="shared" si="40"/>
        <v>20.755636363636363</v>
      </c>
      <c r="AE241">
        <f t="shared" si="41"/>
        <v>1.5930303754909092</v>
      </c>
      <c r="AF241" s="9"/>
      <c r="AG241" s="21">
        <v>1.0632299999999999</v>
      </c>
      <c r="AH241" s="21">
        <v>17.351199999999999</v>
      </c>
      <c r="AI241" s="21">
        <v>-1.8588299999999999E-3</v>
      </c>
      <c r="AJ241" s="21">
        <v>231</v>
      </c>
      <c r="AK241" s="21">
        <v>1.0626199999999999</v>
      </c>
      <c r="AL241">
        <f t="shared" si="42"/>
        <v>11.265636363636363</v>
      </c>
      <c r="AM241">
        <f t="shared" si="43"/>
        <v>11.977962550909089</v>
      </c>
      <c r="AP241" s="9"/>
      <c r="AQ241" s="21">
        <v>7.6751700000000006E-2</v>
      </c>
      <c r="AR241" s="21">
        <v>21.784099999999999</v>
      </c>
      <c r="AS241" s="21">
        <v>-3.3975199999999998E-3</v>
      </c>
      <c r="AT241" s="21">
        <v>231</v>
      </c>
      <c r="AU241" s="21">
        <v>7.5897199999999998E-2</v>
      </c>
      <c r="AV241">
        <f t="shared" si="44"/>
        <v>20.591030303030301</v>
      </c>
      <c r="AW241">
        <f t="shared" si="45"/>
        <v>1.5803965805090909</v>
      </c>
      <c r="AX241" s="9"/>
      <c r="AY241" s="21">
        <v>1.0632299999999999</v>
      </c>
      <c r="AZ241" s="21">
        <v>24.485399999999998</v>
      </c>
      <c r="BA241" s="21">
        <v>-1.8688999999999999E-3</v>
      </c>
      <c r="BB241" s="21">
        <v>231</v>
      </c>
      <c r="BC241" s="21">
        <v>1.0617099999999999</v>
      </c>
      <c r="BD241">
        <f t="shared" si="46"/>
        <v>11.326666666666666</v>
      </c>
      <c r="BE241">
        <f t="shared" si="47"/>
        <v>12.042851799999998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7.1716299999999997E-2</v>
      </c>
      <c r="H242" s="21">
        <v>7.5348100000000002</v>
      </c>
      <c r="I242" s="21">
        <v>-3.4091199999999999E-3</v>
      </c>
      <c r="J242" s="21">
        <v>232</v>
      </c>
      <c r="K242" s="21">
        <v>7.08313E-2</v>
      </c>
      <c r="L242">
        <f t="shared" si="36"/>
        <v>20.661333333333332</v>
      </c>
      <c r="M242">
        <f t="shared" si="37"/>
        <v>1.4817543797333332</v>
      </c>
      <c r="N242" s="9"/>
      <c r="O242" s="21">
        <v>1.0682700000000001</v>
      </c>
      <c r="P242" s="21">
        <v>10.2361</v>
      </c>
      <c r="Q242" s="21">
        <v>-1.80237E-3</v>
      </c>
      <c r="R242" s="21">
        <v>232</v>
      </c>
      <c r="S242" s="21">
        <v>1.0671999999999999</v>
      </c>
      <c r="T242">
        <f t="shared" si="38"/>
        <v>10.923454545454545</v>
      </c>
      <c r="U242">
        <f t="shared" si="39"/>
        <v>11.669198787272727</v>
      </c>
      <c r="X242" s="9"/>
      <c r="Y242" s="21">
        <v>7.1716299999999997E-2</v>
      </c>
      <c r="Z242" s="21">
        <v>14.6599</v>
      </c>
      <c r="AA242" s="21">
        <v>-3.4249900000000002E-3</v>
      </c>
      <c r="AB242" s="21">
        <v>232</v>
      </c>
      <c r="AC242" s="21">
        <v>7.0739700000000003E-2</v>
      </c>
      <c r="AD242">
        <f t="shared" si="40"/>
        <v>20.75751515151515</v>
      </c>
      <c r="AE242">
        <f t="shared" si="41"/>
        <v>1.4886521838606059</v>
      </c>
      <c r="AF242" s="9"/>
      <c r="AG242" s="21">
        <v>1.0682700000000001</v>
      </c>
      <c r="AH242" s="21">
        <v>17.3612</v>
      </c>
      <c r="AI242" s="21">
        <v>-1.79535E-3</v>
      </c>
      <c r="AJ242" s="21">
        <v>232</v>
      </c>
      <c r="AK242" s="21">
        <v>1.0674999999999999</v>
      </c>
      <c r="AL242">
        <f t="shared" si="42"/>
        <v>10.880909090909091</v>
      </c>
      <c r="AM242">
        <f t="shared" si="43"/>
        <v>11.623748754545455</v>
      </c>
      <c r="AP242" s="9"/>
      <c r="AQ242" s="21">
        <v>7.1716299999999997E-2</v>
      </c>
      <c r="AR242" s="21">
        <v>21.7941</v>
      </c>
      <c r="AS242" s="21">
        <v>-3.3981300000000001E-3</v>
      </c>
      <c r="AT242" s="21">
        <v>232</v>
      </c>
      <c r="AU242" s="21">
        <v>7.0770299999999994E-2</v>
      </c>
      <c r="AV242">
        <f t="shared" si="44"/>
        <v>20.594727272727273</v>
      </c>
      <c r="AW242">
        <f t="shared" si="45"/>
        <v>1.4769776395090908</v>
      </c>
      <c r="AX242" s="9"/>
      <c r="AY242" s="21">
        <v>1.0682700000000001</v>
      </c>
      <c r="AZ242" s="21">
        <v>24.4954</v>
      </c>
      <c r="BA242" s="21">
        <v>-1.80573E-3</v>
      </c>
      <c r="BB242" s="21">
        <v>232</v>
      </c>
      <c r="BC242" s="21">
        <v>1.0671999999999999</v>
      </c>
      <c r="BD242">
        <f t="shared" si="46"/>
        <v>10.943818181818182</v>
      </c>
      <c r="BE242">
        <f t="shared" si="47"/>
        <v>11.69095264909091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6.6680900000000001E-2</v>
      </c>
      <c r="H243" s="21">
        <v>7.54488</v>
      </c>
      <c r="I243" s="21">
        <v>-3.4124799999999999E-3</v>
      </c>
      <c r="J243" s="21">
        <v>233</v>
      </c>
      <c r="K243" s="21">
        <v>6.5734899999999999E-2</v>
      </c>
      <c r="L243">
        <f t="shared" si="36"/>
        <v>20.681696969696969</v>
      </c>
      <c r="M243">
        <f t="shared" si="37"/>
        <v>1.3790741674666667</v>
      </c>
      <c r="N243" s="9"/>
      <c r="O243" s="21">
        <v>1.0732999999999999</v>
      </c>
      <c r="P243" s="21">
        <v>10.2462</v>
      </c>
      <c r="Q243" s="21">
        <v>-1.73737E-3</v>
      </c>
      <c r="R243" s="21">
        <v>233</v>
      </c>
      <c r="S243" s="21">
        <v>1.0726899999999999</v>
      </c>
      <c r="T243">
        <f t="shared" si="38"/>
        <v>10.529515151515151</v>
      </c>
      <c r="U243">
        <f t="shared" si="39"/>
        <v>11.30132861212121</v>
      </c>
      <c r="X243" s="9"/>
      <c r="Y243" s="21">
        <v>6.6680900000000001E-2</v>
      </c>
      <c r="Z243" s="21">
        <v>14.67</v>
      </c>
      <c r="AA243" s="21">
        <v>-3.4246799999999998E-3</v>
      </c>
      <c r="AB243" s="21">
        <v>233</v>
      </c>
      <c r="AC243" s="21">
        <v>6.5765400000000002E-2</v>
      </c>
      <c r="AD243">
        <f t="shared" si="40"/>
        <v>20.755636363636363</v>
      </c>
      <c r="AE243">
        <f t="shared" si="41"/>
        <v>1.3840045128</v>
      </c>
      <c r="AF243" s="9"/>
      <c r="AG243" s="21">
        <v>1.0732999999999999</v>
      </c>
      <c r="AH243" s="21">
        <v>17.371300000000002</v>
      </c>
      <c r="AI243" s="21">
        <v>-1.73157E-3</v>
      </c>
      <c r="AJ243" s="21">
        <v>233</v>
      </c>
      <c r="AK243" s="21">
        <v>1.0720799999999999</v>
      </c>
      <c r="AL243">
        <f t="shared" si="42"/>
        <v>10.494363636363635</v>
      </c>
      <c r="AM243">
        <f t="shared" si="43"/>
        <v>11.26360049090909</v>
      </c>
      <c r="AP243" s="9"/>
      <c r="AQ243" s="21">
        <v>6.6680900000000001E-2</v>
      </c>
      <c r="AR243" s="21">
        <v>21.804200000000002</v>
      </c>
      <c r="AS243" s="21">
        <v>-3.4005699999999999E-3</v>
      </c>
      <c r="AT243" s="21">
        <v>233</v>
      </c>
      <c r="AU243" s="21">
        <v>6.5734899999999999E-2</v>
      </c>
      <c r="AV243">
        <f t="shared" si="44"/>
        <v>20.609515151515151</v>
      </c>
      <c r="AW243">
        <f t="shared" si="45"/>
        <v>1.3742610188666666</v>
      </c>
      <c r="AX243" s="9"/>
      <c r="AY243" s="21">
        <v>1.0732999999999999</v>
      </c>
      <c r="AZ243" s="21">
        <v>24.505500000000001</v>
      </c>
      <c r="BA243" s="21">
        <v>-1.7431599999999999E-3</v>
      </c>
      <c r="BB243" s="21">
        <v>233</v>
      </c>
      <c r="BC243" s="21">
        <v>1.07239</v>
      </c>
      <c r="BD243">
        <f t="shared" si="46"/>
        <v>10.564606060606058</v>
      </c>
      <c r="BE243">
        <f t="shared" si="47"/>
        <v>11.338991684848482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6.1645499999999999E-2</v>
      </c>
      <c r="H244" s="21">
        <v>7.5549499999999998</v>
      </c>
      <c r="I244" s="21">
        <v>-3.4137E-3</v>
      </c>
      <c r="J244" s="21">
        <v>234</v>
      </c>
      <c r="K244" s="21">
        <v>6.0760500000000002E-2</v>
      </c>
      <c r="L244">
        <f t="shared" si="36"/>
        <v>20.689090909090908</v>
      </c>
      <c r="M244">
        <f t="shared" si="37"/>
        <v>1.2753893536363636</v>
      </c>
      <c r="N244" s="9"/>
      <c r="O244" s="21">
        <v>1.0783400000000001</v>
      </c>
      <c r="P244" s="21">
        <v>10.2563</v>
      </c>
      <c r="Q244" s="21">
        <v>-1.6705299999999999E-3</v>
      </c>
      <c r="R244" s="21">
        <v>234</v>
      </c>
      <c r="S244" s="21">
        <v>1.07697</v>
      </c>
      <c r="T244">
        <f t="shared" si="38"/>
        <v>10.124424242424242</v>
      </c>
      <c r="U244">
        <f t="shared" si="39"/>
        <v>10.917571637575758</v>
      </c>
      <c r="X244" s="9"/>
      <c r="Y244" s="21">
        <v>6.1645499999999999E-2</v>
      </c>
      <c r="Z244" s="21">
        <v>14.680099999999999</v>
      </c>
      <c r="AA244" s="21">
        <v>-3.4268200000000001E-3</v>
      </c>
      <c r="AB244" s="21">
        <v>234</v>
      </c>
      <c r="AC244" s="21">
        <v>6.0668899999999998E-2</v>
      </c>
      <c r="AD244">
        <f t="shared" si="40"/>
        <v>20.768606060606061</v>
      </c>
      <c r="AE244">
        <f t="shared" si="41"/>
        <v>1.2802911049090908</v>
      </c>
      <c r="AF244" s="9"/>
      <c r="AG244" s="21">
        <v>1.0783400000000001</v>
      </c>
      <c r="AH244" s="21">
        <v>17.381399999999999</v>
      </c>
      <c r="AI244" s="21">
        <v>-1.66595E-3</v>
      </c>
      <c r="AJ244" s="21">
        <v>234</v>
      </c>
      <c r="AK244" s="21">
        <v>1.07758</v>
      </c>
      <c r="AL244">
        <f t="shared" si="42"/>
        <v>10.096666666666668</v>
      </c>
      <c r="AM244">
        <f t="shared" si="43"/>
        <v>10.887639533333335</v>
      </c>
      <c r="AP244" s="9"/>
      <c r="AQ244" s="21">
        <v>6.1645499999999999E-2</v>
      </c>
      <c r="AR244" s="21">
        <v>21.814299999999999</v>
      </c>
      <c r="AS244" s="21">
        <v>-3.40179E-3</v>
      </c>
      <c r="AT244" s="21">
        <v>234</v>
      </c>
      <c r="AU244" s="21">
        <v>6.0699500000000003E-2</v>
      </c>
      <c r="AV244">
        <f t="shared" si="44"/>
        <v>20.61690909090909</v>
      </c>
      <c r="AW244">
        <f t="shared" si="45"/>
        <v>1.2709396693636363</v>
      </c>
      <c r="AX244" s="9"/>
      <c r="AY244" s="21">
        <v>1.0783400000000001</v>
      </c>
      <c r="AZ244" s="21">
        <v>24.515599999999999</v>
      </c>
      <c r="BA244" s="21">
        <v>-1.6775500000000001E-3</v>
      </c>
      <c r="BB244" s="21">
        <v>234</v>
      </c>
      <c r="BC244" s="21">
        <v>1.07758</v>
      </c>
      <c r="BD244">
        <f t="shared" si="46"/>
        <v>10.166969696969696</v>
      </c>
      <c r="BE244">
        <f t="shared" si="47"/>
        <v>10.963450103030302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5.6610099999999997E-2</v>
      </c>
      <c r="H245" s="21">
        <v>7.5650199999999996</v>
      </c>
      <c r="I245" s="21">
        <v>-3.41217E-3</v>
      </c>
      <c r="J245" s="21">
        <v>235</v>
      </c>
      <c r="K245" s="21">
        <v>5.57251E-2</v>
      </c>
      <c r="L245">
        <f t="shared" si="36"/>
        <v>20.679818181818181</v>
      </c>
      <c r="M245">
        <f t="shared" si="37"/>
        <v>1.1706865752545452</v>
      </c>
      <c r="N245" s="9"/>
      <c r="O245" s="21">
        <v>1.0833699999999999</v>
      </c>
      <c r="P245" s="21">
        <v>10.266299999999999</v>
      </c>
      <c r="Q245" s="21">
        <v>-1.60217E-3</v>
      </c>
      <c r="R245" s="21">
        <v>235</v>
      </c>
      <c r="S245" s="21">
        <v>1.08246</v>
      </c>
      <c r="T245">
        <f t="shared" si="38"/>
        <v>9.7101212121212122</v>
      </c>
      <c r="U245">
        <f t="shared" si="39"/>
        <v>10.519654017575757</v>
      </c>
      <c r="X245" s="9"/>
      <c r="Y245" s="21">
        <v>5.6610099999999997E-2</v>
      </c>
      <c r="Z245" s="21">
        <v>14.690099999999999</v>
      </c>
      <c r="AA245" s="21">
        <v>-3.4283400000000002E-3</v>
      </c>
      <c r="AB245" s="21">
        <v>235</v>
      </c>
      <c r="AC245" s="21">
        <v>5.57251E-2</v>
      </c>
      <c r="AD245">
        <f t="shared" si="40"/>
        <v>20.777818181818184</v>
      </c>
      <c r="AE245">
        <f t="shared" si="41"/>
        <v>1.1762343650545455</v>
      </c>
      <c r="AF245" s="9"/>
      <c r="AG245" s="21">
        <v>1.0833699999999999</v>
      </c>
      <c r="AH245" s="21">
        <v>17.391400000000001</v>
      </c>
      <c r="AI245" s="21">
        <v>-1.59943E-3</v>
      </c>
      <c r="AJ245" s="21">
        <v>235</v>
      </c>
      <c r="AK245" s="21">
        <v>1.08185</v>
      </c>
      <c r="AL245">
        <f t="shared" si="42"/>
        <v>9.6935151515151503</v>
      </c>
      <c r="AM245">
        <f t="shared" si="43"/>
        <v>10.501663509696968</v>
      </c>
      <c r="AP245" s="9"/>
      <c r="AQ245" s="21">
        <v>5.6610099999999997E-2</v>
      </c>
      <c r="AR245" s="21">
        <v>21.824400000000001</v>
      </c>
      <c r="AS245" s="21">
        <v>-3.4054599999999999E-3</v>
      </c>
      <c r="AT245" s="21">
        <v>235</v>
      </c>
      <c r="AU245" s="21">
        <v>5.5664100000000001E-2</v>
      </c>
      <c r="AV245">
        <f t="shared" si="44"/>
        <v>20.639151515151514</v>
      </c>
      <c r="AW245">
        <f t="shared" si="45"/>
        <v>1.1683844311878786</v>
      </c>
      <c r="AX245" s="9"/>
      <c r="AY245" s="21">
        <v>1.0833699999999999</v>
      </c>
      <c r="AZ245" s="21">
        <v>24.525700000000001</v>
      </c>
      <c r="BA245" s="21">
        <v>-1.6101100000000001E-3</v>
      </c>
      <c r="BB245" s="21">
        <v>235</v>
      </c>
      <c r="BC245" s="21">
        <v>1.08246</v>
      </c>
      <c r="BD245">
        <f t="shared" si="46"/>
        <v>9.7582424242424253</v>
      </c>
      <c r="BE245">
        <f t="shared" si="47"/>
        <v>10.571787095151516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5.1574700000000001E-2</v>
      </c>
      <c r="H246" s="21">
        <v>7.5750900000000003</v>
      </c>
      <c r="I246" s="21">
        <v>-3.4124799999999999E-3</v>
      </c>
      <c r="J246" s="21">
        <v>236</v>
      </c>
      <c r="K246" s="21">
        <v>5.1480100000000001E-2</v>
      </c>
      <c r="L246">
        <f t="shared" si="36"/>
        <v>20.681696969696969</v>
      </c>
      <c r="M246">
        <f t="shared" si="37"/>
        <v>1.0666523167030302</v>
      </c>
      <c r="N246" s="9"/>
      <c r="O246" s="21">
        <v>1.0884100000000001</v>
      </c>
      <c r="P246" s="21">
        <v>10.276400000000001</v>
      </c>
      <c r="Q246" s="21">
        <v>-1.53381E-3</v>
      </c>
      <c r="R246" s="21">
        <v>236</v>
      </c>
      <c r="S246" s="21">
        <v>1.08704</v>
      </c>
      <c r="T246">
        <f t="shared" si="38"/>
        <v>9.2958181818181806</v>
      </c>
      <c r="U246">
        <f t="shared" si="39"/>
        <v>10.117661467272727</v>
      </c>
      <c r="X246" s="9"/>
      <c r="Y246" s="21">
        <v>5.1574700000000001E-2</v>
      </c>
      <c r="Z246" s="21">
        <v>14.700200000000001</v>
      </c>
      <c r="AA246" s="21">
        <v>-3.4301800000000001E-3</v>
      </c>
      <c r="AB246" s="21">
        <v>236</v>
      </c>
      <c r="AC246" s="21">
        <v>5.1416000000000003E-2</v>
      </c>
      <c r="AD246">
        <f t="shared" si="40"/>
        <v>20.788969696969698</v>
      </c>
      <c r="AE246">
        <f t="shared" si="41"/>
        <v>1.0721848754303032</v>
      </c>
      <c r="AF246" s="9"/>
      <c r="AG246" s="21">
        <v>1.0884100000000001</v>
      </c>
      <c r="AH246" s="21">
        <v>17.401499999999999</v>
      </c>
      <c r="AI246" s="21">
        <v>-1.5319800000000001E-3</v>
      </c>
      <c r="AJ246" s="21">
        <v>236</v>
      </c>
      <c r="AK246" s="21">
        <v>1.08734</v>
      </c>
      <c r="AL246">
        <f t="shared" si="42"/>
        <v>9.2847272727272721</v>
      </c>
      <c r="AM246">
        <f t="shared" si="43"/>
        <v>10.105590010909092</v>
      </c>
      <c r="AP246" s="9"/>
      <c r="AQ246" s="21">
        <v>5.1574700000000001E-2</v>
      </c>
      <c r="AR246" s="21">
        <v>21.834399999999999</v>
      </c>
      <c r="AS246" s="21">
        <v>-3.4054599999999999E-3</v>
      </c>
      <c r="AT246" s="21">
        <v>236</v>
      </c>
      <c r="AU246" s="21">
        <v>5.1492299999999998E-2</v>
      </c>
      <c r="AV246">
        <f t="shared" si="44"/>
        <v>20.639151515151514</v>
      </c>
      <c r="AW246">
        <f t="shared" si="45"/>
        <v>1.0644580476484848</v>
      </c>
      <c r="AX246" s="9"/>
      <c r="AY246" s="21">
        <v>1.0884100000000001</v>
      </c>
      <c r="AZ246" s="21">
        <v>24.535699999999999</v>
      </c>
      <c r="BA246" s="21">
        <v>-1.54144E-3</v>
      </c>
      <c r="BB246" s="21">
        <v>236</v>
      </c>
      <c r="BC246" s="21">
        <v>1.08734</v>
      </c>
      <c r="BD246">
        <f t="shared" si="46"/>
        <v>9.3420606060606062</v>
      </c>
      <c r="BE246">
        <f t="shared" si="47"/>
        <v>10.167992184242426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4.6539299999999999E-2</v>
      </c>
      <c r="H247" s="21">
        <v>7.5851699999999997</v>
      </c>
      <c r="I247" s="21">
        <v>-3.4100300000000001E-3</v>
      </c>
      <c r="J247" s="21">
        <v>237</v>
      </c>
      <c r="K247" s="21">
        <v>4.6411099999999997E-2</v>
      </c>
      <c r="L247">
        <f t="shared" si="36"/>
        <v>20.666848484848487</v>
      </c>
      <c r="M247">
        <f t="shared" si="37"/>
        <v>0.96182066169090918</v>
      </c>
      <c r="N247" s="9"/>
      <c r="O247" s="21">
        <v>1.09344</v>
      </c>
      <c r="P247" s="21">
        <v>10.2865</v>
      </c>
      <c r="Q247" s="21">
        <v>-1.4617899999999999E-3</v>
      </c>
      <c r="R247" s="21">
        <v>237</v>
      </c>
      <c r="S247" s="21">
        <v>1.09283</v>
      </c>
      <c r="T247">
        <f t="shared" si="38"/>
        <v>8.859333333333332</v>
      </c>
      <c r="U247">
        <f t="shared" si="39"/>
        <v>9.6871494399999989</v>
      </c>
      <c r="X247" s="9"/>
      <c r="Y247" s="21">
        <v>4.6539299999999999E-2</v>
      </c>
      <c r="Z247" s="21">
        <v>14.7103</v>
      </c>
      <c r="AA247" s="21">
        <v>-3.4310899999999999E-3</v>
      </c>
      <c r="AB247" s="21">
        <v>237</v>
      </c>
      <c r="AC247" s="21">
        <v>4.6362300000000002E-2</v>
      </c>
      <c r="AD247">
        <f t="shared" si="40"/>
        <v>20.794484848484846</v>
      </c>
      <c r="AE247">
        <f t="shared" si="41"/>
        <v>0.96776076870909078</v>
      </c>
      <c r="AF247" s="9"/>
      <c r="AG247" s="21">
        <v>1.09344</v>
      </c>
      <c r="AH247" s="21">
        <v>17.4116</v>
      </c>
      <c r="AI247" s="21">
        <v>-1.4617899999999999E-3</v>
      </c>
      <c r="AJ247" s="21">
        <v>237</v>
      </c>
      <c r="AK247" s="21">
        <v>1.09253</v>
      </c>
      <c r="AL247">
        <f t="shared" si="42"/>
        <v>8.859333333333332</v>
      </c>
      <c r="AM247">
        <f t="shared" si="43"/>
        <v>9.6871494399999989</v>
      </c>
      <c r="AP247" s="9"/>
      <c r="AQ247" s="21">
        <v>4.6539299999999999E-2</v>
      </c>
      <c r="AR247" s="21">
        <v>21.8445</v>
      </c>
      <c r="AS247" s="21">
        <v>-3.4057599999999999E-3</v>
      </c>
      <c r="AT247" s="21">
        <v>237</v>
      </c>
      <c r="AU247" s="21">
        <v>4.6417199999999999E-2</v>
      </c>
      <c r="AV247">
        <f t="shared" si="44"/>
        <v>20.640969696969695</v>
      </c>
      <c r="AW247">
        <f t="shared" si="45"/>
        <v>0.96061628101818164</v>
      </c>
      <c r="AX247" s="9"/>
      <c r="AY247" s="21">
        <v>1.09344</v>
      </c>
      <c r="AZ247" s="21">
        <v>24.5458</v>
      </c>
      <c r="BA247" s="21">
        <v>-1.4712499999999999E-3</v>
      </c>
      <c r="BB247" s="21">
        <v>237</v>
      </c>
      <c r="BC247" s="21">
        <v>1.09222</v>
      </c>
      <c r="BD247">
        <f t="shared" si="46"/>
        <v>8.9166666666666661</v>
      </c>
      <c r="BE247">
        <f t="shared" si="47"/>
        <v>9.749839999999999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4.1503900000000003E-2</v>
      </c>
      <c r="H248" s="21">
        <v>7.5952400000000004</v>
      </c>
      <c r="I248" s="21">
        <v>-3.41034E-3</v>
      </c>
      <c r="J248" s="21">
        <v>238</v>
      </c>
      <c r="K248" s="21">
        <v>4.1400100000000002E-2</v>
      </c>
      <c r="L248">
        <f t="shared" si="36"/>
        <v>20.668727272727274</v>
      </c>
      <c r="M248">
        <f t="shared" si="37"/>
        <v>0.85783278985454559</v>
      </c>
      <c r="N248" s="9"/>
      <c r="O248" s="21">
        <v>1.0984799999999999</v>
      </c>
      <c r="P248" s="21">
        <v>10.2965</v>
      </c>
      <c r="Q248" s="21">
        <v>-1.3894700000000001E-3</v>
      </c>
      <c r="R248" s="21">
        <v>238</v>
      </c>
      <c r="S248" s="21">
        <v>1.09833</v>
      </c>
      <c r="T248">
        <f t="shared" si="38"/>
        <v>8.4210303030303031</v>
      </c>
      <c r="U248">
        <f t="shared" si="39"/>
        <v>9.2503333672727273</v>
      </c>
      <c r="X248" s="9"/>
      <c r="Y248" s="21">
        <v>4.1503900000000003E-2</v>
      </c>
      <c r="Z248" s="21">
        <v>14.7203</v>
      </c>
      <c r="AA248" s="21">
        <v>-3.4332299999999998E-3</v>
      </c>
      <c r="AB248" s="21">
        <v>238</v>
      </c>
      <c r="AC248" s="21">
        <v>4.13788E-2</v>
      </c>
      <c r="AD248">
        <f t="shared" si="40"/>
        <v>20.807454545454544</v>
      </c>
      <c r="AE248">
        <f t="shared" si="41"/>
        <v>0.86359051270909093</v>
      </c>
      <c r="AF248" s="9"/>
      <c r="AG248" s="21">
        <v>1.0984799999999999</v>
      </c>
      <c r="AH248" s="21">
        <v>17.421700000000001</v>
      </c>
      <c r="AI248" s="21">
        <v>-1.3894700000000001E-3</v>
      </c>
      <c r="AJ248" s="21">
        <v>238</v>
      </c>
      <c r="AK248" s="21">
        <v>1.09772</v>
      </c>
      <c r="AL248">
        <f t="shared" si="42"/>
        <v>8.4210303030303031</v>
      </c>
      <c r="AM248">
        <f t="shared" si="43"/>
        <v>9.2503333672727273</v>
      </c>
      <c r="AP248" s="9"/>
      <c r="AQ248" s="21">
        <v>4.1503900000000003E-2</v>
      </c>
      <c r="AR248" s="21">
        <v>21.854600000000001</v>
      </c>
      <c r="AS248" s="21">
        <v>-3.4082000000000001E-3</v>
      </c>
      <c r="AT248" s="21">
        <v>238</v>
      </c>
      <c r="AU248" s="21">
        <v>4.1375700000000001E-2</v>
      </c>
      <c r="AV248">
        <f t="shared" si="44"/>
        <v>20.655757575757573</v>
      </c>
      <c r="AW248">
        <f t="shared" si="45"/>
        <v>0.8572944968484848</v>
      </c>
      <c r="AX248" s="9"/>
      <c r="AY248" s="21">
        <v>1.0984799999999999</v>
      </c>
      <c r="AZ248" s="21">
        <v>24.555900000000001</v>
      </c>
      <c r="BA248" s="21">
        <v>-1.3998400000000001E-3</v>
      </c>
      <c r="BB248" s="21">
        <v>238</v>
      </c>
      <c r="BC248" s="21">
        <v>1.09772</v>
      </c>
      <c r="BD248">
        <f t="shared" si="46"/>
        <v>8.4838787878787887</v>
      </c>
      <c r="BE248">
        <f t="shared" si="47"/>
        <v>9.3193711709090916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3.6468500000000001E-2</v>
      </c>
      <c r="H249" s="21">
        <v>7.6053100000000002</v>
      </c>
      <c r="I249" s="21">
        <v>-3.4124799999999999E-3</v>
      </c>
      <c r="J249" s="21">
        <v>239</v>
      </c>
      <c r="K249" s="21">
        <v>3.6303700000000001E-2</v>
      </c>
      <c r="L249">
        <f t="shared" si="36"/>
        <v>20.681696969696969</v>
      </c>
      <c r="M249">
        <f t="shared" si="37"/>
        <v>0.75423046593939391</v>
      </c>
      <c r="N249" s="9"/>
      <c r="O249" s="21">
        <v>1.1035200000000001</v>
      </c>
      <c r="P249" s="21">
        <v>10.3066</v>
      </c>
      <c r="Q249" s="21">
        <v>-1.31683E-3</v>
      </c>
      <c r="R249" s="21">
        <v>239</v>
      </c>
      <c r="S249" s="21">
        <v>1.1026</v>
      </c>
      <c r="T249">
        <f t="shared" si="38"/>
        <v>7.9807878787878792</v>
      </c>
      <c r="U249">
        <f t="shared" si="39"/>
        <v>8.8069590400000006</v>
      </c>
      <c r="X249" s="9"/>
      <c r="Y249" s="21">
        <v>3.6468500000000001E-2</v>
      </c>
      <c r="Z249" s="21">
        <v>14.730399999999999</v>
      </c>
      <c r="AA249" s="21">
        <v>-3.4310899999999999E-3</v>
      </c>
      <c r="AB249" s="21">
        <v>239</v>
      </c>
      <c r="AC249" s="21">
        <v>3.63495E-2</v>
      </c>
      <c r="AD249">
        <f t="shared" si="40"/>
        <v>20.794484848484846</v>
      </c>
      <c r="AE249">
        <f t="shared" si="41"/>
        <v>0.75834367069696962</v>
      </c>
      <c r="AF249" s="9"/>
      <c r="AG249" s="21">
        <v>1.1035200000000001</v>
      </c>
      <c r="AH249" s="21">
        <v>17.431699999999999</v>
      </c>
      <c r="AI249" s="21">
        <v>-1.31744E-3</v>
      </c>
      <c r="AJ249" s="21">
        <v>239</v>
      </c>
      <c r="AK249" s="21">
        <v>1.10229</v>
      </c>
      <c r="AL249">
        <f t="shared" si="42"/>
        <v>7.9844848484848487</v>
      </c>
      <c r="AM249">
        <f t="shared" si="43"/>
        <v>8.8110387200000009</v>
      </c>
      <c r="AP249" s="9"/>
      <c r="AQ249" s="21">
        <v>3.6468500000000001E-2</v>
      </c>
      <c r="AR249" s="21">
        <v>21.864599999999999</v>
      </c>
      <c r="AS249" s="21">
        <v>-3.4075899999999998E-3</v>
      </c>
      <c r="AT249" s="21">
        <v>239</v>
      </c>
      <c r="AU249" s="21">
        <v>3.6300699999999998E-2</v>
      </c>
      <c r="AV249">
        <f t="shared" si="44"/>
        <v>20.652060606060605</v>
      </c>
      <c r="AW249">
        <f t="shared" si="45"/>
        <v>0.75314967221212115</v>
      </c>
      <c r="AX249" s="9"/>
      <c r="AY249" s="21">
        <v>1.1035200000000001</v>
      </c>
      <c r="AZ249" s="21">
        <v>24.565899999999999</v>
      </c>
      <c r="BA249" s="21">
        <v>-1.32782E-3</v>
      </c>
      <c r="BB249" s="21">
        <v>239</v>
      </c>
      <c r="BC249" s="21">
        <v>1.1026</v>
      </c>
      <c r="BD249">
        <f t="shared" si="46"/>
        <v>8.04739393939394</v>
      </c>
      <c r="BE249">
        <f t="shared" si="47"/>
        <v>8.8804601600000019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3.1433099999999999E-2</v>
      </c>
      <c r="H250" s="21">
        <v>7.61538</v>
      </c>
      <c r="I250" s="21">
        <v>-3.4130900000000001E-3</v>
      </c>
      <c r="J250" s="21">
        <v>240</v>
      </c>
      <c r="K250" s="21">
        <v>3.1298800000000002E-2</v>
      </c>
      <c r="L250">
        <f t="shared" si="36"/>
        <v>20.68539393939394</v>
      </c>
      <c r="M250">
        <f t="shared" si="37"/>
        <v>0.65020605623636363</v>
      </c>
      <c r="N250" s="9"/>
      <c r="O250" s="21">
        <v>1.1085499999999999</v>
      </c>
      <c r="P250" s="21">
        <v>10.316700000000001</v>
      </c>
      <c r="Q250" s="21">
        <v>-1.2420700000000001E-3</v>
      </c>
      <c r="R250" s="21">
        <v>240</v>
      </c>
      <c r="S250" s="21">
        <v>1.10748</v>
      </c>
      <c r="T250">
        <f t="shared" si="38"/>
        <v>7.5276969696969696</v>
      </c>
      <c r="U250">
        <f t="shared" si="39"/>
        <v>8.3448284757575752</v>
      </c>
      <c r="X250" s="9"/>
      <c r="Y250" s="21">
        <v>3.1433099999999999E-2</v>
      </c>
      <c r="Z250" s="21">
        <v>14.740500000000001</v>
      </c>
      <c r="AA250" s="21">
        <v>-3.4280399999999998E-3</v>
      </c>
      <c r="AB250" s="21">
        <v>240</v>
      </c>
      <c r="AC250" s="21">
        <v>3.1268299999999999E-2</v>
      </c>
      <c r="AD250">
        <f t="shared" si="40"/>
        <v>20.776</v>
      </c>
      <c r="AE250">
        <f t="shared" si="41"/>
        <v>0.6530540856</v>
      </c>
      <c r="AF250" s="9"/>
      <c r="AG250" s="21">
        <v>1.1085499999999999</v>
      </c>
      <c r="AH250" s="21">
        <v>17.441800000000001</v>
      </c>
      <c r="AI250" s="21">
        <v>-1.2435899999999999E-3</v>
      </c>
      <c r="AJ250" s="21">
        <v>240</v>
      </c>
      <c r="AK250" s="21">
        <v>1.1077900000000001</v>
      </c>
      <c r="AL250">
        <f t="shared" si="42"/>
        <v>7.5369090909090897</v>
      </c>
      <c r="AM250">
        <f t="shared" si="43"/>
        <v>8.3550405727272707</v>
      </c>
      <c r="AP250" s="9"/>
      <c r="AQ250" s="21">
        <v>3.1433099999999999E-2</v>
      </c>
      <c r="AR250" s="21">
        <v>21.874700000000001</v>
      </c>
      <c r="AS250" s="21">
        <v>-3.4054599999999999E-3</v>
      </c>
      <c r="AT250" s="21">
        <v>240</v>
      </c>
      <c r="AU250" s="21">
        <v>3.1298800000000002E-2</v>
      </c>
      <c r="AV250">
        <f t="shared" si="44"/>
        <v>20.639151515151514</v>
      </c>
      <c r="AW250">
        <f t="shared" si="45"/>
        <v>0.64875251349090901</v>
      </c>
      <c r="AX250" s="9"/>
      <c r="AY250" s="21">
        <v>1.1085499999999999</v>
      </c>
      <c r="AZ250" s="21">
        <v>24.576000000000001</v>
      </c>
      <c r="BA250" s="21">
        <v>-1.2539700000000001E-3</v>
      </c>
      <c r="BB250" s="21">
        <v>240</v>
      </c>
      <c r="BC250" s="21">
        <v>1.10809</v>
      </c>
      <c r="BD250">
        <f t="shared" si="46"/>
        <v>7.5998181818181818</v>
      </c>
      <c r="BE250">
        <f t="shared" si="47"/>
        <v>8.4247784454545442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2.63977E-2</v>
      </c>
      <c r="H251" s="21">
        <v>7.6254499999999998</v>
      </c>
      <c r="I251" s="21">
        <v>-3.4146100000000002E-3</v>
      </c>
      <c r="J251" s="21">
        <v>241</v>
      </c>
      <c r="K251" s="21">
        <v>2.62451E-2</v>
      </c>
      <c r="L251">
        <f t="shared" si="36"/>
        <v>20.694606060606063</v>
      </c>
      <c r="M251">
        <f t="shared" si="37"/>
        <v>0.54629000240606063</v>
      </c>
      <c r="N251" s="9"/>
      <c r="O251" s="21">
        <v>1.1135900000000001</v>
      </c>
      <c r="P251" s="21">
        <v>10.3268</v>
      </c>
      <c r="Q251" s="21">
        <v>-1.1676E-3</v>
      </c>
      <c r="R251" s="21">
        <v>241</v>
      </c>
      <c r="S251" s="21">
        <v>1.11267</v>
      </c>
      <c r="T251">
        <f t="shared" si="38"/>
        <v>7.0763636363636362</v>
      </c>
      <c r="U251">
        <f t="shared" si="39"/>
        <v>7.8801677818181819</v>
      </c>
      <c r="X251" s="9"/>
      <c r="Y251" s="21">
        <v>2.63977E-2</v>
      </c>
      <c r="Z251" s="21">
        <v>14.7506</v>
      </c>
      <c r="AA251" s="21">
        <v>-3.4252900000000001E-3</v>
      </c>
      <c r="AB251" s="21">
        <v>241</v>
      </c>
      <c r="AC251" s="21">
        <v>2.62054E-2</v>
      </c>
      <c r="AD251">
        <f t="shared" si="40"/>
        <v>20.759333333333334</v>
      </c>
      <c r="AE251">
        <f t="shared" si="41"/>
        <v>0.54799865353333332</v>
      </c>
      <c r="AF251" s="9"/>
      <c r="AG251" s="21">
        <v>1.1135900000000001</v>
      </c>
      <c r="AH251" s="21">
        <v>17.451899999999998</v>
      </c>
      <c r="AI251" s="21">
        <v>-1.1694299999999999E-3</v>
      </c>
      <c r="AJ251" s="21">
        <v>241</v>
      </c>
      <c r="AK251" s="21">
        <v>1.1123700000000001</v>
      </c>
      <c r="AL251">
        <f t="shared" si="42"/>
        <v>7.0874545454545448</v>
      </c>
      <c r="AM251">
        <f t="shared" si="43"/>
        <v>7.8925185072727269</v>
      </c>
      <c r="AP251" s="9"/>
      <c r="AQ251" s="21">
        <v>2.63977E-2</v>
      </c>
      <c r="AR251" s="21">
        <v>21.884799999999998</v>
      </c>
      <c r="AS251" s="21">
        <v>-3.4027100000000002E-3</v>
      </c>
      <c r="AT251" s="21">
        <v>241</v>
      </c>
      <c r="AU251" s="21">
        <v>2.6238999999999998E-2</v>
      </c>
      <c r="AV251">
        <f t="shared" si="44"/>
        <v>20.622484848484849</v>
      </c>
      <c r="AW251">
        <f t="shared" si="45"/>
        <v>0.54438616828484843</v>
      </c>
      <c r="AX251" s="9"/>
      <c r="AY251" s="21">
        <v>1.1135900000000001</v>
      </c>
      <c r="AZ251" s="21">
        <v>24.586099999999998</v>
      </c>
      <c r="BA251" s="21">
        <v>-1.1788899999999999E-3</v>
      </c>
      <c r="BB251" s="21">
        <v>241</v>
      </c>
      <c r="BC251" s="21">
        <v>1.11267</v>
      </c>
      <c r="BD251">
        <f t="shared" si="46"/>
        <v>7.144787878787878</v>
      </c>
      <c r="BE251">
        <f t="shared" si="47"/>
        <v>7.9563643339393932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2.1362300000000001E-2</v>
      </c>
      <c r="H252" s="21">
        <v>7.6355199999999996</v>
      </c>
      <c r="I252" s="21">
        <v>-3.4173599999999999E-3</v>
      </c>
      <c r="J252" s="21">
        <v>242</v>
      </c>
      <c r="K252" s="21">
        <v>2.1154800000000001E-2</v>
      </c>
      <c r="L252">
        <f t="shared" si="36"/>
        <v>20.711272727272728</v>
      </c>
      <c r="M252">
        <f t="shared" si="37"/>
        <v>0.44244042138181822</v>
      </c>
      <c r="N252" s="9"/>
      <c r="O252" s="21">
        <v>1.1186199999999999</v>
      </c>
      <c r="P252" s="21">
        <v>10.3368</v>
      </c>
      <c r="Q252" s="21">
        <v>-1.0913100000000001E-3</v>
      </c>
      <c r="R252" s="21">
        <v>242</v>
      </c>
      <c r="S252" s="21">
        <v>1.1178600000000001</v>
      </c>
      <c r="T252">
        <f t="shared" si="38"/>
        <v>6.6139999999999999</v>
      </c>
      <c r="U252">
        <f t="shared" si="39"/>
        <v>7.3985526799999999</v>
      </c>
      <c r="X252" s="9"/>
      <c r="Y252" s="21">
        <v>2.1362300000000001E-2</v>
      </c>
      <c r="Z252" s="21">
        <v>14.7606</v>
      </c>
      <c r="AA252" s="21">
        <v>-3.4246799999999998E-3</v>
      </c>
      <c r="AB252" s="21">
        <v>242</v>
      </c>
      <c r="AC252" s="21">
        <v>2.1179199999999999E-2</v>
      </c>
      <c r="AD252">
        <f t="shared" si="40"/>
        <v>20.755636363636363</v>
      </c>
      <c r="AE252">
        <f t="shared" si="41"/>
        <v>0.4433881306909091</v>
      </c>
      <c r="AF252" s="9"/>
      <c r="AG252" s="21">
        <v>1.1186199999999999</v>
      </c>
      <c r="AH252" s="21">
        <v>17.4619</v>
      </c>
      <c r="AI252" s="21">
        <v>-1.09406E-3</v>
      </c>
      <c r="AJ252" s="21">
        <v>242</v>
      </c>
      <c r="AK252" s="21">
        <v>1.1178600000000001</v>
      </c>
      <c r="AL252">
        <f t="shared" si="42"/>
        <v>6.6306666666666665</v>
      </c>
      <c r="AM252">
        <f t="shared" si="43"/>
        <v>7.4171963466666657</v>
      </c>
      <c r="AP252" s="9"/>
      <c r="AQ252" s="21">
        <v>2.1362300000000001E-2</v>
      </c>
      <c r="AR252" s="21">
        <v>21.8948</v>
      </c>
      <c r="AS252" s="21">
        <v>-3.4027100000000002E-3</v>
      </c>
      <c r="AT252" s="21">
        <v>242</v>
      </c>
      <c r="AU252" s="21">
        <v>2.1148699999999999E-2</v>
      </c>
      <c r="AV252">
        <f t="shared" si="44"/>
        <v>20.622484848484849</v>
      </c>
      <c r="AW252">
        <f t="shared" si="45"/>
        <v>0.4405437080787879</v>
      </c>
      <c r="AX252" s="9"/>
      <c r="AY252" s="21">
        <v>1.1186199999999999</v>
      </c>
      <c r="AZ252" s="21">
        <v>24.5962</v>
      </c>
      <c r="BA252" s="21">
        <v>-1.1026E-3</v>
      </c>
      <c r="BB252" s="21">
        <v>242</v>
      </c>
      <c r="BC252" s="21">
        <v>1.1178600000000001</v>
      </c>
      <c r="BD252">
        <f t="shared" si="46"/>
        <v>6.6824242424242426</v>
      </c>
      <c r="BE252">
        <f t="shared" si="47"/>
        <v>7.4750934060606058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1.6326899999999998E-2</v>
      </c>
      <c r="H253" s="21">
        <v>7.6455900000000003</v>
      </c>
      <c r="I253" s="21">
        <v>-3.41888E-3</v>
      </c>
      <c r="J253" s="21">
        <v>243</v>
      </c>
      <c r="K253" s="21">
        <v>1.6125500000000001E-2</v>
      </c>
      <c r="L253">
        <f t="shared" si="36"/>
        <v>20.720484848484848</v>
      </c>
      <c r="M253">
        <f t="shared" si="37"/>
        <v>0.33830128407272725</v>
      </c>
      <c r="N253" s="9"/>
      <c r="O253" s="21">
        <v>1.1236600000000001</v>
      </c>
      <c r="P253" s="21">
        <v>10.3469</v>
      </c>
      <c r="Q253" s="21">
        <v>-1.01471E-3</v>
      </c>
      <c r="R253" s="21">
        <v>243</v>
      </c>
      <c r="S253" s="21">
        <v>1.1224400000000001</v>
      </c>
      <c r="T253">
        <f t="shared" si="38"/>
        <v>6.149757575757576</v>
      </c>
      <c r="U253">
        <f t="shared" si="39"/>
        <v>6.910236597575758</v>
      </c>
      <c r="X253" s="9"/>
      <c r="Y253" s="21">
        <v>1.6326899999999998E-2</v>
      </c>
      <c r="Z253" s="21">
        <v>14.7707</v>
      </c>
      <c r="AA253" s="21">
        <v>-3.4256E-3</v>
      </c>
      <c r="AB253" s="21">
        <v>243</v>
      </c>
      <c r="AC253" s="21">
        <v>1.6113300000000001E-2</v>
      </c>
      <c r="AD253">
        <f t="shared" si="40"/>
        <v>20.761212121212122</v>
      </c>
      <c r="AE253">
        <f t="shared" si="41"/>
        <v>0.33896623418181815</v>
      </c>
      <c r="AF253" s="9"/>
      <c r="AG253" s="21">
        <v>1.1236600000000001</v>
      </c>
      <c r="AH253" s="21">
        <v>17.472000000000001</v>
      </c>
      <c r="AI253" s="21">
        <v>-1.0168499999999999E-3</v>
      </c>
      <c r="AJ253" s="21">
        <v>243</v>
      </c>
      <c r="AK253" s="21">
        <v>1.1224400000000001</v>
      </c>
      <c r="AL253">
        <f t="shared" si="42"/>
        <v>6.1627272727272722</v>
      </c>
      <c r="AM253">
        <f t="shared" si="43"/>
        <v>6.9248101272727274</v>
      </c>
      <c r="AP253" s="9"/>
      <c r="AQ253" s="21">
        <v>1.6326899999999998E-2</v>
      </c>
      <c r="AR253" s="21">
        <v>21.904900000000001</v>
      </c>
      <c r="AS253" s="21">
        <v>-3.4005699999999999E-3</v>
      </c>
      <c r="AT253" s="21">
        <v>243</v>
      </c>
      <c r="AU253" s="21">
        <v>1.61285E-2</v>
      </c>
      <c r="AV253">
        <f t="shared" si="44"/>
        <v>20.609515151515151</v>
      </c>
      <c r="AW253">
        <f t="shared" si="45"/>
        <v>0.3364894929272727</v>
      </c>
      <c r="AX253" s="9"/>
      <c r="AY253" s="21">
        <v>1.1236600000000001</v>
      </c>
      <c r="AZ253" s="21">
        <v>24.606200000000001</v>
      </c>
      <c r="BA253" s="21">
        <v>-1.026E-3</v>
      </c>
      <c r="BB253" s="21">
        <v>243</v>
      </c>
      <c r="BC253" s="21">
        <v>1.1230500000000001</v>
      </c>
      <c r="BD253">
        <f t="shared" si="46"/>
        <v>6.2181818181818178</v>
      </c>
      <c r="BE253">
        <f t="shared" si="47"/>
        <v>6.9871221818181821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1.1291499999999999E-2</v>
      </c>
      <c r="H254" s="21">
        <v>7.6556600000000001</v>
      </c>
      <c r="I254" s="21">
        <v>-3.41705E-3</v>
      </c>
      <c r="J254" s="21">
        <v>244</v>
      </c>
      <c r="K254" s="21">
        <v>1.10779E-2</v>
      </c>
      <c r="L254">
        <f t="shared" si="36"/>
        <v>20.709393939393937</v>
      </c>
      <c r="M254">
        <f t="shared" si="37"/>
        <v>0.23384012166666662</v>
      </c>
      <c r="N254" s="9"/>
      <c r="O254" s="21">
        <v>1.12869</v>
      </c>
      <c r="P254" s="21">
        <v>10.356999999999999</v>
      </c>
      <c r="Q254" s="21">
        <v>-9.3658399999999996E-4</v>
      </c>
      <c r="R254" s="21">
        <v>244</v>
      </c>
      <c r="S254" s="21">
        <v>1.1279300000000001</v>
      </c>
      <c r="T254">
        <f t="shared" si="38"/>
        <v>5.6762666666666668</v>
      </c>
      <c r="U254">
        <f t="shared" si="39"/>
        <v>6.4067454240000004</v>
      </c>
      <c r="X254" s="9"/>
      <c r="Y254" s="21">
        <v>1.1291499999999999E-2</v>
      </c>
      <c r="Z254" s="21">
        <v>14.780799999999999</v>
      </c>
      <c r="AA254" s="21">
        <v>-3.4268200000000001E-3</v>
      </c>
      <c r="AB254" s="21">
        <v>244</v>
      </c>
      <c r="AC254" s="21">
        <v>1.1059599999999999E-2</v>
      </c>
      <c r="AD254">
        <f t="shared" si="40"/>
        <v>20.768606060606061</v>
      </c>
      <c r="AE254">
        <f t="shared" si="41"/>
        <v>0.23450871533333331</v>
      </c>
      <c r="AF254" s="9"/>
      <c r="AG254" s="21">
        <v>1.12869</v>
      </c>
      <c r="AH254" s="21">
        <v>17.482099999999999</v>
      </c>
      <c r="AI254" s="21">
        <v>-9.38721E-4</v>
      </c>
      <c r="AJ254" s="21">
        <v>244</v>
      </c>
      <c r="AK254" s="21">
        <v>1.1282300000000001</v>
      </c>
      <c r="AL254">
        <f t="shared" si="42"/>
        <v>5.6892181818181813</v>
      </c>
      <c r="AM254">
        <f t="shared" si="43"/>
        <v>6.4213636696363627</v>
      </c>
      <c r="AP254" s="9"/>
      <c r="AQ254" s="21">
        <v>1.1291499999999999E-2</v>
      </c>
      <c r="AR254" s="21">
        <v>21.914999999999999</v>
      </c>
      <c r="AS254" s="21">
        <v>-3.4020999999999999E-3</v>
      </c>
      <c r="AT254" s="21">
        <v>244</v>
      </c>
      <c r="AU254" s="21">
        <v>1.11053E-2</v>
      </c>
      <c r="AV254">
        <f t="shared" si="44"/>
        <v>20.618787878787877</v>
      </c>
      <c r="AW254">
        <f t="shared" si="45"/>
        <v>0.23281704333333331</v>
      </c>
      <c r="AX254" s="9"/>
      <c r="AY254" s="21">
        <v>1.12869</v>
      </c>
      <c r="AZ254" s="21">
        <v>24.616299999999999</v>
      </c>
      <c r="BA254" s="21">
        <v>-9.4848600000000001E-4</v>
      </c>
      <c r="BB254" s="21">
        <v>244</v>
      </c>
      <c r="BC254" s="21">
        <v>1.1276200000000001</v>
      </c>
      <c r="BD254">
        <f t="shared" si="46"/>
        <v>5.7484000000000002</v>
      </c>
      <c r="BE254">
        <f t="shared" si="47"/>
        <v>6.4881615960000003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6.2560999999999997E-3</v>
      </c>
      <c r="H255" s="21">
        <v>7.6657299999999999</v>
      </c>
      <c r="I255" s="21">
        <v>-3.4152200000000001E-3</v>
      </c>
      <c r="J255" s="21">
        <v>245</v>
      </c>
      <c r="K255" s="21">
        <v>5.9966999999999998E-3</v>
      </c>
      <c r="L255">
        <f t="shared" si="36"/>
        <v>20.69830303030303</v>
      </c>
      <c r="M255">
        <f t="shared" si="37"/>
        <v>0.12949065358787878</v>
      </c>
      <c r="N255" s="9"/>
      <c r="O255" s="21">
        <v>1.1337299999999999</v>
      </c>
      <c r="P255" s="21">
        <v>10.367000000000001</v>
      </c>
      <c r="Q255" s="21">
        <v>-8.5815399999999997E-4</v>
      </c>
      <c r="R255" s="21">
        <v>245</v>
      </c>
      <c r="S255" s="21">
        <v>1.1331199999999999</v>
      </c>
      <c r="T255">
        <f t="shared" si="38"/>
        <v>5.2009333333333325</v>
      </c>
      <c r="U255">
        <f t="shared" si="39"/>
        <v>5.8964541479999983</v>
      </c>
      <c r="X255" s="9"/>
      <c r="Y255" s="21">
        <v>6.2560999999999997E-3</v>
      </c>
      <c r="Z255" s="21">
        <v>14.790800000000001</v>
      </c>
      <c r="AA255" s="21">
        <v>-3.4271200000000001E-3</v>
      </c>
      <c r="AB255" s="21">
        <v>245</v>
      </c>
      <c r="AC255" s="21">
        <v>5.97534E-3</v>
      </c>
      <c r="AD255">
        <f t="shared" si="40"/>
        <v>20.770424242424244</v>
      </c>
      <c r="AE255">
        <f t="shared" si="41"/>
        <v>0.1299418511030303</v>
      </c>
      <c r="AF255" s="9"/>
      <c r="AG255" s="21">
        <v>1.1337299999999999</v>
      </c>
      <c r="AH255" s="21">
        <v>17.492100000000001</v>
      </c>
      <c r="AI255" s="21">
        <v>-8.6090099999999996E-4</v>
      </c>
      <c r="AJ255" s="21">
        <v>245</v>
      </c>
      <c r="AK255" s="21">
        <v>1.1325099999999999</v>
      </c>
      <c r="AL255">
        <f t="shared" si="42"/>
        <v>5.2175818181818183</v>
      </c>
      <c r="AM255">
        <f t="shared" si="43"/>
        <v>5.9153290347272725</v>
      </c>
      <c r="AP255" s="9"/>
      <c r="AQ255" s="21">
        <v>6.2560999999999997E-3</v>
      </c>
      <c r="AR255" s="21">
        <v>21.9251</v>
      </c>
      <c r="AS255" s="21">
        <v>-3.40332E-3</v>
      </c>
      <c r="AT255" s="21">
        <v>245</v>
      </c>
      <c r="AU255" s="21">
        <v>5.9875500000000003E-3</v>
      </c>
      <c r="AV255">
        <f t="shared" si="44"/>
        <v>20.626181818181816</v>
      </c>
      <c r="AW255">
        <f t="shared" si="45"/>
        <v>0.12903945607272727</v>
      </c>
      <c r="AX255" s="9"/>
      <c r="AY255" s="21">
        <v>1.1337299999999999</v>
      </c>
      <c r="AZ255" s="21">
        <v>24.6264</v>
      </c>
      <c r="BA255" s="21">
        <v>-8.6975099999999999E-4</v>
      </c>
      <c r="BB255" s="21">
        <v>245</v>
      </c>
      <c r="BC255" s="21">
        <v>1.1328100000000001</v>
      </c>
      <c r="BD255">
        <f t="shared" si="46"/>
        <v>5.2712181818181811</v>
      </c>
      <c r="BE255">
        <f t="shared" si="47"/>
        <v>5.9761381892727261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1.2206999999999999E-3</v>
      </c>
      <c r="H256" s="21">
        <v>7.6757999999999997</v>
      </c>
      <c r="I256" s="21">
        <v>-3.4146100000000002E-3</v>
      </c>
      <c r="J256" s="21">
        <v>246</v>
      </c>
      <c r="K256" s="21">
        <v>9.7351100000000004E-4</v>
      </c>
      <c r="L256">
        <f t="shared" si="36"/>
        <v>20.694606060606063</v>
      </c>
      <c r="M256">
        <f t="shared" si="37"/>
        <v>2.5261905618181819E-2</v>
      </c>
      <c r="N256" s="9"/>
      <c r="O256" s="21">
        <v>1.13876</v>
      </c>
      <c r="P256" s="21">
        <v>10.3771</v>
      </c>
      <c r="Q256" s="21">
        <v>-7.8033400000000004E-4</v>
      </c>
      <c r="R256" s="21">
        <v>246</v>
      </c>
      <c r="S256" s="21">
        <v>1.1373899999999999</v>
      </c>
      <c r="T256">
        <f t="shared" si="38"/>
        <v>4.7292969696969696</v>
      </c>
      <c r="U256">
        <f t="shared" si="39"/>
        <v>5.385534217212121</v>
      </c>
      <c r="X256" s="9"/>
      <c r="Y256" s="21">
        <v>1.2206999999999999E-3</v>
      </c>
      <c r="Z256" s="21">
        <v>14.8009</v>
      </c>
      <c r="AA256" s="21">
        <v>-3.4268200000000001E-3</v>
      </c>
      <c r="AB256" s="21">
        <v>246</v>
      </c>
      <c r="AC256" s="21">
        <v>9.7045900000000001E-4</v>
      </c>
      <c r="AD256">
        <f t="shared" si="40"/>
        <v>20.768606060606061</v>
      </c>
      <c r="AE256">
        <f t="shared" si="41"/>
        <v>2.5352237418181815E-2</v>
      </c>
      <c r="AF256" s="9"/>
      <c r="AG256" s="21">
        <v>1.13876</v>
      </c>
      <c r="AH256" s="21">
        <v>17.502199999999998</v>
      </c>
      <c r="AI256" s="21">
        <v>-7.8308100000000003E-4</v>
      </c>
      <c r="AJ256" s="21">
        <v>246</v>
      </c>
      <c r="AK256" s="21">
        <v>1.1379999999999999</v>
      </c>
      <c r="AL256">
        <f t="shared" si="42"/>
        <v>4.7459454545454545</v>
      </c>
      <c r="AM256">
        <f t="shared" si="43"/>
        <v>5.404492845818182</v>
      </c>
      <c r="AP256" s="9"/>
      <c r="AQ256" s="21">
        <v>1.2206999999999999E-3</v>
      </c>
      <c r="AR256" s="21">
        <v>21.935099999999998</v>
      </c>
      <c r="AS256" s="21">
        <v>-3.40332E-3</v>
      </c>
      <c r="AT256" s="21">
        <v>246</v>
      </c>
      <c r="AU256" s="21">
        <v>9.7045900000000001E-4</v>
      </c>
      <c r="AV256">
        <f t="shared" si="44"/>
        <v>20.626181818181816</v>
      </c>
      <c r="AW256">
        <f t="shared" si="45"/>
        <v>2.5178380145454541E-2</v>
      </c>
      <c r="AX256" s="9"/>
      <c r="AY256" s="21">
        <v>1.13876</v>
      </c>
      <c r="AZ256" s="21">
        <v>24.636399999999998</v>
      </c>
      <c r="BA256" s="21">
        <v>-7.9101599999999996E-4</v>
      </c>
      <c r="BB256" s="21">
        <v>246</v>
      </c>
      <c r="BC256" s="21">
        <v>1.1379999999999999</v>
      </c>
      <c r="BD256">
        <f t="shared" si="46"/>
        <v>4.794036363636363</v>
      </c>
      <c r="BE256">
        <f t="shared" si="47"/>
        <v>5.4592568494545448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-3.8146999999999999E-3</v>
      </c>
      <c r="H257" s="21">
        <v>7.68588</v>
      </c>
      <c r="I257" s="21">
        <v>-3.4133900000000001E-3</v>
      </c>
      <c r="J257" s="21">
        <v>247</v>
      </c>
      <c r="K257" s="21">
        <v>-4.1137700000000001E-3</v>
      </c>
      <c r="L257">
        <f t="shared" si="36"/>
        <v>20.68721212121212</v>
      </c>
      <c r="M257">
        <f t="shared" si="37"/>
        <v>-7.8915508078787874E-2</v>
      </c>
      <c r="N257" s="9"/>
      <c r="O257" s="21">
        <v>1.1437999999999999</v>
      </c>
      <c r="P257" s="21">
        <v>10.3872</v>
      </c>
      <c r="Q257" s="21">
        <v>-7.0159900000000002E-4</v>
      </c>
      <c r="R257" s="21">
        <v>247</v>
      </c>
      <c r="S257" s="21">
        <v>1.1434899999999999</v>
      </c>
      <c r="T257">
        <f t="shared" si="38"/>
        <v>4.2521151515151514</v>
      </c>
      <c r="U257">
        <f t="shared" si="39"/>
        <v>4.8635693103030295</v>
      </c>
      <c r="X257" s="9"/>
      <c r="Y257" s="21">
        <v>-3.8146999999999999E-3</v>
      </c>
      <c r="Z257" s="21">
        <v>14.811</v>
      </c>
      <c r="AA257" s="21">
        <v>-3.4283400000000002E-3</v>
      </c>
      <c r="AB257" s="21">
        <v>247</v>
      </c>
      <c r="AC257" s="21">
        <v>-4.0893600000000002E-3</v>
      </c>
      <c r="AD257">
        <f t="shared" si="40"/>
        <v>20.777818181818184</v>
      </c>
      <c r="AE257">
        <f t="shared" si="41"/>
        <v>-7.9261143018181823E-2</v>
      </c>
      <c r="AF257" s="9"/>
      <c r="AG257" s="21">
        <v>1.1437999999999999</v>
      </c>
      <c r="AH257" s="21">
        <v>17.5123</v>
      </c>
      <c r="AI257" s="21">
        <v>-7.0404099999999998E-4</v>
      </c>
      <c r="AJ257" s="21">
        <v>247</v>
      </c>
      <c r="AK257" s="21">
        <v>1.1431899999999999</v>
      </c>
      <c r="AL257">
        <f t="shared" si="42"/>
        <v>4.2669151515151515</v>
      </c>
      <c r="AM257">
        <f t="shared" si="43"/>
        <v>4.8804975503030299</v>
      </c>
      <c r="AP257" s="9"/>
      <c r="AQ257" s="21">
        <v>-3.8146999999999999E-3</v>
      </c>
      <c r="AR257" s="21">
        <v>21.9452</v>
      </c>
      <c r="AS257" s="21">
        <v>-3.4039299999999999E-3</v>
      </c>
      <c r="AT257" s="21">
        <v>247</v>
      </c>
      <c r="AU257" s="21">
        <v>-4.0771499999999999E-3</v>
      </c>
      <c r="AV257">
        <f t="shared" si="44"/>
        <v>20.629878787878788</v>
      </c>
      <c r="AW257">
        <f t="shared" si="45"/>
        <v>-7.8696798612121213E-2</v>
      </c>
      <c r="AX257" s="9"/>
      <c r="AY257" s="21">
        <v>1.1437999999999999</v>
      </c>
      <c r="AZ257" s="21">
        <v>24.6465</v>
      </c>
      <c r="BA257" s="21">
        <v>-7.11975E-4</v>
      </c>
      <c r="BB257" s="21">
        <v>247</v>
      </c>
      <c r="BC257" s="21">
        <v>1.1428799999999999</v>
      </c>
      <c r="BD257">
        <f t="shared" si="46"/>
        <v>4.3149999999999995</v>
      </c>
      <c r="BE257">
        <f t="shared" si="47"/>
        <v>4.9354969999999989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-8.8500999999999996E-3</v>
      </c>
      <c r="H258" s="21">
        <v>7.6959499999999998</v>
      </c>
      <c r="I258" s="21">
        <v>-3.4139999999999999E-3</v>
      </c>
      <c r="J258" s="21">
        <v>248</v>
      </c>
      <c r="K258" s="21">
        <v>-9.1430699999999997E-3</v>
      </c>
      <c r="L258">
        <f t="shared" si="36"/>
        <v>20.690909090909091</v>
      </c>
      <c r="M258">
        <f t="shared" si="37"/>
        <v>-0.18311661454545455</v>
      </c>
      <c r="N258" s="9"/>
      <c r="O258" s="21">
        <v>1.14883</v>
      </c>
      <c r="P258" s="21">
        <v>10.3973</v>
      </c>
      <c r="Q258" s="21">
        <v>-6.2286399999999999E-4</v>
      </c>
      <c r="R258" s="21">
        <v>248</v>
      </c>
      <c r="S258" s="21">
        <v>1.1480699999999999</v>
      </c>
      <c r="T258">
        <f t="shared" si="38"/>
        <v>3.7749333333333328</v>
      </c>
      <c r="U258">
        <f t="shared" si="39"/>
        <v>4.3367566613333324</v>
      </c>
      <c r="X258" s="9"/>
      <c r="Y258" s="21">
        <v>-8.8500999999999996E-3</v>
      </c>
      <c r="Z258" s="21">
        <v>14.821</v>
      </c>
      <c r="AA258" s="21">
        <v>-3.4301800000000001E-3</v>
      </c>
      <c r="AB258" s="21">
        <v>248</v>
      </c>
      <c r="AC258" s="21">
        <v>-9.1461200000000006E-3</v>
      </c>
      <c r="AD258">
        <f t="shared" si="40"/>
        <v>20.788969696969698</v>
      </c>
      <c r="AE258">
        <f t="shared" si="41"/>
        <v>-0.18398446071515151</v>
      </c>
      <c r="AF258" s="9"/>
      <c r="AG258" s="21">
        <v>1.14883</v>
      </c>
      <c r="AH258" s="21">
        <v>17.522400000000001</v>
      </c>
      <c r="AI258" s="21">
        <v>-6.2530500000000004E-4</v>
      </c>
      <c r="AJ258" s="21">
        <v>248</v>
      </c>
      <c r="AK258" s="21">
        <v>1.1480699999999999</v>
      </c>
      <c r="AL258">
        <f t="shared" si="42"/>
        <v>3.7897272727272728</v>
      </c>
      <c r="AM258">
        <f t="shared" si="43"/>
        <v>4.3537523827272731</v>
      </c>
      <c r="AP258" s="9"/>
      <c r="AQ258" s="21">
        <v>-8.8500999999999996E-3</v>
      </c>
      <c r="AR258" s="21">
        <v>21.955300000000001</v>
      </c>
      <c r="AS258" s="21">
        <v>-3.4023999999999999E-3</v>
      </c>
      <c r="AT258" s="21">
        <v>248</v>
      </c>
      <c r="AU258" s="21">
        <v>-9.1216999999999999E-3</v>
      </c>
      <c r="AV258">
        <f t="shared" si="44"/>
        <v>20.620606060606057</v>
      </c>
      <c r="AW258">
        <f t="shared" si="45"/>
        <v>-0.18249442569696966</v>
      </c>
      <c r="AX258" s="9"/>
      <c r="AY258" s="21">
        <v>1.14883</v>
      </c>
      <c r="AZ258" s="21">
        <v>24.656600000000001</v>
      </c>
      <c r="BA258" s="21">
        <v>-6.3232399999999997E-4</v>
      </c>
      <c r="BB258" s="21">
        <v>248</v>
      </c>
      <c r="BC258" s="21">
        <v>1.1480699999999999</v>
      </c>
      <c r="BD258">
        <f t="shared" si="46"/>
        <v>3.8322666666666665</v>
      </c>
      <c r="BE258">
        <f t="shared" si="47"/>
        <v>4.4026229146666669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-1.38855E-2</v>
      </c>
      <c r="H259" s="21">
        <v>7.7060199999999996</v>
      </c>
      <c r="I259" s="21">
        <v>-3.4124799999999999E-3</v>
      </c>
      <c r="J259" s="21">
        <v>249</v>
      </c>
      <c r="K259" s="21">
        <v>-1.41846E-2</v>
      </c>
      <c r="L259">
        <f t="shared" si="36"/>
        <v>20.681696969696969</v>
      </c>
      <c r="M259">
        <f t="shared" si="37"/>
        <v>-0.28717570327272729</v>
      </c>
      <c r="N259" s="9"/>
      <c r="O259" s="21">
        <v>1.15387</v>
      </c>
      <c r="P259" s="21">
        <v>10.407299999999999</v>
      </c>
      <c r="Q259" s="21">
        <v>-5.4473900000000003E-4</v>
      </c>
      <c r="R259" s="21">
        <v>249</v>
      </c>
      <c r="S259" s="21">
        <v>1.1529499999999999</v>
      </c>
      <c r="T259">
        <f t="shared" si="38"/>
        <v>3.3014484848484851</v>
      </c>
      <c r="U259">
        <f t="shared" si="39"/>
        <v>3.8094423632121215</v>
      </c>
      <c r="X259" s="9"/>
      <c r="Y259" s="21">
        <v>-1.38855E-2</v>
      </c>
      <c r="Z259" s="21">
        <v>14.831099999999999</v>
      </c>
      <c r="AA259" s="21">
        <v>-3.4326199999999999E-3</v>
      </c>
      <c r="AB259" s="21">
        <v>249</v>
      </c>
      <c r="AC259" s="21">
        <v>-1.41388E-2</v>
      </c>
      <c r="AD259">
        <f t="shared" si="40"/>
        <v>20.803757575757576</v>
      </c>
      <c r="AE259">
        <f t="shared" si="41"/>
        <v>-0.28887057581818182</v>
      </c>
      <c r="AF259" s="9"/>
      <c r="AG259" s="21">
        <v>1.15387</v>
      </c>
      <c r="AH259" s="21">
        <v>17.532399999999999</v>
      </c>
      <c r="AI259" s="21">
        <v>-5.4595900000000005E-4</v>
      </c>
      <c r="AJ259" s="21">
        <v>249</v>
      </c>
      <c r="AK259" s="21">
        <v>1.15326</v>
      </c>
      <c r="AL259">
        <f t="shared" si="42"/>
        <v>3.3088424242424246</v>
      </c>
      <c r="AM259">
        <f t="shared" si="43"/>
        <v>3.8179740080606064</v>
      </c>
      <c r="AP259" s="9"/>
      <c r="AQ259" s="21">
        <v>-1.38855E-2</v>
      </c>
      <c r="AR259" s="21">
        <v>21.965299999999999</v>
      </c>
      <c r="AS259" s="21">
        <v>-3.40332E-3</v>
      </c>
      <c r="AT259" s="21">
        <v>249</v>
      </c>
      <c r="AU259" s="21">
        <v>-1.4175399999999999E-2</v>
      </c>
      <c r="AV259">
        <f t="shared" si="44"/>
        <v>20.626181818181816</v>
      </c>
      <c r="AW259">
        <f t="shared" si="45"/>
        <v>-0.28640484763636359</v>
      </c>
      <c r="AX259" s="9"/>
      <c r="AY259" s="21">
        <v>1.15387</v>
      </c>
      <c r="AZ259" s="21">
        <v>24.666699999999999</v>
      </c>
      <c r="BA259" s="21">
        <v>-5.5297899999999999E-4</v>
      </c>
      <c r="BB259" s="21">
        <v>249</v>
      </c>
      <c r="BC259" s="21">
        <v>1.15387</v>
      </c>
      <c r="BD259">
        <f t="shared" si="46"/>
        <v>3.3513878787878788</v>
      </c>
      <c r="BE259">
        <f t="shared" si="47"/>
        <v>3.8670659316969695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-1.8920900000000001E-2</v>
      </c>
      <c r="H260" s="21">
        <v>7.7160900000000003</v>
      </c>
      <c r="I260" s="21">
        <v>-3.4106399999999999E-3</v>
      </c>
      <c r="J260" s="21">
        <v>250</v>
      </c>
      <c r="K260" s="21">
        <v>-1.9213899999999999E-2</v>
      </c>
      <c r="L260">
        <f t="shared" si="36"/>
        <v>20.670545454545451</v>
      </c>
      <c r="M260">
        <f t="shared" si="37"/>
        <v>-0.39110532349090904</v>
      </c>
      <c r="N260" s="9"/>
      <c r="O260" s="21">
        <v>1.1589100000000001</v>
      </c>
      <c r="P260" s="21">
        <v>10.417400000000001</v>
      </c>
      <c r="Q260" s="21">
        <v>-4.65759E-4</v>
      </c>
      <c r="R260" s="21">
        <v>250</v>
      </c>
      <c r="S260" s="21">
        <v>1.15845</v>
      </c>
      <c r="T260">
        <f t="shared" si="38"/>
        <v>2.8227818181818183</v>
      </c>
      <c r="U260">
        <f t="shared" si="39"/>
        <v>3.2713500769090915</v>
      </c>
      <c r="X260" s="9"/>
      <c r="Y260" s="21">
        <v>-1.8920900000000001E-2</v>
      </c>
      <c r="Z260" s="21">
        <v>14.841200000000001</v>
      </c>
      <c r="AA260" s="21">
        <v>-3.43414E-3</v>
      </c>
      <c r="AB260" s="21">
        <v>250</v>
      </c>
      <c r="AC260" s="21">
        <v>-1.9223000000000001E-2</v>
      </c>
      <c r="AD260">
        <f t="shared" si="40"/>
        <v>20.812969696969699</v>
      </c>
      <c r="AE260">
        <f t="shared" si="41"/>
        <v>-0.39380011833939399</v>
      </c>
      <c r="AF260" s="9"/>
      <c r="AG260" s="21">
        <v>1.1589100000000001</v>
      </c>
      <c r="AH260" s="21">
        <v>17.5425</v>
      </c>
      <c r="AI260" s="21">
        <v>-4.6731600000000001E-4</v>
      </c>
      <c r="AJ260" s="21">
        <v>250</v>
      </c>
      <c r="AK260" s="21">
        <v>1.15784</v>
      </c>
      <c r="AL260">
        <f t="shared" si="42"/>
        <v>2.8322181818181815</v>
      </c>
      <c r="AM260">
        <f t="shared" si="43"/>
        <v>3.2822859730909091</v>
      </c>
      <c r="AP260" s="9"/>
      <c r="AQ260" s="21">
        <v>-1.8920900000000001E-2</v>
      </c>
      <c r="AR260" s="21">
        <v>21.9754</v>
      </c>
      <c r="AS260" s="21">
        <v>-3.4039299999999999E-3</v>
      </c>
      <c r="AT260" s="21">
        <v>250</v>
      </c>
      <c r="AU260" s="21">
        <v>-1.9216899999999999E-2</v>
      </c>
      <c r="AV260">
        <f t="shared" si="44"/>
        <v>20.629878787878788</v>
      </c>
      <c r="AW260">
        <f t="shared" si="45"/>
        <v>-0.39033587355757576</v>
      </c>
      <c r="AX260" s="9"/>
      <c r="AY260" s="21">
        <v>1.1589100000000001</v>
      </c>
      <c r="AZ260" s="21">
        <v>24.6767</v>
      </c>
      <c r="BA260" s="21">
        <v>-4.7384599999999999E-4</v>
      </c>
      <c r="BB260" s="21">
        <v>250</v>
      </c>
      <c r="BC260" s="21">
        <v>1.15845</v>
      </c>
      <c r="BD260">
        <f t="shared" si="46"/>
        <v>2.8717939393939389</v>
      </c>
      <c r="BE260">
        <f t="shared" si="47"/>
        <v>3.32815071430303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-2.39563E-2</v>
      </c>
      <c r="H261" s="21">
        <v>7.7261600000000001</v>
      </c>
      <c r="I261" s="21">
        <v>-3.4106399999999999E-3</v>
      </c>
      <c r="J261" s="21">
        <v>251</v>
      </c>
      <c r="K261" s="21">
        <v>-2.42676E-2</v>
      </c>
      <c r="L261">
        <f t="shared" si="36"/>
        <v>20.670545454545451</v>
      </c>
      <c r="M261">
        <f t="shared" si="37"/>
        <v>-0.49518978807272718</v>
      </c>
      <c r="N261" s="9"/>
      <c r="O261" s="21">
        <v>1.16394</v>
      </c>
      <c r="P261" s="21">
        <v>10.4275</v>
      </c>
      <c r="Q261" s="21">
        <v>-3.87573E-4</v>
      </c>
      <c r="R261" s="21">
        <v>251</v>
      </c>
      <c r="S261" s="21">
        <v>1.16272</v>
      </c>
      <c r="T261">
        <f t="shared" si="38"/>
        <v>2.3489272727272725</v>
      </c>
      <c r="U261">
        <f t="shared" si="39"/>
        <v>2.7340104098181817</v>
      </c>
      <c r="X261" s="9"/>
      <c r="Y261" s="21">
        <v>-2.39563E-2</v>
      </c>
      <c r="Z261" s="21">
        <v>14.8513</v>
      </c>
      <c r="AA261" s="21">
        <v>-3.43597E-3</v>
      </c>
      <c r="AB261" s="21">
        <v>251</v>
      </c>
      <c r="AC261" s="21">
        <v>-2.42828E-2</v>
      </c>
      <c r="AD261">
        <f t="shared" si="40"/>
        <v>20.824060606060605</v>
      </c>
      <c r="AE261">
        <f t="shared" si="41"/>
        <v>-0.49886744309696968</v>
      </c>
      <c r="AF261" s="9"/>
      <c r="AG261" s="21">
        <v>1.16394</v>
      </c>
      <c r="AH261" s="21">
        <v>17.552600000000002</v>
      </c>
      <c r="AI261" s="21">
        <v>-3.88885E-4</v>
      </c>
      <c r="AJ261" s="21">
        <v>251</v>
      </c>
      <c r="AK261" s="21">
        <v>1.1630199999999999</v>
      </c>
      <c r="AL261">
        <f t="shared" si="42"/>
        <v>2.3568787878787876</v>
      </c>
      <c r="AM261">
        <f t="shared" si="43"/>
        <v>2.743265496363636</v>
      </c>
      <c r="AP261" s="9"/>
      <c r="AQ261" s="21">
        <v>-2.39563E-2</v>
      </c>
      <c r="AR261" s="21">
        <v>21.985499999999998</v>
      </c>
      <c r="AS261" s="21">
        <v>-3.4048500000000001E-3</v>
      </c>
      <c r="AT261" s="21">
        <v>251</v>
      </c>
      <c r="AU261" s="21">
        <v>-2.4374400000000001E-2</v>
      </c>
      <c r="AV261">
        <f t="shared" si="44"/>
        <v>20.635454545454543</v>
      </c>
      <c r="AW261">
        <f t="shared" si="45"/>
        <v>-0.49434913972727268</v>
      </c>
      <c r="AX261" s="9"/>
      <c r="AY261" s="21">
        <v>1.16394</v>
      </c>
      <c r="AZ261" s="21">
        <v>24.686800000000002</v>
      </c>
      <c r="BA261" s="21">
        <v>-3.94958E-4</v>
      </c>
      <c r="BB261" s="21">
        <v>251</v>
      </c>
      <c r="BC261" s="21">
        <v>1.16272</v>
      </c>
      <c r="BD261">
        <f t="shared" si="46"/>
        <v>2.3936848484848485</v>
      </c>
      <c r="BE261">
        <f t="shared" si="47"/>
        <v>2.7861055425454544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-2.8991699999999999E-2</v>
      </c>
      <c r="H262" s="21">
        <v>7.7362299999999999</v>
      </c>
      <c r="I262" s="21">
        <v>-3.4109499999999998E-3</v>
      </c>
      <c r="J262" s="21">
        <v>252</v>
      </c>
      <c r="K262" s="21">
        <v>-2.9333499999999998E-2</v>
      </c>
      <c r="L262">
        <f t="shared" si="36"/>
        <v>20.672424242424242</v>
      </c>
      <c r="M262">
        <f t="shared" si="37"/>
        <v>-0.59932872190909092</v>
      </c>
      <c r="N262" s="9"/>
      <c r="O262" s="21">
        <v>1.1689799999999999</v>
      </c>
      <c r="P262" s="21">
        <v>10.4375</v>
      </c>
      <c r="Q262" s="21">
        <v>-3.0996700000000002E-4</v>
      </c>
      <c r="R262" s="21">
        <v>252</v>
      </c>
      <c r="S262" s="21">
        <v>1.16852</v>
      </c>
      <c r="T262">
        <f t="shared" si="38"/>
        <v>1.8785878787878787</v>
      </c>
      <c r="U262">
        <f t="shared" si="39"/>
        <v>2.1960316585454542</v>
      </c>
      <c r="X262" s="9"/>
      <c r="Y262" s="21">
        <v>-2.8991699999999999E-2</v>
      </c>
      <c r="Z262" s="21">
        <v>14.8613</v>
      </c>
      <c r="AA262" s="21">
        <v>-3.4353600000000001E-3</v>
      </c>
      <c r="AB262" s="21">
        <v>252</v>
      </c>
      <c r="AC262" s="21">
        <v>-2.93396E-2</v>
      </c>
      <c r="AD262">
        <f t="shared" si="40"/>
        <v>20.820363636363638</v>
      </c>
      <c r="AE262">
        <f t="shared" si="41"/>
        <v>-0.60361773643636363</v>
      </c>
      <c r="AF262" s="9"/>
      <c r="AG262" s="21">
        <v>1.1689799999999999</v>
      </c>
      <c r="AH262" s="21">
        <v>17.5626</v>
      </c>
      <c r="AI262" s="21">
        <v>-3.10272E-4</v>
      </c>
      <c r="AJ262" s="21">
        <v>252</v>
      </c>
      <c r="AK262" s="21">
        <v>1.16791</v>
      </c>
      <c r="AL262">
        <f t="shared" si="42"/>
        <v>1.8804363636363635</v>
      </c>
      <c r="AM262">
        <f t="shared" si="43"/>
        <v>2.198192500363636</v>
      </c>
      <c r="AP262" s="9"/>
      <c r="AQ262" s="21">
        <v>-2.8991699999999999E-2</v>
      </c>
      <c r="AR262" s="21">
        <v>21.9956</v>
      </c>
      <c r="AS262" s="21">
        <v>-3.4048500000000001E-3</v>
      </c>
      <c r="AT262" s="21">
        <v>252</v>
      </c>
      <c r="AU262" s="21">
        <v>-2.9336500000000001E-2</v>
      </c>
      <c r="AV262">
        <f t="shared" si="44"/>
        <v>20.635454545454543</v>
      </c>
      <c r="AW262">
        <f t="shared" si="45"/>
        <v>-0.59825690754545446</v>
      </c>
      <c r="AX262" s="9"/>
      <c r="AY262" s="21">
        <v>1.1689799999999999</v>
      </c>
      <c r="AZ262" s="21">
        <v>24.696899999999999</v>
      </c>
      <c r="BA262" s="21">
        <v>-3.1643699999999998E-4</v>
      </c>
      <c r="BB262" s="21">
        <v>252</v>
      </c>
      <c r="BC262" s="21">
        <v>1.16791</v>
      </c>
      <c r="BD262">
        <f t="shared" si="46"/>
        <v>1.9177999999999999</v>
      </c>
      <c r="BE262">
        <f t="shared" si="47"/>
        <v>2.2418698439999996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-3.4027099999999998E-2</v>
      </c>
      <c r="H263" s="21">
        <v>7.7462999999999997</v>
      </c>
      <c r="I263" s="21">
        <v>-3.4106399999999999E-3</v>
      </c>
      <c r="J263" s="21">
        <v>253</v>
      </c>
      <c r="K263" s="21">
        <v>-3.4368900000000001E-2</v>
      </c>
      <c r="L263">
        <f t="shared" si="36"/>
        <v>20.670545454545451</v>
      </c>
      <c r="M263">
        <f t="shared" si="37"/>
        <v>-0.70335871723636345</v>
      </c>
      <c r="N263" s="9"/>
      <c r="O263" s="21">
        <v>1.17401</v>
      </c>
      <c r="P263" s="21">
        <v>10.4476</v>
      </c>
      <c r="Q263" s="21">
        <v>-2.3193399999999999E-4</v>
      </c>
      <c r="R263" s="21">
        <v>253</v>
      </c>
      <c r="S263" s="21">
        <v>1.17279</v>
      </c>
      <c r="T263">
        <f t="shared" si="38"/>
        <v>1.4056606060606061</v>
      </c>
      <c r="U263">
        <f t="shared" si="39"/>
        <v>1.6502596081212122</v>
      </c>
      <c r="X263" s="9"/>
      <c r="Y263" s="21">
        <v>-3.4027099999999998E-2</v>
      </c>
      <c r="Z263" s="21">
        <v>14.8714</v>
      </c>
      <c r="AA263" s="21">
        <v>-3.4329199999999999E-3</v>
      </c>
      <c r="AB263" s="21">
        <v>253</v>
      </c>
      <c r="AC263" s="21">
        <v>-3.4371899999999997E-2</v>
      </c>
      <c r="AD263">
        <f t="shared" si="40"/>
        <v>20.805575757575756</v>
      </c>
      <c r="AE263">
        <f t="shared" si="41"/>
        <v>-0.70795340686060593</v>
      </c>
      <c r="AF263" s="9"/>
      <c r="AG263" s="21">
        <v>1.17401</v>
      </c>
      <c r="AH263" s="21">
        <v>17.572700000000001</v>
      </c>
      <c r="AI263" s="21">
        <v>-2.32086E-4</v>
      </c>
      <c r="AJ263" s="21">
        <v>253</v>
      </c>
      <c r="AK263" s="21">
        <v>1.17279</v>
      </c>
      <c r="AL263">
        <f t="shared" si="42"/>
        <v>1.4065818181818182</v>
      </c>
      <c r="AM263">
        <f t="shared" si="43"/>
        <v>1.6513411203636363</v>
      </c>
      <c r="AP263" s="9"/>
      <c r="AQ263" s="21">
        <v>-3.4027099999999998E-2</v>
      </c>
      <c r="AR263" s="21">
        <v>22.005600000000001</v>
      </c>
      <c r="AS263" s="21">
        <v>-3.4039299999999999E-3</v>
      </c>
      <c r="AT263" s="21">
        <v>253</v>
      </c>
      <c r="AU263" s="21">
        <v>-3.4429899999999999E-2</v>
      </c>
      <c r="AV263">
        <f t="shared" si="44"/>
        <v>20.629878787878788</v>
      </c>
      <c r="AW263">
        <f t="shared" si="45"/>
        <v>-0.70197494850303022</v>
      </c>
      <c r="AX263" s="9"/>
      <c r="AY263" s="21">
        <v>1.17401</v>
      </c>
      <c r="AZ263" s="21">
        <v>24.706900000000001</v>
      </c>
      <c r="BA263" s="21">
        <v>-2.3831199999999999E-4</v>
      </c>
      <c r="BB263" s="21">
        <v>253</v>
      </c>
      <c r="BC263" s="21">
        <v>1.17371</v>
      </c>
      <c r="BD263">
        <f t="shared" si="46"/>
        <v>1.4443151515151513</v>
      </c>
      <c r="BE263">
        <f t="shared" si="47"/>
        <v>1.6956404310303028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-3.90625E-2</v>
      </c>
      <c r="H264" s="21">
        <v>7.7563700000000004</v>
      </c>
      <c r="I264" s="21">
        <v>-3.4139999999999999E-3</v>
      </c>
      <c r="J264" s="21">
        <v>254</v>
      </c>
      <c r="K264" s="21">
        <v>-3.9398200000000001E-2</v>
      </c>
      <c r="L264">
        <f t="shared" si="36"/>
        <v>20.690909090909091</v>
      </c>
      <c r="M264">
        <f t="shared" si="37"/>
        <v>-0.80823863636363635</v>
      </c>
      <c r="N264" s="9"/>
      <c r="O264" s="21">
        <v>1.1790499999999999</v>
      </c>
      <c r="P264" s="21">
        <v>10.457700000000001</v>
      </c>
      <c r="Q264" s="21">
        <v>-1.54816E-4</v>
      </c>
      <c r="R264" s="21">
        <v>254</v>
      </c>
      <c r="S264" s="21">
        <v>1.17767</v>
      </c>
      <c r="T264">
        <f t="shared" si="38"/>
        <v>0.93827878787878793</v>
      </c>
      <c r="U264">
        <f t="shared" si="39"/>
        <v>1.1062776048484848</v>
      </c>
      <c r="X264" s="9"/>
      <c r="Y264" s="21">
        <v>-3.90625E-2</v>
      </c>
      <c r="Z264" s="21">
        <v>14.881500000000001</v>
      </c>
      <c r="AA264" s="21">
        <v>-3.43231E-3</v>
      </c>
      <c r="AB264" s="21">
        <v>254</v>
      </c>
      <c r="AC264" s="21">
        <v>-3.9419599999999999E-2</v>
      </c>
      <c r="AD264">
        <f t="shared" si="40"/>
        <v>20.801878787878785</v>
      </c>
      <c r="AE264">
        <f t="shared" si="41"/>
        <v>-0.81257339015151508</v>
      </c>
      <c r="AF264" s="9"/>
      <c r="AG264" s="21">
        <v>1.1790499999999999</v>
      </c>
      <c r="AH264" s="21">
        <v>17.582799999999999</v>
      </c>
      <c r="AI264" s="21">
        <v>-1.5466300000000001E-4</v>
      </c>
      <c r="AJ264" s="21">
        <v>254</v>
      </c>
      <c r="AK264" s="21">
        <v>1.17798</v>
      </c>
      <c r="AL264">
        <f t="shared" si="42"/>
        <v>0.93735151515151516</v>
      </c>
      <c r="AM264">
        <f t="shared" si="43"/>
        <v>1.1051843039393938</v>
      </c>
      <c r="AP264" s="9"/>
      <c r="AQ264" s="21">
        <v>-3.90625E-2</v>
      </c>
      <c r="AR264" s="21">
        <v>22.015699999999999</v>
      </c>
      <c r="AS264" s="21">
        <v>-3.4057599999999999E-3</v>
      </c>
      <c r="AT264" s="21">
        <v>254</v>
      </c>
      <c r="AU264" s="21">
        <v>-3.9465300000000002E-2</v>
      </c>
      <c r="AV264">
        <f t="shared" si="44"/>
        <v>20.640969696969695</v>
      </c>
      <c r="AW264">
        <f t="shared" si="45"/>
        <v>-0.80628787878787866</v>
      </c>
      <c r="AX264" s="9"/>
      <c r="AY264" s="21">
        <v>1.1790499999999999</v>
      </c>
      <c r="AZ264" s="21">
        <v>24.716999999999999</v>
      </c>
      <c r="BA264" s="21">
        <v>-1.6082800000000001E-4</v>
      </c>
      <c r="BB264" s="21">
        <v>254</v>
      </c>
      <c r="BC264" s="21">
        <v>1.17798</v>
      </c>
      <c r="BD264">
        <f t="shared" si="46"/>
        <v>0.97471515151515153</v>
      </c>
      <c r="BE264">
        <f t="shared" si="47"/>
        <v>1.1492378993939394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-4.4097900000000002E-2</v>
      </c>
      <c r="H265" s="21">
        <v>7.7664400000000002</v>
      </c>
      <c r="I265" s="21">
        <v>-3.4146100000000002E-3</v>
      </c>
      <c r="J265" s="21">
        <v>255</v>
      </c>
      <c r="K265" s="21">
        <v>-4.4455000000000001E-2</v>
      </c>
      <c r="L265">
        <f t="shared" si="36"/>
        <v>20.694606060606063</v>
      </c>
      <c r="M265">
        <f t="shared" si="37"/>
        <v>-0.9125886686000001</v>
      </c>
      <c r="N265" s="9"/>
      <c r="O265" s="21">
        <v>1.18408</v>
      </c>
      <c r="P265" s="21">
        <v>10.4678</v>
      </c>
      <c r="Q265" s="24">
        <v>-7.6751700000000006E-5</v>
      </c>
      <c r="R265" s="21">
        <v>255</v>
      </c>
      <c r="S265" s="21">
        <v>1.1831700000000001</v>
      </c>
      <c r="T265">
        <f t="shared" si="38"/>
        <v>0.46516181818181823</v>
      </c>
      <c r="U265">
        <f t="shared" si="39"/>
        <v>0.55078880567272737</v>
      </c>
      <c r="X265" s="9"/>
      <c r="Y265" s="21">
        <v>-4.4097900000000002E-2</v>
      </c>
      <c r="Z265" s="21">
        <v>14.891500000000001</v>
      </c>
      <c r="AA265" s="21">
        <v>-3.4301800000000001E-3</v>
      </c>
      <c r="AB265" s="21">
        <v>255</v>
      </c>
      <c r="AC265" s="21">
        <v>-4.4525099999999998E-2</v>
      </c>
      <c r="AD265">
        <f t="shared" si="40"/>
        <v>20.788969696969698</v>
      </c>
      <c r="AE265">
        <f t="shared" si="41"/>
        <v>-0.91674990680000012</v>
      </c>
      <c r="AF265" s="9"/>
      <c r="AG265" s="21">
        <v>1.18408</v>
      </c>
      <c r="AH265" s="21">
        <v>17.5929</v>
      </c>
      <c r="AI265" s="24">
        <v>-7.6934799999999994E-5</v>
      </c>
      <c r="AJ265" s="21">
        <v>255</v>
      </c>
      <c r="AK265" s="21">
        <v>1.1831700000000001</v>
      </c>
      <c r="AL265">
        <f t="shared" si="42"/>
        <v>0.46627151515151505</v>
      </c>
      <c r="AM265">
        <f t="shared" si="43"/>
        <v>0.55210277566060595</v>
      </c>
      <c r="AP265" s="9"/>
      <c r="AQ265" s="21">
        <v>-4.4097900000000002E-2</v>
      </c>
      <c r="AR265" s="21">
        <v>22.0258</v>
      </c>
      <c r="AS265" s="21">
        <v>-3.4042399999999998E-3</v>
      </c>
      <c r="AT265" s="21">
        <v>255</v>
      </c>
      <c r="AU265" s="21">
        <v>-4.4451900000000003E-2</v>
      </c>
      <c r="AV265">
        <f t="shared" si="44"/>
        <v>20.631757575757575</v>
      </c>
      <c r="AW265">
        <f t="shared" si="45"/>
        <v>-0.90981718239999998</v>
      </c>
      <c r="AX265" s="9"/>
      <c r="AY265" s="21">
        <v>1.18408</v>
      </c>
      <c r="AZ265" s="21">
        <v>24.7271</v>
      </c>
      <c r="BA265" s="24">
        <v>-8.2855200000000006E-5</v>
      </c>
      <c r="BB265" s="21">
        <v>255</v>
      </c>
      <c r="BC265" s="21">
        <v>1.1831700000000001</v>
      </c>
      <c r="BD265">
        <f t="shared" si="46"/>
        <v>0.5021527272727272</v>
      </c>
      <c r="BE265">
        <f t="shared" si="47"/>
        <v>0.59458900130909087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-4.9133299999999998E-2</v>
      </c>
      <c r="H266" s="21">
        <v>7.77651</v>
      </c>
      <c r="I266" s="21">
        <v>-3.4167500000000001E-3</v>
      </c>
      <c r="J266" s="21">
        <v>256</v>
      </c>
      <c r="K266" s="21">
        <v>-5.0018300000000002E-2</v>
      </c>
      <c r="L266">
        <f t="shared" si="36"/>
        <v>20.707575757575757</v>
      </c>
      <c r="M266">
        <f t="shared" si="37"/>
        <v>-1.0174315319696969</v>
      </c>
      <c r="N266" s="9"/>
      <c r="O266" s="21">
        <v>1.18912</v>
      </c>
      <c r="P266" s="21">
        <v>10.4778</v>
      </c>
      <c r="Q266" s="24">
        <v>-6.5307600000000002E-7</v>
      </c>
      <c r="R266" s="21">
        <v>256</v>
      </c>
      <c r="S266" s="21">
        <v>1.18774</v>
      </c>
      <c r="T266">
        <f t="shared" si="38"/>
        <v>3.9580363636363639E-3</v>
      </c>
      <c r="U266">
        <f t="shared" si="39"/>
        <v>4.7065802007272726E-3</v>
      </c>
      <c r="X266" s="9"/>
      <c r="Y266" s="21">
        <v>-4.9133299999999998E-2</v>
      </c>
      <c r="Z266" s="21">
        <v>14.9016</v>
      </c>
      <c r="AA266" s="21">
        <v>-3.4256E-3</v>
      </c>
      <c r="AB266" s="21">
        <v>256</v>
      </c>
      <c r="AC266" s="21">
        <v>-5.0018300000000002E-2</v>
      </c>
      <c r="AD266">
        <f t="shared" si="40"/>
        <v>20.761212121212122</v>
      </c>
      <c r="AE266">
        <f t="shared" si="41"/>
        <v>-1.0200668635151515</v>
      </c>
      <c r="AF266" s="9"/>
      <c r="AG266" s="21">
        <v>1.18912</v>
      </c>
      <c r="AH266" s="21">
        <v>17.602900000000002</v>
      </c>
      <c r="AI266" s="24">
        <v>-4.57764E-7</v>
      </c>
      <c r="AJ266" s="21">
        <v>256</v>
      </c>
      <c r="AK266" s="21">
        <v>1.18774</v>
      </c>
      <c r="AL266">
        <f t="shared" si="42"/>
        <v>2.7743272727272727E-3</v>
      </c>
      <c r="AM266">
        <f t="shared" si="43"/>
        <v>3.2990080465454545E-3</v>
      </c>
      <c r="AP266" s="9"/>
      <c r="AQ266" s="21">
        <v>-4.9133299999999998E-2</v>
      </c>
      <c r="AR266" s="21">
        <v>22.035799999999998</v>
      </c>
      <c r="AS266" s="21">
        <v>-3.4011800000000002E-3</v>
      </c>
      <c r="AT266" s="21">
        <v>256</v>
      </c>
      <c r="AU266" s="21">
        <v>-5.0018300000000002E-2</v>
      </c>
      <c r="AV266">
        <f t="shared" si="44"/>
        <v>20.613212121212122</v>
      </c>
      <c r="AW266">
        <f t="shared" si="45"/>
        <v>-1.0127951351151514</v>
      </c>
      <c r="AX266" s="9"/>
      <c r="AY266" s="21">
        <v>1.18912</v>
      </c>
      <c r="AZ266" s="21">
        <v>24.737100000000002</v>
      </c>
      <c r="BA266" s="24">
        <v>-6.3110399999999996E-6</v>
      </c>
      <c r="BB266" s="21">
        <v>256</v>
      </c>
      <c r="BC266" s="21">
        <v>1.1880500000000001</v>
      </c>
      <c r="BD266">
        <f t="shared" si="46"/>
        <v>3.8248727272727268E-2</v>
      </c>
      <c r="BE266">
        <f t="shared" si="47"/>
        <v>4.5482326574545449E-2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-5.41687E-2</v>
      </c>
      <c r="H267" s="21">
        <v>7.7865900000000003</v>
      </c>
      <c r="I267" s="21">
        <v>-3.4191899999999999E-3</v>
      </c>
      <c r="J267" s="21">
        <v>257</v>
      </c>
      <c r="K267" s="21">
        <v>-5.5023200000000001E-2</v>
      </c>
      <c r="L267">
        <f t="shared" si="36"/>
        <v>20.722363636363635</v>
      </c>
      <c r="M267">
        <f t="shared" si="37"/>
        <v>-1.1225034991090908</v>
      </c>
      <c r="N267" s="9"/>
      <c r="O267" s="21">
        <v>1.19415</v>
      </c>
      <c r="P267" s="21">
        <v>10.4879</v>
      </c>
      <c r="Q267" s="24">
        <v>7.5653099999999996E-5</v>
      </c>
      <c r="R267" s="21">
        <v>257</v>
      </c>
      <c r="S267" s="21">
        <v>1.1932400000000001</v>
      </c>
      <c r="T267">
        <f t="shared" si="38"/>
        <v>-0.45850363636363628</v>
      </c>
      <c r="U267">
        <f t="shared" si="39"/>
        <v>-0.54752211736363632</v>
      </c>
      <c r="X267" s="9"/>
      <c r="Y267" s="21">
        <v>-5.41687E-2</v>
      </c>
      <c r="Z267" s="21">
        <v>14.9117</v>
      </c>
      <c r="AA267" s="21">
        <v>-3.42224E-3</v>
      </c>
      <c r="AB267" s="21">
        <v>257</v>
      </c>
      <c r="AC267" s="21">
        <v>-5.5023200000000001E-2</v>
      </c>
      <c r="AD267">
        <f t="shared" si="40"/>
        <v>20.740848484848485</v>
      </c>
      <c r="AE267">
        <f t="shared" si="41"/>
        <v>-1.1235047993212122</v>
      </c>
      <c r="AF267" s="9"/>
      <c r="AG267" s="21">
        <v>1.19415</v>
      </c>
      <c r="AH267" s="21">
        <v>17.613</v>
      </c>
      <c r="AI267" s="24">
        <v>7.5988800000000007E-5</v>
      </c>
      <c r="AJ267" s="21">
        <v>257</v>
      </c>
      <c r="AK267" s="21">
        <v>1.19293</v>
      </c>
      <c r="AL267">
        <f t="shared" si="42"/>
        <v>-0.46053818181818185</v>
      </c>
      <c r="AM267">
        <f t="shared" si="43"/>
        <v>-0.54995166981818189</v>
      </c>
      <c r="AP267" s="9"/>
      <c r="AQ267" s="21">
        <v>-5.41687E-2</v>
      </c>
      <c r="AR267" s="21">
        <v>22.0459</v>
      </c>
      <c r="AS267" s="21">
        <v>-3.3972199999999998E-3</v>
      </c>
      <c r="AT267" s="21">
        <v>257</v>
      </c>
      <c r="AU267" s="21">
        <v>-5.5023200000000001E-2</v>
      </c>
      <c r="AV267">
        <f t="shared" si="44"/>
        <v>20.589212121212121</v>
      </c>
      <c r="AW267">
        <f t="shared" si="45"/>
        <v>-1.1152908546303031</v>
      </c>
      <c r="AX267" s="9"/>
      <c r="AY267" s="21">
        <v>1.19415</v>
      </c>
      <c r="AZ267" s="21">
        <v>24.747199999999999</v>
      </c>
      <c r="BA267" s="24">
        <v>7.0098900000000001E-5</v>
      </c>
      <c r="BB267" s="21">
        <v>257</v>
      </c>
      <c r="BC267" s="21">
        <v>1.19354</v>
      </c>
      <c r="BD267">
        <f t="shared" si="46"/>
        <v>-0.42484181818181815</v>
      </c>
      <c r="BE267">
        <f t="shared" si="47"/>
        <v>-0.50732485718181819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-5.9204100000000003E-2</v>
      </c>
      <c r="H268" s="21">
        <v>7.7966600000000001</v>
      </c>
      <c r="I268" s="21">
        <v>-3.4198000000000002E-3</v>
      </c>
      <c r="J268" s="21">
        <v>258</v>
      </c>
      <c r="K268" s="21">
        <v>-6.0119600000000002E-2</v>
      </c>
      <c r="L268">
        <f t="shared" ref="L268:L277" si="48">-I268/$F$2*1000</f>
        <v>20.726060606060607</v>
      </c>
      <c r="M268">
        <f t="shared" ref="M268:M277" si="49">L268*G268</f>
        <v>-1.2270677647272727</v>
      </c>
      <c r="N268" s="9"/>
      <c r="O268" s="21">
        <v>1.19919</v>
      </c>
      <c r="P268" s="21">
        <v>10.497999999999999</v>
      </c>
      <c r="Q268" s="21">
        <v>1.51306E-4</v>
      </c>
      <c r="R268" s="21">
        <v>258</v>
      </c>
      <c r="S268" s="21">
        <v>1.1987300000000001</v>
      </c>
      <c r="T268">
        <f t="shared" ref="T268:T277" si="50">-Q268/$F$2*1000</f>
        <v>-0.9170060606060606</v>
      </c>
      <c r="U268">
        <f t="shared" ref="U268:U277" si="51">T268*O268</f>
        <v>-1.0996644978181818</v>
      </c>
      <c r="X268" s="9"/>
      <c r="Y268" s="21">
        <v>-5.9204100000000003E-2</v>
      </c>
      <c r="Z268" s="21">
        <v>14.921799999999999</v>
      </c>
      <c r="AA268" s="21">
        <v>-3.4225499999999999E-3</v>
      </c>
      <c r="AB268" s="21">
        <v>258</v>
      </c>
      <c r="AC268" s="21">
        <v>-6.0089099999999999E-2</v>
      </c>
      <c r="AD268">
        <f t="shared" ref="AD268:AD277" si="52">-AA268/$F$2*1000</f>
        <v>20.742727272727269</v>
      </c>
      <c r="AE268">
        <f t="shared" ref="AE268:AE277" si="53">AD268*Y268</f>
        <v>-1.2280544997272724</v>
      </c>
      <c r="AF268" s="9"/>
      <c r="AG268" s="21">
        <v>1.19919</v>
      </c>
      <c r="AH268" s="21">
        <v>17.623100000000001</v>
      </c>
      <c r="AI268" s="21">
        <v>1.5148900000000001E-4</v>
      </c>
      <c r="AJ268" s="21">
        <v>258</v>
      </c>
      <c r="AK268" s="21">
        <v>1.1987300000000001</v>
      </c>
      <c r="AL268">
        <f t="shared" ref="AL268:AL277" si="54">-AI268/$F$2*1000</f>
        <v>-0.91811515151515155</v>
      </c>
      <c r="AM268">
        <f t="shared" ref="AM268:AM277" si="55">AL268*AG268</f>
        <v>-1.1009945085454547</v>
      </c>
      <c r="AP268" s="9"/>
      <c r="AQ268" s="21">
        <v>-5.9204100000000003E-2</v>
      </c>
      <c r="AR268" s="21">
        <v>22.056000000000001</v>
      </c>
      <c r="AS268" s="21">
        <v>-3.3963000000000001E-3</v>
      </c>
      <c r="AT268" s="21">
        <v>258</v>
      </c>
      <c r="AU268" s="21">
        <v>-6.0028100000000001E-2</v>
      </c>
      <c r="AV268">
        <f t="shared" ref="AV268:AV277" si="56">-AS268/$F$2*1000</f>
        <v>20.583636363636362</v>
      </c>
      <c r="AW268">
        <f t="shared" ref="AW268:AW277" si="57">AV268*AQ268</f>
        <v>-1.2186356656363635</v>
      </c>
      <c r="AX268" s="9"/>
      <c r="AY268" s="21">
        <v>1.19919</v>
      </c>
      <c r="AZ268" s="21">
        <v>24.757300000000001</v>
      </c>
      <c r="BA268" s="21">
        <v>1.4645399999999999E-4</v>
      </c>
      <c r="BB268" s="21">
        <v>258</v>
      </c>
      <c r="BC268" s="21">
        <v>1.1987300000000001</v>
      </c>
      <c r="BD268">
        <f t="shared" ref="BD268:BD277" si="58">-BA268/$F$2*1000</f>
        <v>-0.88759999999999994</v>
      </c>
      <c r="BE268">
        <f t="shared" ref="BE268:BE277" si="59">BD268*AY268</f>
        <v>-1.064401044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-6.4239500000000005E-2</v>
      </c>
      <c r="H269" s="21">
        <v>7.8067299999999999</v>
      </c>
      <c r="I269" s="21">
        <v>-3.4201000000000001E-3</v>
      </c>
      <c r="J269" s="21">
        <v>259</v>
      </c>
      <c r="K269" s="21">
        <v>-6.5063499999999996E-2</v>
      </c>
      <c r="L269">
        <f t="shared" si="48"/>
        <v>20.727878787878787</v>
      </c>
      <c r="M269">
        <f t="shared" si="49"/>
        <v>-1.3315485693939395</v>
      </c>
      <c r="N269" s="9"/>
      <c r="O269" s="21">
        <v>1.2042200000000001</v>
      </c>
      <c r="P269" s="21">
        <v>10.507999999999999</v>
      </c>
      <c r="Q269" s="21">
        <v>2.2622699999999999E-4</v>
      </c>
      <c r="R269" s="21">
        <v>259</v>
      </c>
      <c r="S269" s="21">
        <v>1.2036100000000001</v>
      </c>
      <c r="T269">
        <f t="shared" si="50"/>
        <v>-1.3710727272727272</v>
      </c>
      <c r="U269">
        <f t="shared" si="51"/>
        <v>-1.6510731996363637</v>
      </c>
      <c r="X269" s="9"/>
      <c r="Y269" s="21">
        <v>-6.4239500000000005E-2</v>
      </c>
      <c r="Z269" s="21">
        <v>14.931800000000001</v>
      </c>
      <c r="AA269" s="21">
        <v>-3.4231600000000002E-3</v>
      </c>
      <c r="AB269" s="21">
        <v>259</v>
      </c>
      <c r="AC269" s="21">
        <v>-6.5063499999999996E-2</v>
      </c>
      <c r="AD269">
        <f t="shared" si="52"/>
        <v>20.746424242424244</v>
      </c>
      <c r="AE269">
        <f t="shared" si="53"/>
        <v>-1.3327399201212122</v>
      </c>
      <c r="AF269" s="9"/>
      <c r="AG269" s="21">
        <v>1.2042200000000001</v>
      </c>
      <c r="AH269" s="21">
        <v>17.633099999999999</v>
      </c>
      <c r="AI269" s="21">
        <v>2.26593E-4</v>
      </c>
      <c r="AJ269" s="21">
        <v>259</v>
      </c>
      <c r="AK269" s="21">
        <v>1.2036100000000001</v>
      </c>
      <c r="AL269">
        <f t="shared" si="54"/>
        <v>-1.3732909090909089</v>
      </c>
      <c r="AM269">
        <f t="shared" si="55"/>
        <v>-1.6537443785454544</v>
      </c>
      <c r="AP269" s="9"/>
      <c r="AQ269" s="21">
        <v>-6.4239500000000005E-2</v>
      </c>
      <c r="AR269" s="21">
        <v>22.066099999999999</v>
      </c>
      <c r="AS269" s="21">
        <v>-3.3969099999999999E-3</v>
      </c>
      <c r="AT269" s="21">
        <v>259</v>
      </c>
      <c r="AU269" s="21">
        <v>-6.5032999999999994E-2</v>
      </c>
      <c r="AV269">
        <f t="shared" si="56"/>
        <v>20.587333333333333</v>
      </c>
      <c r="AW269">
        <f t="shared" si="57"/>
        <v>-1.3225199996666668</v>
      </c>
      <c r="AX269" s="9"/>
      <c r="AY269" s="21">
        <v>1.2042200000000001</v>
      </c>
      <c r="AZ269" s="21">
        <v>24.767399999999999</v>
      </c>
      <c r="BA269" s="21">
        <v>2.2232099999999999E-4</v>
      </c>
      <c r="BB269" s="21">
        <v>259</v>
      </c>
      <c r="BC269" s="21">
        <v>1.2030000000000001</v>
      </c>
      <c r="BD269">
        <f t="shared" si="58"/>
        <v>-1.3473999999999999</v>
      </c>
      <c r="BE269">
        <f t="shared" si="59"/>
        <v>-1.622566028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-6.92749E-2</v>
      </c>
      <c r="H270" s="21">
        <v>7.8167999999999997</v>
      </c>
      <c r="I270" s="21">
        <v>-3.4219400000000001E-3</v>
      </c>
      <c r="J270" s="21">
        <v>260</v>
      </c>
      <c r="K270" s="21">
        <v>-7.0281999999999997E-2</v>
      </c>
      <c r="L270">
        <f t="shared" si="48"/>
        <v>20.739030303030301</v>
      </c>
      <c r="M270">
        <f t="shared" si="49"/>
        <v>-1.4366942503393938</v>
      </c>
      <c r="N270" s="9"/>
      <c r="O270" s="21">
        <v>1.20926</v>
      </c>
      <c r="P270" s="21">
        <v>10.5181</v>
      </c>
      <c r="Q270" s="21">
        <v>3.00659E-4</v>
      </c>
      <c r="R270" s="21">
        <v>260</v>
      </c>
      <c r="S270" s="21">
        <v>1.2081900000000001</v>
      </c>
      <c r="T270">
        <f t="shared" si="50"/>
        <v>-1.8221757575757573</v>
      </c>
      <c r="U270">
        <f t="shared" si="51"/>
        <v>-2.2034842566060604</v>
      </c>
      <c r="X270" s="9"/>
      <c r="Y270" s="21">
        <v>-6.92749E-2</v>
      </c>
      <c r="Z270" s="21">
        <v>14.9419</v>
      </c>
      <c r="AA270" s="21">
        <v>-3.4210199999999999E-3</v>
      </c>
      <c r="AB270" s="21">
        <v>260</v>
      </c>
      <c r="AC270" s="21">
        <v>-7.0129399999999995E-2</v>
      </c>
      <c r="AD270">
        <f t="shared" si="52"/>
        <v>20.733454545454546</v>
      </c>
      <c r="AE270">
        <f t="shared" si="53"/>
        <v>-1.4363079902909091</v>
      </c>
      <c r="AF270" s="9"/>
      <c r="AG270" s="21">
        <v>1.20926</v>
      </c>
      <c r="AH270" s="21">
        <v>17.6432</v>
      </c>
      <c r="AI270" s="21">
        <v>3.0172700000000001E-4</v>
      </c>
      <c r="AJ270" s="21">
        <v>260</v>
      </c>
      <c r="AK270" s="21">
        <v>1.2081900000000001</v>
      </c>
      <c r="AL270">
        <f t="shared" si="54"/>
        <v>-1.8286484848484847</v>
      </c>
      <c r="AM270">
        <f t="shared" si="55"/>
        <v>-2.2113114667878788</v>
      </c>
      <c r="AP270" s="9"/>
      <c r="AQ270" s="21">
        <v>-6.92749E-2</v>
      </c>
      <c r="AR270" s="21">
        <v>22.0761</v>
      </c>
      <c r="AS270" s="21">
        <v>-3.3956899999999998E-3</v>
      </c>
      <c r="AT270" s="21">
        <v>260</v>
      </c>
      <c r="AU270" s="21">
        <v>-7.0159899999999997E-2</v>
      </c>
      <c r="AV270">
        <f t="shared" si="56"/>
        <v>20.579939393939394</v>
      </c>
      <c r="AW270">
        <f t="shared" si="57"/>
        <v>-1.4256732435212121</v>
      </c>
      <c r="AX270" s="9"/>
      <c r="AY270" s="21">
        <v>1.20926</v>
      </c>
      <c r="AZ270" s="21">
        <v>24.7774</v>
      </c>
      <c r="BA270" s="21">
        <v>2.9736299999999998E-4</v>
      </c>
      <c r="BB270" s="21">
        <v>260</v>
      </c>
      <c r="BC270" s="21">
        <v>1.2081900000000001</v>
      </c>
      <c r="BD270">
        <f t="shared" si="58"/>
        <v>-1.8021999999999996</v>
      </c>
      <c r="BE270">
        <f t="shared" si="59"/>
        <v>-2.1793283719999996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-7.4310299999999996E-2</v>
      </c>
      <c r="H271" s="21">
        <v>7.8268700000000004</v>
      </c>
      <c r="I271" s="21">
        <v>-3.4228499999999999E-3</v>
      </c>
      <c r="J271" s="21">
        <v>261</v>
      </c>
      <c r="K271" s="21">
        <v>-7.5134300000000001E-2</v>
      </c>
      <c r="L271">
        <f t="shared" si="48"/>
        <v>20.744545454545452</v>
      </c>
      <c r="M271">
        <f t="shared" si="49"/>
        <v>-1.5415333960909088</v>
      </c>
      <c r="N271" s="9"/>
      <c r="O271" s="21">
        <v>1.2142900000000001</v>
      </c>
      <c r="P271" s="21">
        <v>10.5282</v>
      </c>
      <c r="Q271" s="21">
        <v>3.7515299999999998E-4</v>
      </c>
      <c r="R271" s="21">
        <v>261</v>
      </c>
      <c r="S271" s="21">
        <v>1.2130700000000001</v>
      </c>
      <c r="T271">
        <f t="shared" si="50"/>
        <v>-2.2736545454545452</v>
      </c>
      <c r="U271">
        <f t="shared" si="51"/>
        <v>-2.7608759779999996</v>
      </c>
      <c r="X271" s="9"/>
      <c r="Y271" s="21">
        <v>-7.4310299999999996E-2</v>
      </c>
      <c r="Z271" s="21">
        <v>14.952</v>
      </c>
      <c r="AA271" s="21">
        <v>-3.4194899999999999E-3</v>
      </c>
      <c r="AB271" s="21">
        <v>261</v>
      </c>
      <c r="AC271" s="21">
        <v>-7.5103799999999998E-2</v>
      </c>
      <c r="AD271">
        <f t="shared" si="52"/>
        <v>20.724181818181815</v>
      </c>
      <c r="AE271">
        <f t="shared" si="53"/>
        <v>-1.5400201681636361</v>
      </c>
      <c r="AF271" s="9"/>
      <c r="AG271" s="21">
        <v>1.2142900000000001</v>
      </c>
      <c r="AH271" s="21">
        <v>17.653300000000002</v>
      </c>
      <c r="AI271" s="21">
        <v>3.7698400000000002E-4</v>
      </c>
      <c r="AJ271" s="21">
        <v>261</v>
      </c>
      <c r="AK271" s="21">
        <v>1.2136800000000001</v>
      </c>
      <c r="AL271">
        <f t="shared" si="54"/>
        <v>-2.2847515151515152</v>
      </c>
      <c r="AM271">
        <f t="shared" si="55"/>
        <v>-2.7743509173333334</v>
      </c>
      <c r="AP271" s="9"/>
      <c r="AQ271" s="21">
        <v>-7.4310299999999996E-2</v>
      </c>
      <c r="AR271" s="21">
        <v>22.086200000000002</v>
      </c>
      <c r="AS271" s="21">
        <v>-3.3963000000000001E-3</v>
      </c>
      <c r="AT271" s="21">
        <v>261</v>
      </c>
      <c r="AU271" s="21">
        <v>-7.5195300000000007E-2</v>
      </c>
      <c r="AV271">
        <f t="shared" si="56"/>
        <v>20.583636363636362</v>
      </c>
      <c r="AW271">
        <f t="shared" si="57"/>
        <v>-1.529576193272727</v>
      </c>
      <c r="AX271" s="9"/>
      <c r="AY271" s="21">
        <v>1.2142900000000001</v>
      </c>
      <c r="AZ271" s="21">
        <v>24.787500000000001</v>
      </c>
      <c r="BA271" s="21">
        <v>3.7313800000000002E-4</v>
      </c>
      <c r="BB271" s="21">
        <v>261</v>
      </c>
      <c r="BC271" s="21">
        <v>1.2133799999999999</v>
      </c>
      <c r="BD271">
        <f t="shared" si="58"/>
        <v>-2.2614424242424245</v>
      </c>
      <c r="BE271">
        <f t="shared" si="59"/>
        <v>-2.7460469213333338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-7.9345700000000005E-2</v>
      </c>
      <c r="H272" s="21">
        <v>7.8369400000000002</v>
      </c>
      <c r="I272" s="21">
        <v>-3.42224E-3</v>
      </c>
      <c r="J272" s="21">
        <v>262</v>
      </c>
      <c r="K272" s="21">
        <v>-8.0108600000000002E-2</v>
      </c>
      <c r="L272">
        <f t="shared" si="48"/>
        <v>20.740848484848485</v>
      </c>
      <c r="M272">
        <f t="shared" si="49"/>
        <v>-1.6456971416242425</v>
      </c>
      <c r="N272" s="9"/>
      <c r="O272" s="21">
        <v>1.21933</v>
      </c>
      <c r="P272" s="21">
        <v>10.5383</v>
      </c>
      <c r="Q272" s="21">
        <v>4.4885299999999998E-4</v>
      </c>
      <c r="R272" s="21">
        <v>262</v>
      </c>
      <c r="S272" s="21">
        <v>1.2185699999999999</v>
      </c>
      <c r="T272">
        <f t="shared" si="50"/>
        <v>-2.7203212121212119</v>
      </c>
      <c r="U272">
        <f t="shared" si="51"/>
        <v>-3.3169692635757575</v>
      </c>
      <c r="X272" s="9"/>
      <c r="Y272" s="21">
        <v>-7.9345700000000005E-2</v>
      </c>
      <c r="Z272" s="21">
        <v>14.962</v>
      </c>
      <c r="AA272" s="21">
        <v>-3.4185800000000001E-3</v>
      </c>
      <c r="AB272" s="21">
        <v>262</v>
      </c>
      <c r="AC272" s="21">
        <v>-8.0169699999999997E-2</v>
      </c>
      <c r="AD272">
        <f t="shared" si="52"/>
        <v>20.718666666666667</v>
      </c>
      <c r="AE272">
        <f t="shared" si="53"/>
        <v>-1.6439371097333335</v>
      </c>
      <c r="AF272" s="9"/>
      <c r="AG272" s="21">
        <v>1.21933</v>
      </c>
      <c r="AH272" s="21">
        <v>17.663399999999999</v>
      </c>
      <c r="AI272" s="21">
        <v>4.5086699999999998E-4</v>
      </c>
      <c r="AJ272" s="21">
        <v>262</v>
      </c>
      <c r="AK272" s="21">
        <v>1.2182599999999999</v>
      </c>
      <c r="AL272">
        <f t="shared" si="54"/>
        <v>-2.7325272727272725</v>
      </c>
      <c r="AM272">
        <f t="shared" si="55"/>
        <v>-3.331852479454545</v>
      </c>
      <c r="AP272" s="9"/>
      <c r="AQ272" s="21">
        <v>-7.9345700000000005E-2</v>
      </c>
      <c r="AR272" s="21">
        <v>22.096299999999999</v>
      </c>
      <c r="AS272" s="21">
        <v>-3.3972199999999998E-3</v>
      </c>
      <c r="AT272" s="21">
        <v>262</v>
      </c>
      <c r="AU272" s="21">
        <v>-8.0352800000000002E-2</v>
      </c>
      <c r="AV272">
        <f t="shared" si="56"/>
        <v>20.589212121212121</v>
      </c>
      <c r="AW272">
        <f t="shared" si="57"/>
        <v>-1.6336654482060606</v>
      </c>
      <c r="AX272" s="9"/>
      <c r="AY272" s="21">
        <v>1.21933</v>
      </c>
      <c r="AZ272" s="21">
        <v>24.797599999999999</v>
      </c>
      <c r="BA272" s="21">
        <v>4.4714400000000001E-4</v>
      </c>
      <c r="BB272" s="21">
        <v>262</v>
      </c>
      <c r="BC272" s="21">
        <v>1.2182599999999999</v>
      </c>
      <c r="BD272">
        <f t="shared" si="58"/>
        <v>-2.7099636363636366</v>
      </c>
      <c r="BE272">
        <f t="shared" si="59"/>
        <v>-3.304339960727273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-8.4381100000000001E-2</v>
      </c>
      <c r="H273" s="21">
        <v>7.84701</v>
      </c>
      <c r="I273" s="21">
        <v>-3.4243799999999999E-3</v>
      </c>
      <c r="J273" s="21">
        <v>263</v>
      </c>
      <c r="K273" s="21">
        <v>-8.5205100000000006E-2</v>
      </c>
      <c r="L273">
        <f t="shared" si="48"/>
        <v>20.753818181818179</v>
      </c>
      <c r="M273">
        <f t="shared" si="49"/>
        <v>-1.7512300073818179</v>
      </c>
      <c r="N273" s="9"/>
      <c r="O273" s="21">
        <v>1.22437</v>
      </c>
      <c r="P273" s="21">
        <v>10.548299999999999</v>
      </c>
      <c r="Q273" s="21">
        <v>5.2276600000000003E-4</v>
      </c>
      <c r="R273" s="21">
        <v>263</v>
      </c>
      <c r="S273" s="21">
        <v>1.2231399999999999</v>
      </c>
      <c r="T273">
        <f t="shared" si="50"/>
        <v>-3.1682787878787879</v>
      </c>
      <c r="U273">
        <f t="shared" si="51"/>
        <v>-3.8791454995151513</v>
      </c>
      <c r="X273" s="9"/>
      <c r="Y273" s="21">
        <v>-8.4381100000000001E-2</v>
      </c>
      <c r="Z273" s="21">
        <v>14.972099999999999</v>
      </c>
      <c r="AA273" s="21">
        <v>-3.4164400000000002E-3</v>
      </c>
      <c r="AB273" s="21">
        <v>263</v>
      </c>
      <c r="AC273" s="21">
        <v>-8.52966E-2</v>
      </c>
      <c r="AD273">
        <f t="shared" si="52"/>
        <v>20.705696969696969</v>
      </c>
      <c r="AE273">
        <f t="shared" si="53"/>
        <v>-1.747169486569697</v>
      </c>
      <c r="AF273" s="9"/>
      <c r="AG273" s="21">
        <v>1.22437</v>
      </c>
      <c r="AH273" s="21">
        <v>17.673400000000001</v>
      </c>
      <c r="AI273" s="21">
        <v>5.2490200000000005E-4</v>
      </c>
      <c r="AJ273" s="21">
        <v>263</v>
      </c>
      <c r="AK273" s="21">
        <v>1.2237499999999999</v>
      </c>
      <c r="AL273">
        <f t="shared" si="54"/>
        <v>-3.1812242424242423</v>
      </c>
      <c r="AM273">
        <f t="shared" si="55"/>
        <v>-3.8949955256969693</v>
      </c>
      <c r="AP273" s="9"/>
      <c r="AQ273" s="21">
        <v>-8.4381100000000001E-2</v>
      </c>
      <c r="AR273" s="21">
        <v>22.106300000000001</v>
      </c>
      <c r="AS273" s="21">
        <v>-3.3978300000000001E-3</v>
      </c>
      <c r="AT273" s="21">
        <v>263</v>
      </c>
      <c r="AU273" s="21">
        <v>-8.5266099999999997E-2</v>
      </c>
      <c r="AV273">
        <f t="shared" si="56"/>
        <v>20.592909090909092</v>
      </c>
      <c r="AW273">
        <f t="shared" si="57"/>
        <v>-1.7376523212909092</v>
      </c>
      <c r="AX273" s="9"/>
      <c r="AY273" s="21">
        <v>1.22437</v>
      </c>
      <c r="AZ273" s="21">
        <v>24.807600000000001</v>
      </c>
      <c r="BA273" s="21">
        <v>5.2185100000000004E-4</v>
      </c>
      <c r="BB273" s="21">
        <v>263</v>
      </c>
      <c r="BC273" s="21">
        <v>1.2234499999999999</v>
      </c>
      <c r="BD273">
        <f t="shared" si="58"/>
        <v>-3.1627333333333336</v>
      </c>
      <c r="BE273">
        <f t="shared" si="59"/>
        <v>-3.8723558113333336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-8.9416499999999996E-2</v>
      </c>
      <c r="H274" s="21">
        <v>7.8570799999999998</v>
      </c>
      <c r="I274" s="21">
        <v>-3.4243799999999999E-3</v>
      </c>
      <c r="J274" s="21">
        <v>264</v>
      </c>
      <c r="K274" s="21">
        <v>-9.0240500000000001E-2</v>
      </c>
      <c r="L274">
        <f t="shared" si="48"/>
        <v>20.753818181818179</v>
      </c>
      <c r="M274">
        <f t="shared" si="49"/>
        <v>-1.8557337834545451</v>
      </c>
      <c r="N274" s="9"/>
      <c r="O274" s="21">
        <v>1.2294</v>
      </c>
      <c r="P274" s="21">
        <v>10.558400000000001</v>
      </c>
      <c r="Q274" s="21">
        <v>5.9570300000000005E-4</v>
      </c>
      <c r="R274" s="21">
        <v>264</v>
      </c>
      <c r="S274" s="21">
        <v>1.2289399999999999</v>
      </c>
      <c r="T274">
        <f t="shared" si="50"/>
        <v>-3.610321212121212</v>
      </c>
      <c r="U274">
        <f t="shared" si="51"/>
        <v>-4.4385288981818185</v>
      </c>
      <c r="X274" s="9"/>
      <c r="Y274" s="21">
        <v>-8.9416499999999996E-2</v>
      </c>
      <c r="Z274" s="21">
        <v>14.982200000000001</v>
      </c>
      <c r="AA274" s="21">
        <v>-3.4158299999999999E-3</v>
      </c>
      <c r="AB274" s="21">
        <v>264</v>
      </c>
      <c r="AC274" s="21">
        <v>-9.0240500000000001E-2</v>
      </c>
      <c r="AD274">
        <f t="shared" si="52"/>
        <v>20.701999999999998</v>
      </c>
      <c r="AE274">
        <f t="shared" si="53"/>
        <v>-1.8511003829999997</v>
      </c>
      <c r="AF274" s="9"/>
      <c r="AG274" s="21">
        <v>1.2294</v>
      </c>
      <c r="AH274" s="21">
        <v>17.683499999999999</v>
      </c>
      <c r="AI274" s="21">
        <v>5.9783899999999997E-4</v>
      </c>
      <c r="AJ274" s="21">
        <v>264</v>
      </c>
      <c r="AK274" s="21">
        <v>1.2289399999999999</v>
      </c>
      <c r="AL274">
        <f t="shared" si="54"/>
        <v>-3.6232666666666664</v>
      </c>
      <c r="AM274">
        <f t="shared" si="55"/>
        <v>-4.4544440400000003</v>
      </c>
      <c r="AP274" s="9"/>
      <c r="AQ274" s="21">
        <v>-8.9416499999999996E-2</v>
      </c>
      <c r="AR274" s="21">
        <v>22.116399999999999</v>
      </c>
      <c r="AS274" s="21">
        <v>-3.3975199999999998E-3</v>
      </c>
      <c r="AT274" s="21">
        <v>264</v>
      </c>
      <c r="AU274" s="21">
        <v>-9.0271000000000004E-2</v>
      </c>
      <c r="AV274">
        <f t="shared" si="56"/>
        <v>20.591030303030301</v>
      </c>
      <c r="AW274">
        <f t="shared" si="57"/>
        <v>-1.8411778610909089</v>
      </c>
      <c r="AX274" s="9"/>
      <c r="AY274" s="21">
        <v>1.2294</v>
      </c>
      <c r="AZ274" s="21">
        <v>24.817699999999999</v>
      </c>
      <c r="BA274" s="21">
        <v>5.9509299999999999E-4</v>
      </c>
      <c r="BB274" s="21">
        <v>264</v>
      </c>
      <c r="BC274" s="21">
        <v>1.2283299999999999</v>
      </c>
      <c r="BD274">
        <f t="shared" si="58"/>
        <v>-3.6066242424242421</v>
      </c>
      <c r="BE274">
        <f t="shared" si="59"/>
        <v>-4.433983843636363</v>
      </c>
    </row>
    <row r="275" spans="6:101" x14ac:dyDescent="0.25">
      <c r="F275" s="9"/>
      <c r="G275" s="21">
        <v>-9.4451900000000005E-2</v>
      </c>
      <c r="H275" s="21">
        <v>7.8671499999999996</v>
      </c>
      <c r="I275" s="21">
        <v>-3.4228499999999999E-3</v>
      </c>
      <c r="J275" s="21">
        <v>265</v>
      </c>
      <c r="K275" s="21">
        <v>-9.5306399999999999E-2</v>
      </c>
      <c r="L275">
        <f t="shared" si="48"/>
        <v>20.744545454545452</v>
      </c>
      <c r="M275">
        <f t="shared" si="49"/>
        <v>-1.9593617328181818</v>
      </c>
      <c r="N275" s="9"/>
      <c r="O275" s="21">
        <v>1.23444</v>
      </c>
      <c r="P275" s="21">
        <v>10.5685</v>
      </c>
      <c r="Q275" s="21">
        <v>6.68945E-4</v>
      </c>
      <c r="R275" s="21">
        <v>265</v>
      </c>
      <c r="S275" s="21">
        <v>1.2335199999999999</v>
      </c>
      <c r="T275">
        <f t="shared" si="50"/>
        <v>-4.0542121212121209</v>
      </c>
      <c r="U275">
        <f t="shared" si="51"/>
        <v>-5.0046816109090901</v>
      </c>
      <c r="X275" s="9"/>
      <c r="Y275" s="21">
        <v>-9.4451900000000005E-2</v>
      </c>
      <c r="Z275" s="21">
        <v>14.9923</v>
      </c>
      <c r="AA275" s="21">
        <v>-3.4161399999999998E-3</v>
      </c>
      <c r="AB275" s="21">
        <v>265</v>
      </c>
      <c r="AC275" s="21">
        <v>-9.5336900000000002E-2</v>
      </c>
      <c r="AD275">
        <f t="shared" si="52"/>
        <v>20.703878787878786</v>
      </c>
      <c r="AE275">
        <f t="shared" si="53"/>
        <v>-1.9555206888848484</v>
      </c>
      <c r="AF275" s="9"/>
      <c r="AG275" s="21">
        <v>1.23444</v>
      </c>
      <c r="AH275" s="21">
        <v>17.6936</v>
      </c>
      <c r="AI275" s="21">
        <v>6.7077599999999999E-4</v>
      </c>
      <c r="AJ275" s="21">
        <v>265</v>
      </c>
      <c r="AK275" s="21">
        <v>1.2335199999999999</v>
      </c>
      <c r="AL275">
        <f t="shared" si="54"/>
        <v>-4.065309090909091</v>
      </c>
      <c r="AM275">
        <f t="shared" si="55"/>
        <v>-5.018380154181818</v>
      </c>
      <c r="AP275" s="9"/>
      <c r="AQ275" s="21">
        <v>-9.4451900000000005E-2</v>
      </c>
      <c r="AR275" s="21">
        <v>22.1265</v>
      </c>
      <c r="AS275" s="21">
        <v>-3.3987399999999999E-3</v>
      </c>
      <c r="AT275" s="21">
        <v>265</v>
      </c>
      <c r="AU275" s="21">
        <v>-9.5336900000000002E-2</v>
      </c>
      <c r="AV275">
        <f t="shared" si="56"/>
        <v>20.59842424242424</v>
      </c>
      <c r="AW275">
        <f t="shared" si="57"/>
        <v>-1.9455603067030303</v>
      </c>
      <c r="AX275" s="9"/>
      <c r="AY275" s="21">
        <v>1.23444</v>
      </c>
      <c r="AZ275" s="21">
        <v>24.8278</v>
      </c>
      <c r="BA275" s="21">
        <v>6.68945E-4</v>
      </c>
      <c r="BB275" s="21">
        <v>265</v>
      </c>
      <c r="BC275" s="21">
        <v>1.2341299999999999</v>
      </c>
      <c r="BD275">
        <f t="shared" si="58"/>
        <v>-4.0542121212121209</v>
      </c>
      <c r="BE275">
        <f t="shared" si="59"/>
        <v>-5.0046816109090901</v>
      </c>
    </row>
    <row r="276" spans="6:101" x14ac:dyDescent="0.25">
      <c r="F276" s="9"/>
      <c r="G276" s="21">
        <v>-9.9487300000000001E-2</v>
      </c>
      <c r="H276" s="21">
        <v>7.8772200000000003</v>
      </c>
      <c r="I276" s="21">
        <v>-3.4213300000000002E-3</v>
      </c>
      <c r="J276" s="21">
        <v>266</v>
      </c>
      <c r="K276" s="21">
        <v>-0.10043299999999999</v>
      </c>
      <c r="L276">
        <f t="shared" si="48"/>
        <v>20.735333333333333</v>
      </c>
      <c r="M276">
        <f t="shared" si="49"/>
        <v>-2.0629023279333332</v>
      </c>
      <c r="N276" s="9"/>
      <c r="O276" s="21">
        <v>1.2394700000000001</v>
      </c>
      <c r="P276" s="21">
        <v>10.5785</v>
      </c>
      <c r="Q276" s="21">
        <v>7.4249299999999999E-4</v>
      </c>
      <c r="R276" s="21">
        <v>266</v>
      </c>
      <c r="S276" s="21">
        <v>1.23871</v>
      </c>
      <c r="T276">
        <f t="shared" si="50"/>
        <v>-4.499957575757576</v>
      </c>
      <c r="U276">
        <f t="shared" si="51"/>
        <v>-5.577562416424243</v>
      </c>
      <c r="X276" s="9"/>
      <c r="Y276" s="21">
        <v>-9.9487300000000001E-2</v>
      </c>
      <c r="Z276" s="21">
        <v>15.0023</v>
      </c>
      <c r="AA276" s="21">
        <v>-3.41553E-3</v>
      </c>
      <c r="AB276" s="21">
        <v>266</v>
      </c>
      <c r="AC276" s="21">
        <v>-0.100342</v>
      </c>
      <c r="AD276">
        <f t="shared" si="52"/>
        <v>20.700181818181814</v>
      </c>
      <c r="AE276">
        <f t="shared" si="53"/>
        <v>-2.0594051985999995</v>
      </c>
      <c r="AF276" s="9"/>
      <c r="AG276" s="21">
        <v>1.2394700000000001</v>
      </c>
      <c r="AH276" s="21">
        <v>17.703600000000002</v>
      </c>
      <c r="AI276" s="21">
        <v>7.4401899999999995E-4</v>
      </c>
      <c r="AJ276" s="21">
        <v>266</v>
      </c>
      <c r="AK276" s="21">
        <v>1.2390099999999999</v>
      </c>
      <c r="AL276">
        <f t="shared" si="54"/>
        <v>-4.5092060606060604</v>
      </c>
      <c r="AM276">
        <f t="shared" si="55"/>
        <v>-5.5890256359393939</v>
      </c>
      <c r="AP276" s="9"/>
      <c r="AQ276" s="21">
        <v>-9.9487300000000001E-2</v>
      </c>
      <c r="AR276" s="21">
        <v>22.136600000000001</v>
      </c>
      <c r="AS276" s="21">
        <v>-3.39996E-3</v>
      </c>
      <c r="AT276" s="21">
        <v>266</v>
      </c>
      <c r="AU276" s="21">
        <v>-0.100342</v>
      </c>
      <c r="AV276">
        <f t="shared" si="56"/>
        <v>20.605818181818179</v>
      </c>
      <c r="AW276">
        <f t="shared" si="57"/>
        <v>-2.0500172151999996</v>
      </c>
      <c r="AX276" s="9"/>
      <c r="AY276" s="21">
        <v>1.2394700000000001</v>
      </c>
      <c r="AZ276" s="21">
        <v>24.837900000000001</v>
      </c>
      <c r="BA276" s="21">
        <v>7.4218799999999996E-4</v>
      </c>
      <c r="BB276" s="21">
        <v>266</v>
      </c>
      <c r="BC276" s="21">
        <v>1.2390099999999999</v>
      </c>
      <c r="BD276">
        <f t="shared" si="58"/>
        <v>-4.4981090909090904</v>
      </c>
      <c r="BE276">
        <f t="shared" si="59"/>
        <v>-5.5752712749090909</v>
      </c>
    </row>
    <row r="277" spans="6:101" x14ac:dyDescent="0.25">
      <c r="F277" s="9"/>
      <c r="G277" s="21">
        <v>-0.104523</v>
      </c>
      <c r="H277" s="21">
        <v>7.8872999999999998</v>
      </c>
      <c r="I277" s="21">
        <v>-3.42224E-3</v>
      </c>
      <c r="J277" s="21">
        <v>267</v>
      </c>
      <c r="K277" s="21">
        <v>-0.105408</v>
      </c>
      <c r="L277">
        <f t="shared" si="48"/>
        <v>20.740848484848485</v>
      </c>
      <c r="M277">
        <f t="shared" si="49"/>
        <v>-2.167895706181818</v>
      </c>
      <c r="N277" s="9"/>
      <c r="O277" s="21">
        <v>1.24451</v>
      </c>
      <c r="P277" s="21">
        <v>10.5886</v>
      </c>
      <c r="Q277" s="21">
        <v>8.1543000000000002E-4</v>
      </c>
      <c r="R277" s="21">
        <v>267</v>
      </c>
      <c r="S277" s="21">
        <v>1.24359</v>
      </c>
      <c r="T277">
        <f t="shared" si="50"/>
        <v>-4.9420000000000002</v>
      </c>
      <c r="U277">
        <f t="shared" si="51"/>
        <v>-6.1503684200000004</v>
      </c>
      <c r="X277" s="9"/>
      <c r="Y277" s="21">
        <v>-0.104523</v>
      </c>
      <c r="Z277" s="21">
        <v>15.0124</v>
      </c>
      <c r="AA277" s="21">
        <v>-3.4167500000000001E-3</v>
      </c>
      <c r="AB277" s="21">
        <v>267</v>
      </c>
      <c r="AC277" s="21">
        <v>-0.105408</v>
      </c>
      <c r="AD277">
        <f t="shared" si="52"/>
        <v>20.707575757575757</v>
      </c>
      <c r="AE277">
        <f t="shared" si="53"/>
        <v>-2.1644179409090909</v>
      </c>
      <c r="AF277" s="9"/>
      <c r="AG277" s="21">
        <v>1.24451</v>
      </c>
      <c r="AH277" s="21">
        <v>17.713699999999999</v>
      </c>
      <c r="AI277" s="21">
        <v>8.1695599999999998E-4</v>
      </c>
      <c r="AJ277" s="21">
        <v>267</v>
      </c>
      <c r="AK277" s="21">
        <v>1.2442</v>
      </c>
      <c r="AL277">
        <f t="shared" si="54"/>
        <v>-4.9512484848484846</v>
      </c>
      <c r="AM277">
        <f t="shared" si="55"/>
        <v>-6.1618782518787878</v>
      </c>
      <c r="AP277" s="9"/>
      <c r="AQ277" s="21">
        <v>-0.104523</v>
      </c>
      <c r="AR277" s="21">
        <v>22.146599999999999</v>
      </c>
      <c r="AS277" s="21">
        <v>-3.39996E-3</v>
      </c>
      <c r="AT277" s="21">
        <v>267</v>
      </c>
      <c r="AU277" s="21">
        <v>-0.105347</v>
      </c>
      <c r="AV277">
        <f t="shared" si="56"/>
        <v>20.605818181818179</v>
      </c>
      <c r="AW277">
        <f t="shared" si="57"/>
        <v>-2.1537819338181818</v>
      </c>
      <c r="AX277" s="9"/>
      <c r="AY277" s="21">
        <v>1.24451</v>
      </c>
      <c r="AZ277" s="21">
        <v>24.847899999999999</v>
      </c>
      <c r="BA277" s="21">
        <v>8.1573500000000005E-4</v>
      </c>
      <c r="BB277" s="21">
        <v>267</v>
      </c>
      <c r="BC277" s="21">
        <v>1.24329</v>
      </c>
      <c r="BD277">
        <f t="shared" si="58"/>
        <v>-4.9438484848484849</v>
      </c>
      <c r="BE277">
        <f t="shared" si="59"/>
        <v>-6.1526688778787877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5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CF6B8-CDDC-4161-9EDC-88469F43D1CF}">
  <dimension ref="A1:FH277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6485.3869591833645</v>
      </c>
      <c r="H2" s="2"/>
      <c r="I2" s="6" t="s">
        <v>12</v>
      </c>
      <c r="J2" s="2"/>
      <c r="K2" s="7" t="s">
        <v>13</v>
      </c>
      <c r="L2" s="3">
        <f>L4*I6*L9/100*100</f>
        <v>18.408623887030302</v>
      </c>
      <c r="M2" s="8" t="s">
        <v>14</v>
      </c>
      <c r="N2" s="9"/>
      <c r="O2" s="2">
        <f>ABS(S7-S6)/ABS(T7-T6)*1000</f>
        <v>911.87556557366509</v>
      </c>
      <c r="P2" s="2"/>
      <c r="Q2" s="6" t="s">
        <v>15</v>
      </c>
      <c r="R2" s="2"/>
      <c r="S2" s="7" t="s">
        <v>13</v>
      </c>
      <c r="T2" s="3">
        <f>T4*Q6*T9/100*100</f>
        <v>16.10084481818182</v>
      </c>
      <c r="U2" s="8" t="s">
        <v>14</v>
      </c>
      <c r="X2" s="9"/>
      <c r="Y2" s="2">
        <f>ABS(AC7-AC6)/ABS(AD7-AD6)*1000</f>
        <v>7011.723175181959</v>
      </c>
      <c r="Z2" s="2"/>
      <c r="AA2" s="6" t="s">
        <v>12</v>
      </c>
      <c r="AB2" s="2"/>
      <c r="AC2" s="7" t="s">
        <v>13</v>
      </c>
      <c r="AD2" s="3">
        <f>AD4*AA6*AD9/100*100</f>
        <v>18.229292847818183</v>
      </c>
      <c r="AE2" s="8" t="s">
        <v>14</v>
      </c>
      <c r="AF2" s="9"/>
      <c r="AG2" s="2">
        <f>ABS(AK7-AK6)/ABS(AL7-AL6)*1000</f>
        <v>686.79566188527656</v>
      </c>
      <c r="AH2" s="2"/>
      <c r="AI2" s="6" t="s">
        <v>15</v>
      </c>
      <c r="AJ2" s="2"/>
      <c r="AK2" s="7" t="s">
        <v>13</v>
      </c>
      <c r="AL2" s="3">
        <f>AL4*AI6*AL9/100*100</f>
        <v>15.933963719696969</v>
      </c>
      <c r="AM2" s="8" t="s">
        <v>14</v>
      </c>
      <c r="AP2" s="9"/>
      <c r="AQ2" s="2">
        <f>ABS(AU7-AU6)/ABS(AV7-AV6)*1000</f>
        <v>19066.630597821557</v>
      </c>
      <c r="AR2" s="2"/>
      <c r="AS2" s="6" t="s">
        <v>12</v>
      </c>
      <c r="AT2" s="2"/>
      <c r="AU2" s="7" t="s">
        <v>13</v>
      </c>
      <c r="AV2" s="3">
        <f>AV4*AS6*AV9/100*100</f>
        <v>18.050778315393938</v>
      </c>
      <c r="AW2" s="8" t="s">
        <v>14</v>
      </c>
      <c r="AX2" s="9"/>
      <c r="AY2" s="2">
        <f>ABS(BC7-BC6)/ABS(BD7-BD6)*1000</f>
        <v>676.70873170754555</v>
      </c>
      <c r="AZ2" s="2"/>
      <c r="BA2" s="6" t="s">
        <v>15</v>
      </c>
      <c r="BB2" s="2"/>
      <c r="BC2" s="7" t="s">
        <v>13</v>
      </c>
      <c r="BD2" s="3">
        <f>BD4*BA6*BD9/100*100</f>
        <v>15.971820284848484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1.2191799999999999</v>
      </c>
      <c r="J3" s="2"/>
      <c r="K3" s="10">
        <f>INDEX(L11:L1056,MATCH(I3,K11:K1056,0))</f>
        <v>-0.49604909090909083</v>
      </c>
      <c r="L3" s="26" t="s">
        <v>16</v>
      </c>
      <c r="M3" s="11">
        <f>M9</f>
        <v>18.408623887030302</v>
      </c>
      <c r="N3" s="9"/>
      <c r="O3" s="2" t="s">
        <v>44</v>
      </c>
      <c r="P3" s="2"/>
      <c r="Q3" s="2">
        <f>INDEX(S11:S1056,MATCH(0,T11:T1056,-1))</f>
        <v>1.1880500000000001</v>
      </c>
      <c r="R3" s="2"/>
      <c r="S3" s="10">
        <f>INDEX(T11:T1056,MATCH(Q3,S11:S1056,0))</f>
        <v>0.27765454545454549</v>
      </c>
      <c r="T3" s="26" t="s">
        <v>16</v>
      </c>
      <c r="U3" s="11">
        <f>U9</f>
        <v>16.10084481818182</v>
      </c>
      <c r="X3" s="9"/>
      <c r="Y3" s="2" t="s">
        <v>44</v>
      </c>
      <c r="Z3" s="2"/>
      <c r="AA3" s="2">
        <f>INDEX(AC11:AC856,MATCH(0,AD11:AD856,1))</f>
        <v>1.2133799999999999</v>
      </c>
      <c r="AB3" s="2"/>
      <c r="AC3" s="10">
        <f>INDEX(AD11:AD1056,MATCH(AA3,AC11:AC1056,0))</f>
        <v>-0.37027999999999994</v>
      </c>
      <c r="AD3" s="26" t="s">
        <v>16</v>
      </c>
      <c r="AE3" s="11">
        <f>AE9</f>
        <v>18.229292847818183</v>
      </c>
      <c r="AF3" s="9"/>
      <c r="AG3" s="2" t="s">
        <v>44</v>
      </c>
      <c r="AH3" s="2"/>
      <c r="AI3" s="2">
        <f>INDEX(AK11:AK1056,MATCH(0,AL11:AL1056,-1))</f>
        <v>1.18866</v>
      </c>
      <c r="AJ3" s="2"/>
      <c r="AK3" s="10">
        <f>INDEX(AL11:AL1056,MATCH(AI3,AK11:AK1056,0))</f>
        <v>0.20936909090909087</v>
      </c>
      <c r="AL3" s="26" t="s">
        <v>16</v>
      </c>
      <c r="AM3" s="11">
        <f>AM9</f>
        <v>15.933963719696967</v>
      </c>
      <c r="AP3" s="9"/>
      <c r="AQ3" s="2" t="s">
        <v>44</v>
      </c>
      <c r="AR3" s="2"/>
      <c r="AS3" s="2">
        <f>INDEX(AU11:AU856,MATCH(0,AV11:AV856,1))</f>
        <v>1.2136800000000001</v>
      </c>
      <c r="AT3" s="2"/>
      <c r="AU3" s="10">
        <f>INDEX(AV11:AV1056,MATCH(AS3,AU11:AU1056,0))</f>
        <v>-0.43963818181818176</v>
      </c>
      <c r="AV3" s="26" t="s">
        <v>16</v>
      </c>
      <c r="AW3" s="11">
        <f>AW9</f>
        <v>18.050778315393938</v>
      </c>
      <c r="AX3" s="9"/>
      <c r="AY3" s="2" t="s">
        <v>44</v>
      </c>
      <c r="AZ3" s="2"/>
      <c r="BA3" s="2">
        <f>INDEX(BC11:BC1056,MATCH(0,BD11:BD1056,-1))</f>
        <v>1.18835</v>
      </c>
      <c r="BB3" s="2"/>
      <c r="BC3" s="10">
        <f>INDEX(BD11:BD1056,MATCH(BA3,BC11:BC1056,0))</f>
        <v>0.26426363636363631</v>
      </c>
      <c r="BD3" s="26" t="s">
        <v>16</v>
      </c>
      <c r="BE3" s="11">
        <f>BE9</f>
        <v>15.971820284848484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9.3921383080792982</v>
      </c>
      <c r="H4" s="2"/>
      <c r="I4" s="2">
        <f>INDEX(K11:K1000,1+MATCH(0,L11:L856,1))</f>
        <v>1.2139899999999999</v>
      </c>
      <c r="J4" s="2"/>
      <c r="K4" s="10">
        <f>INDEX(L11:L1056,MATCH(I4,K11:K1056,0))</f>
        <v>5.654072727272727E-2</v>
      </c>
      <c r="L4" s="25">
        <f>M3/(I6*L9)</f>
        <v>0.74813577418352684</v>
      </c>
      <c r="M4" s="8" t="s">
        <v>17</v>
      </c>
      <c r="N4" s="9"/>
      <c r="O4" s="2">
        <f>ABS(Q3-Q4)/ABS(S3-S4)*1000</f>
        <v>10.990907970798782</v>
      </c>
      <c r="P4" s="2"/>
      <c r="Q4" s="2">
        <f>INDEX(S11:S856,1+MATCH(0,T11:T856,-1))</f>
        <v>1.1932400000000001</v>
      </c>
      <c r="R4" s="2"/>
      <c r="S4" s="10">
        <f>INDEX(T11:T856,MATCH(Q4,S11:S856,0))</f>
        <v>-0.19455393939393939</v>
      </c>
      <c r="T4" s="25">
        <f>U3/(Q6*T9)</f>
        <v>0.66747355551853293</v>
      </c>
      <c r="U4" s="8" t="s">
        <v>17</v>
      </c>
      <c r="X4" s="9"/>
      <c r="Y4" s="2">
        <f>ABS(AA3-AA4)/ABS(AC3-AC4)*1000</f>
        <v>8.1701095294156172</v>
      </c>
      <c r="Z4" s="2"/>
      <c r="AA4" s="2">
        <f>INDEX(AC11:AC1000,1+MATCH(0,AD11:AD856,1))</f>
        <v>1.2088000000000001</v>
      </c>
      <c r="AB4" s="2"/>
      <c r="AC4" s="10">
        <f>INDEX(AD11:AD1056,MATCH(AA4,AC11:AC1056,0))</f>
        <v>0.19030000000000002</v>
      </c>
      <c r="AD4" s="25">
        <f>AE3/(AA6*AD9)</f>
        <v>0.74462516533170775</v>
      </c>
      <c r="AE4" s="8" t="s">
        <v>17</v>
      </c>
      <c r="AF4" s="9"/>
      <c r="AG4" s="2">
        <f>ABS(AI3-AI4)/ABS(AK3-AK4)*1000</f>
        <v>9.8016072716331184</v>
      </c>
      <c r="AH4" s="2"/>
      <c r="AI4" s="2">
        <f>INDEX(AK11:AK856,1+MATCH(0,AL11:AL856,-1))</f>
        <v>1.1932400000000001</v>
      </c>
      <c r="AJ4" s="2"/>
      <c r="AK4" s="10">
        <f>INDEX(AL11:AL856,MATCH(AI4,AK11:AK856,0))</f>
        <v>-0.25790121212121209</v>
      </c>
      <c r="AL4" s="25">
        <f>AM3/(AI6*AL9)</f>
        <v>0.66423781431376805</v>
      </c>
      <c r="AM4" s="8" t="s">
        <v>17</v>
      </c>
      <c r="AP4" s="9"/>
      <c r="AQ4" s="2">
        <f>ABS(AS3-AS4)/ABS(AU3-AU4)*1000</f>
        <v>7.6786675705308243</v>
      </c>
      <c r="AR4" s="2"/>
      <c r="AS4" s="2">
        <f>INDEX(AU11:AU1000,1+MATCH(0,AV11:AV856,1))</f>
        <v>1.2094100000000001</v>
      </c>
      <c r="AT4" s="2"/>
      <c r="AU4" s="10">
        <f>INDEX(AV11:AV1056,MATCH(AS4,AU11:AU1056,0))</f>
        <v>0.11644787878787878</v>
      </c>
      <c r="AV4" s="25">
        <f>AW3/(AS6*AV9)</f>
        <v>0.73904336306502327</v>
      </c>
      <c r="AW4" s="8" t="s">
        <v>17</v>
      </c>
      <c r="AX4" s="9"/>
      <c r="AY4" s="2">
        <f>ABS(BA3-BA4)/ABS(BC3-BC4)*1000</f>
        <v>11.019391864939003</v>
      </c>
      <c r="AZ4" s="2"/>
      <c r="BA4" s="2">
        <f>INDEX(BC11:BC856,1+MATCH(0,BD11:BD856,-1))</f>
        <v>1.19354</v>
      </c>
      <c r="BB4" s="2"/>
      <c r="BC4" s="10">
        <f>INDEX(BD11:BD856,MATCH(BA4,BC11:BC856,0))</f>
        <v>-0.20672424242424242</v>
      </c>
      <c r="BD4" s="25">
        <f>BE3/(BA6*BD9)</f>
        <v>0.66355582587853212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18.821030303030302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17.848181818181818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18.734121212121213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17.565151515151513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18.647151515151513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17.509696969696968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1.2145210383305847</v>
      </c>
      <c r="J6" s="25"/>
      <c r="K6" s="2">
        <f>INDEX(K11:K1056,MATCH(L6,L11:L1056,0))</f>
        <v>1.0833699999999999E-3</v>
      </c>
      <c r="L6" s="10">
        <f>INDEX(L11:L1056,MATCH(0,K11:K1056,-1))</f>
        <v>20.260000000000002</v>
      </c>
      <c r="M6" s="8" t="s">
        <v>22</v>
      </c>
      <c r="N6" s="9"/>
      <c r="O6" s="2"/>
      <c r="P6" s="2"/>
      <c r="Q6" s="27">
        <f>(Q3-Q4)/(S3-S4)*(-S4)+Q4</f>
        <v>1.1911016755567649</v>
      </c>
      <c r="R6" s="27"/>
      <c r="S6" s="2">
        <f>INDEX(S11:S1056,MATCH(T6,T11:T1056,0))</f>
        <v>-9.5245399999999997E-3</v>
      </c>
      <c r="T6" s="10">
        <f>INDEX(T11:T1056,MATCH(0,S11:S1056,1))</f>
        <v>20.241454545454545</v>
      </c>
      <c r="U6" s="8" t="s">
        <v>22</v>
      </c>
      <c r="X6" s="9"/>
      <c r="Y6" s="2"/>
      <c r="Z6" s="2"/>
      <c r="AA6" s="25">
        <f>(AA3-AA4)/(AC3-AC4)*(-AC4)+AA4</f>
        <v>1.210354771843448</v>
      </c>
      <c r="AB6" s="25"/>
      <c r="AC6" s="2">
        <f>INDEX(AC11:AC1056,MATCH(AD6,AD11:AD1056,0))</f>
        <v>1.1151100000000001E-2</v>
      </c>
      <c r="AD6" s="10">
        <f>INDEX(AD11:AD1056,MATCH(0,AC11:AC1056,-1))</f>
        <v>20.224848484848483</v>
      </c>
      <c r="AE6" s="8" t="s">
        <v>22</v>
      </c>
      <c r="AF6" s="9"/>
      <c r="AG6" s="2"/>
      <c r="AH6" s="2"/>
      <c r="AI6" s="27">
        <f>(AI3-AI4)/(AK3-AK4)*(-AK4)+AI4</f>
        <v>1.1907121536039098</v>
      </c>
      <c r="AJ6" s="27"/>
      <c r="AK6" s="2">
        <f>INDEX(AK11:AK1056,MATCH(AL6,AL11:AL1056,0))</f>
        <v>-9.5123299999999994E-3</v>
      </c>
      <c r="AL6" s="10">
        <f>INDEX(AL11:AL1056,MATCH(0,AK11:AK1056,1))</f>
        <v>20.132363636363635</v>
      </c>
      <c r="AM6" s="8" t="s">
        <v>22</v>
      </c>
      <c r="AP6" s="9"/>
      <c r="AQ6" s="2"/>
      <c r="AR6" s="2"/>
      <c r="AS6" s="25">
        <f>(AS3-AS4)/(AU3-AU4)*(-AU4)+AS4</f>
        <v>1.2103041645505057</v>
      </c>
      <c r="AT6" s="25"/>
      <c r="AU6" s="2">
        <f>INDEX(AU11:AU1056,MATCH(AV6,AV11:AV1056,0))</f>
        <v>1.05591E-3</v>
      </c>
      <c r="AV6" s="10">
        <f>INDEX(AV11:AV1056,MATCH(0,AU11:AU1056,-1))</f>
        <v>20.180424242424241</v>
      </c>
      <c r="AW6" s="8" t="s">
        <v>22</v>
      </c>
      <c r="AX6" s="9"/>
      <c r="AY6" s="2"/>
      <c r="AZ6" s="2"/>
      <c r="BA6" s="27">
        <f>(BA3-BA4)/(BC3-BC4)*(-BC4)+BA4</f>
        <v>1.1912620245647447</v>
      </c>
      <c r="BB6" s="27"/>
      <c r="BC6" s="2">
        <f>INDEX(BC11:BC1056,MATCH(BD6,BD11:BD1056,0))</f>
        <v>-4.46167E-3</v>
      </c>
      <c r="BD6" s="10">
        <f>INDEX(BD11:BD1056,MATCH(0,BC11:BC1056,1))</f>
        <v>20.19890909090909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-9.5214800000000002E-2</v>
      </c>
      <c r="L7" s="10">
        <f>INDEX(L11:L856,1+MATCH(0,K11:K856,-1))</f>
        <v>20.245151515151516</v>
      </c>
      <c r="M7" s="12">
        <f>INDEX(K11:K1056,MATCH(M9,M11:M1056,0))</f>
        <v>0.97686799999999996</v>
      </c>
      <c r="N7" s="9"/>
      <c r="O7" s="2"/>
      <c r="P7" s="2"/>
      <c r="Q7" s="2"/>
      <c r="R7" s="2"/>
      <c r="S7" s="2">
        <f>INDEX(S11:S1056,MATCH(T7,T11:T1056,0))</f>
        <v>5.8898900000000005E-4</v>
      </c>
      <c r="T7" s="10">
        <f>INDEX(T11:T1056,1+MATCH(0,S11:S1056,1))</f>
        <v>20.252545454545455</v>
      </c>
      <c r="U7" s="12">
        <f>INDEX(S11:S1056,MATCH(U9,U11:U1056,0))</f>
        <v>0.90087899999999999</v>
      </c>
      <c r="X7" s="9"/>
      <c r="Y7" s="2"/>
      <c r="Z7" s="2"/>
      <c r="AA7" s="2"/>
      <c r="AB7" s="2"/>
      <c r="AC7" s="2">
        <f>INDEX(AC11:AC856,MATCH(AD7,AD11:AD856,1))</f>
        <v>-0.105286</v>
      </c>
      <c r="AD7" s="10">
        <f>INDEX(AD11:AD856,1+MATCH(0,AC11:AC856,-1))</f>
        <v>20.241454545454545</v>
      </c>
      <c r="AE7" s="12">
        <f>INDEX(AC11:AC1056,MATCH(AE9,AE11:AE1056,0))</f>
        <v>0.97167999999999999</v>
      </c>
      <c r="AF7" s="9"/>
      <c r="AG7" s="2"/>
      <c r="AH7" s="2"/>
      <c r="AI7" s="2"/>
      <c r="AJ7" s="2"/>
      <c r="AK7" s="2">
        <f>INDEX(AK11:AK1056,MATCH(AL7,AL11:AL1056,0))</f>
        <v>6.4392099999999999E-4</v>
      </c>
      <c r="AL7" s="10">
        <f>INDEX(AL11:AL1056,1+MATCH(0,AK11:AK1056,1))</f>
        <v>20.147151515151513</v>
      </c>
      <c r="AM7" s="12">
        <f>INDEX(AK11:AK1056,MATCH(AM9,AM11:AM1056,0))</f>
        <v>0.90637199999999996</v>
      </c>
      <c r="AP7" s="9"/>
      <c r="AQ7" s="2"/>
      <c r="AR7" s="2"/>
      <c r="AS7" s="2"/>
      <c r="AT7" s="2"/>
      <c r="AU7" s="2">
        <f>INDEX(AU11:AU856,MATCH(AV7,AV11:AV856,1))</f>
        <v>-0.105255</v>
      </c>
      <c r="AV7" s="10">
        <f>INDEX(AV11:AV856,1+MATCH(0,AU11:AU856,-1))</f>
        <v>20.186</v>
      </c>
      <c r="AW7" s="12">
        <f>INDEX(AU11:AU1056,MATCH(AW9,AW11:AW1056,0))</f>
        <v>0.96679700000000002</v>
      </c>
      <c r="AX7" s="9"/>
      <c r="AY7" s="2"/>
      <c r="AZ7" s="2"/>
      <c r="BA7" s="2"/>
      <c r="BB7" s="2"/>
      <c r="BC7" s="2">
        <f>INDEX(BC11:BC1056,MATCH(BD7,BD11:BD1056,0))</f>
        <v>5.8288600000000002E-4</v>
      </c>
      <c r="BD7" s="10">
        <f>INDEX(BD11:BD1056,1+MATCH(0,BC11:BC1056,1))</f>
        <v>20.206363636363633</v>
      </c>
      <c r="BE7" s="12">
        <f>INDEX(BC11:BC1056,MATCH(BE9,BE11:BE1056,0))</f>
        <v>0.91095000000000004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12.536401868009353</v>
      </c>
      <c r="J9" s="2"/>
      <c r="K9" s="2"/>
      <c r="L9" s="3">
        <f>(L6-L7)/(K6-K7)*(-K7)+L7</f>
        <v>20.259832952141977</v>
      </c>
      <c r="M9" s="15">
        <f>MAX(M11:M1056)</f>
        <v>18.408623887030302</v>
      </c>
      <c r="N9" s="9"/>
      <c r="O9" s="2"/>
      <c r="P9" s="2"/>
      <c r="Q9" s="2"/>
      <c r="R9" s="2"/>
      <c r="S9" s="2"/>
      <c r="T9" s="3">
        <f>(T6-T7)/(S6-S7)*(-S7)+T7</f>
        <v>20.251899545144834</v>
      </c>
      <c r="U9" s="15">
        <f>MAX(U11:U1056)</f>
        <v>16.10084481818182</v>
      </c>
      <c r="X9" s="9"/>
      <c r="Y9" s="2"/>
      <c r="Z9" s="2"/>
      <c r="AA9" s="14">
        <f>(MAX(AD2,AL2)-MIN(AD2,AL2))/MAX(AD2,AL2)%</f>
        <v>12.591432631441521</v>
      </c>
      <c r="AB9" s="2"/>
      <c r="AC9" s="2"/>
      <c r="AD9" s="3">
        <f>(AD6-AD7)/(AC6-AC7)*(-AC7)+AD7</f>
        <v>20.22643883571109</v>
      </c>
      <c r="AE9" s="15">
        <f>MAX(AE11:AE1056)</f>
        <v>18.229292847818183</v>
      </c>
      <c r="AF9" s="9"/>
      <c r="AG9" s="2"/>
      <c r="AH9" s="2"/>
      <c r="AI9" s="2"/>
      <c r="AJ9" s="2"/>
      <c r="AK9" s="2"/>
      <c r="AL9" s="3">
        <f>(AL6-AL7)/(AK6-AK7)*(-AK7)+AL7</f>
        <v>20.146213942252128</v>
      </c>
      <c r="AM9" s="15">
        <f>MAX(AM11:AM1056)</f>
        <v>15.933963719696967</v>
      </c>
      <c r="AP9" s="9"/>
      <c r="AQ9" s="2"/>
      <c r="AR9" s="2"/>
      <c r="AS9" s="14">
        <f>(MAX(AV2,BD2)-MIN(AV2,BD2))/MAX(AV2,BD2)%</f>
        <v>11.517276397840929</v>
      </c>
      <c r="AT9" s="2"/>
      <c r="AU9" s="2"/>
      <c r="AV9" s="3">
        <f>(AV6-AV7)/(AU6-AU7)*(-AU7)+AV7</f>
        <v>20.180479622424109</v>
      </c>
      <c r="AW9" s="15">
        <f>MAX(AW11:AW1056)</f>
        <v>18.050778315393938</v>
      </c>
      <c r="AX9" s="9"/>
      <c r="AY9" s="2"/>
      <c r="AZ9" s="2"/>
      <c r="BA9" s="2"/>
      <c r="BB9" s="2"/>
      <c r="BC9" s="2"/>
      <c r="BD9" s="3">
        <f>(BD6-BD7)/(BC6-BC7)*(-BC7)+BD7</f>
        <v>20.205502282028025</v>
      </c>
      <c r="BE9" s="15">
        <f>MAX(BE11:BE1056)</f>
        <v>15.971820284848484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1.2145210383305847</v>
      </c>
      <c r="B11" s="18">
        <f>IFERROR(L9,0)</f>
        <v>20.259832952141977</v>
      </c>
      <c r="C11" s="19">
        <f>IFERROR(L4,0)</f>
        <v>0.74813577418352684</v>
      </c>
      <c r="D11" s="20">
        <f>IFERROR(L2,0)</f>
        <v>18.408623887030302</v>
      </c>
      <c r="E11" s="20">
        <f>IFERROR(I9,0)</f>
        <v>12.536401868009353</v>
      </c>
      <c r="F11" s="9"/>
      <c r="G11" s="21">
        <v>1.23489</v>
      </c>
      <c r="H11" s="21">
        <v>5.1914100000000003</v>
      </c>
      <c r="I11" s="21">
        <v>1E-4</v>
      </c>
      <c r="J11" s="21">
        <v>1</v>
      </c>
      <c r="K11" s="21">
        <v>1.2341299999999999</v>
      </c>
      <c r="L11">
        <f>-I11/$F$2*1000</f>
        <v>-0.60606060606060608</v>
      </c>
      <c r="M11">
        <f>L11*G11</f>
        <v>-0.74841818181818187</v>
      </c>
      <c r="N11" s="9"/>
      <c r="O11" s="21">
        <v>-9.49097E-2</v>
      </c>
      <c r="P11" s="21">
        <v>7.89276</v>
      </c>
      <c r="Q11" s="21">
        <v>-3.3459499999999999E-3</v>
      </c>
      <c r="R11" s="21">
        <v>1</v>
      </c>
      <c r="S11" s="21">
        <v>-9.5672599999999997E-2</v>
      </c>
      <c r="T11">
        <f>-Q11/$F$2*1000</f>
        <v>20.278484848484847</v>
      </c>
      <c r="U11">
        <f>T11*O11</f>
        <v>-1.9246249134242424</v>
      </c>
      <c r="V11" s="22"/>
      <c r="W11" s="23"/>
      <c r="X11" s="9"/>
      <c r="Y11" s="21">
        <v>1.23489</v>
      </c>
      <c r="Z11" s="21">
        <v>12.329599999999999</v>
      </c>
      <c r="AA11" s="21">
        <v>4.2730699999999998E-4</v>
      </c>
      <c r="AB11" s="21">
        <v>1</v>
      </c>
      <c r="AC11" s="21">
        <v>1.2341299999999999</v>
      </c>
      <c r="AD11">
        <f>-AA11/$F$2*1000</f>
        <v>-2.5897393939393938</v>
      </c>
      <c r="AE11">
        <f>AD11*Y11</f>
        <v>-3.1980432801818179</v>
      </c>
      <c r="AF11" s="9"/>
      <c r="AG11" s="21">
        <v>-9.49097E-2</v>
      </c>
      <c r="AH11" s="21">
        <v>15.030900000000001</v>
      </c>
      <c r="AI11" s="21">
        <v>-3.31665E-3</v>
      </c>
      <c r="AJ11" s="21">
        <v>1</v>
      </c>
      <c r="AK11" s="21">
        <v>-9.5672599999999997E-2</v>
      </c>
      <c r="AL11">
        <f>-AI11/$F$2*1000</f>
        <v>20.100909090909088</v>
      </c>
      <c r="AM11">
        <f>AL11*AG11</f>
        <v>-1.9077712515454543</v>
      </c>
      <c r="AP11" s="9"/>
      <c r="AQ11" s="21">
        <v>1.23489</v>
      </c>
      <c r="AR11" s="21">
        <v>19.370699999999999</v>
      </c>
      <c r="AS11" s="21">
        <v>4.3585199999999997E-4</v>
      </c>
      <c r="AT11" s="21">
        <v>1</v>
      </c>
      <c r="AU11" s="21">
        <v>1.23383</v>
      </c>
      <c r="AV11">
        <f>-AS11/$F$2*1000</f>
        <v>-2.6415272727272723</v>
      </c>
      <c r="AW11">
        <f>AV11*AQ11</f>
        <v>-3.2619956138181814</v>
      </c>
      <c r="AX11" s="9"/>
      <c r="AY11" s="21">
        <v>-9.49097E-2</v>
      </c>
      <c r="AZ11" s="21">
        <v>22.071999999999999</v>
      </c>
      <c r="BA11" s="21">
        <v>-3.3261100000000002E-3</v>
      </c>
      <c r="BB11" s="21">
        <v>1</v>
      </c>
      <c r="BC11" s="21">
        <v>-9.5733600000000002E-2</v>
      </c>
      <c r="BD11">
        <f>-BA11/$F$2*1000</f>
        <v>20.158242424242427</v>
      </c>
      <c r="BE11">
        <f>BD11*AY11</f>
        <v>-1.9132127410121216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1.1911016755567649</v>
      </c>
      <c r="B12" s="18">
        <f>IFERROR(T9,0)</f>
        <v>20.251899545144834</v>
      </c>
      <c r="C12" s="19">
        <f>IFERROR(T4,0)</f>
        <v>0.66747355551853293</v>
      </c>
      <c r="D12" s="20">
        <f>IFERROR(T2,0)</f>
        <v>16.10084481818182</v>
      </c>
      <c r="E12" s="20"/>
      <c r="F12" s="9"/>
      <c r="G12" s="21">
        <v>1.22986</v>
      </c>
      <c r="H12" s="21">
        <v>5.2014800000000001</v>
      </c>
      <c r="I12" s="21">
        <v>2.65228E-4</v>
      </c>
      <c r="J12" s="21">
        <v>2</v>
      </c>
      <c r="K12" s="21">
        <v>1.2289399999999999</v>
      </c>
      <c r="L12">
        <f t="shared" ref="L12:L75" si="0">-I12/$F$2*1000</f>
        <v>-1.6074424242424241</v>
      </c>
      <c r="M12">
        <f t="shared" ref="M12:M75" si="1">L12*G12</f>
        <v>-1.9769291398787876</v>
      </c>
      <c r="N12" s="9"/>
      <c r="O12" s="21">
        <v>-8.9874300000000004E-2</v>
      </c>
      <c r="P12" s="21">
        <v>7.9028299999999998</v>
      </c>
      <c r="Q12" s="21">
        <v>-3.3480799999999998E-3</v>
      </c>
      <c r="R12" s="21">
        <v>2</v>
      </c>
      <c r="S12" s="21">
        <v>-9.0698200000000007E-2</v>
      </c>
      <c r="T12">
        <f t="shared" ref="T12:T75" si="2">-Q12/$F$2*1000</f>
        <v>20.291393939393938</v>
      </c>
      <c r="U12">
        <f t="shared" ref="U12:U75" si="3">T12*O12</f>
        <v>-1.8236748263272726</v>
      </c>
      <c r="V12" s="22"/>
      <c r="W12" s="23"/>
      <c r="X12" s="9"/>
      <c r="Y12" s="21">
        <v>1.22986</v>
      </c>
      <c r="Z12" s="21">
        <v>12.339600000000001</v>
      </c>
      <c r="AA12" s="21">
        <v>3.3490000000000001E-4</v>
      </c>
      <c r="AB12" s="21">
        <v>2</v>
      </c>
      <c r="AC12" s="21">
        <v>1.22864</v>
      </c>
      <c r="AD12">
        <f t="shared" ref="AD12:AD75" si="4">-AA12/$F$2*1000</f>
        <v>-2.0296969696969693</v>
      </c>
      <c r="AE12">
        <f t="shared" ref="AE12:AE75" si="5">AD12*Y12</f>
        <v>-2.4962431151515148</v>
      </c>
      <c r="AF12" s="9"/>
      <c r="AG12" s="21">
        <v>-8.9874300000000004E-2</v>
      </c>
      <c r="AH12" s="21">
        <v>15.041</v>
      </c>
      <c r="AI12" s="21">
        <v>-3.3197000000000001E-3</v>
      </c>
      <c r="AJ12" s="21">
        <v>2</v>
      </c>
      <c r="AK12" s="21">
        <v>-9.0698200000000007E-2</v>
      </c>
      <c r="AL12">
        <f t="shared" ref="AL12:AL75" si="6">-AI12/$F$2*1000</f>
        <v>20.119393939393941</v>
      </c>
      <c r="AM12">
        <f t="shared" ref="AM12:AM75" si="7">AL12*AG12</f>
        <v>-1.808216446727273</v>
      </c>
      <c r="AP12" s="9"/>
      <c r="AQ12" s="21">
        <v>1.22986</v>
      </c>
      <c r="AR12" s="21">
        <v>19.380800000000001</v>
      </c>
      <c r="AS12" s="21">
        <v>3.43445E-4</v>
      </c>
      <c r="AT12" s="21">
        <v>2</v>
      </c>
      <c r="AU12" s="21">
        <v>1.2295499999999999</v>
      </c>
      <c r="AV12">
        <f t="shared" ref="AV12:AV75" si="8">-AS12/$F$2*1000</f>
        <v>-2.0814848484848487</v>
      </c>
      <c r="AW12">
        <f t="shared" ref="AW12:AW75" si="9">AV12*AQ12</f>
        <v>-2.5599349557575759</v>
      </c>
      <c r="AX12" s="9"/>
      <c r="AY12" s="21">
        <v>-8.9874300000000004E-2</v>
      </c>
      <c r="AZ12" s="21">
        <v>22.082100000000001</v>
      </c>
      <c r="BA12" s="21">
        <v>-3.3245800000000002E-3</v>
      </c>
      <c r="BB12" s="21">
        <v>2</v>
      </c>
      <c r="BC12" s="21">
        <v>-9.0606699999999998E-2</v>
      </c>
      <c r="BD12">
        <f t="shared" ref="BD12:BD75" si="10">-BA12/$F$2*1000</f>
        <v>20.148969696969697</v>
      </c>
      <c r="BE12">
        <f t="shared" ref="BE12:BE75" si="11">BD12*AY12</f>
        <v>-1.8108745472363637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1.210354771843448</v>
      </c>
      <c r="B13" s="18">
        <f>IFERROR(AD9,0)</f>
        <v>20.22643883571109</v>
      </c>
      <c r="C13" s="19">
        <f>IFERROR(AD4,0)</f>
        <v>0.74462516533170775</v>
      </c>
      <c r="D13" s="20">
        <f>IFERROR(AD2,0)</f>
        <v>18.229292847818183</v>
      </c>
      <c r="E13" s="20">
        <f>IFERROR(AA9,0)</f>
        <v>12.591432631441521</v>
      </c>
      <c r="F13" s="9"/>
      <c r="G13" s="21">
        <v>1.22482</v>
      </c>
      <c r="H13" s="21">
        <v>5.2115600000000004</v>
      </c>
      <c r="I13" s="21">
        <v>1.7370600000000001E-4</v>
      </c>
      <c r="J13" s="21">
        <v>3</v>
      </c>
      <c r="K13" s="21">
        <v>1.2237499999999999</v>
      </c>
      <c r="L13">
        <f t="shared" si="0"/>
        <v>-1.0527636363636363</v>
      </c>
      <c r="M13">
        <f t="shared" si="1"/>
        <v>-1.2894459570909091</v>
      </c>
      <c r="N13" s="9"/>
      <c r="O13" s="21">
        <v>-8.4838899999999995E-2</v>
      </c>
      <c r="P13" s="21">
        <v>7.9128999999999996</v>
      </c>
      <c r="Q13" s="21">
        <v>-3.3465600000000002E-3</v>
      </c>
      <c r="R13" s="21">
        <v>3</v>
      </c>
      <c r="S13" s="21">
        <v>-8.5601800000000006E-2</v>
      </c>
      <c r="T13">
        <f t="shared" si="2"/>
        <v>20.282181818181819</v>
      </c>
      <c r="U13">
        <f t="shared" si="3"/>
        <v>-1.7207179950545455</v>
      </c>
      <c r="V13" s="22"/>
      <c r="W13" s="23"/>
      <c r="X13" s="9"/>
      <c r="Y13" s="21">
        <v>1.22482</v>
      </c>
      <c r="Z13" s="21">
        <v>12.3497</v>
      </c>
      <c r="AA13" s="21">
        <v>2.4429299999999997E-4</v>
      </c>
      <c r="AB13" s="21">
        <v>3</v>
      </c>
      <c r="AC13" s="21">
        <v>1.22437</v>
      </c>
      <c r="AD13">
        <f t="shared" si="4"/>
        <v>-1.4805636363636361</v>
      </c>
      <c r="AE13">
        <f t="shared" si="5"/>
        <v>-1.8134239530909089</v>
      </c>
      <c r="AF13" s="9"/>
      <c r="AG13" s="21">
        <v>-8.4838899999999995E-2</v>
      </c>
      <c r="AH13" s="21">
        <v>15.051</v>
      </c>
      <c r="AI13" s="21">
        <v>-3.32001E-3</v>
      </c>
      <c r="AJ13" s="21">
        <v>3</v>
      </c>
      <c r="AK13" s="21">
        <v>-8.5662799999999997E-2</v>
      </c>
      <c r="AL13">
        <f t="shared" si="6"/>
        <v>20.121272727272729</v>
      </c>
      <c r="AM13">
        <f t="shared" si="7"/>
        <v>-1.7070666447818181</v>
      </c>
      <c r="AP13" s="9"/>
      <c r="AQ13" s="21">
        <v>1.22482</v>
      </c>
      <c r="AR13" s="21">
        <v>19.390899999999998</v>
      </c>
      <c r="AS13" s="21">
        <v>2.5335700000000001E-4</v>
      </c>
      <c r="AT13" s="21">
        <v>3</v>
      </c>
      <c r="AU13" s="21">
        <v>1.2240599999999999</v>
      </c>
      <c r="AV13">
        <f t="shared" si="8"/>
        <v>-1.5354969696969698</v>
      </c>
      <c r="AW13">
        <f t="shared" si="9"/>
        <v>-1.8807073984242426</v>
      </c>
      <c r="AX13" s="9"/>
      <c r="AY13" s="21">
        <v>-8.4838899999999995E-2</v>
      </c>
      <c r="AZ13" s="21">
        <v>22.092199999999998</v>
      </c>
      <c r="BA13" s="21">
        <v>-3.3251999999999999E-3</v>
      </c>
      <c r="BB13" s="21">
        <v>3</v>
      </c>
      <c r="BC13" s="21">
        <v>-8.5662799999999997E-2</v>
      </c>
      <c r="BD13">
        <f t="shared" si="10"/>
        <v>20.152727272727269</v>
      </c>
      <c r="BE13">
        <f t="shared" si="11"/>
        <v>-1.7097352138181814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1.1907121536039098</v>
      </c>
      <c r="B14" s="18">
        <f>IFERROR(AL9,0)</f>
        <v>20.146213942252128</v>
      </c>
      <c r="C14" s="19">
        <f>IFERROR(AL4,0)</f>
        <v>0.66423781431376805</v>
      </c>
      <c r="D14" s="20">
        <f>IFERROR(AL2,0)</f>
        <v>15.933963719696969</v>
      </c>
      <c r="E14" s="20"/>
      <c r="F14" s="9"/>
      <c r="G14" s="21">
        <v>1.2197899999999999</v>
      </c>
      <c r="H14" s="21">
        <v>5.2216300000000002</v>
      </c>
      <c r="I14" s="24">
        <v>8.18481E-5</v>
      </c>
      <c r="J14" s="21">
        <v>4</v>
      </c>
      <c r="K14" s="21">
        <v>1.2191799999999999</v>
      </c>
      <c r="L14">
        <f t="shared" si="0"/>
        <v>-0.49604909090909083</v>
      </c>
      <c r="M14">
        <f t="shared" si="1"/>
        <v>-0.60507572059999992</v>
      </c>
      <c r="N14" s="9"/>
      <c r="O14" s="21">
        <v>-7.9803499999999999E-2</v>
      </c>
      <c r="P14" s="21">
        <v>7.9229700000000003</v>
      </c>
      <c r="Q14" s="21">
        <v>-3.3422899999999999E-3</v>
      </c>
      <c r="R14" s="21">
        <v>4</v>
      </c>
      <c r="S14" s="21">
        <v>-8.0505400000000005E-2</v>
      </c>
      <c r="T14">
        <f t="shared" si="2"/>
        <v>20.256303030303027</v>
      </c>
      <c r="U14">
        <f t="shared" si="3"/>
        <v>-1.6165238788787877</v>
      </c>
      <c r="V14" s="22"/>
      <c r="W14" s="23"/>
      <c r="X14" s="9"/>
      <c r="Y14" s="21">
        <v>1.2197899999999999</v>
      </c>
      <c r="Z14" s="21">
        <v>12.3598</v>
      </c>
      <c r="AA14" s="21">
        <v>1.5213E-4</v>
      </c>
      <c r="AB14" s="21">
        <v>4</v>
      </c>
      <c r="AC14" s="21">
        <v>1.2188699999999999</v>
      </c>
      <c r="AD14">
        <f t="shared" si="4"/>
        <v>-0.92199999999999993</v>
      </c>
      <c r="AE14">
        <f t="shared" si="5"/>
        <v>-1.1246463799999999</v>
      </c>
      <c r="AF14" s="9"/>
      <c r="AG14" s="21">
        <v>-7.9803499999999999E-2</v>
      </c>
      <c r="AH14" s="21">
        <v>15.0611</v>
      </c>
      <c r="AI14" s="21">
        <v>-3.3227500000000002E-3</v>
      </c>
      <c r="AJ14" s="21">
        <v>4</v>
      </c>
      <c r="AK14" s="21">
        <v>-8.0505400000000005E-2</v>
      </c>
      <c r="AL14">
        <f t="shared" si="6"/>
        <v>20.137878787878787</v>
      </c>
      <c r="AM14">
        <f t="shared" si="7"/>
        <v>-1.6070732098484848</v>
      </c>
      <c r="AP14" s="9"/>
      <c r="AQ14" s="21">
        <v>1.2197899999999999</v>
      </c>
      <c r="AR14" s="21">
        <v>19.4009</v>
      </c>
      <c r="AS14" s="21">
        <v>1.6223100000000001E-4</v>
      </c>
      <c r="AT14" s="21">
        <v>4</v>
      </c>
      <c r="AU14" s="21">
        <v>1.2194799999999999</v>
      </c>
      <c r="AV14">
        <f t="shared" si="8"/>
        <v>-0.98321818181818188</v>
      </c>
      <c r="AW14">
        <f t="shared" si="9"/>
        <v>-1.199319706</v>
      </c>
      <c r="AX14" s="9"/>
      <c r="AY14" s="21">
        <v>-7.9803499999999999E-2</v>
      </c>
      <c r="AZ14" s="21">
        <v>22.1023</v>
      </c>
      <c r="BA14" s="21">
        <v>-3.3242800000000002E-3</v>
      </c>
      <c r="BB14" s="21">
        <v>4</v>
      </c>
      <c r="BC14" s="21">
        <v>-8.0596899999999999E-2</v>
      </c>
      <c r="BD14">
        <f t="shared" si="10"/>
        <v>20.147151515151513</v>
      </c>
      <c r="BE14">
        <f t="shared" si="11"/>
        <v>-1.6078132059393937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1.2103041645505057</v>
      </c>
      <c r="B15" s="18">
        <f>IFERROR(AV9,0)</f>
        <v>20.180479622424109</v>
      </c>
      <c r="C15" s="19">
        <f>IFERROR(AV4,0)</f>
        <v>0.73904336306502327</v>
      </c>
      <c r="D15" s="20">
        <f>IFERROR(AV2,0)</f>
        <v>18.050778315393938</v>
      </c>
      <c r="E15" s="20">
        <f>IFERROR(AS9,0)</f>
        <v>11.517276397840929</v>
      </c>
      <c r="F15" s="9"/>
      <c r="G15" s="21">
        <v>1.21475</v>
      </c>
      <c r="H15" s="21">
        <v>5.2317</v>
      </c>
      <c r="I15" s="24">
        <v>-9.3292200000000001E-6</v>
      </c>
      <c r="J15" s="21">
        <v>5</v>
      </c>
      <c r="K15" s="21">
        <v>1.2139899999999999</v>
      </c>
      <c r="L15">
        <f t="shared" si="0"/>
        <v>5.654072727272727E-2</v>
      </c>
      <c r="M15">
        <f t="shared" si="1"/>
        <v>6.8682848454545448E-2</v>
      </c>
      <c r="N15" s="9"/>
      <c r="O15" s="21">
        <v>-7.4768100000000004E-2</v>
      </c>
      <c r="P15" s="21">
        <v>7.9330400000000001</v>
      </c>
      <c r="Q15" s="21">
        <v>-3.3377099999999998E-3</v>
      </c>
      <c r="R15" s="21">
        <v>5</v>
      </c>
      <c r="S15" s="21">
        <v>-7.5561500000000004E-2</v>
      </c>
      <c r="T15">
        <f t="shared" si="2"/>
        <v>20.228545454545454</v>
      </c>
      <c r="U15">
        <f t="shared" si="3"/>
        <v>-1.5124499094000001</v>
      </c>
      <c r="V15" s="22"/>
      <c r="W15" s="23"/>
      <c r="X15" s="9"/>
      <c r="Y15" s="21">
        <v>1.21475</v>
      </c>
      <c r="Z15" s="21">
        <v>12.3698</v>
      </c>
      <c r="AA15" s="24">
        <v>6.10962E-5</v>
      </c>
      <c r="AB15" s="21">
        <v>5</v>
      </c>
      <c r="AC15" s="21">
        <v>1.2133799999999999</v>
      </c>
      <c r="AD15">
        <f t="shared" si="4"/>
        <v>-0.37027999999999994</v>
      </c>
      <c r="AE15">
        <f t="shared" si="5"/>
        <v>-0.44979762999999995</v>
      </c>
      <c r="AF15" s="9"/>
      <c r="AG15" s="21">
        <v>-7.4768100000000004E-2</v>
      </c>
      <c r="AH15" s="21">
        <v>15.071199999999999</v>
      </c>
      <c r="AI15" s="21">
        <v>-3.3273299999999999E-3</v>
      </c>
      <c r="AJ15" s="21">
        <v>5</v>
      </c>
      <c r="AK15" s="21">
        <v>-7.5561500000000004E-2</v>
      </c>
      <c r="AL15">
        <f t="shared" si="6"/>
        <v>20.165636363636363</v>
      </c>
      <c r="AM15">
        <f t="shared" si="7"/>
        <v>-1.5077463162</v>
      </c>
      <c r="AP15" s="9"/>
      <c r="AQ15" s="21">
        <v>1.21475</v>
      </c>
      <c r="AR15" s="21">
        <v>19.411000000000001</v>
      </c>
      <c r="AS15" s="24">
        <v>7.2540300000000001E-5</v>
      </c>
      <c r="AT15" s="21">
        <v>5</v>
      </c>
      <c r="AU15" s="21">
        <v>1.2136800000000001</v>
      </c>
      <c r="AV15">
        <f t="shared" si="8"/>
        <v>-0.43963818181818176</v>
      </c>
      <c r="AW15">
        <f t="shared" si="9"/>
        <v>-0.53405048136363631</v>
      </c>
      <c r="AX15" s="9"/>
      <c r="AY15" s="21">
        <v>-7.4768100000000004E-2</v>
      </c>
      <c r="AZ15" s="21">
        <v>22.112300000000001</v>
      </c>
      <c r="BA15" s="21">
        <v>-3.32336E-3</v>
      </c>
      <c r="BB15" s="21">
        <v>5</v>
      </c>
      <c r="BC15" s="21">
        <v>-7.5500499999999998E-2</v>
      </c>
      <c r="BD15">
        <f t="shared" si="10"/>
        <v>20.141575757575758</v>
      </c>
      <c r="BE15">
        <f t="shared" si="11"/>
        <v>-1.5059473504000001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1.1912620245647447</v>
      </c>
      <c r="B16" s="18">
        <f>IFERROR(BD9,0)</f>
        <v>20.205502282028025</v>
      </c>
      <c r="C16" s="19">
        <f>IFERROR(BD4,0)</f>
        <v>0.66355582587853212</v>
      </c>
      <c r="D16" s="20">
        <f>IFERROR(BD2,0)</f>
        <v>15.971820284848484</v>
      </c>
      <c r="E16" s="20"/>
      <c r="F16" s="9"/>
      <c r="G16" s="21">
        <v>1.2097199999999999</v>
      </c>
      <c r="H16" s="21">
        <v>5.2417699999999998</v>
      </c>
      <c r="I16" s="21">
        <v>-1.02173E-4</v>
      </c>
      <c r="J16" s="21">
        <v>6</v>
      </c>
      <c r="K16" s="21">
        <v>1.2088000000000001</v>
      </c>
      <c r="L16">
        <f t="shared" si="0"/>
        <v>0.61923030303030302</v>
      </c>
      <c r="M16">
        <f t="shared" si="1"/>
        <v>0.74909528218181809</v>
      </c>
      <c r="N16" s="9"/>
      <c r="O16" s="21">
        <v>-6.9732699999999995E-2</v>
      </c>
      <c r="P16" s="21">
        <v>7.9431099999999999</v>
      </c>
      <c r="Q16" s="21">
        <v>-3.3367900000000001E-3</v>
      </c>
      <c r="R16" s="21">
        <v>6</v>
      </c>
      <c r="S16" s="21">
        <v>-7.0495600000000005E-2</v>
      </c>
      <c r="T16">
        <f t="shared" si="2"/>
        <v>20.222969696969699</v>
      </c>
      <c r="U16">
        <f t="shared" si="3"/>
        <v>-1.4102022789878788</v>
      </c>
      <c r="V16" s="22"/>
      <c r="W16" s="23"/>
      <c r="X16" s="9"/>
      <c r="Y16" s="21">
        <v>1.2097199999999999</v>
      </c>
      <c r="Z16" s="21">
        <v>12.379899999999999</v>
      </c>
      <c r="AA16" s="24">
        <v>-3.1399500000000003E-5</v>
      </c>
      <c r="AB16" s="21">
        <v>6</v>
      </c>
      <c r="AC16" s="21">
        <v>1.2088000000000001</v>
      </c>
      <c r="AD16">
        <f t="shared" si="4"/>
        <v>0.19030000000000002</v>
      </c>
      <c r="AE16">
        <f t="shared" si="5"/>
        <v>0.23020971600000001</v>
      </c>
      <c r="AF16" s="9"/>
      <c r="AG16" s="21">
        <v>-6.9732699999999995E-2</v>
      </c>
      <c r="AH16" s="21">
        <v>15.081200000000001</v>
      </c>
      <c r="AI16" s="21">
        <v>-3.3309899999999998E-3</v>
      </c>
      <c r="AJ16" s="21">
        <v>6</v>
      </c>
      <c r="AK16" s="21">
        <v>-7.0465100000000003E-2</v>
      </c>
      <c r="AL16">
        <f t="shared" si="6"/>
        <v>20.187818181818177</v>
      </c>
      <c r="AM16">
        <f t="shared" si="7"/>
        <v>-1.4077510689272723</v>
      </c>
      <c r="AP16" s="9"/>
      <c r="AQ16" s="21">
        <v>1.2097199999999999</v>
      </c>
      <c r="AR16" s="21">
        <v>19.421099999999999</v>
      </c>
      <c r="AS16" s="24">
        <v>-1.9213899999999999E-5</v>
      </c>
      <c r="AT16" s="21">
        <v>6</v>
      </c>
      <c r="AU16" s="21">
        <v>1.2094100000000001</v>
      </c>
      <c r="AV16">
        <f t="shared" si="8"/>
        <v>0.11644787878787878</v>
      </c>
      <c r="AW16">
        <f t="shared" si="9"/>
        <v>0.14086932792727272</v>
      </c>
      <c r="AX16" s="9"/>
      <c r="AY16" s="21">
        <v>-6.9732699999999995E-2</v>
      </c>
      <c r="AZ16" s="21">
        <v>22.122399999999999</v>
      </c>
      <c r="BA16" s="21">
        <v>-3.32001E-3</v>
      </c>
      <c r="BB16" s="21">
        <v>6</v>
      </c>
      <c r="BC16" s="21">
        <v>-7.0556599999999997E-2</v>
      </c>
      <c r="BD16">
        <f t="shared" si="10"/>
        <v>20.121272727272729</v>
      </c>
      <c r="BE16">
        <f t="shared" si="11"/>
        <v>-1.4031106747090909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1.20468</v>
      </c>
      <c r="H17" s="21">
        <v>5.2518399999999996</v>
      </c>
      <c r="I17" s="21">
        <v>-1.9494599999999999E-4</v>
      </c>
      <c r="J17" s="21">
        <v>7</v>
      </c>
      <c r="K17" s="21">
        <v>1.2039200000000001</v>
      </c>
      <c r="L17">
        <f t="shared" si="0"/>
        <v>1.1814909090909089</v>
      </c>
      <c r="M17">
        <f t="shared" si="1"/>
        <v>1.4233184683636362</v>
      </c>
      <c r="N17" s="9"/>
      <c r="O17" s="21">
        <v>-6.4697299999999999E-2</v>
      </c>
      <c r="P17" s="21">
        <v>7.9531900000000002</v>
      </c>
      <c r="Q17" s="21">
        <v>-3.3371E-3</v>
      </c>
      <c r="R17" s="21">
        <v>7</v>
      </c>
      <c r="S17" s="21">
        <v>-6.5399200000000005E-2</v>
      </c>
      <c r="T17">
        <f t="shared" si="2"/>
        <v>20.224848484848483</v>
      </c>
      <c r="U17">
        <f t="shared" si="3"/>
        <v>-1.3084930898787877</v>
      </c>
      <c r="V17" s="22"/>
      <c r="W17" s="23"/>
      <c r="X17" s="9"/>
      <c r="Y17" s="21">
        <v>1.20468</v>
      </c>
      <c r="Z17" s="21">
        <v>12.39</v>
      </c>
      <c r="AA17" s="21">
        <v>-1.23688E-4</v>
      </c>
      <c r="AB17" s="21">
        <v>7</v>
      </c>
      <c r="AC17" s="21">
        <v>1.2039200000000001</v>
      </c>
      <c r="AD17">
        <f t="shared" si="4"/>
        <v>0.74962424242424242</v>
      </c>
      <c r="AE17">
        <f t="shared" si="5"/>
        <v>0.90305733236363628</v>
      </c>
      <c r="AF17" s="9"/>
      <c r="AG17" s="21">
        <v>-6.4697299999999999E-2</v>
      </c>
      <c r="AH17" s="21">
        <v>15.0913</v>
      </c>
      <c r="AI17" s="21">
        <v>-3.3328199999999998E-3</v>
      </c>
      <c r="AJ17" s="21">
        <v>7</v>
      </c>
      <c r="AK17" s="21">
        <v>-6.5460199999999996E-2</v>
      </c>
      <c r="AL17">
        <f t="shared" si="6"/>
        <v>20.19890909090909</v>
      </c>
      <c r="AM17">
        <f t="shared" si="7"/>
        <v>-1.3068148811272726</v>
      </c>
      <c r="AP17" s="9"/>
      <c r="AQ17" s="21">
        <v>1.20468</v>
      </c>
      <c r="AR17" s="21">
        <v>19.4312</v>
      </c>
      <c r="AS17" s="21">
        <v>-1.11267E-4</v>
      </c>
      <c r="AT17" s="21">
        <v>7</v>
      </c>
      <c r="AU17" s="21">
        <v>1.2039200000000001</v>
      </c>
      <c r="AV17">
        <f t="shared" si="8"/>
        <v>0.67434545454545458</v>
      </c>
      <c r="AW17">
        <f t="shared" si="9"/>
        <v>0.81237048218181818</v>
      </c>
      <c r="AX17" s="9"/>
      <c r="AY17" s="21">
        <v>-6.4697299999999999E-2</v>
      </c>
      <c r="AZ17" s="21">
        <v>22.1325</v>
      </c>
      <c r="BA17" s="21">
        <v>-3.3209200000000002E-3</v>
      </c>
      <c r="BB17" s="21">
        <v>7</v>
      </c>
      <c r="BC17" s="21">
        <v>-6.5490699999999999E-2</v>
      </c>
      <c r="BD17">
        <f t="shared" si="10"/>
        <v>20.12678787878788</v>
      </c>
      <c r="BE17">
        <f t="shared" si="11"/>
        <v>-1.3021488334303031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1.1996500000000001</v>
      </c>
      <c r="H18" s="21">
        <v>5.2619100000000003</v>
      </c>
      <c r="I18" s="21">
        <v>-2.8869600000000002E-4</v>
      </c>
      <c r="J18" s="21">
        <v>8</v>
      </c>
      <c r="K18" s="21">
        <v>1.1990400000000001</v>
      </c>
      <c r="L18">
        <f t="shared" si="0"/>
        <v>1.7496727272727273</v>
      </c>
      <c r="M18">
        <f t="shared" si="1"/>
        <v>2.0989948872727275</v>
      </c>
      <c r="N18" s="9"/>
      <c r="O18" s="21">
        <v>-5.9661899999999997E-2</v>
      </c>
      <c r="P18" s="21">
        <v>7.96326</v>
      </c>
      <c r="Q18" s="21">
        <v>-3.3373999999999999E-3</v>
      </c>
      <c r="R18" s="21">
        <v>8</v>
      </c>
      <c r="S18" s="21">
        <v>-6.0485799999999999E-2</v>
      </c>
      <c r="T18">
        <f t="shared" si="2"/>
        <v>20.226666666666663</v>
      </c>
      <c r="U18">
        <f t="shared" si="3"/>
        <v>-1.2067613639999997</v>
      </c>
      <c r="V18" s="22"/>
      <c r="W18" s="23"/>
      <c r="X18" s="9"/>
      <c r="Y18" s="21">
        <v>1.1996500000000001</v>
      </c>
      <c r="Z18" s="21">
        <v>12.4</v>
      </c>
      <c r="AA18" s="21">
        <v>-2.1636999999999999E-4</v>
      </c>
      <c r="AB18" s="21">
        <v>8</v>
      </c>
      <c r="AC18" s="21">
        <v>1.1987300000000001</v>
      </c>
      <c r="AD18">
        <f t="shared" si="4"/>
        <v>1.3113333333333332</v>
      </c>
      <c r="AE18">
        <f t="shared" si="5"/>
        <v>1.5731410333333333</v>
      </c>
      <c r="AF18" s="9"/>
      <c r="AG18" s="21">
        <v>-5.9661899999999997E-2</v>
      </c>
      <c r="AH18" s="21">
        <v>15.1014</v>
      </c>
      <c r="AI18" s="21">
        <v>-3.3371E-3</v>
      </c>
      <c r="AJ18" s="21">
        <v>8</v>
      </c>
      <c r="AK18" s="21">
        <v>-6.0394299999999998E-2</v>
      </c>
      <c r="AL18">
        <f t="shared" si="6"/>
        <v>20.224848484848483</v>
      </c>
      <c r="AM18">
        <f t="shared" si="7"/>
        <v>-1.2066528878181817</v>
      </c>
      <c r="AP18" s="9"/>
      <c r="AQ18" s="21">
        <v>1.1996500000000001</v>
      </c>
      <c r="AR18" s="21">
        <v>19.441199999999998</v>
      </c>
      <c r="AS18" s="21">
        <v>-2.03308E-4</v>
      </c>
      <c r="AT18" s="21">
        <v>8</v>
      </c>
      <c r="AU18" s="21">
        <v>1.1993400000000001</v>
      </c>
      <c r="AV18">
        <f t="shared" si="8"/>
        <v>1.2321696969696969</v>
      </c>
      <c r="AW18">
        <f t="shared" si="9"/>
        <v>1.4781723769696971</v>
      </c>
      <c r="AX18" s="9"/>
      <c r="AY18" s="21">
        <v>-5.9661899999999997E-2</v>
      </c>
      <c r="AZ18" s="21">
        <v>22.142499999999998</v>
      </c>
      <c r="BA18" s="21">
        <v>-3.31848E-3</v>
      </c>
      <c r="BB18" s="21">
        <v>8</v>
      </c>
      <c r="BC18" s="21">
        <v>-6.0424800000000001E-2</v>
      </c>
      <c r="BD18">
        <f t="shared" si="10"/>
        <v>20.111999999999998</v>
      </c>
      <c r="BE18">
        <f t="shared" si="11"/>
        <v>-1.1999201327999998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1.1946099999999999</v>
      </c>
      <c r="H19" s="21">
        <v>5.2719800000000001</v>
      </c>
      <c r="I19" s="21">
        <v>-3.8296499999999998E-4</v>
      </c>
      <c r="J19" s="21">
        <v>9</v>
      </c>
      <c r="K19" s="21">
        <v>1.19415</v>
      </c>
      <c r="L19">
        <f t="shared" si="0"/>
        <v>2.3209999999999997</v>
      </c>
      <c r="M19">
        <f t="shared" si="1"/>
        <v>2.7726898099999997</v>
      </c>
      <c r="N19" s="9"/>
      <c r="O19" s="21">
        <v>-5.4626500000000001E-2</v>
      </c>
      <c r="P19" s="21">
        <v>7.9733299999999998</v>
      </c>
      <c r="Q19" s="21">
        <v>-3.33527E-3</v>
      </c>
      <c r="R19" s="21">
        <v>9</v>
      </c>
      <c r="S19" s="21">
        <v>-5.5389399999999998E-2</v>
      </c>
      <c r="T19">
        <f t="shared" si="2"/>
        <v>20.213757575757576</v>
      </c>
      <c r="U19">
        <f t="shared" si="3"/>
        <v>-1.1042068282121213</v>
      </c>
      <c r="V19" s="22"/>
      <c r="W19" s="23"/>
      <c r="X19" s="9"/>
      <c r="Y19" s="21">
        <v>1.1946099999999999</v>
      </c>
      <c r="Z19" s="21">
        <v>12.4101</v>
      </c>
      <c r="AA19" s="21">
        <v>-3.09418E-4</v>
      </c>
      <c r="AB19" s="21">
        <v>9</v>
      </c>
      <c r="AC19" s="21">
        <v>1.19354</v>
      </c>
      <c r="AD19">
        <f t="shared" si="4"/>
        <v>1.8752606060606059</v>
      </c>
      <c r="AE19">
        <f t="shared" si="5"/>
        <v>2.2402050726060603</v>
      </c>
      <c r="AF19" s="9"/>
      <c r="AG19" s="21">
        <v>-5.4626500000000001E-2</v>
      </c>
      <c r="AH19" s="21">
        <v>15.111499999999999</v>
      </c>
      <c r="AI19" s="21">
        <v>-3.3373999999999999E-3</v>
      </c>
      <c r="AJ19" s="21">
        <v>9</v>
      </c>
      <c r="AK19" s="21">
        <v>-5.5389399999999998E-2</v>
      </c>
      <c r="AL19">
        <f t="shared" si="6"/>
        <v>20.226666666666663</v>
      </c>
      <c r="AM19">
        <f t="shared" si="7"/>
        <v>-1.1049120066666664</v>
      </c>
      <c r="AP19" s="9"/>
      <c r="AQ19" s="21">
        <v>1.1946099999999999</v>
      </c>
      <c r="AR19" s="21">
        <v>19.4513</v>
      </c>
      <c r="AS19" s="21">
        <v>-2.9568500000000001E-4</v>
      </c>
      <c r="AT19" s="21">
        <v>9</v>
      </c>
      <c r="AU19" s="21">
        <v>1.19354</v>
      </c>
      <c r="AV19">
        <f t="shared" si="8"/>
        <v>1.7920303030303031</v>
      </c>
      <c r="AW19">
        <f t="shared" si="9"/>
        <v>2.1407773203030303</v>
      </c>
      <c r="AX19" s="9"/>
      <c r="AY19" s="21">
        <v>-5.4626500000000001E-2</v>
      </c>
      <c r="AZ19" s="21">
        <v>22.1526</v>
      </c>
      <c r="BA19" s="21">
        <v>-3.32001E-3</v>
      </c>
      <c r="BB19" s="21">
        <v>9</v>
      </c>
      <c r="BC19" s="21">
        <v>-5.5450399999999997E-2</v>
      </c>
      <c r="BD19">
        <f t="shared" si="10"/>
        <v>20.121272727272729</v>
      </c>
      <c r="BE19">
        <f t="shared" si="11"/>
        <v>-1.0991547046363637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1.1895800000000001</v>
      </c>
      <c r="H20" s="21">
        <v>5.2820499999999999</v>
      </c>
      <c r="I20" s="21">
        <v>-4.7708100000000002E-4</v>
      </c>
      <c r="J20" s="21">
        <v>10</v>
      </c>
      <c r="K20" s="21">
        <v>1.18896</v>
      </c>
      <c r="L20">
        <f t="shared" si="0"/>
        <v>2.8914</v>
      </c>
      <c r="M20">
        <f t="shared" si="1"/>
        <v>3.4395516120000003</v>
      </c>
      <c r="N20" s="9"/>
      <c r="O20" s="21">
        <v>-4.9591099999999999E-2</v>
      </c>
      <c r="P20" s="21">
        <v>7.9833999999999996</v>
      </c>
      <c r="Q20" s="21">
        <v>-3.33862E-3</v>
      </c>
      <c r="R20" s="21">
        <v>10</v>
      </c>
      <c r="S20" s="21">
        <v>-5.0384499999999999E-2</v>
      </c>
      <c r="T20">
        <f t="shared" si="2"/>
        <v>20.234060606060606</v>
      </c>
      <c r="U20">
        <f t="shared" si="3"/>
        <v>-1.0034293229212121</v>
      </c>
      <c r="V20" s="22"/>
      <c r="W20" s="23"/>
      <c r="X20" s="9"/>
      <c r="Y20" s="21">
        <v>1.1895800000000001</v>
      </c>
      <c r="Z20" s="21">
        <v>12.420199999999999</v>
      </c>
      <c r="AA20" s="21">
        <v>-4.0277100000000001E-4</v>
      </c>
      <c r="AB20" s="21">
        <v>10</v>
      </c>
      <c r="AC20" s="21">
        <v>1.18896</v>
      </c>
      <c r="AD20">
        <f t="shared" si="4"/>
        <v>2.4410363636363632</v>
      </c>
      <c r="AE20">
        <f t="shared" si="5"/>
        <v>2.903808037454545</v>
      </c>
      <c r="AF20" s="9"/>
      <c r="AG20" s="21">
        <v>-4.9591099999999999E-2</v>
      </c>
      <c r="AH20" s="21">
        <v>15.121499999999999</v>
      </c>
      <c r="AI20" s="21">
        <v>-3.3364900000000001E-3</v>
      </c>
      <c r="AJ20" s="21">
        <v>10</v>
      </c>
      <c r="AK20" s="21">
        <v>-5.03235E-2</v>
      </c>
      <c r="AL20">
        <f t="shared" si="6"/>
        <v>20.221151515151515</v>
      </c>
      <c r="AM20">
        <f t="shared" si="7"/>
        <v>-1.0027891469030303</v>
      </c>
      <c r="AP20" s="9"/>
      <c r="AQ20" s="21">
        <v>1.1895800000000001</v>
      </c>
      <c r="AR20" s="21">
        <v>19.461400000000001</v>
      </c>
      <c r="AS20" s="21">
        <v>-3.8851899999999998E-4</v>
      </c>
      <c r="AT20" s="21">
        <v>10</v>
      </c>
      <c r="AU20" s="21">
        <v>1.1880500000000001</v>
      </c>
      <c r="AV20">
        <f t="shared" si="8"/>
        <v>2.3546606060606061</v>
      </c>
      <c r="AW20">
        <f t="shared" si="9"/>
        <v>2.8010571637575761</v>
      </c>
      <c r="AX20" s="9"/>
      <c r="AY20" s="21">
        <v>-4.9591099999999999E-2</v>
      </c>
      <c r="AZ20" s="21">
        <v>22.162700000000001</v>
      </c>
      <c r="BA20" s="21">
        <v>-3.3221399999999999E-3</v>
      </c>
      <c r="BB20" s="21">
        <v>10</v>
      </c>
      <c r="BC20" s="21">
        <v>-5.0384499999999999E-2</v>
      </c>
      <c r="BD20">
        <f t="shared" si="10"/>
        <v>20.134181818181816</v>
      </c>
      <c r="BE20">
        <f t="shared" si="11"/>
        <v>-0.99847622396363622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1.1845399999999999</v>
      </c>
      <c r="H21" s="21">
        <v>5.2921199999999997</v>
      </c>
      <c r="I21" s="21">
        <v>-5.7132000000000005E-4</v>
      </c>
      <c r="J21" s="21">
        <v>11</v>
      </c>
      <c r="K21" s="21">
        <v>1.1837800000000001</v>
      </c>
      <c r="L21">
        <f t="shared" si="0"/>
        <v>3.4625454545454546</v>
      </c>
      <c r="M21">
        <f t="shared" si="1"/>
        <v>4.1015235927272728</v>
      </c>
      <c r="N21" s="9"/>
      <c r="O21" s="21">
        <v>-4.4555699999999997E-2</v>
      </c>
      <c r="P21" s="21">
        <v>7.9934700000000003</v>
      </c>
      <c r="Q21" s="21">
        <v>-3.3410599999999999E-3</v>
      </c>
      <c r="R21" s="21">
        <v>11</v>
      </c>
      <c r="S21" s="21">
        <v>-4.487E-2</v>
      </c>
      <c r="T21">
        <f t="shared" si="2"/>
        <v>20.248848484848484</v>
      </c>
      <c r="U21">
        <f t="shared" si="3"/>
        <v>-0.90220161843636348</v>
      </c>
      <c r="V21" s="22"/>
      <c r="W21" s="23"/>
      <c r="X21" s="9"/>
      <c r="Y21" s="21">
        <v>1.1845399999999999</v>
      </c>
      <c r="Z21" s="21">
        <v>12.430300000000001</v>
      </c>
      <c r="AA21" s="21">
        <v>-4.9606300000000004E-4</v>
      </c>
      <c r="AB21" s="21">
        <v>11</v>
      </c>
      <c r="AC21" s="21">
        <v>1.1837800000000001</v>
      </c>
      <c r="AD21">
        <f t="shared" si="4"/>
        <v>3.0064424242424246</v>
      </c>
      <c r="AE21">
        <f t="shared" si="5"/>
        <v>3.5612513092121212</v>
      </c>
      <c r="AF21" s="9"/>
      <c r="AG21" s="21">
        <v>-4.4555699999999997E-2</v>
      </c>
      <c r="AH21" s="21">
        <v>15.131600000000001</v>
      </c>
      <c r="AI21" s="21">
        <v>-3.3340499999999999E-3</v>
      </c>
      <c r="AJ21" s="21">
        <v>11</v>
      </c>
      <c r="AK21" s="21">
        <v>-4.4934099999999998E-2</v>
      </c>
      <c r="AL21">
        <f t="shared" si="6"/>
        <v>20.206363636363633</v>
      </c>
      <c r="AM21">
        <f t="shared" si="7"/>
        <v>-0.90030867627272704</v>
      </c>
      <c r="AP21" s="9"/>
      <c r="AQ21" s="21">
        <v>1.1845399999999999</v>
      </c>
      <c r="AR21" s="21">
        <v>19.471399999999999</v>
      </c>
      <c r="AS21" s="21">
        <v>-4.8150599999999998E-4</v>
      </c>
      <c r="AT21" s="21">
        <v>11</v>
      </c>
      <c r="AU21" s="21">
        <v>1.1837800000000001</v>
      </c>
      <c r="AV21">
        <f t="shared" si="8"/>
        <v>2.9182181818181814</v>
      </c>
      <c r="AW21">
        <f t="shared" si="9"/>
        <v>3.4567461650909084</v>
      </c>
      <c r="AX21" s="9"/>
      <c r="AY21" s="21">
        <v>-4.4555699999999997E-2</v>
      </c>
      <c r="AZ21" s="21">
        <v>22.172699999999999</v>
      </c>
      <c r="BA21" s="21">
        <v>-3.3224499999999998E-3</v>
      </c>
      <c r="BB21" s="21">
        <v>11</v>
      </c>
      <c r="BC21" s="21">
        <v>-4.4921900000000001E-2</v>
      </c>
      <c r="BD21">
        <f t="shared" si="10"/>
        <v>20.136060606060607</v>
      </c>
      <c r="BE21">
        <f t="shared" si="11"/>
        <v>-0.89717627554545454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1.1795</v>
      </c>
      <c r="H22" s="21">
        <v>5.3021900000000004</v>
      </c>
      <c r="I22" s="21">
        <v>-6.6833500000000004E-4</v>
      </c>
      <c r="J22" s="21">
        <v>12</v>
      </c>
      <c r="K22" s="21">
        <v>1.17859</v>
      </c>
      <c r="L22">
        <f t="shared" si="0"/>
        <v>4.0505151515151514</v>
      </c>
      <c r="M22">
        <f t="shared" si="1"/>
        <v>4.7775826212121206</v>
      </c>
      <c r="N22" s="9"/>
      <c r="O22" s="21">
        <v>-3.9520300000000001E-2</v>
      </c>
      <c r="P22" s="21">
        <v>8.0035399999999992</v>
      </c>
      <c r="Q22" s="21">
        <v>-3.34045E-3</v>
      </c>
      <c r="R22" s="21">
        <v>12</v>
      </c>
      <c r="S22" s="21">
        <v>-3.9846800000000002E-2</v>
      </c>
      <c r="T22">
        <f t="shared" si="2"/>
        <v>20.245151515151516</v>
      </c>
      <c r="U22">
        <f t="shared" si="3"/>
        <v>-0.80009446142424245</v>
      </c>
      <c r="V22" s="22"/>
      <c r="W22" s="23"/>
      <c r="X22" s="9"/>
      <c r="Y22" s="21">
        <v>1.1795</v>
      </c>
      <c r="Z22" s="21">
        <v>12.440300000000001</v>
      </c>
      <c r="AA22" s="21">
        <v>-5.9051500000000001E-4</v>
      </c>
      <c r="AB22" s="21">
        <v>12</v>
      </c>
      <c r="AC22" s="21">
        <v>1.17828</v>
      </c>
      <c r="AD22">
        <f t="shared" si="4"/>
        <v>3.5788787878787875</v>
      </c>
      <c r="AE22">
        <f t="shared" si="5"/>
        <v>4.2212875303030302</v>
      </c>
      <c r="AF22" s="9"/>
      <c r="AG22" s="21">
        <v>-3.9520300000000001E-2</v>
      </c>
      <c r="AH22" s="21">
        <v>15.1417</v>
      </c>
      <c r="AI22" s="21">
        <v>-3.3325199999999998E-3</v>
      </c>
      <c r="AJ22" s="21">
        <v>12</v>
      </c>
      <c r="AK22" s="21">
        <v>-3.9862099999999998E-2</v>
      </c>
      <c r="AL22">
        <f t="shared" si="6"/>
        <v>20.197090909090907</v>
      </c>
      <c r="AM22">
        <f t="shared" si="7"/>
        <v>-0.7981950918545454</v>
      </c>
      <c r="AP22" s="9"/>
      <c r="AQ22" s="21">
        <v>1.1795</v>
      </c>
      <c r="AR22" s="21">
        <v>19.4815</v>
      </c>
      <c r="AS22" s="21">
        <v>-5.7617200000000001E-4</v>
      </c>
      <c r="AT22" s="21">
        <v>12</v>
      </c>
      <c r="AU22" s="21">
        <v>1.17859</v>
      </c>
      <c r="AV22">
        <f t="shared" si="8"/>
        <v>3.491951515151515</v>
      </c>
      <c r="AW22">
        <f t="shared" si="9"/>
        <v>4.1187568121212124</v>
      </c>
      <c r="AX22" s="9"/>
      <c r="AY22" s="21">
        <v>-3.9520300000000001E-2</v>
      </c>
      <c r="AZ22" s="21">
        <v>22.1828</v>
      </c>
      <c r="BA22" s="21">
        <v>-3.3251999999999999E-3</v>
      </c>
      <c r="BB22" s="21">
        <v>12</v>
      </c>
      <c r="BC22" s="21">
        <v>-3.98407E-2</v>
      </c>
      <c r="BD22">
        <f t="shared" si="10"/>
        <v>20.152727272727269</v>
      </c>
      <c r="BE22">
        <f t="shared" si="11"/>
        <v>-0.79644182763636351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1.1744699999999999</v>
      </c>
      <c r="H23" s="21">
        <v>5.3122699999999998</v>
      </c>
      <c r="I23" s="21">
        <v>-7.6415999999999995E-4</v>
      </c>
      <c r="J23" s="21">
        <v>13</v>
      </c>
      <c r="K23" s="21">
        <v>1.1731</v>
      </c>
      <c r="L23">
        <f t="shared" si="0"/>
        <v>4.6312727272727265</v>
      </c>
      <c r="M23">
        <f t="shared" si="1"/>
        <v>5.4392908799999988</v>
      </c>
      <c r="N23" s="9"/>
      <c r="O23" s="21">
        <v>-3.4484899999999999E-2</v>
      </c>
      <c r="P23" s="21">
        <v>8.0136099999999999</v>
      </c>
      <c r="Q23" s="21">
        <v>-3.34198E-3</v>
      </c>
      <c r="R23" s="21">
        <v>13</v>
      </c>
      <c r="S23" s="21">
        <v>-3.4756500000000003E-2</v>
      </c>
      <c r="T23">
        <f t="shared" si="2"/>
        <v>20.254424242424239</v>
      </c>
      <c r="U23">
        <f t="shared" si="3"/>
        <v>-0.69847179455757558</v>
      </c>
      <c r="V23" s="22"/>
      <c r="W23" s="23"/>
      <c r="X23" s="9"/>
      <c r="Y23" s="21">
        <v>1.1744699999999999</v>
      </c>
      <c r="Z23" s="21">
        <v>12.4504</v>
      </c>
      <c r="AA23" s="21">
        <v>-6.8450900000000003E-4</v>
      </c>
      <c r="AB23" s="21">
        <v>13</v>
      </c>
      <c r="AC23" s="21">
        <v>1.17432</v>
      </c>
      <c r="AD23">
        <f t="shared" si="4"/>
        <v>4.1485393939393935</v>
      </c>
      <c r="AE23">
        <f t="shared" si="5"/>
        <v>4.8723350619999994</v>
      </c>
      <c r="AF23" s="9"/>
      <c r="AG23" s="21">
        <v>-3.4484899999999999E-2</v>
      </c>
      <c r="AH23" s="21">
        <v>15.1517</v>
      </c>
      <c r="AI23" s="21">
        <v>-3.33008E-3</v>
      </c>
      <c r="AJ23" s="21">
        <v>13</v>
      </c>
      <c r="AK23" s="21">
        <v>-3.4771700000000003E-2</v>
      </c>
      <c r="AL23">
        <f t="shared" si="6"/>
        <v>20.182303030303029</v>
      </c>
      <c r="AM23">
        <f t="shared" si="7"/>
        <v>-0.69598470176969685</v>
      </c>
      <c r="AP23" s="9"/>
      <c r="AQ23" s="21">
        <v>1.1744699999999999</v>
      </c>
      <c r="AR23" s="21">
        <v>19.491599999999998</v>
      </c>
      <c r="AS23" s="21">
        <v>-6.69861E-4</v>
      </c>
      <c r="AT23" s="21">
        <v>13</v>
      </c>
      <c r="AU23" s="21">
        <v>1.17401</v>
      </c>
      <c r="AV23">
        <f t="shared" si="8"/>
        <v>4.0597636363636367</v>
      </c>
      <c r="AW23">
        <f t="shared" si="9"/>
        <v>4.7680705979999995</v>
      </c>
      <c r="AX23" s="9"/>
      <c r="AY23" s="21">
        <v>-3.4484899999999999E-2</v>
      </c>
      <c r="AZ23" s="21">
        <v>22.192900000000002</v>
      </c>
      <c r="BA23" s="21">
        <v>-3.3258099999999998E-3</v>
      </c>
      <c r="BB23" s="21">
        <v>13</v>
      </c>
      <c r="BC23" s="21">
        <v>-3.4765600000000001E-2</v>
      </c>
      <c r="BD23">
        <f t="shared" si="10"/>
        <v>20.15642424242424</v>
      </c>
      <c r="BE23">
        <f t="shared" si="11"/>
        <v>-0.6950922743575757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1.16943</v>
      </c>
      <c r="H24" s="21">
        <v>5.3223399999999996</v>
      </c>
      <c r="I24" s="21">
        <v>-8.6120599999999999E-4</v>
      </c>
      <c r="J24" s="21">
        <v>14</v>
      </c>
      <c r="K24" s="21">
        <v>1.16852</v>
      </c>
      <c r="L24">
        <f t="shared" si="0"/>
        <v>5.2194303030303031</v>
      </c>
      <c r="M24">
        <f t="shared" si="1"/>
        <v>6.103758379272727</v>
      </c>
      <c r="N24" s="9"/>
      <c r="O24" s="21">
        <v>-2.94495E-2</v>
      </c>
      <c r="P24" s="21">
        <v>8.0236800000000006</v>
      </c>
      <c r="Q24" s="21">
        <v>-3.3432000000000002E-3</v>
      </c>
      <c r="R24" s="21">
        <v>14</v>
      </c>
      <c r="S24" s="21">
        <v>-2.97089E-2</v>
      </c>
      <c r="T24">
        <f t="shared" si="2"/>
        <v>20.261818181818182</v>
      </c>
      <c r="U24">
        <f t="shared" si="3"/>
        <v>-0.59670041454545453</v>
      </c>
      <c r="V24" s="22"/>
      <c r="W24" s="23"/>
      <c r="X24" s="9"/>
      <c r="Y24" s="21">
        <v>1.16943</v>
      </c>
      <c r="Z24" s="21">
        <v>12.4605</v>
      </c>
      <c r="AA24" s="21">
        <v>-7.7972399999999998E-4</v>
      </c>
      <c r="AB24" s="21">
        <v>14</v>
      </c>
      <c r="AC24" s="21">
        <v>1.16882</v>
      </c>
      <c r="AD24">
        <f t="shared" si="4"/>
        <v>4.7256</v>
      </c>
      <c r="AE24">
        <f t="shared" si="5"/>
        <v>5.5262584079999995</v>
      </c>
      <c r="AF24" s="9"/>
      <c r="AG24" s="21">
        <v>-2.94495E-2</v>
      </c>
      <c r="AH24" s="21">
        <v>15.161799999999999</v>
      </c>
      <c r="AI24" s="21">
        <v>-3.3251999999999999E-3</v>
      </c>
      <c r="AJ24" s="21">
        <v>14</v>
      </c>
      <c r="AK24" s="21">
        <v>-2.9711899999999999E-2</v>
      </c>
      <c r="AL24">
        <f t="shared" si="6"/>
        <v>20.152727272727269</v>
      </c>
      <c r="AM24">
        <f t="shared" si="7"/>
        <v>-0.59348774181818176</v>
      </c>
      <c r="AP24" s="9"/>
      <c r="AQ24" s="21">
        <v>1.16943</v>
      </c>
      <c r="AR24" s="21">
        <v>19.5017</v>
      </c>
      <c r="AS24" s="21">
        <v>-7.6538099999999998E-4</v>
      </c>
      <c r="AT24" s="21">
        <v>14</v>
      </c>
      <c r="AU24" s="21">
        <v>1.16882</v>
      </c>
      <c r="AV24">
        <f t="shared" si="8"/>
        <v>4.6386727272727271</v>
      </c>
      <c r="AW24">
        <f t="shared" si="9"/>
        <v>5.4246030474545455</v>
      </c>
      <c r="AX24" s="9"/>
      <c r="AY24" s="21">
        <v>-2.94495E-2</v>
      </c>
      <c r="AZ24" s="21">
        <v>22.202999999999999</v>
      </c>
      <c r="BA24" s="21">
        <v>-3.3261100000000002E-3</v>
      </c>
      <c r="BB24" s="21">
        <v>14</v>
      </c>
      <c r="BC24" s="21">
        <v>-2.9748500000000001E-2</v>
      </c>
      <c r="BD24">
        <f t="shared" si="10"/>
        <v>20.158242424242427</v>
      </c>
      <c r="BE24">
        <f t="shared" si="11"/>
        <v>-0.59365016027272732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1.1644000000000001</v>
      </c>
      <c r="H25" s="21">
        <v>5.3324100000000003</v>
      </c>
      <c r="I25" s="21">
        <v>-9.5703100000000001E-4</v>
      </c>
      <c r="J25" s="21">
        <v>15</v>
      </c>
      <c r="K25" s="21">
        <v>1.16425</v>
      </c>
      <c r="L25">
        <f t="shared" si="0"/>
        <v>5.8001878787878782</v>
      </c>
      <c r="M25">
        <f t="shared" si="1"/>
        <v>6.7537387660606063</v>
      </c>
      <c r="N25" s="9"/>
      <c r="O25" s="21">
        <v>-2.4414100000000001E-2</v>
      </c>
      <c r="P25" s="21">
        <v>8.0337499999999995</v>
      </c>
      <c r="Q25" s="21">
        <v>-3.34564E-3</v>
      </c>
      <c r="R25" s="21">
        <v>15</v>
      </c>
      <c r="S25" s="21">
        <v>-2.4682599999999999E-2</v>
      </c>
      <c r="T25">
        <f t="shared" si="2"/>
        <v>20.27660606060606</v>
      </c>
      <c r="U25">
        <f t="shared" si="3"/>
        <v>-0.49503508802424245</v>
      </c>
      <c r="V25" s="22"/>
      <c r="W25" s="23"/>
      <c r="X25" s="9"/>
      <c r="Y25" s="21">
        <v>1.1644000000000001</v>
      </c>
      <c r="Z25" s="21">
        <v>12.470499999999999</v>
      </c>
      <c r="AA25" s="21">
        <v>-8.74634E-4</v>
      </c>
      <c r="AB25" s="21">
        <v>15</v>
      </c>
      <c r="AC25" s="21">
        <v>1.1630199999999999</v>
      </c>
      <c r="AD25">
        <f t="shared" si="4"/>
        <v>5.3008121212121209</v>
      </c>
      <c r="AE25">
        <f t="shared" si="5"/>
        <v>6.1722656339393938</v>
      </c>
      <c r="AF25" s="9"/>
      <c r="AG25" s="21">
        <v>-2.4414100000000001E-2</v>
      </c>
      <c r="AH25" s="21">
        <v>15.171900000000001</v>
      </c>
      <c r="AI25" s="21">
        <v>-3.3236699999999999E-3</v>
      </c>
      <c r="AJ25" s="21">
        <v>15</v>
      </c>
      <c r="AK25" s="21">
        <v>-2.46918E-2</v>
      </c>
      <c r="AL25">
        <f t="shared" si="6"/>
        <v>20.143454545454546</v>
      </c>
      <c r="AM25">
        <f t="shared" si="7"/>
        <v>-0.49178431361818187</v>
      </c>
      <c r="AP25" s="9"/>
      <c r="AQ25" s="21">
        <v>1.1644000000000001</v>
      </c>
      <c r="AR25" s="21">
        <v>19.511700000000001</v>
      </c>
      <c r="AS25" s="21">
        <v>-8.59375E-4</v>
      </c>
      <c r="AT25" s="21">
        <v>15</v>
      </c>
      <c r="AU25" s="21">
        <v>1.1630199999999999</v>
      </c>
      <c r="AV25">
        <f t="shared" si="8"/>
        <v>5.208333333333333</v>
      </c>
      <c r="AW25">
        <f t="shared" si="9"/>
        <v>6.0645833333333332</v>
      </c>
      <c r="AX25" s="9"/>
      <c r="AY25" s="21">
        <v>-2.4414100000000001E-2</v>
      </c>
      <c r="AZ25" s="21">
        <v>22.213000000000001</v>
      </c>
      <c r="BA25" s="21">
        <v>-3.3264200000000001E-3</v>
      </c>
      <c r="BB25" s="21">
        <v>15</v>
      </c>
      <c r="BC25" s="21">
        <v>-2.4655199999999999E-2</v>
      </c>
      <c r="BD25">
        <f t="shared" si="10"/>
        <v>20.160121212121211</v>
      </c>
      <c r="BE25">
        <f t="shared" si="11"/>
        <v>-0.49219121528484849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1.1593599999999999</v>
      </c>
      <c r="H26" s="21">
        <v>5.3424800000000001</v>
      </c>
      <c r="I26" s="21">
        <v>-1.05164E-3</v>
      </c>
      <c r="J26" s="21">
        <v>16</v>
      </c>
      <c r="K26" s="21">
        <v>1.15906</v>
      </c>
      <c r="L26">
        <f t="shared" si="0"/>
        <v>6.3735757575757566</v>
      </c>
      <c r="M26">
        <f t="shared" si="1"/>
        <v>7.3892687903030287</v>
      </c>
      <c r="N26" s="9"/>
      <c r="O26" s="21">
        <v>-1.9378699999999999E-2</v>
      </c>
      <c r="P26" s="21">
        <v>8.0438200000000002</v>
      </c>
      <c r="Q26" s="21">
        <v>-3.3441199999999999E-3</v>
      </c>
      <c r="R26" s="21">
        <v>16</v>
      </c>
      <c r="S26" s="21">
        <v>-1.9635E-2</v>
      </c>
      <c r="T26">
        <f t="shared" si="2"/>
        <v>20.267393939393941</v>
      </c>
      <c r="U26">
        <f t="shared" si="3"/>
        <v>-0.39275574693333332</v>
      </c>
      <c r="V26" s="22"/>
      <c r="W26" s="23"/>
      <c r="X26" s="9"/>
      <c r="Y26" s="21">
        <v>1.1593599999999999</v>
      </c>
      <c r="Z26" s="21">
        <v>12.480600000000001</v>
      </c>
      <c r="AA26" s="21">
        <v>-9.6984899999999995E-4</v>
      </c>
      <c r="AB26" s="21">
        <v>16</v>
      </c>
      <c r="AC26" s="21">
        <v>1.1581399999999999</v>
      </c>
      <c r="AD26">
        <f t="shared" si="4"/>
        <v>5.8778727272727265</v>
      </c>
      <c r="AE26">
        <f t="shared" si="5"/>
        <v>6.8145705250909074</v>
      </c>
      <c r="AF26" s="9"/>
      <c r="AG26" s="21">
        <v>-1.9378699999999999E-2</v>
      </c>
      <c r="AH26" s="21">
        <v>15.182</v>
      </c>
      <c r="AI26" s="21">
        <v>-3.3236699999999999E-3</v>
      </c>
      <c r="AJ26" s="21">
        <v>16</v>
      </c>
      <c r="AK26" s="21">
        <v>-1.9598399999999998E-2</v>
      </c>
      <c r="AL26">
        <f t="shared" si="6"/>
        <v>20.143454545454546</v>
      </c>
      <c r="AM26">
        <f t="shared" si="7"/>
        <v>-0.39035396259999999</v>
      </c>
      <c r="AP26" s="9"/>
      <c r="AQ26" s="21">
        <v>1.1593599999999999</v>
      </c>
      <c r="AR26" s="21">
        <v>19.521799999999999</v>
      </c>
      <c r="AS26" s="21">
        <v>-9.5336900000000003E-4</v>
      </c>
      <c r="AT26" s="21">
        <v>16</v>
      </c>
      <c r="AU26" s="21">
        <v>1.15845</v>
      </c>
      <c r="AV26">
        <f t="shared" si="8"/>
        <v>5.777993939393939</v>
      </c>
      <c r="AW26">
        <f t="shared" si="9"/>
        <v>6.6987750535757566</v>
      </c>
      <c r="AX26" s="9"/>
      <c r="AY26" s="21">
        <v>-1.9378699999999999E-2</v>
      </c>
      <c r="AZ26" s="21">
        <v>22.223099999999999</v>
      </c>
      <c r="BA26" s="21">
        <v>-3.3288599999999999E-3</v>
      </c>
      <c r="BB26" s="21">
        <v>16</v>
      </c>
      <c r="BC26" s="21">
        <v>-1.9625900000000002E-2</v>
      </c>
      <c r="BD26">
        <f t="shared" si="10"/>
        <v>20.17490909090909</v>
      </c>
      <c r="BE26">
        <f t="shared" si="11"/>
        <v>-0.39096351079999997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1.1543300000000001</v>
      </c>
      <c r="H27" s="21">
        <v>5.3525499999999999</v>
      </c>
      <c r="I27" s="21">
        <v>-1.14594E-3</v>
      </c>
      <c r="J27" s="21">
        <v>17</v>
      </c>
      <c r="K27" s="21">
        <v>1.1535599999999999</v>
      </c>
      <c r="L27">
        <f t="shared" si="0"/>
        <v>6.9450909090909088</v>
      </c>
      <c r="M27">
        <f t="shared" si="1"/>
        <v>8.0169267890909097</v>
      </c>
      <c r="N27" s="9"/>
      <c r="O27" s="21">
        <v>-1.43433E-2</v>
      </c>
      <c r="P27" s="21">
        <v>8.0539000000000005</v>
      </c>
      <c r="Q27" s="21">
        <v>-3.3422899999999999E-3</v>
      </c>
      <c r="R27" s="21">
        <v>17</v>
      </c>
      <c r="S27" s="21">
        <v>-1.4556899999999999E-2</v>
      </c>
      <c r="T27">
        <f t="shared" si="2"/>
        <v>20.256303030303027</v>
      </c>
      <c r="U27">
        <f t="shared" si="3"/>
        <v>-0.29054223125454542</v>
      </c>
      <c r="X27" s="9"/>
      <c r="Y27" s="21">
        <v>1.1543300000000001</v>
      </c>
      <c r="Z27" s="21">
        <v>12.4907</v>
      </c>
      <c r="AA27" s="21">
        <v>-1.0638399999999999E-3</v>
      </c>
      <c r="AB27" s="21">
        <v>17</v>
      </c>
      <c r="AC27" s="21">
        <v>1.15387</v>
      </c>
      <c r="AD27">
        <f t="shared" si="4"/>
        <v>6.4475151515151508</v>
      </c>
      <c r="AE27">
        <f t="shared" si="5"/>
        <v>7.4425601648484845</v>
      </c>
      <c r="AF27" s="9"/>
      <c r="AG27" s="21">
        <v>-1.43433E-2</v>
      </c>
      <c r="AH27" s="21">
        <v>15.192</v>
      </c>
      <c r="AI27" s="21">
        <v>-3.3236699999999999E-3</v>
      </c>
      <c r="AJ27" s="21">
        <v>17</v>
      </c>
      <c r="AK27" s="21">
        <v>-1.46149E-2</v>
      </c>
      <c r="AL27">
        <f t="shared" si="6"/>
        <v>20.143454545454546</v>
      </c>
      <c r="AM27">
        <f t="shared" si="7"/>
        <v>-0.28892361158181817</v>
      </c>
      <c r="AP27" s="9"/>
      <c r="AQ27" s="21">
        <v>1.1543300000000001</v>
      </c>
      <c r="AR27" s="21">
        <v>19.5319</v>
      </c>
      <c r="AS27" s="21">
        <v>-1.04706E-3</v>
      </c>
      <c r="AT27" s="21">
        <v>17</v>
      </c>
      <c r="AU27" s="21">
        <v>1.15387</v>
      </c>
      <c r="AV27">
        <f t="shared" si="8"/>
        <v>6.3458181818181814</v>
      </c>
      <c r="AW27">
        <f t="shared" si="9"/>
        <v>7.3251683018181817</v>
      </c>
      <c r="AX27" s="9"/>
      <c r="AY27" s="21">
        <v>-1.43433E-2</v>
      </c>
      <c r="AZ27" s="21">
        <v>22.2332</v>
      </c>
      <c r="BA27" s="21">
        <v>-3.32825E-3</v>
      </c>
      <c r="BB27" s="21">
        <v>17</v>
      </c>
      <c r="BC27" s="21">
        <v>-1.4559900000000001E-2</v>
      </c>
      <c r="BD27">
        <f t="shared" si="10"/>
        <v>20.171212121212122</v>
      </c>
      <c r="BE27">
        <f t="shared" si="11"/>
        <v>-0.28932174681818185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1.1492899999999999</v>
      </c>
      <c r="H28" s="21">
        <v>5.3626199999999997</v>
      </c>
      <c r="I28" s="21">
        <v>-1.2387100000000001E-3</v>
      </c>
      <c r="J28" s="21">
        <v>18</v>
      </c>
      <c r="K28" s="21">
        <v>1.1486799999999999</v>
      </c>
      <c r="L28">
        <f t="shared" si="0"/>
        <v>7.5073333333333334</v>
      </c>
      <c r="M28">
        <f t="shared" si="1"/>
        <v>8.6281031266666659</v>
      </c>
      <c r="N28" s="9"/>
      <c r="O28" s="21">
        <v>-9.3078599999999994E-3</v>
      </c>
      <c r="P28" s="21">
        <v>8.0639699999999994</v>
      </c>
      <c r="Q28" s="21">
        <v>-3.3398400000000002E-3</v>
      </c>
      <c r="R28" s="21">
        <v>18</v>
      </c>
      <c r="S28" s="21">
        <v>-9.5245399999999997E-3</v>
      </c>
      <c r="T28">
        <f t="shared" si="2"/>
        <v>20.241454545454545</v>
      </c>
      <c r="U28">
        <f t="shared" si="3"/>
        <v>-0.18840462510545453</v>
      </c>
      <c r="X28" s="9"/>
      <c r="Y28" s="21">
        <v>1.1492899999999999</v>
      </c>
      <c r="Z28" s="21">
        <v>12.5008</v>
      </c>
      <c r="AA28" s="21">
        <v>-1.15723E-3</v>
      </c>
      <c r="AB28" s="21">
        <v>18</v>
      </c>
      <c r="AC28" s="21">
        <v>1.1480699999999999</v>
      </c>
      <c r="AD28">
        <f t="shared" si="4"/>
        <v>7.0135151515151506</v>
      </c>
      <c r="AE28">
        <f t="shared" si="5"/>
        <v>8.0605628284848461</v>
      </c>
      <c r="AF28" s="9"/>
      <c r="AG28" s="21">
        <v>-9.3078599999999994E-3</v>
      </c>
      <c r="AH28" s="21">
        <v>15.2021</v>
      </c>
      <c r="AI28" s="21">
        <v>-3.3218399999999999E-3</v>
      </c>
      <c r="AJ28" s="21">
        <v>18</v>
      </c>
      <c r="AK28" s="21">
        <v>-9.5123299999999994E-3</v>
      </c>
      <c r="AL28">
        <f t="shared" si="6"/>
        <v>20.132363636363635</v>
      </c>
      <c r="AM28">
        <f t="shared" si="7"/>
        <v>-0.18738922219636361</v>
      </c>
      <c r="AP28" s="9"/>
      <c r="AQ28" s="21">
        <v>1.1492899999999999</v>
      </c>
      <c r="AR28" s="21">
        <v>19.541899999999998</v>
      </c>
      <c r="AS28" s="21">
        <v>-1.1407500000000001E-3</v>
      </c>
      <c r="AT28" s="21">
        <v>18</v>
      </c>
      <c r="AU28" s="21">
        <v>1.14838</v>
      </c>
      <c r="AV28">
        <f t="shared" si="8"/>
        <v>6.913636363636364</v>
      </c>
      <c r="AW28">
        <f t="shared" si="9"/>
        <v>7.9457731363636359</v>
      </c>
      <c r="AX28" s="9"/>
      <c r="AY28" s="21">
        <v>-9.3078599999999994E-3</v>
      </c>
      <c r="AZ28" s="21">
        <v>22.243200000000002</v>
      </c>
      <c r="BA28" s="21">
        <v>-3.3313000000000001E-3</v>
      </c>
      <c r="BB28" s="21">
        <v>18</v>
      </c>
      <c r="BC28" s="21">
        <v>-9.5184299999999996E-3</v>
      </c>
      <c r="BD28">
        <f t="shared" si="10"/>
        <v>20.189696969696968</v>
      </c>
      <c r="BE28">
        <f t="shared" si="11"/>
        <v>-0.18792287283636361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1.1442600000000001</v>
      </c>
      <c r="H29" s="21">
        <v>5.3726900000000004</v>
      </c>
      <c r="I29" s="21">
        <v>-1.33179E-3</v>
      </c>
      <c r="J29" s="21">
        <v>19</v>
      </c>
      <c r="K29" s="21">
        <v>1.1437999999999999</v>
      </c>
      <c r="L29">
        <f t="shared" si="0"/>
        <v>8.0714545454545448</v>
      </c>
      <c r="M29">
        <f t="shared" si="1"/>
        <v>9.235842578181817</v>
      </c>
      <c r="N29" s="9"/>
      <c r="O29" s="21">
        <v>-4.2724599999999996E-3</v>
      </c>
      <c r="P29" s="21">
        <v>8.0740400000000001</v>
      </c>
      <c r="Q29" s="21">
        <v>-3.3398400000000002E-3</v>
      </c>
      <c r="R29" s="21">
        <v>19</v>
      </c>
      <c r="S29" s="21">
        <v>-4.5227100000000001E-3</v>
      </c>
      <c r="T29">
        <f t="shared" si="2"/>
        <v>20.241454545454545</v>
      </c>
      <c r="U29">
        <f t="shared" si="3"/>
        <v>-8.6480804887272722E-2</v>
      </c>
      <c r="X29" s="9"/>
      <c r="Y29" s="21">
        <v>1.1442600000000001</v>
      </c>
      <c r="Z29" s="21">
        <v>12.5108</v>
      </c>
      <c r="AA29" s="21">
        <v>-1.2506100000000001E-3</v>
      </c>
      <c r="AB29" s="21">
        <v>19</v>
      </c>
      <c r="AC29" s="21">
        <v>1.1440999999999999</v>
      </c>
      <c r="AD29">
        <f t="shared" si="4"/>
        <v>7.5794545454545457</v>
      </c>
      <c r="AE29">
        <f t="shared" si="5"/>
        <v>8.6728666581818192</v>
      </c>
      <c r="AF29" s="9"/>
      <c r="AG29" s="21">
        <v>-4.2724599999999996E-3</v>
      </c>
      <c r="AH29" s="21">
        <v>15.212199999999999</v>
      </c>
      <c r="AI29" s="21">
        <v>-3.3218399999999999E-3</v>
      </c>
      <c r="AJ29" s="21">
        <v>19</v>
      </c>
      <c r="AK29" s="21">
        <v>-4.5135499999999999E-3</v>
      </c>
      <c r="AL29">
        <f t="shared" si="6"/>
        <v>20.132363636363635</v>
      </c>
      <c r="AM29">
        <f t="shared" si="7"/>
        <v>-8.6014718341818175E-2</v>
      </c>
      <c r="AP29" s="9"/>
      <c r="AQ29" s="21">
        <v>1.1442600000000001</v>
      </c>
      <c r="AR29" s="21">
        <v>19.552</v>
      </c>
      <c r="AS29" s="21">
        <v>-1.2344400000000001E-3</v>
      </c>
      <c r="AT29" s="21">
        <v>19</v>
      </c>
      <c r="AU29" s="21">
        <v>1.1431899999999999</v>
      </c>
      <c r="AV29">
        <f t="shared" si="8"/>
        <v>7.4814545454545458</v>
      </c>
      <c r="AW29">
        <f t="shared" si="9"/>
        <v>8.5607291781818198</v>
      </c>
      <c r="AX29" s="9"/>
      <c r="AY29" s="21">
        <v>-4.2724599999999996E-3</v>
      </c>
      <c r="AZ29" s="21">
        <v>22.253299999999999</v>
      </c>
      <c r="BA29" s="21">
        <v>-3.3328199999999998E-3</v>
      </c>
      <c r="BB29" s="21">
        <v>19</v>
      </c>
      <c r="BC29" s="21">
        <v>-4.46167E-3</v>
      </c>
      <c r="BD29">
        <f t="shared" si="10"/>
        <v>20.19890909090909</v>
      </c>
      <c r="BE29">
        <f t="shared" si="11"/>
        <v>-8.6299031134545443E-2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1.1392199999999999</v>
      </c>
      <c r="H30" s="21">
        <v>5.3827600000000002</v>
      </c>
      <c r="I30" s="21">
        <v>-1.42365E-3</v>
      </c>
      <c r="J30" s="21">
        <v>20</v>
      </c>
      <c r="K30" s="21">
        <v>1.1383099999999999</v>
      </c>
      <c r="L30">
        <f t="shared" si="0"/>
        <v>8.6281818181818171</v>
      </c>
      <c r="M30">
        <f t="shared" si="1"/>
        <v>9.829397290909089</v>
      </c>
      <c r="N30" s="9"/>
      <c r="O30" s="21">
        <v>7.6293900000000002E-4</v>
      </c>
      <c r="P30" s="21">
        <v>8.0841100000000008</v>
      </c>
      <c r="Q30" s="21">
        <v>-3.3416700000000001E-3</v>
      </c>
      <c r="R30" s="21">
        <v>20</v>
      </c>
      <c r="S30" s="21">
        <v>5.8898900000000005E-4</v>
      </c>
      <c r="T30">
        <f t="shared" si="2"/>
        <v>20.252545454545455</v>
      </c>
      <c r="U30">
        <f t="shared" si="3"/>
        <v>1.5451456776545455E-2</v>
      </c>
      <c r="X30" s="9"/>
      <c r="Y30" s="21">
        <v>1.1392199999999999</v>
      </c>
      <c r="Z30" s="21">
        <v>12.520899999999999</v>
      </c>
      <c r="AA30" s="21">
        <v>-1.3433799999999999E-3</v>
      </c>
      <c r="AB30" s="21">
        <v>20</v>
      </c>
      <c r="AC30" s="21">
        <v>1.1379999999999999</v>
      </c>
      <c r="AD30">
        <f t="shared" si="4"/>
        <v>8.1416969696969694</v>
      </c>
      <c r="AE30">
        <f t="shared" si="5"/>
        <v>9.2751840218181805</v>
      </c>
      <c r="AF30" s="9"/>
      <c r="AG30" s="21">
        <v>7.6293900000000002E-4</v>
      </c>
      <c r="AH30" s="21">
        <v>15.222200000000001</v>
      </c>
      <c r="AI30" s="21">
        <v>-3.3242800000000002E-3</v>
      </c>
      <c r="AJ30" s="21">
        <v>20</v>
      </c>
      <c r="AK30" s="21">
        <v>6.4392099999999999E-4</v>
      </c>
      <c r="AL30">
        <f t="shared" si="6"/>
        <v>20.147151515151513</v>
      </c>
      <c r="AM30">
        <f t="shared" si="7"/>
        <v>1.5371047629818181E-2</v>
      </c>
      <c r="AP30" s="9"/>
      <c r="AQ30" s="21">
        <v>1.1392199999999999</v>
      </c>
      <c r="AR30" s="21">
        <v>19.562100000000001</v>
      </c>
      <c r="AS30" s="21">
        <v>-1.3266E-3</v>
      </c>
      <c r="AT30" s="21">
        <v>20</v>
      </c>
      <c r="AU30" s="21">
        <v>1.1379999999999999</v>
      </c>
      <c r="AV30">
        <f t="shared" si="8"/>
        <v>8.0400000000000009</v>
      </c>
      <c r="AW30">
        <f t="shared" si="9"/>
        <v>9.1593288000000008</v>
      </c>
      <c r="AX30" s="9"/>
      <c r="AY30" s="21">
        <v>7.6293900000000002E-4</v>
      </c>
      <c r="AZ30" s="21">
        <v>22.263400000000001</v>
      </c>
      <c r="BA30" s="21">
        <v>-3.3340499999999999E-3</v>
      </c>
      <c r="BB30" s="21">
        <v>20</v>
      </c>
      <c r="BC30" s="21">
        <v>5.8288600000000002E-4</v>
      </c>
      <c r="BD30">
        <f t="shared" si="10"/>
        <v>20.206363636363633</v>
      </c>
      <c r="BE30">
        <f t="shared" si="11"/>
        <v>1.5416222866363634E-2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1.13419</v>
      </c>
      <c r="H31" s="21">
        <v>5.39283</v>
      </c>
      <c r="I31" s="21">
        <v>-1.5139800000000001E-3</v>
      </c>
      <c r="J31" s="21">
        <v>21</v>
      </c>
      <c r="K31" s="21">
        <v>1.1334200000000001</v>
      </c>
      <c r="L31">
        <f t="shared" si="0"/>
        <v>9.1756363636363627</v>
      </c>
      <c r="M31">
        <f t="shared" si="1"/>
        <v>10.406915007272726</v>
      </c>
      <c r="N31" s="9"/>
      <c r="O31" s="21">
        <v>5.7983399999999999E-3</v>
      </c>
      <c r="P31" s="21">
        <v>8.0941799999999997</v>
      </c>
      <c r="Q31" s="21">
        <v>-3.3413700000000002E-3</v>
      </c>
      <c r="R31" s="21">
        <v>21</v>
      </c>
      <c r="S31" s="21">
        <v>5.6243899999999999E-3</v>
      </c>
      <c r="T31">
        <f t="shared" si="2"/>
        <v>20.250727272727275</v>
      </c>
      <c r="U31">
        <f t="shared" si="3"/>
        <v>0.11742060197454547</v>
      </c>
      <c r="X31" s="9"/>
      <c r="Y31" s="21">
        <v>1.13419</v>
      </c>
      <c r="Z31" s="21">
        <v>12.531000000000001</v>
      </c>
      <c r="AA31" s="21">
        <v>-1.43494E-3</v>
      </c>
      <c r="AB31" s="21">
        <v>21</v>
      </c>
      <c r="AC31" s="21">
        <v>1.1334200000000001</v>
      </c>
      <c r="AD31">
        <f t="shared" si="4"/>
        <v>8.6966060606060616</v>
      </c>
      <c r="AE31">
        <f t="shared" si="5"/>
        <v>9.8636036278787884</v>
      </c>
      <c r="AF31" s="9"/>
      <c r="AG31" s="21">
        <v>5.7983399999999999E-3</v>
      </c>
      <c r="AH31" s="21">
        <v>15.2323</v>
      </c>
      <c r="AI31" s="21">
        <v>-3.32336E-3</v>
      </c>
      <c r="AJ31" s="21">
        <v>21</v>
      </c>
      <c r="AK31" s="21">
        <v>5.5511500000000004E-3</v>
      </c>
      <c r="AL31">
        <f t="shared" si="6"/>
        <v>20.141575757575758</v>
      </c>
      <c r="AM31">
        <f t="shared" si="7"/>
        <v>0.11678770437818183</v>
      </c>
      <c r="AP31" s="9"/>
      <c r="AQ31" s="21">
        <v>1.13419</v>
      </c>
      <c r="AR31" s="21">
        <v>19.572199999999999</v>
      </c>
      <c r="AS31" s="21">
        <v>-1.4172399999999999E-3</v>
      </c>
      <c r="AT31" s="21">
        <v>21</v>
      </c>
      <c r="AU31" s="21">
        <v>1.1337299999999999</v>
      </c>
      <c r="AV31">
        <f t="shared" si="8"/>
        <v>8.5893333333333324</v>
      </c>
      <c r="AW31">
        <f t="shared" si="9"/>
        <v>9.7419359733333319</v>
      </c>
      <c r="AX31" s="9"/>
      <c r="AY31" s="21">
        <v>5.7983399999999999E-3</v>
      </c>
      <c r="AZ31" s="21">
        <v>22.273499999999999</v>
      </c>
      <c r="BA31" s="21">
        <v>-3.3349600000000001E-3</v>
      </c>
      <c r="BB31" s="21">
        <v>21</v>
      </c>
      <c r="BC31" s="21">
        <v>5.6366000000000003E-3</v>
      </c>
      <c r="BD31">
        <f t="shared" si="10"/>
        <v>20.211878787878788</v>
      </c>
      <c r="BE31">
        <f t="shared" si="11"/>
        <v>0.11719534525090909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1.1291500000000001</v>
      </c>
      <c r="H32" s="21">
        <v>5.4028999999999998</v>
      </c>
      <c r="I32" s="21">
        <v>-1.6030899999999999E-3</v>
      </c>
      <c r="J32" s="21">
        <v>22</v>
      </c>
      <c r="K32" s="21">
        <v>1.1288499999999999</v>
      </c>
      <c r="L32">
        <f t="shared" si="0"/>
        <v>9.7156969696969693</v>
      </c>
      <c r="M32">
        <f t="shared" si="1"/>
        <v>10.970479233333334</v>
      </c>
      <c r="N32" s="9"/>
      <c r="O32" s="21">
        <v>1.08337E-2</v>
      </c>
      <c r="P32" s="21">
        <v>8.1042500000000004</v>
      </c>
      <c r="Q32" s="21">
        <v>-3.3392299999999999E-3</v>
      </c>
      <c r="R32" s="21">
        <v>22</v>
      </c>
      <c r="S32" s="21">
        <v>1.0671999999999999E-2</v>
      </c>
      <c r="T32">
        <f t="shared" si="2"/>
        <v>20.237757575757577</v>
      </c>
      <c r="U32">
        <f t="shared" si="3"/>
        <v>0.21924979424848487</v>
      </c>
      <c r="X32" s="9"/>
      <c r="Y32" s="21">
        <v>1.1291500000000001</v>
      </c>
      <c r="Z32" s="21">
        <v>12.541</v>
      </c>
      <c r="AA32" s="21">
        <v>-1.5240500000000001E-3</v>
      </c>
      <c r="AB32" s="21">
        <v>22</v>
      </c>
      <c r="AC32" s="21">
        <v>1.1279300000000001</v>
      </c>
      <c r="AD32">
        <f t="shared" si="4"/>
        <v>9.2366666666666681</v>
      </c>
      <c r="AE32">
        <f t="shared" si="5"/>
        <v>10.42958216666667</v>
      </c>
      <c r="AF32" s="9"/>
      <c r="AG32" s="21">
        <v>1.08337E-2</v>
      </c>
      <c r="AH32" s="21">
        <v>15.2424</v>
      </c>
      <c r="AI32" s="21">
        <v>-3.32336E-3</v>
      </c>
      <c r="AJ32" s="21">
        <v>22</v>
      </c>
      <c r="AK32" s="21">
        <v>1.05652E-2</v>
      </c>
      <c r="AL32">
        <f t="shared" si="6"/>
        <v>20.141575757575758</v>
      </c>
      <c r="AM32">
        <f t="shared" si="7"/>
        <v>0.21820778928484849</v>
      </c>
      <c r="AP32" s="9"/>
      <c r="AQ32" s="21">
        <v>1.1291500000000001</v>
      </c>
      <c r="AR32" s="21">
        <v>19.5822</v>
      </c>
      <c r="AS32" s="21">
        <v>-1.5060399999999999E-3</v>
      </c>
      <c r="AT32" s="21">
        <v>22</v>
      </c>
      <c r="AU32" s="21">
        <v>1.1282300000000001</v>
      </c>
      <c r="AV32">
        <f t="shared" si="8"/>
        <v>9.1275151515151496</v>
      </c>
      <c r="AW32">
        <f t="shared" si="9"/>
        <v>10.306333733333332</v>
      </c>
      <c r="AX32" s="9"/>
      <c r="AY32" s="21">
        <v>1.08337E-2</v>
      </c>
      <c r="AZ32" s="21">
        <v>22.2835</v>
      </c>
      <c r="BA32" s="21">
        <v>-3.3322099999999999E-3</v>
      </c>
      <c r="BB32" s="21">
        <v>22</v>
      </c>
      <c r="BC32" s="21">
        <v>1.06812E-2</v>
      </c>
      <c r="BD32">
        <f t="shared" si="10"/>
        <v>20.195212121212119</v>
      </c>
      <c r="BE32">
        <f t="shared" si="11"/>
        <v>0.21878886955757573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1.1241099999999999</v>
      </c>
      <c r="H33" s="21">
        <v>5.4129800000000001</v>
      </c>
      <c r="I33" s="21">
        <v>-1.6903700000000001E-3</v>
      </c>
      <c r="J33" s="21">
        <v>23</v>
      </c>
      <c r="K33" s="21">
        <v>1.1233500000000001</v>
      </c>
      <c r="L33">
        <f t="shared" si="0"/>
        <v>10.244666666666665</v>
      </c>
      <c r="M33">
        <f t="shared" si="1"/>
        <v>11.516132246666665</v>
      </c>
      <c r="N33" s="9"/>
      <c r="O33" s="21">
        <v>1.5869100000000001E-2</v>
      </c>
      <c r="P33" s="21">
        <v>8.1143199999999993</v>
      </c>
      <c r="Q33" s="21">
        <v>-3.3380100000000002E-3</v>
      </c>
      <c r="R33" s="21">
        <v>23</v>
      </c>
      <c r="S33" s="21">
        <v>1.5710399999999999E-2</v>
      </c>
      <c r="T33">
        <f t="shared" si="2"/>
        <v>20.230363636363638</v>
      </c>
      <c r="U33">
        <f t="shared" si="3"/>
        <v>0.32103766358181823</v>
      </c>
      <c r="X33" s="9"/>
      <c r="Y33" s="21">
        <v>1.1241099999999999</v>
      </c>
      <c r="Z33" s="21">
        <v>12.5511</v>
      </c>
      <c r="AA33" s="21">
        <v>-1.61163E-3</v>
      </c>
      <c r="AB33" s="21">
        <v>23</v>
      </c>
      <c r="AC33" s="21">
        <v>1.1233500000000001</v>
      </c>
      <c r="AD33">
        <f t="shared" si="4"/>
        <v>9.7674545454545445</v>
      </c>
      <c r="AE33">
        <f t="shared" si="5"/>
        <v>10.979693329090907</v>
      </c>
      <c r="AF33" s="9"/>
      <c r="AG33" s="21">
        <v>1.5869100000000001E-2</v>
      </c>
      <c r="AH33" s="21">
        <v>15.2525</v>
      </c>
      <c r="AI33" s="21">
        <v>-3.3248900000000001E-3</v>
      </c>
      <c r="AJ33" s="21">
        <v>23</v>
      </c>
      <c r="AK33" s="21">
        <v>1.5716600000000001E-2</v>
      </c>
      <c r="AL33">
        <f t="shared" si="6"/>
        <v>20.150848484848485</v>
      </c>
      <c r="AM33">
        <f t="shared" si="7"/>
        <v>0.31977582969090912</v>
      </c>
      <c r="AP33" s="9"/>
      <c r="AQ33" s="21">
        <v>1.1241099999999999</v>
      </c>
      <c r="AR33" s="21">
        <v>19.592300000000002</v>
      </c>
      <c r="AS33" s="21">
        <v>-1.5933200000000001E-3</v>
      </c>
      <c r="AT33" s="21">
        <v>23</v>
      </c>
      <c r="AU33" s="21">
        <v>1.1233500000000001</v>
      </c>
      <c r="AV33">
        <f t="shared" si="8"/>
        <v>9.6564848484848476</v>
      </c>
      <c r="AW33">
        <f t="shared" si="9"/>
        <v>10.854951183030302</v>
      </c>
      <c r="AX33" s="9"/>
      <c r="AY33" s="21">
        <v>1.5869100000000001E-2</v>
      </c>
      <c r="AZ33" s="21">
        <v>22.293600000000001</v>
      </c>
      <c r="BA33" s="21">
        <v>-3.33038E-3</v>
      </c>
      <c r="BB33" s="21">
        <v>23</v>
      </c>
      <c r="BC33" s="21">
        <v>1.57349E-2</v>
      </c>
      <c r="BD33">
        <f t="shared" si="10"/>
        <v>20.184121212121212</v>
      </c>
      <c r="BE33">
        <f t="shared" si="11"/>
        <v>0.32030383792727274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1.1190800000000001</v>
      </c>
      <c r="H34" s="21">
        <v>5.4230499999999999</v>
      </c>
      <c r="I34" s="21">
        <v>-1.77582E-3</v>
      </c>
      <c r="J34" s="21">
        <v>24</v>
      </c>
      <c r="K34" s="21">
        <v>1.1178600000000001</v>
      </c>
      <c r="L34">
        <f t="shared" si="0"/>
        <v>10.762545454545453</v>
      </c>
      <c r="M34">
        <f t="shared" si="1"/>
        <v>12.044149367272727</v>
      </c>
      <c r="N34" s="9"/>
      <c r="O34" s="21">
        <v>2.0904499999999999E-2</v>
      </c>
      <c r="P34" s="21">
        <v>8.12439</v>
      </c>
      <c r="Q34" s="21">
        <v>-3.3346600000000001E-3</v>
      </c>
      <c r="R34" s="21">
        <v>24</v>
      </c>
      <c r="S34" s="21">
        <v>2.07642E-2</v>
      </c>
      <c r="T34">
        <f t="shared" si="2"/>
        <v>20.210060606060605</v>
      </c>
      <c r="U34">
        <f t="shared" si="3"/>
        <v>0.42248121193939392</v>
      </c>
      <c r="X34" s="9"/>
      <c r="Y34" s="21">
        <v>1.1190800000000001</v>
      </c>
      <c r="Z34" s="21">
        <v>12.561199999999999</v>
      </c>
      <c r="AA34" s="21">
        <v>-1.6980000000000001E-3</v>
      </c>
      <c r="AB34" s="21">
        <v>24</v>
      </c>
      <c r="AC34" s="21">
        <v>1.11816</v>
      </c>
      <c r="AD34">
        <f t="shared" si="4"/>
        <v>10.290909090909091</v>
      </c>
      <c r="AE34">
        <f t="shared" si="5"/>
        <v>11.516350545454547</v>
      </c>
      <c r="AF34" s="9"/>
      <c r="AG34" s="21">
        <v>2.0904499999999999E-2</v>
      </c>
      <c r="AH34" s="21">
        <v>15.262499999999999</v>
      </c>
      <c r="AI34" s="21">
        <v>-3.3258099999999998E-3</v>
      </c>
      <c r="AJ34" s="21">
        <v>24</v>
      </c>
      <c r="AK34" s="21">
        <v>2.07794E-2</v>
      </c>
      <c r="AL34">
        <f t="shared" si="6"/>
        <v>20.15642424242424</v>
      </c>
      <c r="AM34">
        <f t="shared" si="7"/>
        <v>0.42135997057575753</v>
      </c>
      <c r="AP34" s="9"/>
      <c r="AQ34" s="21">
        <v>1.1190800000000001</v>
      </c>
      <c r="AR34" s="21">
        <v>19.602399999999999</v>
      </c>
      <c r="AS34" s="21">
        <v>-1.67786E-3</v>
      </c>
      <c r="AT34" s="21">
        <v>24</v>
      </c>
      <c r="AU34" s="21">
        <v>1.11816</v>
      </c>
      <c r="AV34">
        <f t="shared" si="8"/>
        <v>10.168848484848484</v>
      </c>
      <c r="AW34">
        <f t="shared" si="9"/>
        <v>11.379754962424242</v>
      </c>
      <c r="AX34" s="9"/>
      <c r="AY34" s="21">
        <v>2.0904499999999999E-2</v>
      </c>
      <c r="AZ34" s="21">
        <v>22.303699999999999</v>
      </c>
      <c r="BA34" s="21">
        <v>-3.32672E-3</v>
      </c>
      <c r="BB34" s="21">
        <v>24</v>
      </c>
      <c r="BC34" s="21">
        <v>2.07794E-2</v>
      </c>
      <c r="BD34">
        <f t="shared" si="10"/>
        <v>20.161939393939392</v>
      </c>
      <c r="BE34">
        <f t="shared" si="11"/>
        <v>0.42147526206060598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1.1140399999999999</v>
      </c>
      <c r="H35" s="21">
        <v>5.4331199999999997</v>
      </c>
      <c r="I35" s="21">
        <v>-1.8597399999999999E-3</v>
      </c>
      <c r="J35" s="21">
        <v>25</v>
      </c>
      <c r="K35" s="21">
        <v>1.1129800000000001</v>
      </c>
      <c r="L35">
        <f t="shared" si="0"/>
        <v>11.271151515151514</v>
      </c>
      <c r="M35">
        <f t="shared" si="1"/>
        <v>12.556513633939392</v>
      </c>
      <c r="N35" s="9"/>
      <c r="O35" s="21">
        <v>2.5939899999999998E-2</v>
      </c>
      <c r="P35" s="21">
        <v>8.1344600000000007</v>
      </c>
      <c r="Q35" s="21">
        <v>-3.3349600000000001E-3</v>
      </c>
      <c r="R35" s="21">
        <v>25</v>
      </c>
      <c r="S35" s="21">
        <v>2.5826999999999999E-2</v>
      </c>
      <c r="T35">
        <f t="shared" si="2"/>
        <v>20.211878787878788</v>
      </c>
      <c r="U35">
        <f t="shared" si="3"/>
        <v>0.52429411456969699</v>
      </c>
      <c r="X35" s="9"/>
      <c r="Y35" s="21">
        <v>1.1140399999999999</v>
      </c>
      <c r="Z35" s="21">
        <v>12.571300000000001</v>
      </c>
      <c r="AA35" s="21">
        <v>-1.7822300000000001E-3</v>
      </c>
      <c r="AB35" s="21">
        <v>25</v>
      </c>
      <c r="AC35" s="21">
        <v>1.11328</v>
      </c>
      <c r="AD35">
        <f t="shared" si="4"/>
        <v>10.80139393939394</v>
      </c>
      <c r="AE35">
        <f t="shared" si="5"/>
        <v>12.033184904242423</v>
      </c>
      <c r="AF35" s="9"/>
      <c r="AG35" s="21">
        <v>2.5939899999999998E-2</v>
      </c>
      <c r="AH35" s="21">
        <v>15.272600000000001</v>
      </c>
      <c r="AI35" s="21">
        <v>-3.3258099999999998E-3</v>
      </c>
      <c r="AJ35" s="21">
        <v>25</v>
      </c>
      <c r="AK35" s="21">
        <v>2.5817900000000001E-2</v>
      </c>
      <c r="AL35">
        <f t="shared" si="6"/>
        <v>20.15642424242424</v>
      </c>
      <c r="AM35">
        <f t="shared" si="7"/>
        <v>0.52285562920606055</v>
      </c>
      <c r="AP35" s="9"/>
      <c r="AQ35" s="21">
        <v>1.1140399999999999</v>
      </c>
      <c r="AR35" s="21">
        <v>19.612400000000001</v>
      </c>
      <c r="AS35" s="21">
        <v>-1.7608599999999999E-3</v>
      </c>
      <c r="AT35" s="21">
        <v>25</v>
      </c>
      <c r="AU35" s="21">
        <v>1.1129800000000001</v>
      </c>
      <c r="AV35">
        <f t="shared" si="8"/>
        <v>10.671878787878788</v>
      </c>
      <c r="AW35">
        <f t="shared" si="9"/>
        <v>11.888899844848483</v>
      </c>
      <c r="AX35" s="9"/>
      <c r="AY35" s="21">
        <v>2.5939899999999998E-2</v>
      </c>
      <c r="AZ35" s="21">
        <v>22.313700000000001</v>
      </c>
      <c r="BA35" s="21">
        <v>-3.3254999999999999E-3</v>
      </c>
      <c r="BB35" s="21">
        <v>25</v>
      </c>
      <c r="BC35" s="21">
        <v>2.5842299999999999E-2</v>
      </c>
      <c r="BD35">
        <f t="shared" si="10"/>
        <v>20.154545454545453</v>
      </c>
      <c r="BE35">
        <f t="shared" si="11"/>
        <v>0.52280689363636357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1.1090100000000001</v>
      </c>
      <c r="H36" s="21">
        <v>5.4431900000000004</v>
      </c>
      <c r="I36" s="21">
        <v>-1.9409200000000001E-3</v>
      </c>
      <c r="J36" s="21">
        <v>26</v>
      </c>
      <c r="K36" s="21">
        <v>1.10809</v>
      </c>
      <c r="L36">
        <f t="shared" si="0"/>
        <v>11.763151515151515</v>
      </c>
      <c r="M36">
        <f t="shared" si="1"/>
        <v>13.045452661818182</v>
      </c>
      <c r="N36" s="9"/>
      <c r="O36" s="21">
        <v>3.0975300000000001E-2</v>
      </c>
      <c r="P36" s="21">
        <v>8.1445299999999996</v>
      </c>
      <c r="Q36" s="21">
        <v>-3.3343499999999998E-3</v>
      </c>
      <c r="R36" s="21">
        <v>26</v>
      </c>
      <c r="S36" s="21">
        <v>3.0862400000000002E-2</v>
      </c>
      <c r="T36">
        <f t="shared" si="2"/>
        <v>20.208181818181817</v>
      </c>
      <c r="U36">
        <f t="shared" si="3"/>
        <v>0.6259544942727272</v>
      </c>
      <c r="X36" s="9"/>
      <c r="Y36" s="21">
        <v>1.1090100000000001</v>
      </c>
      <c r="Z36" s="21">
        <v>12.581300000000001</v>
      </c>
      <c r="AA36" s="21">
        <v>-1.86462E-3</v>
      </c>
      <c r="AB36" s="21">
        <v>26</v>
      </c>
      <c r="AC36" s="21">
        <v>1.10809</v>
      </c>
      <c r="AD36">
        <f t="shared" si="4"/>
        <v>11.300727272727272</v>
      </c>
      <c r="AE36">
        <f t="shared" si="5"/>
        <v>12.532619552727272</v>
      </c>
      <c r="AF36" s="9"/>
      <c r="AG36" s="21">
        <v>3.0975300000000001E-2</v>
      </c>
      <c r="AH36" s="21">
        <v>15.2827</v>
      </c>
      <c r="AI36" s="21">
        <v>-3.32855E-3</v>
      </c>
      <c r="AJ36" s="21">
        <v>26</v>
      </c>
      <c r="AK36" s="21">
        <v>3.0859399999999999E-2</v>
      </c>
      <c r="AL36">
        <f t="shared" si="6"/>
        <v>20.173030303030302</v>
      </c>
      <c r="AM36">
        <f t="shared" si="7"/>
        <v>0.62486566554545453</v>
      </c>
      <c r="AP36" s="9"/>
      <c r="AQ36" s="21">
        <v>1.1090100000000001</v>
      </c>
      <c r="AR36" s="21">
        <v>19.622499999999999</v>
      </c>
      <c r="AS36" s="21">
        <v>-1.8417399999999999E-3</v>
      </c>
      <c r="AT36" s="21">
        <v>26</v>
      </c>
      <c r="AU36" s="21">
        <v>1.10809</v>
      </c>
      <c r="AV36">
        <f t="shared" si="8"/>
        <v>11.162060606060605</v>
      </c>
      <c r="AW36">
        <f t="shared" si="9"/>
        <v>12.378836832727272</v>
      </c>
      <c r="AX36" s="9"/>
      <c r="AY36" s="21">
        <v>3.0975300000000001E-2</v>
      </c>
      <c r="AZ36" s="21">
        <v>22.323799999999999</v>
      </c>
      <c r="BA36" s="21">
        <v>-3.3245800000000002E-3</v>
      </c>
      <c r="BB36" s="21">
        <v>26</v>
      </c>
      <c r="BC36" s="21">
        <v>3.0886799999999999E-2</v>
      </c>
      <c r="BD36">
        <f t="shared" si="10"/>
        <v>20.148969696969697</v>
      </c>
      <c r="BE36">
        <f t="shared" si="11"/>
        <v>0.62412038105454548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1.1039699999999999</v>
      </c>
      <c r="H37" s="21">
        <v>5.4532600000000002</v>
      </c>
      <c r="I37" s="21">
        <v>-2.02118E-3</v>
      </c>
      <c r="J37" s="21">
        <v>27</v>
      </c>
      <c r="K37" s="21">
        <v>1.10321</v>
      </c>
      <c r="L37">
        <f t="shared" si="0"/>
        <v>12.249575757575757</v>
      </c>
      <c r="M37">
        <f t="shared" si="1"/>
        <v>13.523164149090906</v>
      </c>
      <c r="N37" s="9"/>
      <c r="O37" s="21">
        <v>3.60107E-2</v>
      </c>
      <c r="P37" s="21">
        <v>8.1546099999999999</v>
      </c>
      <c r="Q37" s="21">
        <v>-3.3316000000000001E-3</v>
      </c>
      <c r="R37" s="21">
        <v>27</v>
      </c>
      <c r="S37" s="21">
        <v>3.5903900000000002E-2</v>
      </c>
      <c r="T37">
        <f t="shared" si="2"/>
        <v>20.191515151515151</v>
      </c>
      <c r="U37">
        <f t="shared" si="3"/>
        <v>0.72711059466666661</v>
      </c>
      <c r="X37" s="9"/>
      <c r="Y37" s="21">
        <v>1.1039699999999999</v>
      </c>
      <c r="Z37" s="21">
        <v>12.5914</v>
      </c>
      <c r="AA37" s="21">
        <v>-1.94366E-3</v>
      </c>
      <c r="AB37" s="21">
        <v>27</v>
      </c>
      <c r="AC37" s="21">
        <v>1.1029100000000001</v>
      </c>
      <c r="AD37">
        <f t="shared" si="4"/>
        <v>11.779757575757575</v>
      </c>
      <c r="AE37">
        <f t="shared" si="5"/>
        <v>13.004498970909088</v>
      </c>
      <c r="AF37" s="9"/>
      <c r="AG37" s="21">
        <v>3.60107E-2</v>
      </c>
      <c r="AH37" s="21">
        <v>15.2927</v>
      </c>
      <c r="AI37" s="21">
        <v>-3.3297700000000001E-3</v>
      </c>
      <c r="AJ37" s="21">
        <v>27</v>
      </c>
      <c r="AK37" s="21">
        <v>3.5913100000000003E-2</v>
      </c>
      <c r="AL37">
        <f t="shared" si="6"/>
        <v>20.180424242424241</v>
      </c>
      <c r="AM37">
        <f t="shared" si="7"/>
        <v>0.72671120326666661</v>
      </c>
      <c r="AP37" s="9"/>
      <c r="AQ37" s="21">
        <v>1.1039699999999999</v>
      </c>
      <c r="AR37" s="21">
        <v>19.6326</v>
      </c>
      <c r="AS37" s="21">
        <v>-1.92169E-3</v>
      </c>
      <c r="AT37" s="21">
        <v>27</v>
      </c>
      <c r="AU37" s="21">
        <v>1.10321</v>
      </c>
      <c r="AV37">
        <f t="shared" si="8"/>
        <v>11.646606060606061</v>
      </c>
      <c r="AW37">
        <f t="shared" si="9"/>
        <v>12.857503692727272</v>
      </c>
      <c r="AX37" s="9"/>
      <c r="AY37" s="21">
        <v>3.60107E-2</v>
      </c>
      <c r="AZ37" s="21">
        <v>22.3339</v>
      </c>
      <c r="BA37" s="21">
        <v>-3.3206199999999998E-3</v>
      </c>
      <c r="BB37" s="21">
        <v>27</v>
      </c>
      <c r="BC37" s="21">
        <v>3.5909999999999997E-2</v>
      </c>
      <c r="BD37">
        <f t="shared" si="10"/>
        <v>20.124969696969693</v>
      </c>
      <c r="BE37">
        <f t="shared" si="11"/>
        <v>0.72471424626666647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1.09894</v>
      </c>
      <c r="H38" s="21">
        <v>5.46333</v>
      </c>
      <c r="I38" s="21">
        <v>-2.0986899999999998E-3</v>
      </c>
      <c r="J38" s="21">
        <v>28</v>
      </c>
      <c r="K38" s="21">
        <v>1.09802</v>
      </c>
      <c r="L38">
        <f t="shared" si="0"/>
        <v>12.719333333333333</v>
      </c>
      <c r="M38">
        <f t="shared" si="1"/>
        <v>13.977784173333333</v>
      </c>
      <c r="N38" s="9"/>
      <c r="O38" s="21">
        <v>4.1046100000000002E-2</v>
      </c>
      <c r="P38" s="21">
        <v>8.1646800000000006</v>
      </c>
      <c r="Q38" s="21">
        <v>-3.3331300000000001E-3</v>
      </c>
      <c r="R38" s="21">
        <v>28</v>
      </c>
      <c r="S38" s="21">
        <v>4.0991199999999998E-2</v>
      </c>
      <c r="T38">
        <f t="shared" si="2"/>
        <v>20.200787878787878</v>
      </c>
      <c r="U38">
        <f t="shared" si="3"/>
        <v>0.8291635593515152</v>
      </c>
      <c r="X38" s="9"/>
      <c r="Y38" s="21">
        <v>1.09894</v>
      </c>
      <c r="Z38" s="21">
        <v>12.6015</v>
      </c>
      <c r="AA38" s="21">
        <v>-2.0208700000000001E-3</v>
      </c>
      <c r="AB38" s="21">
        <v>28</v>
      </c>
      <c r="AC38" s="21">
        <v>1.09741</v>
      </c>
      <c r="AD38">
        <f t="shared" si="4"/>
        <v>12.247696969696969</v>
      </c>
      <c r="AE38">
        <f t="shared" si="5"/>
        <v>13.459484107878788</v>
      </c>
      <c r="AF38" s="9"/>
      <c r="AG38" s="21">
        <v>4.1046100000000002E-2</v>
      </c>
      <c r="AH38" s="21">
        <v>15.3028</v>
      </c>
      <c r="AI38" s="21">
        <v>-3.3297700000000001E-3</v>
      </c>
      <c r="AJ38" s="21">
        <v>28</v>
      </c>
      <c r="AK38" s="21">
        <v>4.0991199999999998E-2</v>
      </c>
      <c r="AL38">
        <f t="shared" si="6"/>
        <v>20.180424242424241</v>
      </c>
      <c r="AM38">
        <f t="shared" si="7"/>
        <v>0.82832771149696971</v>
      </c>
      <c r="AP38" s="9"/>
      <c r="AQ38" s="21">
        <v>1.09894</v>
      </c>
      <c r="AR38" s="21">
        <v>19.642600000000002</v>
      </c>
      <c r="AS38" s="21">
        <v>-2.0016499999999998E-3</v>
      </c>
      <c r="AT38" s="21">
        <v>28</v>
      </c>
      <c r="AU38" s="21">
        <v>1.09833</v>
      </c>
      <c r="AV38">
        <f t="shared" si="8"/>
        <v>12.131212121212119</v>
      </c>
      <c r="AW38">
        <f t="shared" si="9"/>
        <v>13.331474248484847</v>
      </c>
      <c r="AX38" s="9"/>
      <c r="AY38" s="21">
        <v>4.1046100000000002E-2</v>
      </c>
      <c r="AZ38" s="21">
        <v>22.344000000000001</v>
      </c>
      <c r="BA38" s="21">
        <v>-3.3175700000000002E-3</v>
      </c>
      <c r="BB38" s="21">
        <v>28</v>
      </c>
      <c r="BC38" s="21">
        <v>4.0985099999999997E-2</v>
      </c>
      <c r="BD38">
        <f t="shared" si="10"/>
        <v>20.10648484848485</v>
      </c>
      <c r="BE38">
        <f t="shared" si="11"/>
        <v>0.82529278773939407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1.0939000000000001</v>
      </c>
      <c r="H39" s="21">
        <v>5.4733999999999998</v>
      </c>
      <c r="I39" s="21">
        <v>-2.1722400000000002E-3</v>
      </c>
      <c r="J39" s="21">
        <v>29</v>
      </c>
      <c r="K39" s="21">
        <v>1.09283</v>
      </c>
      <c r="L39">
        <f t="shared" si="0"/>
        <v>13.165090909090909</v>
      </c>
      <c r="M39">
        <f t="shared" si="1"/>
        <v>14.401292945454546</v>
      </c>
      <c r="N39" s="9"/>
      <c r="O39" s="21">
        <v>4.6081499999999997E-2</v>
      </c>
      <c r="P39" s="21">
        <v>8.1747499999999995</v>
      </c>
      <c r="Q39" s="21">
        <v>-3.3361799999999998E-3</v>
      </c>
      <c r="R39" s="21">
        <v>29</v>
      </c>
      <c r="S39" s="21">
        <v>4.5986899999999997E-2</v>
      </c>
      <c r="T39">
        <f t="shared" si="2"/>
        <v>20.219272727272724</v>
      </c>
      <c r="U39">
        <f t="shared" si="3"/>
        <v>0.93173441618181796</v>
      </c>
      <c r="X39" s="9"/>
      <c r="Y39" s="21">
        <v>1.0939000000000001</v>
      </c>
      <c r="Z39" s="21">
        <v>12.611499999999999</v>
      </c>
      <c r="AA39" s="21">
        <v>-2.0953399999999998E-3</v>
      </c>
      <c r="AB39" s="21">
        <v>29</v>
      </c>
      <c r="AC39" s="21">
        <v>1.09314</v>
      </c>
      <c r="AD39">
        <f t="shared" si="4"/>
        <v>12.6990303030303</v>
      </c>
      <c r="AE39">
        <f t="shared" si="5"/>
        <v>13.891469248484846</v>
      </c>
      <c r="AF39" s="9"/>
      <c r="AG39" s="21">
        <v>4.6081499999999997E-2</v>
      </c>
      <c r="AH39" s="21">
        <v>15.312900000000001</v>
      </c>
      <c r="AI39" s="21">
        <v>-3.3309899999999998E-3</v>
      </c>
      <c r="AJ39" s="21">
        <v>29</v>
      </c>
      <c r="AK39" s="21">
        <v>4.59747E-2</v>
      </c>
      <c r="AL39">
        <f t="shared" si="6"/>
        <v>20.187818181818177</v>
      </c>
      <c r="AM39">
        <f t="shared" si="7"/>
        <v>0.93028494354545421</v>
      </c>
      <c r="AP39" s="9"/>
      <c r="AQ39" s="21">
        <v>1.0939000000000001</v>
      </c>
      <c r="AR39" s="21">
        <v>19.652699999999999</v>
      </c>
      <c r="AS39" s="21">
        <v>-2.0782499999999998E-3</v>
      </c>
      <c r="AT39" s="21">
        <v>29</v>
      </c>
      <c r="AU39" s="21">
        <v>1.09344</v>
      </c>
      <c r="AV39">
        <f t="shared" si="8"/>
        <v>12.595454545454544</v>
      </c>
      <c r="AW39">
        <f t="shared" si="9"/>
        <v>13.778167727272727</v>
      </c>
      <c r="AX39" s="9"/>
      <c r="AY39" s="21">
        <v>4.6081499999999997E-2</v>
      </c>
      <c r="AZ39" s="21">
        <v>22.353999999999999</v>
      </c>
      <c r="BA39" s="21">
        <v>-3.3178700000000001E-3</v>
      </c>
      <c r="BB39" s="21">
        <v>29</v>
      </c>
      <c r="BC39" s="21">
        <v>4.5980800000000002E-2</v>
      </c>
      <c r="BD39">
        <f t="shared" si="10"/>
        <v>20.108303030303027</v>
      </c>
      <c r="BE39">
        <f t="shared" si="11"/>
        <v>0.92662076609090893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1.08887</v>
      </c>
      <c r="H40" s="21">
        <v>5.4834699999999996</v>
      </c>
      <c r="I40" s="21">
        <v>-2.24274E-3</v>
      </c>
      <c r="J40" s="21">
        <v>30</v>
      </c>
      <c r="K40" s="21">
        <v>1.08765</v>
      </c>
      <c r="L40">
        <f t="shared" si="0"/>
        <v>13.592363636363634</v>
      </c>
      <c r="M40">
        <f t="shared" si="1"/>
        <v>14.800316992727272</v>
      </c>
      <c r="N40" s="9"/>
      <c r="O40" s="21">
        <v>5.11169E-2</v>
      </c>
      <c r="P40" s="21">
        <v>8.1848200000000002</v>
      </c>
      <c r="Q40" s="21">
        <v>-3.3401500000000001E-3</v>
      </c>
      <c r="R40" s="21">
        <v>30</v>
      </c>
      <c r="S40" s="21">
        <v>5.1040599999999998E-2</v>
      </c>
      <c r="T40">
        <f t="shared" si="2"/>
        <v>20.243333333333332</v>
      </c>
      <c r="U40">
        <f t="shared" si="3"/>
        <v>1.0347764456666666</v>
      </c>
      <c r="X40" s="9"/>
      <c r="Y40" s="21">
        <v>1.08887</v>
      </c>
      <c r="Z40" s="21">
        <v>12.621600000000001</v>
      </c>
      <c r="AA40" s="21">
        <v>-2.1676600000000001E-3</v>
      </c>
      <c r="AB40" s="21">
        <v>30</v>
      </c>
      <c r="AC40" s="21">
        <v>1.08795</v>
      </c>
      <c r="AD40">
        <f t="shared" si="4"/>
        <v>13.137333333333332</v>
      </c>
      <c r="AE40">
        <f t="shared" si="5"/>
        <v>14.304848146666666</v>
      </c>
      <c r="AF40" s="9"/>
      <c r="AG40" s="21">
        <v>5.11169E-2</v>
      </c>
      <c r="AH40" s="21">
        <v>15.323</v>
      </c>
      <c r="AI40" s="21">
        <v>-3.3340499999999999E-3</v>
      </c>
      <c r="AJ40" s="21">
        <v>30</v>
      </c>
      <c r="AK40" s="21">
        <v>5.1028400000000002E-2</v>
      </c>
      <c r="AL40">
        <f t="shared" si="6"/>
        <v>20.206363636363633</v>
      </c>
      <c r="AM40">
        <f t="shared" si="7"/>
        <v>1.0328866693636363</v>
      </c>
      <c r="AP40" s="9"/>
      <c r="AQ40" s="21">
        <v>1.08887</v>
      </c>
      <c r="AR40" s="21">
        <v>19.662800000000001</v>
      </c>
      <c r="AS40" s="21">
        <v>-2.1511799999999999E-3</v>
      </c>
      <c r="AT40" s="21">
        <v>30</v>
      </c>
      <c r="AU40" s="21">
        <v>1.08795</v>
      </c>
      <c r="AV40">
        <f t="shared" si="8"/>
        <v>13.037454545454544</v>
      </c>
      <c r="AW40">
        <f t="shared" si="9"/>
        <v>14.196093130909089</v>
      </c>
      <c r="AX40" s="9"/>
      <c r="AY40" s="21">
        <v>5.11169E-2</v>
      </c>
      <c r="AZ40" s="21">
        <v>22.364100000000001</v>
      </c>
      <c r="BA40" s="21">
        <v>-3.3203099999999999E-3</v>
      </c>
      <c r="BB40" s="21">
        <v>30</v>
      </c>
      <c r="BC40" s="21">
        <v>5.1068099999999998E-2</v>
      </c>
      <c r="BD40">
        <f t="shared" si="10"/>
        <v>20.123090909090905</v>
      </c>
      <c r="BE40">
        <f t="shared" si="11"/>
        <v>1.0286300256909089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1.0838300000000001</v>
      </c>
      <c r="H41" s="21">
        <v>5.4935400000000003</v>
      </c>
      <c r="I41" s="21">
        <v>-2.3120100000000002E-3</v>
      </c>
      <c r="J41" s="21">
        <v>31</v>
      </c>
      <c r="K41" s="21">
        <v>1.0827599999999999</v>
      </c>
      <c r="L41">
        <f t="shared" si="0"/>
        <v>14.012181818181819</v>
      </c>
      <c r="M41">
        <f t="shared" si="1"/>
        <v>15.186823020000002</v>
      </c>
      <c r="N41" s="9"/>
      <c r="O41" s="21">
        <v>5.6152300000000002E-2</v>
      </c>
      <c r="P41" s="21">
        <v>8.1948899999999991</v>
      </c>
      <c r="Q41" s="21">
        <v>-3.34045E-3</v>
      </c>
      <c r="R41" s="21">
        <v>31</v>
      </c>
      <c r="S41" s="21">
        <v>5.5358900000000003E-2</v>
      </c>
      <c r="T41">
        <f t="shared" si="2"/>
        <v>20.245151515151516</v>
      </c>
      <c r="U41">
        <f t="shared" si="3"/>
        <v>1.1368118214242424</v>
      </c>
      <c r="X41" s="9"/>
      <c r="Y41" s="21">
        <v>1.0838300000000001</v>
      </c>
      <c r="Z41" s="21">
        <v>12.6317</v>
      </c>
      <c r="AA41" s="21">
        <v>-2.2372400000000001E-3</v>
      </c>
      <c r="AB41" s="21">
        <v>31</v>
      </c>
      <c r="AC41" s="21">
        <v>1.08307</v>
      </c>
      <c r="AD41">
        <f t="shared" si="4"/>
        <v>13.559030303030303</v>
      </c>
      <c r="AE41">
        <f t="shared" si="5"/>
        <v>14.695683813333334</v>
      </c>
      <c r="AF41" s="9"/>
      <c r="AG41" s="21">
        <v>5.6152300000000002E-2</v>
      </c>
      <c r="AH41" s="21">
        <v>15.333</v>
      </c>
      <c r="AI41" s="21">
        <v>-3.3377099999999998E-3</v>
      </c>
      <c r="AJ41" s="21">
        <v>31</v>
      </c>
      <c r="AK41" s="21">
        <v>5.5297899999999997E-2</v>
      </c>
      <c r="AL41">
        <f t="shared" si="6"/>
        <v>20.228545454545454</v>
      </c>
      <c r="AM41">
        <f t="shared" si="7"/>
        <v>1.1358793529272728</v>
      </c>
      <c r="AP41" s="9"/>
      <c r="AQ41" s="21">
        <v>1.0838300000000001</v>
      </c>
      <c r="AR41" s="21">
        <v>19.672899999999998</v>
      </c>
      <c r="AS41" s="21">
        <v>-2.2216800000000002E-3</v>
      </c>
      <c r="AT41" s="21">
        <v>31</v>
      </c>
      <c r="AU41" s="21">
        <v>1.0827599999999999</v>
      </c>
      <c r="AV41">
        <f t="shared" si="8"/>
        <v>13.464727272727274</v>
      </c>
      <c r="AW41">
        <f t="shared" si="9"/>
        <v>14.593475360000001</v>
      </c>
      <c r="AX41" s="9"/>
      <c r="AY41" s="21">
        <v>5.6152300000000002E-2</v>
      </c>
      <c r="AZ41" s="21">
        <v>22.374199999999998</v>
      </c>
      <c r="BA41" s="21">
        <v>-3.3197000000000001E-3</v>
      </c>
      <c r="BB41" s="21">
        <v>31</v>
      </c>
      <c r="BC41" s="21">
        <v>5.5267299999999998E-2</v>
      </c>
      <c r="BD41">
        <f t="shared" si="10"/>
        <v>20.119393939393941</v>
      </c>
      <c r="BE41">
        <f t="shared" si="11"/>
        <v>1.1297502443030305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1.0788</v>
      </c>
      <c r="H42" s="21">
        <v>5.5036100000000001</v>
      </c>
      <c r="I42" s="21">
        <v>-2.3782299999999998E-3</v>
      </c>
      <c r="J42" s="21">
        <v>32</v>
      </c>
      <c r="K42" s="21">
        <v>1.0778799999999999</v>
      </c>
      <c r="L42">
        <f t="shared" si="0"/>
        <v>14.413515151515149</v>
      </c>
      <c r="M42">
        <f t="shared" si="1"/>
        <v>15.549300145454543</v>
      </c>
      <c r="N42" s="9"/>
      <c r="O42" s="21">
        <v>6.1187699999999998E-2</v>
      </c>
      <c r="P42" s="21">
        <v>8.2049599999999998</v>
      </c>
      <c r="Q42" s="21">
        <v>-3.3413700000000002E-3</v>
      </c>
      <c r="R42" s="21">
        <v>32</v>
      </c>
      <c r="S42" s="21">
        <v>6.0363800000000002E-2</v>
      </c>
      <c r="T42">
        <f t="shared" si="2"/>
        <v>20.250727272727275</v>
      </c>
      <c r="U42">
        <f t="shared" si="3"/>
        <v>1.2390954251454547</v>
      </c>
      <c r="X42" s="9"/>
      <c r="Y42" s="21">
        <v>1.0788</v>
      </c>
      <c r="Z42" s="21">
        <v>12.6418</v>
      </c>
      <c r="AA42" s="21">
        <v>-2.30255E-3</v>
      </c>
      <c r="AB42" s="21">
        <v>32</v>
      </c>
      <c r="AC42" s="21">
        <v>1.07819</v>
      </c>
      <c r="AD42">
        <f t="shared" si="4"/>
        <v>13.954848484848485</v>
      </c>
      <c r="AE42">
        <f t="shared" si="5"/>
        <v>15.054490545454545</v>
      </c>
      <c r="AF42" s="9"/>
      <c r="AG42" s="21">
        <v>6.1187699999999998E-2</v>
      </c>
      <c r="AH42" s="21">
        <v>15.3431</v>
      </c>
      <c r="AI42" s="21">
        <v>-3.3401500000000001E-3</v>
      </c>
      <c r="AJ42" s="21">
        <v>32</v>
      </c>
      <c r="AK42" s="21">
        <v>6.0302700000000001E-2</v>
      </c>
      <c r="AL42">
        <f t="shared" si="6"/>
        <v>20.243333333333332</v>
      </c>
      <c r="AM42">
        <f t="shared" si="7"/>
        <v>1.2386430069999999</v>
      </c>
      <c r="AP42" s="9"/>
      <c r="AQ42" s="21">
        <v>1.0788</v>
      </c>
      <c r="AR42" s="21">
        <v>19.6829</v>
      </c>
      <c r="AS42" s="21">
        <v>-2.2878999999999998E-3</v>
      </c>
      <c r="AT42" s="21">
        <v>32</v>
      </c>
      <c r="AU42" s="21">
        <v>1.07819</v>
      </c>
      <c r="AV42">
        <f t="shared" si="8"/>
        <v>13.866060606060604</v>
      </c>
      <c r="AW42">
        <f t="shared" si="9"/>
        <v>14.958706181818179</v>
      </c>
      <c r="AX42" s="9"/>
      <c r="AY42" s="21">
        <v>6.1187699999999998E-2</v>
      </c>
      <c r="AZ42" s="21">
        <v>22.3842</v>
      </c>
      <c r="BA42" s="21">
        <v>-3.3178700000000001E-3</v>
      </c>
      <c r="BB42" s="21">
        <v>32</v>
      </c>
      <c r="BC42" s="21">
        <v>6.0302700000000001E-2</v>
      </c>
      <c r="BD42">
        <f t="shared" si="10"/>
        <v>20.108303030303027</v>
      </c>
      <c r="BE42">
        <f t="shared" si="11"/>
        <v>1.2303808133272724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1.07376</v>
      </c>
      <c r="H43" s="21">
        <v>5.5136900000000004</v>
      </c>
      <c r="I43" s="21">
        <v>-2.43866E-3</v>
      </c>
      <c r="J43" s="21">
        <v>33</v>
      </c>
      <c r="K43" s="21">
        <v>1.073</v>
      </c>
      <c r="L43">
        <f t="shared" si="0"/>
        <v>14.779757575757575</v>
      </c>
      <c r="M43">
        <f t="shared" si="1"/>
        <v>15.869912494545455</v>
      </c>
      <c r="N43" s="9"/>
      <c r="O43" s="21">
        <v>6.6223099999999993E-2</v>
      </c>
      <c r="P43" s="21">
        <v>8.2150300000000005</v>
      </c>
      <c r="Q43" s="21">
        <v>-3.3425899999999999E-3</v>
      </c>
      <c r="R43" s="21">
        <v>33</v>
      </c>
      <c r="S43" s="21">
        <v>6.5399200000000005E-2</v>
      </c>
      <c r="T43">
        <f t="shared" si="2"/>
        <v>20.25812121212121</v>
      </c>
      <c r="U43">
        <f t="shared" si="3"/>
        <v>1.341555586842424</v>
      </c>
      <c r="X43" s="9"/>
      <c r="Y43" s="21">
        <v>1.07376</v>
      </c>
      <c r="Z43" s="21">
        <v>12.6518</v>
      </c>
      <c r="AA43" s="21">
        <v>-2.3660299999999999E-3</v>
      </c>
      <c r="AB43" s="21">
        <v>33</v>
      </c>
      <c r="AC43" s="21">
        <v>1.0726899999999999</v>
      </c>
      <c r="AD43">
        <f t="shared" si="4"/>
        <v>14.339575757575755</v>
      </c>
      <c r="AE43">
        <f t="shared" si="5"/>
        <v>15.397262865454543</v>
      </c>
      <c r="AF43" s="9"/>
      <c r="AG43" s="21">
        <v>6.6223099999999993E-2</v>
      </c>
      <c r="AH43" s="21">
        <v>15.353199999999999</v>
      </c>
      <c r="AI43" s="21">
        <v>-3.3410599999999999E-3</v>
      </c>
      <c r="AJ43" s="21">
        <v>33</v>
      </c>
      <c r="AK43" s="21">
        <v>6.5399200000000005E-2</v>
      </c>
      <c r="AL43">
        <f t="shared" si="6"/>
        <v>20.248848484848484</v>
      </c>
      <c r="AM43">
        <f t="shared" si="7"/>
        <v>1.3409415180969695</v>
      </c>
      <c r="AP43" s="9"/>
      <c r="AQ43" s="21">
        <v>1.07376</v>
      </c>
      <c r="AR43" s="21">
        <v>19.693000000000001</v>
      </c>
      <c r="AS43" s="21">
        <v>-2.3507699999999999E-3</v>
      </c>
      <c r="AT43" s="21">
        <v>33</v>
      </c>
      <c r="AU43" s="21">
        <v>1.073</v>
      </c>
      <c r="AV43">
        <f t="shared" si="8"/>
        <v>14.247090909090907</v>
      </c>
      <c r="AW43">
        <f t="shared" si="9"/>
        <v>15.297956334545454</v>
      </c>
      <c r="AX43" s="9"/>
      <c r="AY43" s="21">
        <v>6.6223099999999993E-2</v>
      </c>
      <c r="AZ43" s="21">
        <v>22.394300000000001</v>
      </c>
      <c r="BA43" s="21">
        <v>-3.31665E-3</v>
      </c>
      <c r="BB43" s="21">
        <v>33</v>
      </c>
      <c r="BC43" s="21">
        <v>6.5399200000000005E-2</v>
      </c>
      <c r="BD43">
        <f t="shared" si="10"/>
        <v>20.100909090909088</v>
      </c>
      <c r="BE43">
        <f t="shared" si="11"/>
        <v>1.3311445128181816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1.06873</v>
      </c>
      <c r="H44" s="21">
        <v>5.5237600000000002</v>
      </c>
      <c r="I44" s="21">
        <v>-2.4966400000000001E-3</v>
      </c>
      <c r="J44" s="21">
        <v>34</v>
      </c>
      <c r="K44" s="21">
        <v>1.0674999999999999</v>
      </c>
      <c r="L44">
        <f t="shared" si="0"/>
        <v>15.131151515151513</v>
      </c>
      <c r="M44">
        <f t="shared" si="1"/>
        <v>16.171115558787875</v>
      </c>
      <c r="N44" s="9"/>
      <c r="O44" s="21">
        <v>7.1258500000000002E-2</v>
      </c>
      <c r="P44" s="21">
        <v>8.2250999999999994</v>
      </c>
      <c r="Q44" s="21">
        <v>-3.34198E-3</v>
      </c>
      <c r="R44" s="21">
        <v>34</v>
      </c>
      <c r="S44" s="21">
        <v>7.0343000000000003E-2</v>
      </c>
      <c r="T44">
        <f t="shared" si="2"/>
        <v>20.254424242424239</v>
      </c>
      <c r="U44">
        <f t="shared" si="3"/>
        <v>1.4432998898787877</v>
      </c>
      <c r="X44" s="9"/>
      <c r="Y44" s="21">
        <v>1.06873</v>
      </c>
      <c r="Z44" s="21">
        <v>12.661899999999999</v>
      </c>
      <c r="AA44" s="21">
        <v>-2.42676E-3</v>
      </c>
      <c r="AB44" s="21">
        <v>34</v>
      </c>
      <c r="AC44" s="21">
        <v>1.0684199999999999</v>
      </c>
      <c r="AD44">
        <f t="shared" si="4"/>
        <v>14.707636363636365</v>
      </c>
      <c r="AE44">
        <f t="shared" si="5"/>
        <v>15.718492210909091</v>
      </c>
      <c r="AF44" s="9"/>
      <c r="AG44" s="21">
        <v>7.1258500000000002E-2</v>
      </c>
      <c r="AH44" s="21">
        <v>15.363200000000001</v>
      </c>
      <c r="AI44" s="21">
        <v>-3.34045E-3</v>
      </c>
      <c r="AJ44" s="21">
        <v>34</v>
      </c>
      <c r="AK44" s="21">
        <v>7.0465100000000003E-2</v>
      </c>
      <c r="AL44">
        <f t="shared" si="6"/>
        <v>20.245151515151516</v>
      </c>
      <c r="AM44">
        <f t="shared" si="7"/>
        <v>1.4426391292424243</v>
      </c>
      <c r="AP44" s="9"/>
      <c r="AQ44" s="21">
        <v>1.06873</v>
      </c>
      <c r="AR44" s="21">
        <v>19.703099999999999</v>
      </c>
      <c r="AS44" s="21">
        <v>-2.4102799999999999E-3</v>
      </c>
      <c r="AT44" s="21">
        <v>34</v>
      </c>
      <c r="AU44" s="21">
        <v>1.0674999999999999</v>
      </c>
      <c r="AV44">
        <f t="shared" si="8"/>
        <v>14.607757575757574</v>
      </c>
      <c r="AW44">
        <f t="shared" si="9"/>
        <v>15.611748753939391</v>
      </c>
      <c r="AX44" s="9"/>
      <c r="AY44" s="21">
        <v>7.1258500000000002E-2</v>
      </c>
      <c r="AZ44" s="21">
        <v>22.404399999999999</v>
      </c>
      <c r="BA44" s="21">
        <v>-3.31299E-3</v>
      </c>
      <c r="BB44" s="21">
        <v>34</v>
      </c>
      <c r="BC44" s="21">
        <v>7.0404099999999997E-2</v>
      </c>
      <c r="BD44">
        <f t="shared" si="10"/>
        <v>20.078727272727271</v>
      </c>
      <c r="BE44">
        <f t="shared" si="11"/>
        <v>1.4307799873636362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1.06369</v>
      </c>
      <c r="H45" s="21">
        <v>5.53383</v>
      </c>
      <c r="I45" s="21">
        <v>-2.5540200000000002E-3</v>
      </c>
      <c r="J45" s="21">
        <v>35</v>
      </c>
      <c r="K45" s="21">
        <v>1.0629299999999999</v>
      </c>
      <c r="L45">
        <f t="shared" si="0"/>
        <v>15.478909090909092</v>
      </c>
      <c r="M45">
        <f t="shared" si="1"/>
        <v>16.464760810909091</v>
      </c>
      <c r="N45" s="9"/>
      <c r="O45" s="21">
        <v>7.6293899999999998E-2</v>
      </c>
      <c r="P45" s="21">
        <v>8.2351700000000001</v>
      </c>
      <c r="Q45" s="21">
        <v>-3.3444199999999999E-3</v>
      </c>
      <c r="R45" s="21">
        <v>35</v>
      </c>
      <c r="S45" s="21">
        <v>7.5408900000000001E-2</v>
      </c>
      <c r="T45">
        <f t="shared" si="2"/>
        <v>20.269212121212117</v>
      </c>
      <c r="U45">
        <f t="shared" si="3"/>
        <v>1.5464172426545451</v>
      </c>
      <c r="X45" s="9"/>
      <c r="Y45" s="21">
        <v>1.06369</v>
      </c>
      <c r="Z45" s="21">
        <v>12.672000000000001</v>
      </c>
      <c r="AA45" s="21">
        <v>-2.48657E-3</v>
      </c>
      <c r="AB45" s="21">
        <v>35</v>
      </c>
      <c r="AC45" s="21">
        <v>1.0632299999999999</v>
      </c>
      <c r="AD45">
        <f t="shared" si="4"/>
        <v>15.070121212121212</v>
      </c>
      <c r="AE45">
        <f t="shared" si="5"/>
        <v>16.029937232121213</v>
      </c>
      <c r="AF45" s="9"/>
      <c r="AG45" s="21">
        <v>7.6293899999999998E-2</v>
      </c>
      <c r="AH45" s="21">
        <v>15.3733</v>
      </c>
      <c r="AI45" s="21">
        <v>-3.33862E-3</v>
      </c>
      <c r="AJ45" s="21">
        <v>35</v>
      </c>
      <c r="AK45" s="21">
        <v>7.5500499999999998E-2</v>
      </c>
      <c r="AL45">
        <f t="shared" si="6"/>
        <v>20.234060606060606</v>
      </c>
      <c r="AM45">
        <f t="shared" si="7"/>
        <v>1.5437353964727272</v>
      </c>
      <c r="AP45" s="9"/>
      <c r="AQ45" s="21">
        <v>1.06369</v>
      </c>
      <c r="AR45" s="21">
        <v>19.713100000000001</v>
      </c>
      <c r="AS45" s="21">
        <v>-2.4673500000000001E-3</v>
      </c>
      <c r="AT45" s="21">
        <v>35</v>
      </c>
      <c r="AU45" s="21">
        <v>1.0623199999999999</v>
      </c>
      <c r="AV45">
        <f t="shared" si="8"/>
        <v>14.953636363636363</v>
      </c>
      <c r="AW45">
        <f t="shared" si="9"/>
        <v>15.906033463636364</v>
      </c>
      <c r="AX45" s="9"/>
      <c r="AY45" s="21">
        <v>7.6293899999999998E-2</v>
      </c>
      <c r="AZ45" s="21">
        <v>22.4145</v>
      </c>
      <c r="BA45" s="21">
        <v>-3.3108500000000002E-3</v>
      </c>
      <c r="BB45" s="21">
        <v>35</v>
      </c>
      <c r="BC45" s="21">
        <v>7.5469999999999995E-2</v>
      </c>
      <c r="BD45">
        <f t="shared" si="10"/>
        <v>20.065757575757576</v>
      </c>
      <c r="BE45">
        <f t="shared" si="11"/>
        <v>1.5308949019090909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1.0586500000000001</v>
      </c>
      <c r="H46" s="21">
        <v>5.5438999999999998</v>
      </c>
      <c r="I46" s="21">
        <v>-2.6077299999999999E-3</v>
      </c>
      <c r="J46" s="21">
        <v>36</v>
      </c>
      <c r="K46" s="21">
        <v>1.0580400000000001</v>
      </c>
      <c r="L46">
        <f t="shared" si="0"/>
        <v>15.804424242424242</v>
      </c>
      <c r="M46">
        <f t="shared" si="1"/>
        <v>16.731353724242425</v>
      </c>
      <c r="N46" s="9"/>
      <c r="O46" s="21">
        <v>8.1329299999999993E-2</v>
      </c>
      <c r="P46" s="21">
        <v>8.2452400000000008</v>
      </c>
      <c r="Q46" s="21">
        <v>-3.34717E-3</v>
      </c>
      <c r="R46" s="21">
        <v>36</v>
      </c>
      <c r="S46" s="21">
        <v>8.0474900000000002E-2</v>
      </c>
      <c r="T46">
        <f t="shared" si="2"/>
        <v>20.285878787878787</v>
      </c>
      <c r="U46">
        <f t="shared" si="3"/>
        <v>1.6498363217030301</v>
      </c>
      <c r="X46" s="9"/>
      <c r="Y46" s="21">
        <v>1.0586500000000001</v>
      </c>
      <c r="Z46" s="21">
        <v>12.682</v>
      </c>
      <c r="AA46" s="21">
        <v>-2.5421100000000002E-3</v>
      </c>
      <c r="AB46" s="21">
        <v>36</v>
      </c>
      <c r="AC46" s="21">
        <v>1.0580400000000001</v>
      </c>
      <c r="AD46">
        <f t="shared" si="4"/>
        <v>15.406727272727274</v>
      </c>
      <c r="AE46">
        <f t="shared" si="5"/>
        <v>16.31033182727273</v>
      </c>
      <c r="AF46" s="9"/>
      <c r="AG46" s="21">
        <v>8.1329299999999993E-2</v>
      </c>
      <c r="AH46" s="21">
        <v>15.3834</v>
      </c>
      <c r="AI46" s="21">
        <v>-3.3371E-3</v>
      </c>
      <c r="AJ46" s="21">
        <v>36</v>
      </c>
      <c r="AK46" s="21">
        <v>8.0505400000000005E-2</v>
      </c>
      <c r="AL46">
        <f t="shared" si="6"/>
        <v>20.224848484848483</v>
      </c>
      <c r="AM46">
        <f t="shared" si="7"/>
        <v>1.6448727698787875</v>
      </c>
      <c r="AP46" s="9"/>
      <c r="AQ46" s="21">
        <v>1.0586500000000001</v>
      </c>
      <c r="AR46" s="21">
        <v>19.723199999999999</v>
      </c>
      <c r="AS46" s="21">
        <v>-2.5235000000000001E-3</v>
      </c>
      <c r="AT46" s="21">
        <v>36</v>
      </c>
      <c r="AU46" s="21">
        <v>1.0574300000000001</v>
      </c>
      <c r="AV46">
        <f t="shared" si="8"/>
        <v>15.293939393939395</v>
      </c>
      <c r="AW46">
        <f t="shared" si="9"/>
        <v>16.190928939393942</v>
      </c>
      <c r="AX46" s="9"/>
      <c r="AY46" s="21">
        <v>8.1329299999999993E-2</v>
      </c>
      <c r="AZ46" s="21">
        <v>22.424499999999998</v>
      </c>
      <c r="BA46" s="21">
        <v>-3.3084099999999999E-3</v>
      </c>
      <c r="BB46" s="21">
        <v>36</v>
      </c>
      <c r="BC46" s="21">
        <v>8.0566399999999996E-2</v>
      </c>
      <c r="BD46">
        <f t="shared" si="10"/>
        <v>20.050969696969695</v>
      </c>
      <c r="BE46">
        <f t="shared" si="11"/>
        <v>1.6307313297757573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1.05362</v>
      </c>
      <c r="H47" s="21">
        <v>5.5539699999999996</v>
      </c>
      <c r="I47" s="21">
        <v>-2.6577800000000002E-3</v>
      </c>
      <c r="J47" s="21">
        <v>37</v>
      </c>
      <c r="K47" s="21">
        <v>1.0528599999999999</v>
      </c>
      <c r="L47">
        <f t="shared" si="0"/>
        <v>16.107757575757578</v>
      </c>
      <c r="M47">
        <f t="shared" si="1"/>
        <v>16.9714555369697</v>
      </c>
      <c r="N47" s="9"/>
      <c r="O47" s="21">
        <v>8.6364700000000003E-2</v>
      </c>
      <c r="P47" s="21">
        <v>8.2553199999999993</v>
      </c>
      <c r="Q47" s="21">
        <v>-3.34534E-3</v>
      </c>
      <c r="R47" s="21">
        <v>37</v>
      </c>
      <c r="S47" s="21">
        <v>8.5510299999999997E-2</v>
      </c>
      <c r="T47">
        <f t="shared" si="2"/>
        <v>20.27478787878788</v>
      </c>
      <c r="U47">
        <f t="shared" si="3"/>
        <v>1.7510259727151516</v>
      </c>
      <c r="X47" s="9"/>
      <c r="Y47" s="21">
        <v>1.05362</v>
      </c>
      <c r="Z47" s="21">
        <v>12.6921</v>
      </c>
      <c r="AA47" s="21">
        <v>-2.5933800000000002E-3</v>
      </c>
      <c r="AB47" s="21">
        <v>37</v>
      </c>
      <c r="AC47" s="21">
        <v>1.0522499999999999</v>
      </c>
      <c r="AD47">
        <f t="shared" si="4"/>
        <v>15.717454545454546</v>
      </c>
      <c r="AE47">
        <f t="shared" si="5"/>
        <v>16.560224458181818</v>
      </c>
      <c r="AF47" s="9"/>
      <c r="AG47" s="21">
        <v>8.6364700000000003E-2</v>
      </c>
      <c r="AH47" s="21">
        <v>15.3935</v>
      </c>
      <c r="AI47" s="21">
        <v>-3.3346600000000001E-3</v>
      </c>
      <c r="AJ47" s="21">
        <v>37</v>
      </c>
      <c r="AK47" s="21">
        <v>8.5571300000000003E-2</v>
      </c>
      <c r="AL47">
        <f t="shared" si="6"/>
        <v>20.210060606060605</v>
      </c>
      <c r="AM47">
        <f t="shared" si="7"/>
        <v>1.7454358212242425</v>
      </c>
      <c r="AP47" s="9"/>
      <c r="AQ47" s="21">
        <v>1.05362</v>
      </c>
      <c r="AR47" s="21">
        <v>19.7333</v>
      </c>
      <c r="AS47" s="21">
        <v>-2.5769E-3</v>
      </c>
      <c r="AT47" s="21">
        <v>37</v>
      </c>
      <c r="AU47" s="21">
        <v>1.0525500000000001</v>
      </c>
      <c r="AV47">
        <f t="shared" si="8"/>
        <v>15.617575757575757</v>
      </c>
      <c r="AW47">
        <f t="shared" si="9"/>
        <v>16.45499016969697</v>
      </c>
      <c r="AX47" s="9"/>
      <c r="AY47" s="21">
        <v>8.6364700000000003E-2</v>
      </c>
      <c r="AZ47" s="21">
        <v>22.4346</v>
      </c>
      <c r="BA47" s="21">
        <v>-3.3078000000000001E-3</v>
      </c>
      <c r="BB47" s="21">
        <v>37</v>
      </c>
      <c r="BC47" s="21">
        <v>8.5479700000000006E-2</v>
      </c>
      <c r="BD47">
        <f t="shared" si="10"/>
        <v>20.047272727272727</v>
      </c>
      <c r="BE47">
        <f t="shared" si="11"/>
        <v>1.731376694909091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1.0485800000000001</v>
      </c>
      <c r="H48" s="21">
        <v>5.5640400000000003</v>
      </c>
      <c r="I48" s="21">
        <v>-2.7032499999999999E-3</v>
      </c>
      <c r="J48" s="21">
        <v>38</v>
      </c>
      <c r="K48" s="21">
        <v>1.0476700000000001</v>
      </c>
      <c r="L48">
        <f t="shared" si="0"/>
        <v>16.383333333333333</v>
      </c>
      <c r="M48">
        <f t="shared" si="1"/>
        <v>17.179235666666667</v>
      </c>
      <c r="N48" s="9"/>
      <c r="O48" s="21">
        <v>9.1400099999999998E-2</v>
      </c>
      <c r="P48" s="21">
        <v>8.26539</v>
      </c>
      <c r="Q48" s="21">
        <v>-3.3422899999999999E-3</v>
      </c>
      <c r="R48" s="21">
        <v>38</v>
      </c>
      <c r="S48" s="21">
        <v>9.0606699999999998E-2</v>
      </c>
      <c r="T48">
        <f t="shared" si="2"/>
        <v>20.256303030303027</v>
      </c>
      <c r="U48">
        <f t="shared" si="3"/>
        <v>1.8514281225999996</v>
      </c>
      <c r="X48" s="9"/>
      <c r="Y48" s="21">
        <v>1.0485800000000001</v>
      </c>
      <c r="Z48" s="21">
        <v>12.702199999999999</v>
      </c>
      <c r="AA48" s="21">
        <v>-2.6425200000000002E-3</v>
      </c>
      <c r="AB48" s="21">
        <v>38</v>
      </c>
      <c r="AC48" s="21">
        <v>1.0470600000000001</v>
      </c>
      <c r="AD48">
        <f t="shared" si="4"/>
        <v>16.01527272727273</v>
      </c>
      <c r="AE48">
        <f t="shared" si="5"/>
        <v>16.79329467636364</v>
      </c>
      <c r="AF48" s="9"/>
      <c r="AG48" s="21">
        <v>9.1400099999999998E-2</v>
      </c>
      <c r="AH48" s="21">
        <v>15.403499999999999</v>
      </c>
      <c r="AI48" s="21">
        <v>-3.33344E-3</v>
      </c>
      <c r="AJ48" s="21">
        <v>38</v>
      </c>
      <c r="AK48" s="21">
        <v>9.0637200000000001E-2</v>
      </c>
      <c r="AL48">
        <f t="shared" si="6"/>
        <v>20.202666666666666</v>
      </c>
      <c r="AM48">
        <f t="shared" si="7"/>
        <v>1.8465257535999999</v>
      </c>
      <c r="AP48" s="9"/>
      <c r="AQ48" s="21">
        <v>1.0485800000000001</v>
      </c>
      <c r="AR48" s="21">
        <v>19.743400000000001</v>
      </c>
      <c r="AS48" s="21">
        <v>-2.6303099999999999E-3</v>
      </c>
      <c r="AT48" s="21">
        <v>38</v>
      </c>
      <c r="AU48" s="21">
        <v>1.0470600000000001</v>
      </c>
      <c r="AV48">
        <f t="shared" si="8"/>
        <v>15.941272727272723</v>
      </c>
      <c r="AW48">
        <f t="shared" si="9"/>
        <v>16.715699756363634</v>
      </c>
      <c r="AX48" s="9"/>
      <c r="AY48" s="21">
        <v>9.1400099999999998E-2</v>
      </c>
      <c r="AZ48" s="21">
        <v>22.444700000000001</v>
      </c>
      <c r="BA48" s="21">
        <v>-3.30963E-3</v>
      </c>
      <c r="BB48" s="21">
        <v>38</v>
      </c>
      <c r="BC48" s="21">
        <v>9.0576199999999996E-2</v>
      </c>
      <c r="BD48">
        <f t="shared" si="10"/>
        <v>20.058363636363634</v>
      </c>
      <c r="BE48">
        <f t="shared" si="11"/>
        <v>1.8333364421999998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1.04355</v>
      </c>
      <c r="H49" s="21">
        <v>5.5741100000000001</v>
      </c>
      <c r="I49" s="21">
        <v>-2.7468900000000001E-3</v>
      </c>
      <c r="J49" s="21">
        <v>39</v>
      </c>
      <c r="K49" s="21">
        <v>1.0427900000000001</v>
      </c>
      <c r="L49">
        <f t="shared" si="0"/>
        <v>16.647818181818181</v>
      </c>
      <c r="M49">
        <f t="shared" si="1"/>
        <v>17.372830663636364</v>
      </c>
      <c r="N49" s="9"/>
      <c r="O49" s="21">
        <v>9.6435499999999993E-2</v>
      </c>
      <c r="P49" s="21">
        <v>8.2754600000000007</v>
      </c>
      <c r="Q49" s="21">
        <v>-3.3422899999999999E-3</v>
      </c>
      <c r="R49" s="21">
        <v>39</v>
      </c>
      <c r="S49" s="21">
        <v>9.5550499999999997E-2</v>
      </c>
      <c r="T49">
        <f t="shared" si="2"/>
        <v>20.256303030303027</v>
      </c>
      <c r="U49">
        <f t="shared" si="3"/>
        <v>1.9534267108787875</v>
      </c>
      <c r="X49" s="9"/>
      <c r="Y49" s="21">
        <v>1.04355</v>
      </c>
      <c r="Z49" s="21">
        <v>12.712199999999999</v>
      </c>
      <c r="AA49" s="21">
        <v>-2.68768E-3</v>
      </c>
      <c r="AB49" s="21">
        <v>39</v>
      </c>
      <c r="AC49" s="21">
        <v>1.0424800000000001</v>
      </c>
      <c r="AD49">
        <f t="shared" si="4"/>
        <v>16.288969696969698</v>
      </c>
      <c r="AE49">
        <f t="shared" si="5"/>
        <v>16.998354327272729</v>
      </c>
      <c r="AF49" s="9"/>
      <c r="AG49" s="21">
        <v>9.6435499999999993E-2</v>
      </c>
      <c r="AH49" s="21">
        <v>15.413600000000001</v>
      </c>
      <c r="AI49" s="21">
        <v>-3.3361799999999998E-3</v>
      </c>
      <c r="AJ49" s="21">
        <v>39</v>
      </c>
      <c r="AK49" s="21">
        <v>9.5611600000000005E-2</v>
      </c>
      <c r="AL49">
        <f t="shared" si="6"/>
        <v>20.219272727272724</v>
      </c>
      <c r="AM49">
        <f t="shared" si="7"/>
        <v>1.9498556750909086</v>
      </c>
      <c r="AP49" s="9"/>
      <c r="AQ49" s="21">
        <v>1.04355</v>
      </c>
      <c r="AR49" s="21">
        <v>19.753399999999999</v>
      </c>
      <c r="AS49" s="21">
        <v>-2.6800499999999998E-3</v>
      </c>
      <c r="AT49" s="21">
        <v>39</v>
      </c>
      <c r="AU49" s="21">
        <v>1.0424800000000001</v>
      </c>
      <c r="AV49">
        <f t="shared" si="8"/>
        <v>16.242727272727269</v>
      </c>
      <c r="AW49">
        <f t="shared" si="9"/>
        <v>16.950098045454542</v>
      </c>
      <c r="AX49" s="9"/>
      <c r="AY49" s="21">
        <v>9.6435499999999993E-2</v>
      </c>
      <c r="AZ49" s="21">
        <v>22.454699999999999</v>
      </c>
      <c r="BA49" s="21">
        <v>-3.31329E-3</v>
      </c>
      <c r="BB49" s="21">
        <v>39</v>
      </c>
      <c r="BC49" s="21">
        <v>9.5581100000000002E-2</v>
      </c>
      <c r="BD49">
        <f t="shared" si="10"/>
        <v>20.080545454545454</v>
      </c>
      <c r="BE49">
        <f t="shared" si="11"/>
        <v>1.936477441181818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1.03851</v>
      </c>
      <c r="H50" s="21">
        <v>5.5841799999999999</v>
      </c>
      <c r="I50" s="21">
        <v>-2.7877800000000001E-3</v>
      </c>
      <c r="J50" s="21">
        <v>40</v>
      </c>
      <c r="K50" s="21">
        <v>1.0376000000000001</v>
      </c>
      <c r="L50">
        <f t="shared" si="0"/>
        <v>16.895636363636363</v>
      </c>
      <c r="M50">
        <f t="shared" si="1"/>
        <v>17.546287320000001</v>
      </c>
      <c r="N50" s="9"/>
      <c r="O50" s="21">
        <v>0.10147100000000001</v>
      </c>
      <c r="P50" s="21">
        <v>8.2855299999999996</v>
      </c>
      <c r="Q50" s="21">
        <v>-3.3410599999999999E-3</v>
      </c>
      <c r="R50" s="21">
        <v>40</v>
      </c>
      <c r="S50" s="21">
        <v>0.100616</v>
      </c>
      <c r="T50">
        <f t="shared" si="2"/>
        <v>20.248848484848484</v>
      </c>
      <c r="U50">
        <f t="shared" si="3"/>
        <v>2.0546709046060605</v>
      </c>
      <c r="X50" s="9"/>
      <c r="Y50" s="21">
        <v>1.03851</v>
      </c>
      <c r="Z50" s="21">
        <v>12.722300000000001</v>
      </c>
      <c r="AA50" s="21">
        <v>-2.73041E-3</v>
      </c>
      <c r="AB50" s="21">
        <v>40</v>
      </c>
      <c r="AC50" s="21">
        <v>1.0376000000000001</v>
      </c>
      <c r="AD50">
        <f t="shared" si="4"/>
        <v>16.547939393939394</v>
      </c>
      <c r="AE50">
        <f t="shared" si="5"/>
        <v>17.18520054</v>
      </c>
      <c r="AF50" s="9"/>
      <c r="AG50" s="21">
        <v>0.10147100000000001</v>
      </c>
      <c r="AH50" s="21">
        <v>15.4237</v>
      </c>
      <c r="AI50" s="21">
        <v>-3.3367900000000001E-3</v>
      </c>
      <c r="AJ50" s="21">
        <v>40</v>
      </c>
      <c r="AK50" s="21">
        <v>0.100616</v>
      </c>
      <c r="AL50">
        <f t="shared" si="6"/>
        <v>20.222969696969699</v>
      </c>
      <c r="AM50">
        <f t="shared" si="7"/>
        <v>2.0520449581212126</v>
      </c>
      <c r="AP50" s="9"/>
      <c r="AQ50" s="21">
        <v>1.03851</v>
      </c>
      <c r="AR50" s="21">
        <v>19.763500000000001</v>
      </c>
      <c r="AS50" s="21">
        <v>-2.72369E-3</v>
      </c>
      <c r="AT50" s="21">
        <v>40</v>
      </c>
      <c r="AU50" s="21">
        <v>1.0369900000000001</v>
      </c>
      <c r="AV50">
        <f t="shared" si="8"/>
        <v>16.50721212121212</v>
      </c>
      <c r="AW50">
        <f t="shared" si="9"/>
        <v>17.142904860000002</v>
      </c>
      <c r="AX50" s="9"/>
      <c r="AY50" s="21">
        <v>0.10147100000000001</v>
      </c>
      <c r="AZ50" s="21">
        <v>22.4648</v>
      </c>
      <c r="BA50" s="21">
        <v>-3.3154299999999999E-3</v>
      </c>
      <c r="BB50" s="21">
        <v>40</v>
      </c>
      <c r="BC50" s="21">
        <v>0.100525</v>
      </c>
      <c r="BD50">
        <f t="shared" si="10"/>
        <v>20.093515151515149</v>
      </c>
      <c r="BE50">
        <f t="shared" si="11"/>
        <v>2.0389090759393937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1.03348</v>
      </c>
      <c r="H51" s="21">
        <v>5.5942499999999997</v>
      </c>
      <c r="I51" s="21">
        <v>-2.8243999999999999E-3</v>
      </c>
      <c r="J51" s="21">
        <v>41</v>
      </c>
      <c r="K51" s="21">
        <v>1.0321</v>
      </c>
      <c r="L51">
        <f t="shared" si="0"/>
        <v>17.117575757575754</v>
      </c>
      <c r="M51">
        <f t="shared" si="1"/>
        <v>17.690672193939388</v>
      </c>
      <c r="N51" s="9"/>
      <c r="O51" s="21">
        <v>0.106506</v>
      </c>
      <c r="P51" s="21">
        <v>8.2956000000000003</v>
      </c>
      <c r="Q51" s="21">
        <v>-3.3373999999999999E-3</v>
      </c>
      <c r="R51" s="21">
        <v>41</v>
      </c>
      <c r="S51" s="21">
        <v>0.105652</v>
      </c>
      <c r="T51">
        <f t="shared" si="2"/>
        <v>20.226666666666663</v>
      </c>
      <c r="U51">
        <f t="shared" si="3"/>
        <v>2.1542613599999996</v>
      </c>
      <c r="X51" s="9"/>
      <c r="Y51" s="21">
        <v>1.03348</v>
      </c>
      <c r="Z51" s="21">
        <v>12.7324</v>
      </c>
      <c r="AA51" s="21">
        <v>-2.7716099999999999E-3</v>
      </c>
      <c r="AB51" s="21">
        <v>41</v>
      </c>
      <c r="AC51" s="21">
        <v>1.0321</v>
      </c>
      <c r="AD51">
        <f t="shared" si="4"/>
        <v>16.797636363636361</v>
      </c>
      <c r="AE51">
        <f t="shared" si="5"/>
        <v>17.360021229090904</v>
      </c>
      <c r="AF51" s="9"/>
      <c r="AG51" s="21">
        <v>0.106506</v>
      </c>
      <c r="AH51" s="21">
        <v>15.4337</v>
      </c>
      <c r="AI51" s="21">
        <v>-3.3343499999999998E-3</v>
      </c>
      <c r="AJ51" s="21">
        <v>41</v>
      </c>
      <c r="AK51" s="21">
        <v>0.10562100000000001</v>
      </c>
      <c r="AL51">
        <f t="shared" si="6"/>
        <v>20.208181818181817</v>
      </c>
      <c r="AM51">
        <f t="shared" si="7"/>
        <v>2.1522926127272726</v>
      </c>
      <c r="AP51" s="9"/>
      <c r="AQ51" s="21">
        <v>1.03348</v>
      </c>
      <c r="AR51" s="21">
        <v>19.773599999999998</v>
      </c>
      <c r="AS51" s="21">
        <v>-2.76276E-3</v>
      </c>
      <c r="AT51" s="21">
        <v>41</v>
      </c>
      <c r="AU51" s="21">
        <v>1.0321</v>
      </c>
      <c r="AV51">
        <f t="shared" si="8"/>
        <v>16.744</v>
      </c>
      <c r="AW51">
        <f t="shared" si="9"/>
        <v>17.304589119999999</v>
      </c>
      <c r="AX51" s="9"/>
      <c r="AY51" s="21">
        <v>0.106506</v>
      </c>
      <c r="AZ51" s="21">
        <v>22.474900000000002</v>
      </c>
      <c r="BA51" s="21">
        <v>-3.3154299999999999E-3</v>
      </c>
      <c r="BB51" s="21">
        <v>41</v>
      </c>
      <c r="BC51" s="21">
        <v>0.105652</v>
      </c>
      <c r="BD51">
        <f t="shared" si="10"/>
        <v>20.093515151515149</v>
      </c>
      <c r="BE51">
        <f t="shared" si="11"/>
        <v>2.1400799247272726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1.02844</v>
      </c>
      <c r="H52" s="21">
        <v>5.6043200000000004</v>
      </c>
      <c r="I52" s="21">
        <v>-2.8604099999999999E-3</v>
      </c>
      <c r="J52" s="21">
        <v>42</v>
      </c>
      <c r="K52" s="21">
        <v>1.02722</v>
      </c>
      <c r="L52">
        <f t="shared" si="0"/>
        <v>17.33581818181818</v>
      </c>
      <c r="M52">
        <f t="shared" si="1"/>
        <v>17.82884885090909</v>
      </c>
      <c r="N52" s="9"/>
      <c r="O52" s="21">
        <v>0.111542</v>
      </c>
      <c r="P52" s="21">
        <v>8.3056699999999992</v>
      </c>
      <c r="Q52" s="21">
        <v>-3.3346600000000001E-3</v>
      </c>
      <c r="R52" s="21">
        <v>42</v>
      </c>
      <c r="S52" s="21">
        <v>0.11068699999999999</v>
      </c>
      <c r="T52">
        <f t="shared" si="2"/>
        <v>20.210060606060605</v>
      </c>
      <c r="U52">
        <f t="shared" si="3"/>
        <v>2.254270580121212</v>
      </c>
      <c r="X52" s="9"/>
      <c r="Y52" s="21">
        <v>1.02844</v>
      </c>
      <c r="Z52" s="21">
        <v>12.7425</v>
      </c>
      <c r="AA52" s="21">
        <v>-2.8106699999999999E-3</v>
      </c>
      <c r="AB52" s="21">
        <v>42</v>
      </c>
      <c r="AC52" s="21">
        <v>1.0275300000000001</v>
      </c>
      <c r="AD52">
        <f t="shared" si="4"/>
        <v>17.034363636363636</v>
      </c>
      <c r="AE52">
        <f t="shared" si="5"/>
        <v>17.518820938181818</v>
      </c>
      <c r="AF52" s="9"/>
      <c r="AG52" s="21">
        <v>0.111542</v>
      </c>
      <c r="AH52" s="21">
        <v>15.4438</v>
      </c>
      <c r="AI52" s="21">
        <v>-3.3371E-3</v>
      </c>
      <c r="AJ52" s="21">
        <v>42</v>
      </c>
      <c r="AK52" s="21">
        <v>0.11065700000000001</v>
      </c>
      <c r="AL52">
        <f t="shared" si="6"/>
        <v>20.224848484848483</v>
      </c>
      <c r="AM52">
        <f t="shared" si="7"/>
        <v>2.2559200496969694</v>
      </c>
      <c r="AP52" s="9"/>
      <c r="AQ52" s="21">
        <v>1.02844</v>
      </c>
      <c r="AR52" s="21">
        <v>19.7836</v>
      </c>
      <c r="AS52" s="21">
        <v>-2.7978500000000002E-3</v>
      </c>
      <c r="AT52" s="21">
        <v>42</v>
      </c>
      <c r="AU52" s="21">
        <v>1.02722</v>
      </c>
      <c r="AV52">
        <f t="shared" si="8"/>
        <v>16.956666666666667</v>
      </c>
      <c r="AW52">
        <f t="shared" si="9"/>
        <v>17.438914266666668</v>
      </c>
      <c r="AX52" s="9"/>
      <c r="AY52" s="21">
        <v>0.111542</v>
      </c>
      <c r="AZ52" s="21">
        <v>22.484999999999999</v>
      </c>
      <c r="BA52" s="21">
        <v>-3.31329E-3</v>
      </c>
      <c r="BB52" s="21">
        <v>42</v>
      </c>
      <c r="BC52" s="21">
        <v>0.110718</v>
      </c>
      <c r="BD52">
        <f t="shared" si="10"/>
        <v>20.080545454545454</v>
      </c>
      <c r="BE52">
        <f t="shared" si="11"/>
        <v>2.2398242010909093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1.0234099999999999</v>
      </c>
      <c r="H53" s="21">
        <v>5.6143999999999998</v>
      </c>
      <c r="I53" s="21">
        <v>-2.8988600000000001E-3</v>
      </c>
      <c r="J53" s="21">
        <v>43</v>
      </c>
      <c r="K53" s="21">
        <v>1.02264</v>
      </c>
      <c r="L53">
        <f t="shared" si="0"/>
        <v>17.568848484848484</v>
      </c>
      <c r="M53">
        <f t="shared" si="1"/>
        <v>17.980135227878787</v>
      </c>
      <c r="N53" s="9"/>
      <c r="O53" s="21">
        <v>0.116577</v>
      </c>
      <c r="P53" s="21">
        <v>8.3157399999999999</v>
      </c>
      <c r="Q53" s="21">
        <v>-3.3331300000000001E-3</v>
      </c>
      <c r="R53" s="21">
        <v>43</v>
      </c>
      <c r="S53" s="21">
        <v>0.115784</v>
      </c>
      <c r="T53">
        <f t="shared" si="2"/>
        <v>20.200787878787878</v>
      </c>
      <c r="U53">
        <f t="shared" si="3"/>
        <v>2.3549472485454546</v>
      </c>
      <c r="X53" s="9"/>
      <c r="Y53" s="21">
        <v>1.0234099999999999</v>
      </c>
      <c r="Z53" s="21">
        <v>12.7525</v>
      </c>
      <c r="AA53" s="21">
        <v>-2.8482099999999999E-3</v>
      </c>
      <c r="AB53" s="21">
        <v>43</v>
      </c>
      <c r="AC53" s="21">
        <v>1.02264</v>
      </c>
      <c r="AD53">
        <f t="shared" si="4"/>
        <v>17.261878787878789</v>
      </c>
      <c r="AE53">
        <f t="shared" si="5"/>
        <v>17.665979370303031</v>
      </c>
      <c r="AF53" s="9"/>
      <c r="AG53" s="21">
        <v>0.116577</v>
      </c>
      <c r="AH53" s="21">
        <v>15.453900000000001</v>
      </c>
      <c r="AI53" s="21">
        <v>-3.3389299999999999E-3</v>
      </c>
      <c r="AJ53" s="21">
        <v>43</v>
      </c>
      <c r="AK53" s="21">
        <v>0.115662</v>
      </c>
      <c r="AL53">
        <f t="shared" si="6"/>
        <v>20.235939393939393</v>
      </c>
      <c r="AM53">
        <f t="shared" si="7"/>
        <v>2.3590451067272729</v>
      </c>
      <c r="AP53" s="9"/>
      <c r="AQ53" s="21">
        <v>1.0234099999999999</v>
      </c>
      <c r="AR53" s="21">
        <v>19.793700000000001</v>
      </c>
      <c r="AS53" s="21">
        <v>-2.8329499999999999E-3</v>
      </c>
      <c r="AT53" s="21">
        <v>43</v>
      </c>
      <c r="AU53" s="21">
        <v>1.02203</v>
      </c>
      <c r="AV53">
        <f t="shared" si="8"/>
        <v>17.169393939393938</v>
      </c>
      <c r="AW53">
        <f t="shared" si="9"/>
        <v>17.571329451515147</v>
      </c>
      <c r="AX53" s="9"/>
      <c r="AY53" s="21">
        <v>0.116577</v>
      </c>
      <c r="AZ53" s="21">
        <v>22.495000000000001</v>
      </c>
      <c r="BA53" s="21">
        <v>-3.31146E-3</v>
      </c>
      <c r="BB53" s="21">
        <v>43</v>
      </c>
      <c r="BC53" s="21">
        <v>0.11575299999999999</v>
      </c>
      <c r="BD53">
        <f t="shared" si="10"/>
        <v>20.069454545454544</v>
      </c>
      <c r="BE53">
        <f t="shared" si="11"/>
        <v>2.3396368025454546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1.01837</v>
      </c>
      <c r="H54" s="21">
        <v>5.6244699999999996</v>
      </c>
      <c r="I54" s="21">
        <v>-2.93152E-3</v>
      </c>
      <c r="J54" s="21">
        <v>44</v>
      </c>
      <c r="K54" s="21">
        <v>1.01776</v>
      </c>
      <c r="L54">
        <f t="shared" si="0"/>
        <v>17.766787878787877</v>
      </c>
      <c r="M54">
        <f t="shared" si="1"/>
        <v>18.093163772121212</v>
      </c>
      <c r="N54" s="9"/>
      <c r="O54" s="21">
        <v>0.121613</v>
      </c>
      <c r="P54" s="21">
        <v>8.3258100000000006</v>
      </c>
      <c r="Q54" s="21">
        <v>-3.3316000000000001E-3</v>
      </c>
      <c r="R54" s="21">
        <v>44</v>
      </c>
      <c r="S54" s="21">
        <v>0.12078899999999999</v>
      </c>
      <c r="T54">
        <f t="shared" si="2"/>
        <v>20.191515151515151</v>
      </c>
      <c r="U54">
        <f t="shared" si="3"/>
        <v>2.4555507321212122</v>
      </c>
      <c r="X54" s="9"/>
      <c r="Y54" s="21">
        <v>1.01837</v>
      </c>
      <c r="Z54" s="21">
        <v>12.762600000000001</v>
      </c>
      <c r="AA54" s="21">
        <v>-2.8796400000000002E-3</v>
      </c>
      <c r="AB54" s="21">
        <v>44</v>
      </c>
      <c r="AC54" s="21">
        <v>1.01776</v>
      </c>
      <c r="AD54">
        <f t="shared" si="4"/>
        <v>17.452363636363636</v>
      </c>
      <c r="AE54">
        <f t="shared" si="5"/>
        <v>17.772963556363635</v>
      </c>
      <c r="AF54" s="9"/>
      <c r="AG54" s="21">
        <v>0.121613</v>
      </c>
      <c r="AH54" s="21">
        <v>15.463900000000001</v>
      </c>
      <c r="AI54" s="21">
        <v>-3.3401500000000001E-3</v>
      </c>
      <c r="AJ54" s="21">
        <v>44</v>
      </c>
      <c r="AK54" s="21">
        <v>0.120758</v>
      </c>
      <c r="AL54">
        <f t="shared" si="6"/>
        <v>20.243333333333332</v>
      </c>
      <c r="AM54">
        <f t="shared" si="7"/>
        <v>2.4618524966666664</v>
      </c>
      <c r="AP54" s="9"/>
      <c r="AQ54" s="21">
        <v>1.01837</v>
      </c>
      <c r="AR54" s="21">
        <v>19.803799999999999</v>
      </c>
      <c r="AS54" s="21">
        <v>-2.8652999999999999E-3</v>
      </c>
      <c r="AT54" s="21">
        <v>44</v>
      </c>
      <c r="AU54" s="21">
        <v>1.01746</v>
      </c>
      <c r="AV54">
        <f t="shared" si="8"/>
        <v>17.365454545454543</v>
      </c>
      <c r="AW54">
        <f t="shared" si="9"/>
        <v>17.684457945454543</v>
      </c>
      <c r="AX54" s="9"/>
      <c r="AY54" s="21">
        <v>0.121613</v>
      </c>
      <c r="AZ54" s="21">
        <v>22.505099999999999</v>
      </c>
      <c r="BA54" s="21">
        <v>-3.3087199999999998E-3</v>
      </c>
      <c r="BB54" s="21">
        <v>44</v>
      </c>
      <c r="BC54" s="21">
        <v>0.12085</v>
      </c>
      <c r="BD54">
        <f t="shared" si="10"/>
        <v>20.052848484848482</v>
      </c>
      <c r="BE54">
        <f t="shared" si="11"/>
        <v>2.4386870627878783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1.0133399999999999</v>
      </c>
      <c r="H55" s="21">
        <v>5.6345400000000003</v>
      </c>
      <c r="I55" s="21">
        <v>-2.9592899999999998E-3</v>
      </c>
      <c r="J55" s="21">
        <v>45</v>
      </c>
      <c r="K55" s="21">
        <v>1.01196</v>
      </c>
      <c r="L55">
        <f t="shared" si="0"/>
        <v>17.935090909090906</v>
      </c>
      <c r="M55">
        <f t="shared" si="1"/>
        <v>18.174345021818176</v>
      </c>
      <c r="N55" s="9"/>
      <c r="O55" s="21">
        <v>0.12664800000000001</v>
      </c>
      <c r="P55" s="21">
        <v>8.3358799999999995</v>
      </c>
      <c r="Q55" s="21">
        <v>-3.3294700000000002E-3</v>
      </c>
      <c r="R55" s="21">
        <v>45</v>
      </c>
      <c r="S55" s="21">
        <v>0.12573200000000001</v>
      </c>
      <c r="T55">
        <f t="shared" si="2"/>
        <v>20.178606060606061</v>
      </c>
      <c r="U55">
        <f t="shared" si="3"/>
        <v>2.5555801003636365</v>
      </c>
      <c r="X55" s="9"/>
      <c r="Y55" s="21">
        <v>1.0133399999999999</v>
      </c>
      <c r="Z55" s="21">
        <v>12.7727</v>
      </c>
      <c r="AA55" s="21">
        <v>-2.9071000000000001E-3</v>
      </c>
      <c r="AB55" s="21">
        <v>45</v>
      </c>
      <c r="AC55" s="21">
        <v>1.01227</v>
      </c>
      <c r="AD55">
        <f t="shared" si="4"/>
        <v>17.618787878787881</v>
      </c>
      <c r="AE55">
        <f t="shared" si="5"/>
        <v>17.853822509090911</v>
      </c>
      <c r="AF55" s="9"/>
      <c r="AG55" s="21">
        <v>0.12664800000000001</v>
      </c>
      <c r="AH55" s="21">
        <v>15.474</v>
      </c>
      <c r="AI55" s="21">
        <v>-3.3383200000000001E-3</v>
      </c>
      <c r="AJ55" s="21">
        <v>45</v>
      </c>
      <c r="AK55" s="21">
        <v>0.12576300000000001</v>
      </c>
      <c r="AL55">
        <f t="shared" si="6"/>
        <v>20.232242424242422</v>
      </c>
      <c r="AM55">
        <f t="shared" si="7"/>
        <v>2.5623730385454544</v>
      </c>
      <c r="AP55" s="9"/>
      <c r="AQ55" s="21">
        <v>1.0133399999999999</v>
      </c>
      <c r="AR55" s="21">
        <v>19.8139</v>
      </c>
      <c r="AS55" s="21">
        <v>-2.8942899999999999E-3</v>
      </c>
      <c r="AT55" s="21">
        <v>45</v>
      </c>
      <c r="AU55" s="21">
        <v>1.01227</v>
      </c>
      <c r="AV55">
        <f t="shared" si="8"/>
        <v>17.541151515151512</v>
      </c>
      <c r="AW55">
        <f t="shared" si="9"/>
        <v>17.775150476363631</v>
      </c>
      <c r="AX55" s="9"/>
      <c r="AY55" s="21">
        <v>0.12664800000000001</v>
      </c>
      <c r="AZ55" s="21">
        <v>22.5152</v>
      </c>
      <c r="BA55" s="21">
        <v>-3.3111600000000001E-3</v>
      </c>
      <c r="BB55" s="21">
        <v>45</v>
      </c>
      <c r="BC55" s="21">
        <v>0.12582399999999999</v>
      </c>
      <c r="BD55">
        <f t="shared" si="10"/>
        <v>20.067636363636364</v>
      </c>
      <c r="BE55">
        <f t="shared" si="11"/>
        <v>2.5415260101818182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1.0083</v>
      </c>
      <c r="H56" s="21">
        <v>5.6446100000000001</v>
      </c>
      <c r="I56" s="21">
        <v>-2.9849199999999998E-3</v>
      </c>
      <c r="J56" s="21">
        <v>46</v>
      </c>
      <c r="K56" s="21">
        <v>1.00769</v>
      </c>
      <c r="L56">
        <f t="shared" si="0"/>
        <v>18.090424242424241</v>
      </c>
      <c r="M56">
        <f t="shared" si="1"/>
        <v>18.240574763636364</v>
      </c>
      <c r="N56" s="9"/>
      <c r="O56" s="21">
        <v>0.13168299999999999</v>
      </c>
      <c r="P56" s="21">
        <v>8.3459500000000002</v>
      </c>
      <c r="Q56" s="21">
        <v>-3.3273299999999999E-3</v>
      </c>
      <c r="R56" s="21">
        <v>46</v>
      </c>
      <c r="S56" s="21">
        <v>0.130829</v>
      </c>
      <c r="T56">
        <f t="shared" si="2"/>
        <v>20.165636363636363</v>
      </c>
      <c r="U56">
        <f t="shared" si="3"/>
        <v>2.655471493272727</v>
      </c>
      <c r="X56" s="9"/>
      <c r="Y56" s="21">
        <v>1.0083</v>
      </c>
      <c r="Z56" s="21">
        <v>12.7827</v>
      </c>
      <c r="AA56" s="21">
        <v>-2.9351799999999999E-3</v>
      </c>
      <c r="AB56" s="21">
        <v>46</v>
      </c>
      <c r="AC56" s="21">
        <v>1.00708</v>
      </c>
      <c r="AD56">
        <f t="shared" si="4"/>
        <v>17.788969696969694</v>
      </c>
      <c r="AE56">
        <f t="shared" si="5"/>
        <v>17.936618145454542</v>
      </c>
      <c r="AF56" s="9"/>
      <c r="AG56" s="21">
        <v>0.13168299999999999</v>
      </c>
      <c r="AH56" s="21">
        <v>15.4841</v>
      </c>
      <c r="AI56" s="21">
        <v>-3.3383200000000001E-3</v>
      </c>
      <c r="AJ56" s="21">
        <v>46</v>
      </c>
      <c r="AK56" s="21">
        <v>0.130829</v>
      </c>
      <c r="AL56">
        <f t="shared" si="6"/>
        <v>20.232242424242422</v>
      </c>
      <c r="AM56">
        <f t="shared" si="7"/>
        <v>2.6642423791515149</v>
      </c>
      <c r="AP56" s="9"/>
      <c r="AQ56" s="21">
        <v>1.0083</v>
      </c>
      <c r="AR56" s="21">
        <v>19.823899999999998</v>
      </c>
      <c r="AS56" s="21">
        <v>-2.9202299999999998E-3</v>
      </c>
      <c r="AT56" s="21">
        <v>46</v>
      </c>
      <c r="AU56" s="21">
        <v>1.00708</v>
      </c>
      <c r="AV56">
        <f t="shared" si="8"/>
        <v>17.698363636363634</v>
      </c>
      <c r="AW56">
        <f t="shared" si="9"/>
        <v>17.845260054545452</v>
      </c>
      <c r="AX56" s="9"/>
      <c r="AY56" s="21">
        <v>0.13168299999999999</v>
      </c>
      <c r="AZ56" s="21">
        <v>22.525200000000002</v>
      </c>
      <c r="BA56" s="21">
        <v>-3.31329E-3</v>
      </c>
      <c r="BB56" s="21">
        <v>46</v>
      </c>
      <c r="BC56" s="21">
        <v>0.130798</v>
      </c>
      <c r="BD56">
        <f t="shared" si="10"/>
        <v>20.080545454545454</v>
      </c>
      <c r="BE56">
        <f t="shared" si="11"/>
        <v>2.6442664670909091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1.0032700000000001</v>
      </c>
      <c r="H57" s="21">
        <v>5.6546799999999999</v>
      </c>
      <c r="I57" s="21">
        <v>-3.0093400000000001E-3</v>
      </c>
      <c r="J57" s="21">
        <v>47</v>
      </c>
      <c r="K57" s="21">
        <v>1.0022</v>
      </c>
      <c r="L57">
        <f t="shared" si="0"/>
        <v>18.238424242424244</v>
      </c>
      <c r="M57">
        <f t="shared" si="1"/>
        <v>18.298063889696973</v>
      </c>
      <c r="N57" s="9"/>
      <c r="O57" s="21">
        <v>0.13671900000000001</v>
      </c>
      <c r="P57" s="21">
        <v>8.3560300000000005</v>
      </c>
      <c r="Q57" s="21">
        <v>-3.3264200000000001E-3</v>
      </c>
      <c r="R57" s="21">
        <v>47</v>
      </c>
      <c r="S57" s="21">
        <v>0.13592499999999999</v>
      </c>
      <c r="T57">
        <f t="shared" si="2"/>
        <v>20.160121212121211</v>
      </c>
      <c r="U57">
        <f t="shared" si="3"/>
        <v>2.7562716119999999</v>
      </c>
      <c r="X57" s="9"/>
      <c r="Y57" s="21">
        <v>1.0032700000000001</v>
      </c>
      <c r="Z57" s="21">
        <v>12.7928</v>
      </c>
      <c r="AA57" s="21">
        <v>-2.96051E-3</v>
      </c>
      <c r="AB57" s="21">
        <v>47</v>
      </c>
      <c r="AC57" s="21">
        <v>1.0022</v>
      </c>
      <c r="AD57">
        <f t="shared" si="4"/>
        <v>17.942484848484845</v>
      </c>
      <c r="AE57">
        <f t="shared" si="5"/>
        <v>18.001156773939393</v>
      </c>
      <c r="AF57" s="9"/>
      <c r="AG57" s="21">
        <v>0.13671900000000001</v>
      </c>
      <c r="AH57" s="21">
        <v>15.494199999999999</v>
      </c>
      <c r="AI57" s="21">
        <v>-3.3358799999999998E-3</v>
      </c>
      <c r="AJ57" s="21">
        <v>47</v>
      </c>
      <c r="AK57" s="21">
        <v>0.13583400000000001</v>
      </c>
      <c r="AL57">
        <f t="shared" si="6"/>
        <v>20.21745454545454</v>
      </c>
      <c r="AM57">
        <f t="shared" si="7"/>
        <v>2.7641101679999993</v>
      </c>
      <c r="AP57" s="9"/>
      <c r="AQ57" s="21">
        <v>1.0032700000000001</v>
      </c>
      <c r="AR57" s="21">
        <v>19.834</v>
      </c>
      <c r="AS57" s="21">
        <v>-2.94678E-3</v>
      </c>
      <c r="AT57" s="21">
        <v>47</v>
      </c>
      <c r="AU57" s="21">
        <v>1.00159</v>
      </c>
      <c r="AV57">
        <f t="shared" si="8"/>
        <v>17.859272727272728</v>
      </c>
      <c r="AW57">
        <f t="shared" si="9"/>
        <v>17.917672549090913</v>
      </c>
      <c r="AX57" s="9"/>
      <c r="AY57" s="21">
        <v>0.13671900000000001</v>
      </c>
      <c r="AZ57" s="21">
        <v>22.535299999999999</v>
      </c>
      <c r="BA57" s="21">
        <v>-3.3120699999999999E-3</v>
      </c>
      <c r="BB57" s="21">
        <v>47</v>
      </c>
      <c r="BC57" s="21">
        <v>0.13583400000000001</v>
      </c>
      <c r="BD57">
        <f t="shared" si="10"/>
        <v>20.073151515151512</v>
      </c>
      <c r="BE57">
        <f t="shared" si="11"/>
        <v>2.7443812019999996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0.99822999999999995</v>
      </c>
      <c r="H58" s="21">
        <v>5.6647499999999997</v>
      </c>
      <c r="I58" s="21">
        <v>-3.03192E-3</v>
      </c>
      <c r="J58" s="21">
        <v>48</v>
      </c>
      <c r="K58" s="21">
        <v>0.99700900000000003</v>
      </c>
      <c r="L58">
        <f t="shared" si="0"/>
        <v>18.375272727272726</v>
      </c>
      <c r="M58">
        <f t="shared" si="1"/>
        <v>18.342748494545454</v>
      </c>
      <c r="N58" s="9"/>
      <c r="O58" s="21">
        <v>0.14175399999999999</v>
      </c>
      <c r="P58" s="21">
        <v>8.3660999999999994</v>
      </c>
      <c r="Q58" s="21">
        <v>-3.3264200000000001E-3</v>
      </c>
      <c r="R58" s="21">
        <v>48</v>
      </c>
      <c r="S58" s="21">
        <v>0.14086899999999999</v>
      </c>
      <c r="T58">
        <f t="shared" si="2"/>
        <v>20.160121212121211</v>
      </c>
      <c r="U58">
        <f t="shared" si="3"/>
        <v>2.8577778223030301</v>
      </c>
      <c r="X58" s="9"/>
      <c r="Y58" s="21">
        <v>0.99822999999999995</v>
      </c>
      <c r="Z58" s="21">
        <v>12.802899999999999</v>
      </c>
      <c r="AA58" s="21">
        <v>-2.9852300000000002E-3</v>
      </c>
      <c r="AB58" s="21">
        <v>48</v>
      </c>
      <c r="AC58" s="21">
        <v>0.99731400000000003</v>
      </c>
      <c r="AD58">
        <f t="shared" si="4"/>
        <v>18.092303030303032</v>
      </c>
      <c r="AE58">
        <f t="shared" si="5"/>
        <v>18.060279653939396</v>
      </c>
      <c r="AF58" s="9"/>
      <c r="AG58" s="21">
        <v>0.14175399999999999</v>
      </c>
      <c r="AH58" s="21">
        <v>15.504200000000001</v>
      </c>
      <c r="AI58" s="21">
        <v>-3.33191E-3</v>
      </c>
      <c r="AJ58" s="21">
        <v>48</v>
      </c>
      <c r="AK58" s="21">
        <v>0.14093</v>
      </c>
      <c r="AL58">
        <f t="shared" si="6"/>
        <v>20.193393939393939</v>
      </c>
      <c r="AM58">
        <f t="shared" si="7"/>
        <v>2.8624943644848484</v>
      </c>
      <c r="AP58" s="9"/>
      <c r="AQ58" s="21">
        <v>0.99822999999999995</v>
      </c>
      <c r="AR58" s="21">
        <v>19.844100000000001</v>
      </c>
      <c r="AS58" s="21">
        <v>-2.9696700000000002E-3</v>
      </c>
      <c r="AT58" s="21">
        <v>48</v>
      </c>
      <c r="AU58" s="21">
        <v>0.99731400000000003</v>
      </c>
      <c r="AV58">
        <f t="shared" si="8"/>
        <v>17.998000000000001</v>
      </c>
      <c r="AW58">
        <f t="shared" si="9"/>
        <v>17.966143540000001</v>
      </c>
      <c r="AX58" s="9"/>
      <c r="AY58" s="21">
        <v>0.14175399999999999</v>
      </c>
      <c r="AZ58" s="21">
        <v>22.545400000000001</v>
      </c>
      <c r="BA58" s="21">
        <v>-3.3087199999999998E-3</v>
      </c>
      <c r="BB58" s="21">
        <v>48</v>
      </c>
      <c r="BC58" s="21">
        <v>0.1409</v>
      </c>
      <c r="BD58">
        <f t="shared" si="10"/>
        <v>20.052848484848482</v>
      </c>
      <c r="BE58">
        <f t="shared" si="11"/>
        <v>2.8425714841212115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0.99319500000000005</v>
      </c>
      <c r="H59" s="21">
        <v>5.6748200000000004</v>
      </c>
      <c r="I59" s="21">
        <v>-3.0535900000000001E-3</v>
      </c>
      <c r="J59" s="21">
        <v>49</v>
      </c>
      <c r="K59" s="21">
        <v>0.99182099999999995</v>
      </c>
      <c r="L59">
        <f t="shared" si="0"/>
        <v>18.50660606060606</v>
      </c>
      <c r="M59">
        <f t="shared" si="1"/>
        <v>18.380668606363638</v>
      </c>
      <c r="N59" s="9"/>
      <c r="O59" s="21">
        <v>0.14679</v>
      </c>
      <c r="P59" s="21">
        <v>8.3761700000000001</v>
      </c>
      <c r="Q59" s="21">
        <v>-3.3242800000000002E-3</v>
      </c>
      <c r="R59" s="21">
        <v>49</v>
      </c>
      <c r="S59" s="21">
        <v>0.14596600000000001</v>
      </c>
      <c r="T59">
        <f t="shared" si="2"/>
        <v>20.147151515151513</v>
      </c>
      <c r="U59">
        <f t="shared" si="3"/>
        <v>2.9574003709090908</v>
      </c>
      <c r="X59" s="9"/>
      <c r="Y59" s="21">
        <v>0.99319500000000005</v>
      </c>
      <c r="Z59" s="21">
        <v>12.813000000000001</v>
      </c>
      <c r="AA59" s="21">
        <v>-3.01147E-3</v>
      </c>
      <c r="AB59" s="21">
        <v>49</v>
      </c>
      <c r="AC59" s="21">
        <v>0.99182099999999995</v>
      </c>
      <c r="AD59">
        <f t="shared" si="4"/>
        <v>18.251333333333331</v>
      </c>
      <c r="AE59">
        <f t="shared" si="5"/>
        <v>18.127133009999998</v>
      </c>
      <c r="AF59" s="9"/>
      <c r="AG59" s="21">
        <v>0.14679</v>
      </c>
      <c r="AH59" s="21">
        <v>15.5143</v>
      </c>
      <c r="AI59" s="21">
        <v>-3.3306899999999999E-3</v>
      </c>
      <c r="AJ59" s="21">
        <v>49</v>
      </c>
      <c r="AK59" s="21">
        <v>0.14590500000000001</v>
      </c>
      <c r="AL59">
        <f t="shared" si="6"/>
        <v>20.186</v>
      </c>
      <c r="AM59">
        <f t="shared" si="7"/>
        <v>2.9631029400000002</v>
      </c>
      <c r="AP59" s="9"/>
      <c r="AQ59" s="21">
        <v>0.99319500000000005</v>
      </c>
      <c r="AR59" s="21">
        <v>19.854099999999999</v>
      </c>
      <c r="AS59" s="21">
        <v>-2.9919399999999998E-3</v>
      </c>
      <c r="AT59" s="21">
        <v>49</v>
      </c>
      <c r="AU59" s="21">
        <v>0.99212599999999995</v>
      </c>
      <c r="AV59">
        <f t="shared" si="8"/>
        <v>18.132969696969695</v>
      </c>
      <c r="AW59">
        <f t="shared" si="9"/>
        <v>18.009574838181816</v>
      </c>
      <c r="AX59" s="9"/>
      <c r="AY59" s="21">
        <v>0.14679</v>
      </c>
      <c r="AZ59" s="21">
        <v>22.555399999999999</v>
      </c>
      <c r="BA59" s="21">
        <v>-3.3056600000000002E-3</v>
      </c>
      <c r="BB59" s="21">
        <v>49</v>
      </c>
      <c r="BC59" s="21">
        <v>0.14596600000000001</v>
      </c>
      <c r="BD59">
        <f t="shared" si="10"/>
        <v>20.034303030303033</v>
      </c>
      <c r="BE59">
        <f t="shared" si="11"/>
        <v>2.9408353418181821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0.98815900000000001</v>
      </c>
      <c r="H60" s="21">
        <v>5.6848900000000002</v>
      </c>
      <c r="I60" s="21">
        <v>-3.0731199999999999E-3</v>
      </c>
      <c r="J60" s="21">
        <v>50</v>
      </c>
      <c r="K60" s="21">
        <v>0.98724400000000001</v>
      </c>
      <c r="L60">
        <f t="shared" si="0"/>
        <v>18.624969696969696</v>
      </c>
      <c r="M60">
        <f t="shared" si="1"/>
        <v>18.404431430787877</v>
      </c>
      <c r="N60" s="9"/>
      <c r="O60" s="21">
        <v>0.15182499999999999</v>
      </c>
      <c r="P60" s="21">
        <v>8.3862400000000008</v>
      </c>
      <c r="Q60" s="21">
        <v>-3.3230600000000001E-3</v>
      </c>
      <c r="R60" s="21">
        <v>50</v>
      </c>
      <c r="S60" s="21">
        <v>0.15093999999999999</v>
      </c>
      <c r="T60">
        <f t="shared" si="2"/>
        <v>20.139757575757574</v>
      </c>
      <c r="U60">
        <f t="shared" si="3"/>
        <v>3.0577186939393934</v>
      </c>
      <c r="X60" s="9"/>
      <c r="Y60" s="21">
        <v>0.98815900000000001</v>
      </c>
      <c r="Z60" s="21">
        <v>12.823</v>
      </c>
      <c r="AA60" s="21">
        <v>-3.0343599999999998E-3</v>
      </c>
      <c r="AB60" s="21">
        <v>50</v>
      </c>
      <c r="AC60" s="21">
        <v>0.98693799999999998</v>
      </c>
      <c r="AD60">
        <f t="shared" si="4"/>
        <v>18.390060606060604</v>
      </c>
      <c r="AE60">
        <f t="shared" si="5"/>
        <v>18.172303898424239</v>
      </c>
      <c r="AF60" s="9"/>
      <c r="AG60" s="21">
        <v>0.15182499999999999</v>
      </c>
      <c r="AH60" s="21">
        <v>15.5244</v>
      </c>
      <c r="AI60" s="21">
        <v>-3.3294700000000002E-3</v>
      </c>
      <c r="AJ60" s="21">
        <v>50</v>
      </c>
      <c r="AK60" s="21">
        <v>0.151001</v>
      </c>
      <c r="AL60">
        <f t="shared" si="6"/>
        <v>20.178606060606061</v>
      </c>
      <c r="AM60">
        <f t="shared" si="7"/>
        <v>3.063616865151515</v>
      </c>
      <c r="AP60" s="9"/>
      <c r="AQ60" s="21">
        <v>0.98815900000000001</v>
      </c>
      <c r="AR60" s="21">
        <v>19.8642</v>
      </c>
      <c r="AS60" s="21">
        <v>-3.01147E-3</v>
      </c>
      <c r="AT60" s="21">
        <v>50</v>
      </c>
      <c r="AU60" s="21">
        <v>0.98724400000000001</v>
      </c>
      <c r="AV60">
        <f t="shared" si="8"/>
        <v>18.251333333333331</v>
      </c>
      <c r="AW60">
        <f t="shared" si="9"/>
        <v>18.035219295333331</v>
      </c>
      <c r="AX60" s="9"/>
      <c r="AY60" s="21">
        <v>0.15182499999999999</v>
      </c>
      <c r="AZ60" s="21">
        <v>22.5655</v>
      </c>
      <c r="BA60" s="21">
        <v>-3.3078000000000001E-3</v>
      </c>
      <c r="BB60" s="21">
        <v>50</v>
      </c>
      <c r="BC60" s="21">
        <v>0.15096999999999999</v>
      </c>
      <c r="BD60">
        <f t="shared" si="10"/>
        <v>20.047272727272727</v>
      </c>
      <c r="BE60">
        <f t="shared" si="11"/>
        <v>3.0436771818181816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0.983124</v>
      </c>
      <c r="H61" s="21">
        <v>5.69496</v>
      </c>
      <c r="I61" s="21">
        <v>-3.0892900000000002E-3</v>
      </c>
      <c r="J61" s="21">
        <v>51</v>
      </c>
      <c r="K61" s="21">
        <v>0.98266600000000004</v>
      </c>
      <c r="L61">
        <f t="shared" si="0"/>
        <v>18.722969696969695</v>
      </c>
      <c r="M61">
        <f t="shared" si="1"/>
        <v>18.407000860363635</v>
      </c>
      <c r="N61" s="9"/>
      <c r="O61" s="21">
        <v>0.15686</v>
      </c>
      <c r="P61" s="21">
        <v>8.3963099999999997</v>
      </c>
      <c r="Q61" s="21">
        <v>-3.3209200000000002E-3</v>
      </c>
      <c r="R61" s="21">
        <v>51</v>
      </c>
      <c r="S61" s="21">
        <v>0.155945</v>
      </c>
      <c r="T61">
        <f t="shared" si="2"/>
        <v>20.12678787878788</v>
      </c>
      <c r="U61">
        <f t="shared" si="3"/>
        <v>3.157087946666667</v>
      </c>
      <c r="X61" s="9"/>
      <c r="Y61" s="21">
        <v>0.983124</v>
      </c>
      <c r="Z61" s="21">
        <v>12.8331</v>
      </c>
      <c r="AA61" s="21">
        <v>-3.0535900000000001E-3</v>
      </c>
      <c r="AB61" s="21">
        <v>51</v>
      </c>
      <c r="AC61" s="21">
        <v>0.98236100000000004</v>
      </c>
      <c r="AD61">
        <f t="shared" si="4"/>
        <v>18.50660606060606</v>
      </c>
      <c r="AE61">
        <f t="shared" si="5"/>
        <v>18.194288576727271</v>
      </c>
      <c r="AF61" s="9"/>
      <c r="AG61" s="21">
        <v>0.15686</v>
      </c>
      <c r="AH61" s="21">
        <v>15.5344</v>
      </c>
      <c r="AI61" s="21">
        <v>-3.3294700000000002E-3</v>
      </c>
      <c r="AJ61" s="21">
        <v>51</v>
      </c>
      <c r="AK61" s="21">
        <v>0.15600600000000001</v>
      </c>
      <c r="AL61">
        <f t="shared" si="6"/>
        <v>20.178606060606061</v>
      </c>
      <c r="AM61">
        <f t="shared" si="7"/>
        <v>3.1652161466666668</v>
      </c>
      <c r="AP61" s="9"/>
      <c r="AQ61" s="21">
        <v>0.983124</v>
      </c>
      <c r="AR61" s="21">
        <v>19.874300000000002</v>
      </c>
      <c r="AS61" s="21">
        <v>-3.0273399999999999E-3</v>
      </c>
      <c r="AT61" s="21">
        <v>51</v>
      </c>
      <c r="AU61" s="21">
        <v>0.98175000000000001</v>
      </c>
      <c r="AV61">
        <f t="shared" si="8"/>
        <v>18.34751515151515</v>
      </c>
      <c r="AW61">
        <f t="shared" si="9"/>
        <v>18.03788248581818</v>
      </c>
      <c r="AX61" s="9"/>
      <c r="AY61" s="21">
        <v>0.15686</v>
      </c>
      <c r="AZ61" s="21">
        <v>22.575600000000001</v>
      </c>
      <c r="BA61" s="21">
        <v>-3.31146E-3</v>
      </c>
      <c r="BB61" s="21">
        <v>51</v>
      </c>
      <c r="BC61" s="21">
        <v>0.15600600000000001</v>
      </c>
      <c r="BD61">
        <f t="shared" si="10"/>
        <v>20.069454545454544</v>
      </c>
      <c r="BE61">
        <f t="shared" si="11"/>
        <v>3.1480946399999996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0.97808799999999996</v>
      </c>
      <c r="H62" s="21">
        <v>5.7050299999999998</v>
      </c>
      <c r="I62" s="21">
        <v>-3.1054699999999999E-3</v>
      </c>
      <c r="J62" s="21">
        <v>52</v>
      </c>
      <c r="K62" s="21">
        <v>0.97686799999999996</v>
      </c>
      <c r="L62">
        <f t="shared" si="0"/>
        <v>18.821030303030302</v>
      </c>
      <c r="M62">
        <f t="shared" si="1"/>
        <v>18.408623887030302</v>
      </c>
      <c r="N62" s="9"/>
      <c r="O62" s="21">
        <v>0.16189600000000001</v>
      </c>
      <c r="P62" s="21">
        <v>8.4063800000000004</v>
      </c>
      <c r="Q62" s="21">
        <v>-3.3224499999999998E-3</v>
      </c>
      <c r="R62" s="21">
        <v>52</v>
      </c>
      <c r="S62" s="21">
        <v>0.16107199999999999</v>
      </c>
      <c r="T62">
        <f t="shared" si="2"/>
        <v>20.136060606060607</v>
      </c>
      <c r="U62">
        <f t="shared" si="3"/>
        <v>3.2599476678787882</v>
      </c>
      <c r="X62" s="9"/>
      <c r="Y62" s="21">
        <v>0.97808799999999996</v>
      </c>
      <c r="Z62" s="21">
        <v>12.8432</v>
      </c>
      <c r="AA62" s="21">
        <v>-3.0715899999999999E-3</v>
      </c>
      <c r="AB62" s="21">
        <v>52</v>
      </c>
      <c r="AC62" s="21">
        <v>0.97686799999999996</v>
      </c>
      <c r="AD62">
        <f t="shared" si="4"/>
        <v>18.61569696969697</v>
      </c>
      <c r="AE62">
        <f t="shared" si="5"/>
        <v>18.20778981769697</v>
      </c>
      <c r="AF62" s="9"/>
      <c r="AG62" s="21">
        <v>0.16189600000000001</v>
      </c>
      <c r="AH62" s="21">
        <v>15.544499999999999</v>
      </c>
      <c r="AI62" s="21">
        <v>-3.3270299999999999E-3</v>
      </c>
      <c r="AJ62" s="21">
        <v>52</v>
      </c>
      <c r="AK62" s="21">
        <v>0.16104099999999999</v>
      </c>
      <c r="AL62">
        <f t="shared" si="6"/>
        <v>20.163818181818183</v>
      </c>
      <c r="AM62">
        <f t="shared" si="7"/>
        <v>3.2644415083636367</v>
      </c>
      <c r="AP62" s="9"/>
      <c r="AQ62" s="21">
        <v>0.97808799999999996</v>
      </c>
      <c r="AR62" s="21">
        <v>19.884399999999999</v>
      </c>
      <c r="AS62" s="21">
        <v>-3.04382E-3</v>
      </c>
      <c r="AT62" s="21">
        <v>52</v>
      </c>
      <c r="AU62" s="21">
        <v>0.97686799999999996</v>
      </c>
      <c r="AV62">
        <f t="shared" si="8"/>
        <v>18.447393939393937</v>
      </c>
      <c r="AW62">
        <f t="shared" si="9"/>
        <v>18.043174643393936</v>
      </c>
      <c r="AX62" s="9"/>
      <c r="AY62" s="21">
        <v>0.16189600000000001</v>
      </c>
      <c r="AZ62" s="21">
        <v>22.585699999999999</v>
      </c>
      <c r="BA62" s="21">
        <v>-3.3160400000000001E-3</v>
      </c>
      <c r="BB62" s="21">
        <v>52</v>
      </c>
      <c r="BC62" s="21">
        <v>0.16104099999999999</v>
      </c>
      <c r="BD62">
        <f t="shared" si="10"/>
        <v>20.09721212121212</v>
      </c>
      <c r="BE62">
        <f t="shared" si="11"/>
        <v>3.2536582535757574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0.97305299999999995</v>
      </c>
      <c r="H63" s="21">
        <v>5.7151100000000001</v>
      </c>
      <c r="I63" s="21">
        <v>-3.1195099999999998E-3</v>
      </c>
      <c r="J63" s="21">
        <v>53</v>
      </c>
      <c r="K63" s="21">
        <v>0.97198499999999999</v>
      </c>
      <c r="L63">
        <f t="shared" si="0"/>
        <v>18.90612121212121</v>
      </c>
      <c r="M63">
        <f t="shared" si="1"/>
        <v>18.396657963818178</v>
      </c>
      <c r="N63" s="9"/>
      <c r="O63" s="21">
        <v>0.166931</v>
      </c>
      <c r="P63" s="21">
        <v>8.4164499999999993</v>
      </c>
      <c r="Q63" s="21">
        <v>-3.3230600000000001E-3</v>
      </c>
      <c r="R63" s="21">
        <v>53</v>
      </c>
      <c r="S63" s="21">
        <v>0.166046</v>
      </c>
      <c r="T63">
        <f t="shared" si="2"/>
        <v>20.139757575757574</v>
      </c>
      <c r="U63">
        <f t="shared" si="3"/>
        <v>3.3619498718787875</v>
      </c>
      <c r="X63" s="9"/>
      <c r="Y63" s="21">
        <v>0.97305299999999995</v>
      </c>
      <c r="Z63" s="21">
        <v>12.853199999999999</v>
      </c>
      <c r="AA63" s="21">
        <v>-3.0911300000000001E-3</v>
      </c>
      <c r="AB63" s="21">
        <v>53</v>
      </c>
      <c r="AC63" s="21">
        <v>0.97167999999999999</v>
      </c>
      <c r="AD63">
        <f t="shared" si="4"/>
        <v>18.734121212121213</v>
      </c>
      <c r="AE63">
        <f t="shared" si="5"/>
        <v>18.229292847818183</v>
      </c>
      <c r="AF63" s="9"/>
      <c r="AG63" s="21">
        <v>0.166931</v>
      </c>
      <c r="AH63" s="21">
        <v>15.554600000000001</v>
      </c>
      <c r="AI63" s="21">
        <v>-3.3236699999999999E-3</v>
      </c>
      <c r="AJ63" s="21">
        <v>53</v>
      </c>
      <c r="AK63" s="21">
        <v>0.16595499999999999</v>
      </c>
      <c r="AL63">
        <f t="shared" si="6"/>
        <v>20.143454545454546</v>
      </c>
      <c r="AM63">
        <f t="shared" si="7"/>
        <v>3.3625670107272727</v>
      </c>
      <c r="AP63" s="9"/>
      <c r="AQ63" s="21">
        <v>0.97305299999999995</v>
      </c>
      <c r="AR63" s="21">
        <v>19.894400000000001</v>
      </c>
      <c r="AS63" s="21">
        <v>-3.0593899999999999E-3</v>
      </c>
      <c r="AT63" s="21">
        <v>53</v>
      </c>
      <c r="AU63" s="21">
        <v>0.97228999999999999</v>
      </c>
      <c r="AV63">
        <f t="shared" si="8"/>
        <v>18.541757575757575</v>
      </c>
      <c r="AW63">
        <f t="shared" si="9"/>
        <v>18.042112834363635</v>
      </c>
      <c r="AX63" s="9"/>
      <c r="AY63" s="21">
        <v>0.166931</v>
      </c>
      <c r="AZ63" s="21">
        <v>22.595700000000001</v>
      </c>
      <c r="BA63" s="21">
        <v>-3.3172599999999998E-3</v>
      </c>
      <c r="BB63" s="21">
        <v>53</v>
      </c>
      <c r="BC63" s="21">
        <v>0.166016</v>
      </c>
      <c r="BD63">
        <f t="shared" si="10"/>
        <v>20.104606060606059</v>
      </c>
      <c r="BE63">
        <f t="shared" si="11"/>
        <v>3.3560819943030298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0.96801800000000005</v>
      </c>
      <c r="H64" s="21">
        <v>5.7251799999999999</v>
      </c>
      <c r="I64" s="21">
        <v>-3.1310999999999999E-3</v>
      </c>
      <c r="J64" s="21">
        <v>54</v>
      </c>
      <c r="K64" s="21">
        <v>0.96740700000000002</v>
      </c>
      <c r="L64">
        <f t="shared" si="0"/>
        <v>18.976363636363637</v>
      </c>
      <c r="M64">
        <f t="shared" si="1"/>
        <v>18.369461574545454</v>
      </c>
      <c r="N64" s="9"/>
      <c r="O64" s="21">
        <v>0.17196700000000001</v>
      </c>
      <c r="P64" s="21">
        <v>8.42652</v>
      </c>
      <c r="Q64" s="21">
        <v>-3.3230600000000001E-3</v>
      </c>
      <c r="R64" s="21">
        <v>54</v>
      </c>
      <c r="S64" s="21">
        <v>0.17108200000000001</v>
      </c>
      <c r="T64">
        <f t="shared" si="2"/>
        <v>20.139757575757574</v>
      </c>
      <c r="U64">
        <f t="shared" si="3"/>
        <v>3.463373691030303</v>
      </c>
      <c r="X64" s="9"/>
      <c r="Y64" s="21">
        <v>0.96801800000000005</v>
      </c>
      <c r="Z64" s="21">
        <v>12.863300000000001</v>
      </c>
      <c r="AA64" s="21">
        <v>-3.1042499999999998E-3</v>
      </c>
      <c r="AB64" s="21">
        <v>54</v>
      </c>
      <c r="AC64" s="21">
        <v>0.96710200000000002</v>
      </c>
      <c r="AD64">
        <f t="shared" si="4"/>
        <v>18.813636363636363</v>
      </c>
      <c r="AE64">
        <f t="shared" si="5"/>
        <v>18.211938645454545</v>
      </c>
      <c r="AF64" s="9"/>
      <c r="AG64" s="21">
        <v>0.17196700000000001</v>
      </c>
      <c r="AH64" s="21">
        <v>15.5647</v>
      </c>
      <c r="AI64" s="21">
        <v>-3.32001E-3</v>
      </c>
      <c r="AJ64" s="21">
        <v>54</v>
      </c>
      <c r="AK64" s="21">
        <v>0.17108200000000001</v>
      </c>
      <c r="AL64">
        <f t="shared" si="6"/>
        <v>20.121272727272729</v>
      </c>
      <c r="AM64">
        <f t="shared" si="7"/>
        <v>3.4601949070909095</v>
      </c>
      <c r="AP64" s="9"/>
      <c r="AQ64" s="21">
        <v>0.96801800000000005</v>
      </c>
      <c r="AR64" s="21">
        <v>19.904499999999999</v>
      </c>
      <c r="AS64" s="21">
        <v>-3.0767799999999999E-3</v>
      </c>
      <c r="AT64" s="21">
        <v>54</v>
      </c>
      <c r="AU64" s="21">
        <v>0.96679700000000002</v>
      </c>
      <c r="AV64">
        <f t="shared" si="8"/>
        <v>18.647151515151513</v>
      </c>
      <c r="AW64">
        <f t="shared" si="9"/>
        <v>18.050778315393938</v>
      </c>
      <c r="AX64" s="9"/>
      <c r="AY64" s="21">
        <v>0.17196700000000001</v>
      </c>
      <c r="AZ64" s="21">
        <v>22.605799999999999</v>
      </c>
      <c r="BA64" s="21">
        <v>-3.31818E-3</v>
      </c>
      <c r="BB64" s="21">
        <v>54</v>
      </c>
      <c r="BC64" s="21">
        <v>0.17114299999999999</v>
      </c>
      <c r="BD64">
        <f t="shared" si="10"/>
        <v>20.110181818181818</v>
      </c>
      <c r="BE64">
        <f t="shared" si="11"/>
        <v>3.458287636727273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0.962982</v>
      </c>
      <c r="H65" s="21">
        <v>5.7352499999999997</v>
      </c>
      <c r="I65" s="21">
        <v>-3.1430099999999999E-3</v>
      </c>
      <c r="J65" s="21">
        <v>55</v>
      </c>
      <c r="K65" s="21">
        <v>0.96221900000000005</v>
      </c>
      <c r="L65">
        <f t="shared" si="0"/>
        <v>19.048545454545454</v>
      </c>
      <c r="M65">
        <f t="shared" si="1"/>
        <v>18.343406398909092</v>
      </c>
      <c r="N65" s="9"/>
      <c r="O65" s="21">
        <v>0.17700199999999999</v>
      </c>
      <c r="P65" s="21">
        <v>8.4365900000000007</v>
      </c>
      <c r="Q65" s="21">
        <v>-3.3203099999999999E-3</v>
      </c>
      <c r="R65" s="21">
        <v>55</v>
      </c>
      <c r="S65" s="21">
        <v>0.176147</v>
      </c>
      <c r="T65">
        <f t="shared" si="2"/>
        <v>20.123090909090905</v>
      </c>
      <c r="U65">
        <f t="shared" si="3"/>
        <v>3.5618273370909082</v>
      </c>
      <c r="X65" s="9"/>
      <c r="Y65" s="21">
        <v>0.962982</v>
      </c>
      <c r="Z65" s="21">
        <v>12.8734</v>
      </c>
      <c r="AA65" s="21">
        <v>-3.1164600000000002E-3</v>
      </c>
      <c r="AB65" s="21">
        <v>55</v>
      </c>
      <c r="AC65" s="21">
        <v>0.96221900000000005</v>
      </c>
      <c r="AD65">
        <f t="shared" si="4"/>
        <v>18.887636363636364</v>
      </c>
      <c r="AE65">
        <f t="shared" si="5"/>
        <v>18.188453840727274</v>
      </c>
      <c r="AF65" s="9"/>
      <c r="AG65" s="21">
        <v>0.17700199999999999</v>
      </c>
      <c r="AH65" s="21">
        <v>15.5747</v>
      </c>
      <c r="AI65" s="21">
        <v>-3.32001E-3</v>
      </c>
      <c r="AJ65" s="21">
        <v>55</v>
      </c>
      <c r="AK65" s="21">
        <v>0.176117</v>
      </c>
      <c r="AL65">
        <f t="shared" si="6"/>
        <v>20.121272727272729</v>
      </c>
      <c r="AM65">
        <f t="shared" si="7"/>
        <v>3.5615055152727275</v>
      </c>
      <c r="AP65" s="9"/>
      <c r="AQ65" s="21">
        <v>0.962982</v>
      </c>
      <c r="AR65" s="21">
        <v>19.9146</v>
      </c>
      <c r="AS65" s="21">
        <v>-3.0923499999999998E-3</v>
      </c>
      <c r="AT65" s="21">
        <v>55</v>
      </c>
      <c r="AU65" s="21">
        <v>0.96191400000000005</v>
      </c>
      <c r="AV65">
        <f t="shared" si="8"/>
        <v>18.741515151515149</v>
      </c>
      <c r="AW65">
        <f t="shared" si="9"/>
        <v>18.047741743636362</v>
      </c>
      <c r="AX65" s="9"/>
      <c r="AY65" s="21">
        <v>0.17700199999999999</v>
      </c>
      <c r="AZ65" s="21">
        <v>22.6159</v>
      </c>
      <c r="BA65" s="21">
        <v>-3.3206199999999998E-3</v>
      </c>
      <c r="BB65" s="21">
        <v>55</v>
      </c>
      <c r="BC65" s="21">
        <v>0.176117</v>
      </c>
      <c r="BD65">
        <f t="shared" si="10"/>
        <v>20.124969696969693</v>
      </c>
      <c r="BE65">
        <f t="shared" si="11"/>
        <v>3.5621598863030295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0.95794699999999999</v>
      </c>
      <c r="H66" s="21">
        <v>5.7453200000000004</v>
      </c>
      <c r="I66" s="21">
        <v>-3.1518599999999998E-3</v>
      </c>
      <c r="J66" s="21">
        <v>56</v>
      </c>
      <c r="K66" s="21">
        <v>0.95703099999999997</v>
      </c>
      <c r="L66">
        <f t="shared" si="0"/>
        <v>19.102181818181815</v>
      </c>
      <c r="M66">
        <f t="shared" si="1"/>
        <v>18.298877766181814</v>
      </c>
      <c r="N66" s="9"/>
      <c r="O66" s="21">
        <v>0.182037</v>
      </c>
      <c r="P66" s="21">
        <v>8.4466599999999996</v>
      </c>
      <c r="Q66" s="21">
        <v>-3.3224499999999998E-3</v>
      </c>
      <c r="R66" s="21">
        <v>56</v>
      </c>
      <c r="S66" s="21">
        <v>0.18115200000000001</v>
      </c>
      <c r="T66">
        <f t="shared" si="2"/>
        <v>20.136060606060607</v>
      </c>
      <c r="U66">
        <f t="shared" si="3"/>
        <v>3.6655080645454547</v>
      </c>
      <c r="X66" s="9"/>
      <c r="Y66" s="21">
        <v>0.95794699999999999</v>
      </c>
      <c r="Z66" s="21">
        <v>12.8835</v>
      </c>
      <c r="AA66" s="21">
        <v>-3.1268300000000001E-3</v>
      </c>
      <c r="AB66" s="21">
        <v>56</v>
      </c>
      <c r="AC66" s="21">
        <v>0.95703099999999997</v>
      </c>
      <c r="AD66">
        <f t="shared" si="4"/>
        <v>18.950484848484848</v>
      </c>
      <c r="AE66">
        <f t="shared" si="5"/>
        <v>18.153560109151513</v>
      </c>
      <c r="AF66" s="9"/>
      <c r="AG66" s="21">
        <v>0.182037</v>
      </c>
      <c r="AH66" s="21">
        <v>15.5848</v>
      </c>
      <c r="AI66" s="21">
        <v>-3.3197000000000001E-3</v>
      </c>
      <c r="AJ66" s="21">
        <v>56</v>
      </c>
      <c r="AK66" s="21">
        <v>0.18115200000000001</v>
      </c>
      <c r="AL66">
        <f t="shared" si="6"/>
        <v>20.119393939393941</v>
      </c>
      <c r="AM66">
        <f t="shared" si="7"/>
        <v>3.6624741145454549</v>
      </c>
      <c r="AP66" s="9"/>
      <c r="AQ66" s="21">
        <v>0.95794699999999999</v>
      </c>
      <c r="AR66" s="21">
        <v>19.924600000000002</v>
      </c>
      <c r="AS66" s="21">
        <v>-3.1063800000000002E-3</v>
      </c>
      <c r="AT66" s="21">
        <v>56</v>
      </c>
      <c r="AU66" s="21">
        <v>0.95703099999999997</v>
      </c>
      <c r="AV66">
        <f t="shared" si="8"/>
        <v>18.826545454545453</v>
      </c>
      <c r="AW66">
        <f t="shared" si="9"/>
        <v>18.034832738545454</v>
      </c>
      <c r="AX66" s="9"/>
      <c r="AY66" s="21">
        <v>0.182037</v>
      </c>
      <c r="AZ66" s="21">
        <v>22.625900000000001</v>
      </c>
      <c r="BA66" s="21">
        <v>-3.3206199999999998E-3</v>
      </c>
      <c r="BB66" s="21">
        <v>56</v>
      </c>
      <c r="BC66" s="21">
        <v>0.181091</v>
      </c>
      <c r="BD66">
        <f t="shared" si="10"/>
        <v>20.124969696969693</v>
      </c>
      <c r="BE66">
        <f t="shared" si="11"/>
        <v>3.6634891087272718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0.95291099999999995</v>
      </c>
      <c r="H67" s="21">
        <v>5.7553900000000002</v>
      </c>
      <c r="I67" s="21">
        <v>-3.1607100000000002E-3</v>
      </c>
      <c r="J67" s="21">
        <v>57</v>
      </c>
      <c r="K67" s="21">
        <v>0.95245400000000002</v>
      </c>
      <c r="L67">
        <f t="shared" si="0"/>
        <v>19.155818181818184</v>
      </c>
      <c r="M67">
        <f t="shared" si="1"/>
        <v>18.253789859454546</v>
      </c>
      <c r="N67" s="9"/>
      <c r="O67" s="21">
        <v>0.18707299999999999</v>
      </c>
      <c r="P67" s="21">
        <v>8.4567399999999999</v>
      </c>
      <c r="Q67" s="21">
        <v>-3.32336E-3</v>
      </c>
      <c r="R67" s="21">
        <v>57</v>
      </c>
      <c r="S67" s="21">
        <v>0.18618799999999999</v>
      </c>
      <c r="T67">
        <f t="shared" si="2"/>
        <v>20.141575757575758</v>
      </c>
      <c r="U67">
        <f t="shared" si="3"/>
        <v>3.7679450016969698</v>
      </c>
      <c r="X67" s="9"/>
      <c r="Y67" s="21">
        <v>0.95291099999999995</v>
      </c>
      <c r="Z67" s="21">
        <v>12.8935</v>
      </c>
      <c r="AA67" s="21">
        <v>-3.1378199999999999E-3</v>
      </c>
      <c r="AB67" s="21">
        <v>57</v>
      </c>
      <c r="AC67" s="21">
        <v>0.95214799999999999</v>
      </c>
      <c r="AD67">
        <f t="shared" si="4"/>
        <v>19.017090909090907</v>
      </c>
      <c r="AE67">
        <f t="shared" si="5"/>
        <v>18.121595115272726</v>
      </c>
      <c r="AF67" s="9"/>
      <c r="AG67" s="21">
        <v>0.18707299999999999</v>
      </c>
      <c r="AH67" s="21">
        <v>15.594900000000001</v>
      </c>
      <c r="AI67" s="21">
        <v>-3.3209200000000002E-3</v>
      </c>
      <c r="AJ67" s="21">
        <v>57</v>
      </c>
      <c r="AK67" s="21">
        <v>0.18621799999999999</v>
      </c>
      <c r="AL67">
        <f t="shared" si="6"/>
        <v>20.12678787878788</v>
      </c>
      <c r="AM67">
        <f t="shared" si="7"/>
        <v>3.7651785888484848</v>
      </c>
      <c r="AP67" s="9"/>
      <c r="AQ67" s="21">
        <v>0.95291099999999995</v>
      </c>
      <c r="AR67" s="21">
        <v>19.934699999999999</v>
      </c>
      <c r="AS67" s="21">
        <v>-3.1210299999999999E-3</v>
      </c>
      <c r="AT67" s="21">
        <v>57</v>
      </c>
      <c r="AU67" s="21">
        <v>0.95214799999999999</v>
      </c>
      <c r="AV67">
        <f t="shared" si="8"/>
        <v>18.915333333333333</v>
      </c>
      <c r="AW67">
        <f t="shared" si="9"/>
        <v>18.024629202</v>
      </c>
      <c r="AX67" s="9"/>
      <c r="AY67" s="21">
        <v>0.18707299999999999</v>
      </c>
      <c r="AZ67" s="21">
        <v>22.635999999999999</v>
      </c>
      <c r="BA67" s="21">
        <v>-3.3194000000000001E-3</v>
      </c>
      <c r="BB67" s="21">
        <v>57</v>
      </c>
      <c r="BC67" s="21">
        <v>0.18615699999999999</v>
      </c>
      <c r="BD67">
        <f t="shared" si="10"/>
        <v>20.117575757575757</v>
      </c>
      <c r="BE67">
        <f t="shared" si="11"/>
        <v>3.7634552496969693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0.94787600000000005</v>
      </c>
      <c r="H68" s="21">
        <v>5.76546</v>
      </c>
      <c r="I68" s="21">
        <v>-3.1719999999999999E-3</v>
      </c>
      <c r="J68" s="21">
        <v>58</v>
      </c>
      <c r="K68" s="21">
        <v>0.94757100000000005</v>
      </c>
      <c r="L68">
        <f t="shared" si="0"/>
        <v>19.224242424242423</v>
      </c>
      <c r="M68">
        <f t="shared" si="1"/>
        <v>18.222198012121211</v>
      </c>
      <c r="N68" s="9"/>
      <c r="O68" s="21">
        <v>0.192108</v>
      </c>
      <c r="P68" s="21">
        <v>8.4668100000000006</v>
      </c>
      <c r="Q68" s="21">
        <v>-3.3221399999999999E-3</v>
      </c>
      <c r="R68" s="21">
        <v>58</v>
      </c>
      <c r="S68" s="21">
        <v>0.191223</v>
      </c>
      <c r="T68">
        <f t="shared" si="2"/>
        <v>20.134181818181816</v>
      </c>
      <c r="U68">
        <f t="shared" si="3"/>
        <v>3.8679374007272722</v>
      </c>
      <c r="X68" s="9"/>
      <c r="Y68" s="21">
        <v>0.94787600000000005</v>
      </c>
      <c r="Z68" s="21">
        <v>12.903600000000001</v>
      </c>
      <c r="AA68" s="21">
        <v>-3.14789E-3</v>
      </c>
      <c r="AB68" s="21">
        <v>58</v>
      </c>
      <c r="AC68" s="21">
        <v>0.94665500000000002</v>
      </c>
      <c r="AD68">
        <f t="shared" si="4"/>
        <v>19.078121212121211</v>
      </c>
      <c r="AE68">
        <f t="shared" si="5"/>
        <v>18.083693222060607</v>
      </c>
      <c r="AF68" s="9"/>
      <c r="AG68" s="21">
        <v>0.192108</v>
      </c>
      <c r="AH68" s="21">
        <v>15.604900000000001</v>
      </c>
      <c r="AI68" s="21">
        <v>-3.32001E-3</v>
      </c>
      <c r="AJ68" s="21">
        <v>58</v>
      </c>
      <c r="AK68" s="21">
        <v>0.191223</v>
      </c>
      <c r="AL68">
        <f t="shared" si="6"/>
        <v>20.121272727272729</v>
      </c>
      <c r="AM68">
        <f t="shared" si="7"/>
        <v>3.8654574610909092</v>
      </c>
      <c r="AP68" s="9"/>
      <c r="AQ68" s="21">
        <v>0.94787600000000005</v>
      </c>
      <c r="AR68" s="21">
        <v>19.944800000000001</v>
      </c>
      <c r="AS68" s="21">
        <v>-3.1323200000000001E-3</v>
      </c>
      <c r="AT68" s="21">
        <v>58</v>
      </c>
      <c r="AU68" s="21">
        <v>0.94696000000000002</v>
      </c>
      <c r="AV68">
        <f t="shared" si="8"/>
        <v>18.983757575757576</v>
      </c>
      <c r="AW68">
        <f t="shared" si="9"/>
        <v>17.994248195878789</v>
      </c>
      <c r="AX68" s="9"/>
      <c r="AY68" s="21">
        <v>0.192108</v>
      </c>
      <c r="AZ68" s="21">
        <v>22.646100000000001</v>
      </c>
      <c r="BA68" s="21">
        <v>-3.3212300000000001E-3</v>
      </c>
      <c r="BB68" s="21">
        <v>58</v>
      </c>
      <c r="BC68" s="21">
        <v>0.19125400000000001</v>
      </c>
      <c r="BD68">
        <f t="shared" si="10"/>
        <v>20.128666666666668</v>
      </c>
      <c r="BE68">
        <f t="shared" si="11"/>
        <v>3.8668778960000001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0.94284100000000004</v>
      </c>
      <c r="H69" s="21">
        <v>5.7755299999999998</v>
      </c>
      <c r="I69" s="21">
        <v>-3.1823699999999999E-3</v>
      </c>
      <c r="J69" s="21">
        <v>59</v>
      </c>
      <c r="K69" s="21">
        <v>0.94207799999999997</v>
      </c>
      <c r="L69">
        <f t="shared" si="0"/>
        <v>19.287090909090907</v>
      </c>
      <c r="M69">
        <f t="shared" si="1"/>
        <v>18.18466007981818</v>
      </c>
      <c r="N69" s="9"/>
      <c r="O69" s="21">
        <v>0.19714400000000001</v>
      </c>
      <c r="P69" s="21">
        <v>8.4768799999999995</v>
      </c>
      <c r="Q69" s="21">
        <v>-3.3203099999999999E-3</v>
      </c>
      <c r="R69" s="21">
        <v>59</v>
      </c>
      <c r="S69" s="21">
        <v>0.19628899999999999</v>
      </c>
      <c r="T69">
        <f t="shared" si="2"/>
        <v>20.123090909090905</v>
      </c>
      <c r="U69">
        <f t="shared" si="3"/>
        <v>3.9671466341818178</v>
      </c>
      <c r="X69" s="9"/>
      <c r="Y69" s="21">
        <v>0.94284100000000004</v>
      </c>
      <c r="Z69" s="21">
        <v>12.9137</v>
      </c>
      <c r="AA69" s="21">
        <v>-3.15979E-3</v>
      </c>
      <c r="AB69" s="21">
        <v>59</v>
      </c>
      <c r="AC69" s="21">
        <v>0.94177200000000005</v>
      </c>
      <c r="AD69">
        <f t="shared" si="4"/>
        <v>19.150242424242425</v>
      </c>
      <c r="AE69">
        <f t="shared" si="5"/>
        <v>18.055633717515153</v>
      </c>
      <c r="AF69" s="9"/>
      <c r="AG69" s="21">
        <v>0.19714400000000001</v>
      </c>
      <c r="AH69" s="21">
        <v>15.615</v>
      </c>
      <c r="AI69" s="21">
        <v>-3.3203099999999999E-3</v>
      </c>
      <c r="AJ69" s="21">
        <v>59</v>
      </c>
      <c r="AK69" s="21">
        <v>0.19631999999999999</v>
      </c>
      <c r="AL69">
        <f t="shared" si="6"/>
        <v>20.123090909090905</v>
      </c>
      <c r="AM69">
        <f t="shared" si="7"/>
        <v>3.9671466341818178</v>
      </c>
      <c r="AP69" s="9"/>
      <c r="AQ69" s="21">
        <v>0.94284100000000004</v>
      </c>
      <c r="AR69" s="21">
        <v>19.954799999999999</v>
      </c>
      <c r="AS69" s="21">
        <v>-3.1439200000000001E-3</v>
      </c>
      <c r="AT69" s="21">
        <v>59</v>
      </c>
      <c r="AU69" s="21">
        <v>0.94177200000000005</v>
      </c>
      <c r="AV69">
        <f t="shared" si="8"/>
        <v>19.054060606060606</v>
      </c>
      <c r="AW69">
        <f t="shared" si="9"/>
        <v>17.964949555878789</v>
      </c>
      <c r="AX69" s="9"/>
      <c r="AY69" s="21">
        <v>0.19714400000000001</v>
      </c>
      <c r="AZ69" s="21">
        <v>22.656199999999998</v>
      </c>
      <c r="BA69" s="21">
        <v>-3.3248900000000001E-3</v>
      </c>
      <c r="BB69" s="21">
        <v>59</v>
      </c>
      <c r="BC69" s="21">
        <v>0.19625899999999999</v>
      </c>
      <c r="BD69">
        <f t="shared" si="10"/>
        <v>20.150848484848485</v>
      </c>
      <c r="BE69">
        <f t="shared" si="11"/>
        <v>3.9726188736969701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0.937805</v>
      </c>
      <c r="H70" s="21">
        <v>5.7855999999999996</v>
      </c>
      <c r="I70" s="21">
        <v>-3.1909199999999999E-3</v>
      </c>
      <c r="J70" s="21">
        <v>60</v>
      </c>
      <c r="K70" s="21">
        <v>0.93689</v>
      </c>
      <c r="L70">
        <f t="shared" si="0"/>
        <v>19.338909090909091</v>
      </c>
      <c r="M70">
        <f t="shared" si="1"/>
        <v>18.136125639999999</v>
      </c>
      <c r="N70" s="9"/>
      <c r="O70" s="21">
        <v>0.202179</v>
      </c>
      <c r="P70" s="21">
        <v>8.4869500000000002</v>
      </c>
      <c r="Q70" s="21">
        <v>-3.3190899999999998E-3</v>
      </c>
      <c r="R70" s="21">
        <v>60</v>
      </c>
      <c r="S70" s="21">
        <v>0.201263</v>
      </c>
      <c r="T70">
        <f t="shared" si="2"/>
        <v>20.115696969696966</v>
      </c>
      <c r="U70">
        <f t="shared" si="3"/>
        <v>4.0669714976363629</v>
      </c>
      <c r="X70" s="9"/>
      <c r="Y70" s="21">
        <v>0.937805</v>
      </c>
      <c r="Z70" s="21">
        <v>12.9237</v>
      </c>
      <c r="AA70" s="21">
        <v>-3.16833E-3</v>
      </c>
      <c r="AB70" s="21">
        <v>60</v>
      </c>
      <c r="AC70" s="21">
        <v>0.93689</v>
      </c>
      <c r="AD70">
        <f t="shared" si="4"/>
        <v>19.202000000000002</v>
      </c>
      <c r="AE70">
        <f t="shared" si="5"/>
        <v>18.00773161</v>
      </c>
      <c r="AF70" s="9"/>
      <c r="AG70" s="21">
        <v>0.202179</v>
      </c>
      <c r="AH70" s="21">
        <v>15.6251</v>
      </c>
      <c r="AI70" s="21">
        <v>-3.3197000000000001E-3</v>
      </c>
      <c r="AJ70" s="21">
        <v>60</v>
      </c>
      <c r="AK70" s="21">
        <v>0.201324</v>
      </c>
      <c r="AL70">
        <f t="shared" si="6"/>
        <v>20.119393939393941</v>
      </c>
      <c r="AM70">
        <f t="shared" si="7"/>
        <v>4.067718947272728</v>
      </c>
      <c r="AP70" s="9"/>
      <c r="AQ70" s="21">
        <v>0.937805</v>
      </c>
      <c r="AR70" s="21">
        <v>19.9649</v>
      </c>
      <c r="AS70" s="21">
        <v>-3.1567399999999999E-3</v>
      </c>
      <c r="AT70" s="21">
        <v>60</v>
      </c>
      <c r="AU70" s="21">
        <v>0.93658399999999997</v>
      </c>
      <c r="AV70">
        <f t="shared" si="8"/>
        <v>19.131757575757572</v>
      </c>
      <c r="AW70">
        <f t="shared" si="9"/>
        <v>17.94185791333333</v>
      </c>
      <c r="AX70" s="9"/>
      <c r="AY70" s="21">
        <v>0.202179</v>
      </c>
      <c r="AZ70" s="21">
        <v>22.6662</v>
      </c>
      <c r="BA70" s="21">
        <v>-3.3258099999999998E-3</v>
      </c>
      <c r="BB70" s="21">
        <v>60</v>
      </c>
      <c r="BC70" s="21">
        <v>0.201294</v>
      </c>
      <c r="BD70">
        <f t="shared" si="10"/>
        <v>20.15642424242424</v>
      </c>
      <c r="BE70">
        <f t="shared" si="11"/>
        <v>4.07520569690909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0.93276999999999999</v>
      </c>
      <c r="H71" s="21">
        <v>5.7956700000000003</v>
      </c>
      <c r="I71" s="21">
        <v>-3.1982400000000002E-3</v>
      </c>
      <c r="J71" s="21">
        <v>61</v>
      </c>
      <c r="K71" s="21">
        <v>0.93170200000000003</v>
      </c>
      <c r="L71">
        <f t="shared" si="0"/>
        <v>19.383272727272729</v>
      </c>
      <c r="M71">
        <f t="shared" si="1"/>
        <v>18.080135301818185</v>
      </c>
      <c r="N71" s="9"/>
      <c r="O71" s="21">
        <v>0.20721400000000001</v>
      </c>
      <c r="P71" s="21">
        <v>8.4970199999999991</v>
      </c>
      <c r="Q71" s="21">
        <v>-3.3224499999999998E-3</v>
      </c>
      <c r="R71" s="21">
        <v>61</v>
      </c>
      <c r="S71" s="21">
        <v>0.20632900000000001</v>
      </c>
      <c r="T71">
        <f t="shared" si="2"/>
        <v>20.136060606060607</v>
      </c>
      <c r="U71">
        <f t="shared" si="3"/>
        <v>4.1724736624242427</v>
      </c>
      <c r="X71" s="9"/>
      <c r="Y71" s="21">
        <v>0.93276999999999999</v>
      </c>
      <c r="Z71" s="21">
        <v>12.9338</v>
      </c>
      <c r="AA71" s="21">
        <v>-3.1747400000000001E-3</v>
      </c>
      <c r="AB71" s="21">
        <v>61</v>
      </c>
      <c r="AC71" s="21">
        <v>0.93200700000000003</v>
      </c>
      <c r="AD71">
        <f t="shared" si="4"/>
        <v>19.240848484848485</v>
      </c>
      <c r="AE71">
        <f t="shared" si="5"/>
        <v>17.947286241212122</v>
      </c>
      <c r="AF71" s="9"/>
      <c r="AG71" s="21">
        <v>0.20721400000000001</v>
      </c>
      <c r="AH71" s="21">
        <v>15.635199999999999</v>
      </c>
      <c r="AI71" s="21">
        <v>-3.3194000000000001E-3</v>
      </c>
      <c r="AJ71" s="21">
        <v>61</v>
      </c>
      <c r="AK71" s="21">
        <v>0.20635999999999999</v>
      </c>
      <c r="AL71">
        <f t="shared" si="6"/>
        <v>20.117575757575757</v>
      </c>
      <c r="AM71">
        <f t="shared" si="7"/>
        <v>4.1686433430303031</v>
      </c>
      <c r="AP71" s="9"/>
      <c r="AQ71" s="21">
        <v>0.93276999999999999</v>
      </c>
      <c r="AR71" s="21">
        <v>19.975000000000001</v>
      </c>
      <c r="AS71" s="21">
        <v>-3.1680300000000001E-3</v>
      </c>
      <c r="AT71" s="21">
        <v>61</v>
      </c>
      <c r="AU71" s="21">
        <v>0.93170200000000003</v>
      </c>
      <c r="AV71">
        <f t="shared" si="8"/>
        <v>19.200181818181818</v>
      </c>
      <c r="AW71">
        <f t="shared" si="9"/>
        <v>17.909353594545454</v>
      </c>
      <c r="AX71" s="9"/>
      <c r="AY71" s="21">
        <v>0.20721400000000001</v>
      </c>
      <c r="AZ71" s="21">
        <v>22.676300000000001</v>
      </c>
      <c r="BA71" s="21">
        <v>-3.3276400000000002E-3</v>
      </c>
      <c r="BB71" s="21">
        <v>61</v>
      </c>
      <c r="BC71" s="21">
        <v>0.20632900000000001</v>
      </c>
      <c r="BD71">
        <f t="shared" si="10"/>
        <v>20.167515151515151</v>
      </c>
      <c r="BE71">
        <f t="shared" si="11"/>
        <v>4.178991484606061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0.92773399999999995</v>
      </c>
      <c r="H72" s="21">
        <v>5.8057400000000001</v>
      </c>
      <c r="I72" s="21">
        <v>-3.2037400000000001E-3</v>
      </c>
      <c r="J72" s="21">
        <v>62</v>
      </c>
      <c r="K72" s="21">
        <v>0.92681899999999995</v>
      </c>
      <c r="L72">
        <f t="shared" si="0"/>
        <v>19.41660606060606</v>
      </c>
      <c r="M72">
        <f t="shared" si="1"/>
        <v>18.013445607030302</v>
      </c>
      <c r="N72" s="9"/>
      <c r="O72" s="21">
        <v>0.21224999999999999</v>
      </c>
      <c r="P72" s="21">
        <v>8.5070899999999998</v>
      </c>
      <c r="Q72" s="21">
        <v>-3.3239699999999999E-3</v>
      </c>
      <c r="R72" s="21">
        <v>62</v>
      </c>
      <c r="S72" s="21">
        <v>0.211426</v>
      </c>
      <c r="T72">
        <f t="shared" si="2"/>
        <v>20.145272727272726</v>
      </c>
      <c r="U72">
        <f t="shared" si="3"/>
        <v>4.2758341363636356</v>
      </c>
      <c r="X72" s="9"/>
      <c r="Y72" s="21">
        <v>0.92773399999999995</v>
      </c>
      <c r="Z72" s="21">
        <v>12.943899999999999</v>
      </c>
      <c r="AA72" s="21">
        <v>-3.1832900000000001E-3</v>
      </c>
      <c r="AB72" s="21">
        <v>62</v>
      </c>
      <c r="AC72" s="21">
        <v>0.92681899999999995</v>
      </c>
      <c r="AD72">
        <f t="shared" si="4"/>
        <v>19.292666666666666</v>
      </c>
      <c r="AE72">
        <f t="shared" si="5"/>
        <v>17.898462817333332</v>
      </c>
      <c r="AF72" s="9"/>
      <c r="AG72" s="21">
        <v>0.21224999999999999</v>
      </c>
      <c r="AH72" s="21">
        <v>15.645200000000001</v>
      </c>
      <c r="AI72" s="21">
        <v>-3.3197000000000001E-3</v>
      </c>
      <c r="AJ72" s="21">
        <v>62</v>
      </c>
      <c r="AK72" s="21">
        <v>0.211395</v>
      </c>
      <c r="AL72">
        <f t="shared" si="6"/>
        <v>20.119393939393941</v>
      </c>
      <c r="AM72">
        <f t="shared" si="7"/>
        <v>4.2703413636363639</v>
      </c>
      <c r="AP72" s="9"/>
      <c r="AQ72" s="21">
        <v>0.92773399999999995</v>
      </c>
      <c r="AR72" s="21">
        <v>19.985099999999999</v>
      </c>
      <c r="AS72" s="21">
        <v>-3.1771899999999999E-3</v>
      </c>
      <c r="AT72" s="21">
        <v>62</v>
      </c>
      <c r="AU72" s="21">
        <v>0.92742899999999995</v>
      </c>
      <c r="AV72">
        <f t="shared" si="8"/>
        <v>19.255696969696967</v>
      </c>
      <c r="AW72">
        <f t="shared" si="9"/>
        <v>17.864164772484845</v>
      </c>
      <c r="AX72" s="9"/>
      <c r="AY72" s="21">
        <v>0.21224999999999999</v>
      </c>
      <c r="AZ72" s="21">
        <v>22.686399999999999</v>
      </c>
      <c r="BA72" s="21">
        <v>-3.3273299999999999E-3</v>
      </c>
      <c r="BB72" s="21">
        <v>62</v>
      </c>
      <c r="BC72" s="21">
        <v>0.21130399999999999</v>
      </c>
      <c r="BD72">
        <f t="shared" si="10"/>
        <v>20.165636363636363</v>
      </c>
      <c r="BE72">
        <f t="shared" si="11"/>
        <v>4.2801563181818176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0.92269900000000005</v>
      </c>
      <c r="H73" s="21">
        <v>5.8158200000000004</v>
      </c>
      <c r="I73" s="21">
        <v>-3.2128899999999999E-3</v>
      </c>
      <c r="J73" s="21">
        <v>63</v>
      </c>
      <c r="K73" s="21">
        <v>0.92163099999999998</v>
      </c>
      <c r="L73">
        <f t="shared" si="0"/>
        <v>19.472060606060605</v>
      </c>
      <c r="M73">
        <f t="shared" si="1"/>
        <v>17.966850849151516</v>
      </c>
      <c r="N73" s="9"/>
      <c r="O73" s="21">
        <v>0.21728500000000001</v>
      </c>
      <c r="P73" s="21">
        <v>8.5171600000000005</v>
      </c>
      <c r="Q73" s="21">
        <v>-3.32336E-3</v>
      </c>
      <c r="R73" s="21">
        <v>63</v>
      </c>
      <c r="S73" s="21">
        <v>0.21640000000000001</v>
      </c>
      <c r="T73">
        <f t="shared" si="2"/>
        <v>20.141575757575758</v>
      </c>
      <c r="U73">
        <f t="shared" si="3"/>
        <v>4.3764622884848485</v>
      </c>
      <c r="X73" s="9"/>
      <c r="Y73" s="21">
        <v>0.92269900000000005</v>
      </c>
      <c r="Z73" s="21">
        <v>12.954000000000001</v>
      </c>
      <c r="AA73" s="21">
        <v>-3.1936600000000001E-3</v>
      </c>
      <c r="AB73" s="21">
        <v>63</v>
      </c>
      <c r="AC73" s="21">
        <v>0.92193599999999998</v>
      </c>
      <c r="AD73">
        <f t="shared" si="4"/>
        <v>19.355515151515153</v>
      </c>
      <c r="AE73">
        <f t="shared" si="5"/>
        <v>17.85931447478788</v>
      </c>
      <c r="AF73" s="9"/>
      <c r="AG73" s="21">
        <v>0.21728500000000001</v>
      </c>
      <c r="AH73" s="21">
        <v>15.6553</v>
      </c>
      <c r="AI73" s="21">
        <v>-3.32001E-3</v>
      </c>
      <c r="AJ73" s="21">
        <v>63</v>
      </c>
      <c r="AK73" s="21">
        <v>0.21646099999999999</v>
      </c>
      <c r="AL73">
        <f t="shared" si="6"/>
        <v>20.121272727272729</v>
      </c>
      <c r="AM73">
        <f t="shared" si="7"/>
        <v>4.3720507445454553</v>
      </c>
      <c r="AP73" s="9"/>
      <c r="AQ73" s="21">
        <v>0.92269900000000005</v>
      </c>
      <c r="AR73" s="21">
        <v>19.995100000000001</v>
      </c>
      <c r="AS73" s="21">
        <v>-3.18542E-3</v>
      </c>
      <c r="AT73" s="21">
        <v>63</v>
      </c>
      <c r="AU73" s="21">
        <v>0.92193599999999998</v>
      </c>
      <c r="AV73">
        <f t="shared" si="8"/>
        <v>19.305575757575756</v>
      </c>
      <c r="AW73">
        <f t="shared" si="9"/>
        <v>17.813235445939394</v>
      </c>
      <c r="AX73" s="9"/>
      <c r="AY73" s="21">
        <v>0.21728500000000001</v>
      </c>
      <c r="AZ73" s="21">
        <v>22.696400000000001</v>
      </c>
      <c r="BA73" s="21">
        <v>-3.3245800000000002E-3</v>
      </c>
      <c r="BB73" s="21">
        <v>63</v>
      </c>
      <c r="BC73" s="21">
        <v>0.21640000000000001</v>
      </c>
      <c r="BD73">
        <f t="shared" si="10"/>
        <v>20.148969696969697</v>
      </c>
      <c r="BE73">
        <f t="shared" si="11"/>
        <v>4.3780688806060608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0.91766400000000004</v>
      </c>
      <c r="H74" s="21">
        <v>5.8258900000000002</v>
      </c>
      <c r="I74" s="21">
        <v>-3.2223500000000001E-3</v>
      </c>
      <c r="J74" s="21">
        <v>64</v>
      </c>
      <c r="K74" s="21">
        <v>0.91705300000000001</v>
      </c>
      <c r="L74">
        <f t="shared" si="0"/>
        <v>19.529393939393941</v>
      </c>
      <c r="M74">
        <f t="shared" si="1"/>
        <v>17.921421760000001</v>
      </c>
      <c r="N74" s="9"/>
      <c r="O74" s="21">
        <v>0.22232099999999999</v>
      </c>
      <c r="P74" s="21">
        <v>8.5272299999999994</v>
      </c>
      <c r="Q74" s="21">
        <v>-3.3212300000000001E-3</v>
      </c>
      <c r="R74" s="21">
        <v>64</v>
      </c>
      <c r="S74" s="21">
        <v>0.22143599999999999</v>
      </c>
      <c r="T74">
        <f t="shared" si="2"/>
        <v>20.128666666666668</v>
      </c>
      <c r="U74">
        <f t="shared" si="3"/>
        <v>4.4750253019999997</v>
      </c>
      <c r="X74" s="9"/>
      <c r="Y74" s="21">
        <v>0.91766400000000004</v>
      </c>
      <c r="Z74" s="21">
        <v>12.964</v>
      </c>
      <c r="AA74" s="21">
        <v>-3.20221E-3</v>
      </c>
      <c r="AB74" s="21">
        <v>64</v>
      </c>
      <c r="AC74" s="21">
        <v>0.91705300000000001</v>
      </c>
      <c r="AD74">
        <f t="shared" si="4"/>
        <v>19.407333333333334</v>
      </c>
      <c r="AE74">
        <f t="shared" si="5"/>
        <v>17.809411136000001</v>
      </c>
      <c r="AF74" s="9"/>
      <c r="AG74" s="21">
        <v>0.22232099999999999</v>
      </c>
      <c r="AH74" s="21">
        <v>15.6654</v>
      </c>
      <c r="AI74" s="21">
        <v>-3.3230600000000001E-3</v>
      </c>
      <c r="AJ74" s="21">
        <v>64</v>
      </c>
      <c r="AK74" s="21">
        <v>0.22137499999999999</v>
      </c>
      <c r="AL74">
        <f t="shared" si="6"/>
        <v>20.139757575757574</v>
      </c>
      <c r="AM74">
        <f t="shared" si="7"/>
        <v>4.4774910439999998</v>
      </c>
      <c r="AP74" s="9"/>
      <c r="AQ74" s="21">
        <v>0.91766400000000004</v>
      </c>
      <c r="AR74" s="21">
        <v>20.005199999999999</v>
      </c>
      <c r="AS74" s="21">
        <v>-3.1936600000000001E-3</v>
      </c>
      <c r="AT74" s="21">
        <v>64</v>
      </c>
      <c r="AU74" s="21">
        <v>0.91674800000000001</v>
      </c>
      <c r="AV74">
        <f t="shared" si="8"/>
        <v>19.355515151515153</v>
      </c>
      <c r="AW74">
        <f t="shared" si="9"/>
        <v>17.761859456000003</v>
      </c>
      <c r="AX74" s="9"/>
      <c r="AY74" s="21">
        <v>0.22232099999999999</v>
      </c>
      <c r="AZ74" s="21">
        <v>22.706499999999998</v>
      </c>
      <c r="BA74" s="21">
        <v>-3.3230600000000001E-3</v>
      </c>
      <c r="BB74" s="21">
        <v>64</v>
      </c>
      <c r="BC74" s="21">
        <v>0.22137499999999999</v>
      </c>
      <c r="BD74">
        <f t="shared" si="10"/>
        <v>20.139757575757574</v>
      </c>
      <c r="BE74">
        <f t="shared" si="11"/>
        <v>4.4774910439999998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0.91262799999999999</v>
      </c>
      <c r="H75" s="21">
        <v>5.83596</v>
      </c>
      <c r="I75" s="21">
        <v>-3.2315099999999999E-3</v>
      </c>
      <c r="J75" s="21">
        <v>65</v>
      </c>
      <c r="K75" s="21">
        <v>0.91217000000000004</v>
      </c>
      <c r="L75">
        <f t="shared" si="0"/>
        <v>19.58490909090909</v>
      </c>
      <c r="M75">
        <f t="shared" si="1"/>
        <v>17.873736413818179</v>
      </c>
      <c r="N75" s="9"/>
      <c r="O75" s="21">
        <v>0.227356</v>
      </c>
      <c r="P75" s="21">
        <v>8.5373000000000001</v>
      </c>
      <c r="Q75" s="21">
        <v>-3.3203099999999999E-3</v>
      </c>
      <c r="R75" s="21">
        <v>65</v>
      </c>
      <c r="S75" s="21">
        <v>0.22656299999999999</v>
      </c>
      <c r="T75">
        <f t="shared" si="2"/>
        <v>20.123090909090905</v>
      </c>
      <c r="U75">
        <f t="shared" si="3"/>
        <v>4.5751054567272718</v>
      </c>
      <c r="X75" s="9"/>
      <c r="Y75" s="21">
        <v>0.91262799999999999</v>
      </c>
      <c r="Z75" s="21">
        <v>12.9741</v>
      </c>
      <c r="AA75" s="21">
        <v>-3.2080099999999999E-3</v>
      </c>
      <c r="AB75" s="21">
        <v>65</v>
      </c>
      <c r="AC75" s="21">
        <v>0.91217000000000004</v>
      </c>
      <c r="AD75">
        <f t="shared" si="4"/>
        <v>19.442484848484849</v>
      </c>
      <c r="AE75">
        <f t="shared" si="5"/>
        <v>17.743756062303031</v>
      </c>
      <c r="AF75" s="9"/>
      <c r="AG75" s="21">
        <v>0.227356</v>
      </c>
      <c r="AH75" s="21">
        <v>15.6754</v>
      </c>
      <c r="AI75" s="21">
        <v>-3.3254999999999999E-3</v>
      </c>
      <c r="AJ75" s="21">
        <v>65</v>
      </c>
      <c r="AK75" s="21">
        <v>0.22644</v>
      </c>
      <c r="AL75">
        <f t="shared" si="6"/>
        <v>20.154545454545453</v>
      </c>
      <c r="AM75">
        <f t="shared" si="7"/>
        <v>4.5822568363636362</v>
      </c>
      <c r="AP75" s="9"/>
      <c r="AQ75" s="21">
        <v>0.91262799999999999</v>
      </c>
      <c r="AR75" s="21">
        <v>20.0153</v>
      </c>
      <c r="AS75" s="21">
        <v>-3.1994599999999999E-3</v>
      </c>
      <c r="AT75" s="21">
        <v>65</v>
      </c>
      <c r="AU75" s="21">
        <v>0.91217000000000004</v>
      </c>
      <c r="AV75">
        <f t="shared" si="8"/>
        <v>19.390666666666664</v>
      </c>
      <c r="AW75">
        <f t="shared" si="9"/>
        <v>17.696465338666666</v>
      </c>
      <c r="AX75" s="9"/>
      <c r="AY75" s="21">
        <v>0.227356</v>
      </c>
      <c r="AZ75" s="21">
        <v>22.7166</v>
      </c>
      <c r="BA75" s="21">
        <v>-3.3203099999999999E-3</v>
      </c>
      <c r="BB75" s="21">
        <v>65</v>
      </c>
      <c r="BC75" s="21">
        <v>0.22647100000000001</v>
      </c>
      <c r="BD75">
        <f t="shared" si="10"/>
        <v>20.123090909090905</v>
      </c>
      <c r="BE75">
        <f t="shared" si="11"/>
        <v>4.5751054567272718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0.90759299999999998</v>
      </c>
      <c r="H76" s="21">
        <v>5.8460299999999998</v>
      </c>
      <c r="I76" s="21">
        <v>-3.2376100000000001E-3</v>
      </c>
      <c r="J76" s="21">
        <v>66</v>
      </c>
      <c r="K76" s="21">
        <v>0.90667699999999996</v>
      </c>
      <c r="L76">
        <f t="shared" ref="L76:L139" si="12">-I76/$F$2*1000</f>
        <v>19.621878787878789</v>
      </c>
      <c r="M76">
        <f t="shared" ref="M76:M139" si="13">L76*G76</f>
        <v>17.808679834727272</v>
      </c>
      <c r="N76" s="9"/>
      <c r="O76" s="21">
        <v>0.23239099999999999</v>
      </c>
      <c r="P76" s="21">
        <v>8.5473700000000008</v>
      </c>
      <c r="Q76" s="21">
        <v>-3.3227500000000002E-3</v>
      </c>
      <c r="R76" s="21">
        <v>66</v>
      </c>
      <c r="S76" s="21">
        <v>0.231567</v>
      </c>
      <c r="T76">
        <f t="shared" ref="T76:T139" si="14">-Q76/$F$2*1000</f>
        <v>20.137878787878787</v>
      </c>
      <c r="U76">
        <f t="shared" ref="U76:U139" si="15">T76*O76</f>
        <v>4.6798617893939385</v>
      </c>
      <c r="X76" s="9"/>
      <c r="Y76" s="21">
        <v>0.90759299999999998</v>
      </c>
      <c r="Z76" s="21">
        <v>12.9842</v>
      </c>
      <c r="AA76" s="21">
        <v>-3.2138100000000001E-3</v>
      </c>
      <c r="AB76" s="21">
        <v>66</v>
      </c>
      <c r="AC76" s="21">
        <v>0.90637199999999996</v>
      </c>
      <c r="AD76">
        <f t="shared" ref="AD76:AD139" si="16">-AA76/$F$2*1000</f>
        <v>19.477636363636364</v>
      </c>
      <c r="AE76">
        <f t="shared" ref="AE76:AE139" si="17">AD76*Y76</f>
        <v>17.677766420181818</v>
      </c>
      <c r="AF76" s="9"/>
      <c r="AG76" s="21">
        <v>0.23239099999999999</v>
      </c>
      <c r="AH76" s="21">
        <v>15.685499999999999</v>
      </c>
      <c r="AI76" s="21">
        <v>-3.3270299999999999E-3</v>
      </c>
      <c r="AJ76" s="21">
        <v>66</v>
      </c>
      <c r="AK76" s="21">
        <v>0.23147599999999999</v>
      </c>
      <c r="AL76">
        <f t="shared" ref="AL76:AL139" si="18">-AI76/$F$2*1000</f>
        <v>20.163818181818183</v>
      </c>
      <c r="AM76">
        <f t="shared" ref="AM76:AM139" si="19">AL76*AG76</f>
        <v>4.6858898710909092</v>
      </c>
      <c r="AP76" s="9"/>
      <c r="AQ76" s="21">
        <v>0.90759299999999998</v>
      </c>
      <c r="AR76" s="21">
        <v>20.025300000000001</v>
      </c>
      <c r="AS76" s="21">
        <v>-3.20557E-3</v>
      </c>
      <c r="AT76" s="21">
        <v>66</v>
      </c>
      <c r="AU76" s="21">
        <v>0.90667699999999996</v>
      </c>
      <c r="AV76">
        <f t="shared" ref="AV76:AV139" si="20">-AS76/$F$2*1000</f>
        <v>19.427696969696971</v>
      </c>
      <c r="AW76">
        <f t="shared" ref="AW76:AW139" si="21">AV76*AQ76</f>
        <v>17.632441775818183</v>
      </c>
      <c r="AX76" s="9"/>
      <c r="AY76" s="21">
        <v>0.23239099999999999</v>
      </c>
      <c r="AZ76" s="21">
        <v>22.726700000000001</v>
      </c>
      <c r="BA76" s="21">
        <v>-3.3187899999999998E-3</v>
      </c>
      <c r="BB76" s="21">
        <v>66</v>
      </c>
      <c r="BC76" s="21">
        <v>0.231567</v>
      </c>
      <c r="BD76">
        <f t="shared" ref="BD76:BD139" si="22">-BA76/$F$2*1000</f>
        <v>20.113878787878786</v>
      </c>
      <c r="BE76">
        <f t="shared" ref="BE76:BE139" si="23">BD76*AY76</f>
        <v>4.674284405393939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0.90255700000000005</v>
      </c>
      <c r="H77" s="21">
        <v>5.8560999999999996</v>
      </c>
      <c r="I77" s="21">
        <v>-3.23975E-3</v>
      </c>
      <c r="J77" s="21">
        <v>67</v>
      </c>
      <c r="K77" s="21">
        <v>0.90148899999999998</v>
      </c>
      <c r="L77">
        <f t="shared" si="12"/>
        <v>19.634848484848483</v>
      </c>
      <c r="M77">
        <f t="shared" si="13"/>
        <v>17.721569943939393</v>
      </c>
      <c r="N77" s="9"/>
      <c r="O77" s="21">
        <v>0.237427</v>
      </c>
      <c r="P77" s="21">
        <v>8.5574499999999993</v>
      </c>
      <c r="Q77" s="21">
        <v>-3.3245800000000002E-3</v>
      </c>
      <c r="R77" s="21">
        <v>67</v>
      </c>
      <c r="S77" s="21">
        <v>0.236542</v>
      </c>
      <c r="T77">
        <f t="shared" si="14"/>
        <v>20.148969696969697</v>
      </c>
      <c r="U77">
        <f t="shared" si="15"/>
        <v>4.7839094282424242</v>
      </c>
      <c r="X77" s="9"/>
      <c r="Y77" s="21">
        <v>0.90255700000000005</v>
      </c>
      <c r="Z77" s="21">
        <v>12.994199999999999</v>
      </c>
      <c r="AA77" s="21">
        <v>-3.2183799999999999E-3</v>
      </c>
      <c r="AB77" s="21">
        <v>67</v>
      </c>
      <c r="AC77" s="21">
        <v>0.90240500000000001</v>
      </c>
      <c r="AD77">
        <f t="shared" si="16"/>
        <v>19.505333333333333</v>
      </c>
      <c r="AE77">
        <f t="shared" si="17"/>
        <v>17.604675137333334</v>
      </c>
      <c r="AF77" s="9"/>
      <c r="AG77" s="21">
        <v>0.237427</v>
      </c>
      <c r="AH77" s="21">
        <v>15.695600000000001</v>
      </c>
      <c r="AI77" s="21">
        <v>-3.3276400000000002E-3</v>
      </c>
      <c r="AJ77" s="21">
        <v>67</v>
      </c>
      <c r="AK77" s="21">
        <v>0.236542</v>
      </c>
      <c r="AL77">
        <f t="shared" si="18"/>
        <v>20.167515151515151</v>
      </c>
      <c r="AM77">
        <f t="shared" si="19"/>
        <v>4.7883126198787878</v>
      </c>
      <c r="AP77" s="9"/>
      <c r="AQ77" s="21">
        <v>0.90255700000000005</v>
      </c>
      <c r="AR77" s="21">
        <v>20.035399999999999</v>
      </c>
      <c r="AS77" s="21">
        <v>-3.2101400000000002E-3</v>
      </c>
      <c r="AT77" s="21">
        <v>67</v>
      </c>
      <c r="AU77" s="21">
        <v>0.90148899999999998</v>
      </c>
      <c r="AV77">
        <f t="shared" si="20"/>
        <v>19.455393939393939</v>
      </c>
      <c r="AW77">
        <f t="shared" si="21"/>
        <v>17.559601987757578</v>
      </c>
      <c r="AX77" s="9"/>
      <c r="AY77" s="21">
        <v>0.237427</v>
      </c>
      <c r="AZ77" s="21">
        <v>22.736699999999999</v>
      </c>
      <c r="BA77" s="21">
        <v>-3.3194000000000001E-3</v>
      </c>
      <c r="BB77" s="21">
        <v>67</v>
      </c>
      <c r="BC77" s="21">
        <v>0.236511</v>
      </c>
      <c r="BD77">
        <f t="shared" si="22"/>
        <v>20.117575757575757</v>
      </c>
      <c r="BE77">
        <f t="shared" si="23"/>
        <v>4.7764556593939389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0.89752200000000004</v>
      </c>
      <c r="H78" s="21">
        <v>5.8661700000000003</v>
      </c>
      <c r="I78" s="21">
        <v>-3.2418799999999999E-3</v>
      </c>
      <c r="J78" s="21">
        <v>68</v>
      </c>
      <c r="K78" s="21">
        <v>0.89691200000000004</v>
      </c>
      <c r="L78">
        <f t="shared" si="12"/>
        <v>19.647757575757577</v>
      </c>
      <c r="M78">
        <f t="shared" si="13"/>
        <v>17.634294674909093</v>
      </c>
      <c r="N78" s="9"/>
      <c r="O78" s="21">
        <v>0.24246200000000001</v>
      </c>
      <c r="P78" s="21">
        <v>8.56752</v>
      </c>
      <c r="Q78" s="21">
        <v>-3.32855E-3</v>
      </c>
      <c r="R78" s="21">
        <v>68</v>
      </c>
      <c r="S78" s="21">
        <v>0.24157699999999999</v>
      </c>
      <c r="T78">
        <f t="shared" si="14"/>
        <v>20.173030303030302</v>
      </c>
      <c r="U78">
        <f t="shared" si="15"/>
        <v>4.8911932733333332</v>
      </c>
      <c r="X78" s="9"/>
      <c r="Y78" s="21">
        <v>0.89752200000000004</v>
      </c>
      <c r="Z78" s="21">
        <v>13.004300000000001</v>
      </c>
      <c r="AA78" s="21">
        <v>-3.22296E-3</v>
      </c>
      <c r="AB78" s="21">
        <v>68</v>
      </c>
      <c r="AC78" s="21">
        <v>0.89630100000000001</v>
      </c>
      <c r="AD78">
        <f t="shared" si="16"/>
        <v>19.533090909090909</v>
      </c>
      <c r="AE78">
        <f t="shared" si="17"/>
        <v>17.53137881890909</v>
      </c>
      <c r="AF78" s="9"/>
      <c r="AG78" s="21">
        <v>0.24246200000000001</v>
      </c>
      <c r="AH78" s="21">
        <v>15.7057</v>
      </c>
      <c r="AI78" s="21">
        <v>-3.3273299999999999E-3</v>
      </c>
      <c r="AJ78" s="21">
        <v>68</v>
      </c>
      <c r="AK78" s="21">
        <v>0.24154700000000001</v>
      </c>
      <c r="AL78">
        <f t="shared" si="18"/>
        <v>20.165636363636363</v>
      </c>
      <c r="AM78">
        <f t="shared" si="19"/>
        <v>4.889400524</v>
      </c>
      <c r="AP78" s="9"/>
      <c r="AQ78" s="21">
        <v>0.89752200000000004</v>
      </c>
      <c r="AR78" s="21">
        <v>20.045500000000001</v>
      </c>
      <c r="AS78" s="21">
        <v>-3.2150299999999998E-3</v>
      </c>
      <c r="AT78" s="21">
        <v>68</v>
      </c>
      <c r="AU78" s="21">
        <v>0.89630100000000001</v>
      </c>
      <c r="AV78">
        <f t="shared" si="20"/>
        <v>19.4850303030303</v>
      </c>
      <c r="AW78">
        <f t="shared" si="21"/>
        <v>17.488243367636361</v>
      </c>
      <c r="AX78" s="9"/>
      <c r="AY78" s="21">
        <v>0.24246200000000001</v>
      </c>
      <c r="AZ78" s="21">
        <v>22.7468</v>
      </c>
      <c r="BA78" s="21">
        <v>-3.3178700000000001E-3</v>
      </c>
      <c r="BB78" s="21">
        <v>68</v>
      </c>
      <c r="BC78" s="21">
        <v>0.24157699999999999</v>
      </c>
      <c r="BD78">
        <f t="shared" si="22"/>
        <v>20.108303030303027</v>
      </c>
      <c r="BE78">
        <f t="shared" si="23"/>
        <v>4.8754993693333324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0.89248700000000003</v>
      </c>
      <c r="H79" s="21">
        <v>5.8762400000000001</v>
      </c>
      <c r="I79" s="21">
        <v>-3.2446300000000001E-3</v>
      </c>
      <c r="J79" s="21">
        <v>69</v>
      </c>
      <c r="K79" s="21">
        <v>0.89141800000000004</v>
      </c>
      <c r="L79">
        <f t="shared" si="12"/>
        <v>19.664424242424243</v>
      </c>
      <c r="M79">
        <f t="shared" si="13"/>
        <v>17.550242998848486</v>
      </c>
      <c r="N79" s="9"/>
      <c r="O79" s="21">
        <v>0.247498</v>
      </c>
      <c r="P79" s="21">
        <v>8.5775900000000007</v>
      </c>
      <c r="Q79" s="21">
        <v>-3.33038E-3</v>
      </c>
      <c r="R79" s="21">
        <v>69</v>
      </c>
      <c r="S79" s="21">
        <v>0.24655199999999999</v>
      </c>
      <c r="T79">
        <f t="shared" si="14"/>
        <v>20.184121212121212</v>
      </c>
      <c r="U79">
        <f t="shared" si="15"/>
        <v>4.9955296317575755</v>
      </c>
      <c r="X79" s="9"/>
      <c r="Y79" s="21">
        <v>0.89248700000000003</v>
      </c>
      <c r="Z79" s="21">
        <v>13.0144</v>
      </c>
      <c r="AA79" s="21">
        <v>-3.2257100000000001E-3</v>
      </c>
      <c r="AB79" s="21">
        <v>69</v>
      </c>
      <c r="AC79" s="21">
        <v>0.89172399999999996</v>
      </c>
      <c r="AD79">
        <f t="shared" si="16"/>
        <v>19.549757575757575</v>
      </c>
      <c r="AE79">
        <f t="shared" si="17"/>
        <v>17.44790448951515</v>
      </c>
      <c r="AF79" s="9"/>
      <c r="AG79" s="21">
        <v>0.247498</v>
      </c>
      <c r="AH79" s="21">
        <v>15.7157</v>
      </c>
      <c r="AI79" s="21">
        <v>-3.3245800000000002E-3</v>
      </c>
      <c r="AJ79" s="21">
        <v>69</v>
      </c>
      <c r="AK79" s="21">
        <v>0.246643</v>
      </c>
      <c r="AL79">
        <f t="shared" si="18"/>
        <v>20.148969696969697</v>
      </c>
      <c r="AM79">
        <f t="shared" si="19"/>
        <v>4.9868297020606063</v>
      </c>
      <c r="AP79" s="9"/>
      <c r="AQ79" s="21">
        <v>0.89248700000000003</v>
      </c>
      <c r="AR79" s="21">
        <v>20.055599999999998</v>
      </c>
      <c r="AS79" s="21">
        <v>-3.2220500000000002E-3</v>
      </c>
      <c r="AT79" s="21">
        <v>69</v>
      </c>
      <c r="AU79" s="21">
        <v>0.89141800000000004</v>
      </c>
      <c r="AV79">
        <f t="shared" si="20"/>
        <v>19.527575757575757</v>
      </c>
      <c r="AW79">
        <f t="shared" si="21"/>
        <v>17.428107505151516</v>
      </c>
      <c r="AX79" s="9"/>
      <c r="AY79" s="21">
        <v>0.247498</v>
      </c>
      <c r="AZ79" s="21">
        <v>22.756900000000002</v>
      </c>
      <c r="BA79" s="21">
        <v>-3.3154299999999999E-3</v>
      </c>
      <c r="BB79" s="21">
        <v>69</v>
      </c>
      <c r="BC79" s="21">
        <v>0.246582</v>
      </c>
      <c r="BD79">
        <f t="shared" si="22"/>
        <v>20.093515151515149</v>
      </c>
      <c r="BE79">
        <f t="shared" si="23"/>
        <v>4.9731048129696962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0.88745099999999999</v>
      </c>
      <c r="H80" s="21">
        <v>5.8863099999999999</v>
      </c>
      <c r="I80" s="21">
        <v>-3.2510400000000002E-3</v>
      </c>
      <c r="J80" s="21">
        <v>70</v>
      </c>
      <c r="K80" s="21">
        <v>0.88684099999999999</v>
      </c>
      <c r="L80">
        <f t="shared" si="12"/>
        <v>19.703272727272729</v>
      </c>
      <c r="M80">
        <f t="shared" si="13"/>
        <v>17.485689085090911</v>
      </c>
      <c r="N80" s="9"/>
      <c r="O80" s="21">
        <v>0.25253300000000001</v>
      </c>
      <c r="P80" s="21">
        <v>8.5876599999999996</v>
      </c>
      <c r="Q80" s="21">
        <v>-3.3322099999999999E-3</v>
      </c>
      <c r="R80" s="21">
        <v>70</v>
      </c>
      <c r="S80" s="21">
        <v>0.25161699999999998</v>
      </c>
      <c r="T80">
        <f t="shared" si="14"/>
        <v>20.195212121212119</v>
      </c>
      <c r="U80">
        <f t="shared" si="15"/>
        <v>5.0999575026060606</v>
      </c>
      <c r="X80" s="9"/>
      <c r="Y80" s="21">
        <v>0.88745099999999999</v>
      </c>
      <c r="Z80" s="21">
        <v>13.0245</v>
      </c>
      <c r="AA80" s="21">
        <v>-3.2284499999999999E-3</v>
      </c>
      <c r="AB80" s="21">
        <v>70</v>
      </c>
      <c r="AC80" s="21">
        <v>0.88653599999999999</v>
      </c>
      <c r="AD80">
        <f t="shared" si="16"/>
        <v>19.566363636363636</v>
      </c>
      <c r="AE80">
        <f t="shared" si="17"/>
        <v>17.364188975454546</v>
      </c>
      <c r="AF80" s="9"/>
      <c r="AG80" s="21">
        <v>0.25253300000000001</v>
      </c>
      <c r="AH80" s="21">
        <v>15.7258</v>
      </c>
      <c r="AI80" s="21">
        <v>-3.3209200000000002E-3</v>
      </c>
      <c r="AJ80" s="21">
        <v>70</v>
      </c>
      <c r="AK80" s="21">
        <v>0.25167800000000001</v>
      </c>
      <c r="AL80">
        <f t="shared" si="18"/>
        <v>20.12678787878788</v>
      </c>
      <c r="AM80">
        <f t="shared" si="19"/>
        <v>5.08267812339394</v>
      </c>
      <c r="AP80" s="9"/>
      <c r="AQ80" s="21">
        <v>0.88745099999999999</v>
      </c>
      <c r="AR80" s="21">
        <v>20.0656</v>
      </c>
      <c r="AS80" s="21">
        <v>-3.22968E-3</v>
      </c>
      <c r="AT80" s="21">
        <v>70</v>
      </c>
      <c r="AU80" s="21">
        <v>0.88622999999999996</v>
      </c>
      <c r="AV80">
        <f t="shared" si="20"/>
        <v>19.573818181818183</v>
      </c>
      <c r="AW80">
        <f t="shared" si="21"/>
        <v>17.370804519272728</v>
      </c>
      <c r="AX80" s="9"/>
      <c r="AY80" s="21">
        <v>0.25253300000000001</v>
      </c>
      <c r="AZ80" s="21">
        <v>22.7669</v>
      </c>
      <c r="BA80" s="21">
        <v>-3.31512E-3</v>
      </c>
      <c r="BB80" s="21">
        <v>70</v>
      </c>
      <c r="BC80" s="21">
        <v>0.25164799999999998</v>
      </c>
      <c r="BD80">
        <f t="shared" si="22"/>
        <v>20.091636363636365</v>
      </c>
      <c r="BE80">
        <f t="shared" si="23"/>
        <v>5.0738012058181825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0.88241599999999998</v>
      </c>
      <c r="H81" s="21">
        <v>5.8963799999999997</v>
      </c>
      <c r="I81" s="21">
        <v>-3.2565300000000001E-3</v>
      </c>
      <c r="J81" s="21">
        <v>71</v>
      </c>
      <c r="K81" s="21">
        <v>0.88134800000000002</v>
      </c>
      <c r="L81">
        <f t="shared" si="12"/>
        <v>19.736545454545453</v>
      </c>
      <c r="M81">
        <f t="shared" si="13"/>
        <v>17.41584349381818</v>
      </c>
      <c r="N81" s="9"/>
      <c r="O81" s="21">
        <v>0.25756800000000002</v>
      </c>
      <c r="P81" s="21">
        <v>8.5977300000000003</v>
      </c>
      <c r="Q81" s="21">
        <v>-3.3355699999999999E-3</v>
      </c>
      <c r="R81" s="21">
        <v>71</v>
      </c>
      <c r="S81" s="21">
        <v>0.25662200000000002</v>
      </c>
      <c r="T81">
        <f t="shared" si="14"/>
        <v>20.215575757575756</v>
      </c>
      <c r="U81">
        <f t="shared" si="15"/>
        <v>5.2068854167272729</v>
      </c>
      <c r="X81" s="9"/>
      <c r="Y81" s="21">
        <v>0.88241599999999998</v>
      </c>
      <c r="Z81" s="21">
        <v>13.0345</v>
      </c>
      <c r="AA81" s="21">
        <v>-3.23303E-3</v>
      </c>
      <c r="AB81" s="21">
        <v>71</v>
      </c>
      <c r="AC81" s="21">
        <v>0.88134800000000002</v>
      </c>
      <c r="AD81">
        <f t="shared" si="16"/>
        <v>19.594121212121212</v>
      </c>
      <c r="AE81">
        <f t="shared" si="17"/>
        <v>17.290166063515152</v>
      </c>
      <c r="AF81" s="9"/>
      <c r="AG81" s="21">
        <v>0.25756800000000002</v>
      </c>
      <c r="AH81" s="21">
        <v>15.735900000000001</v>
      </c>
      <c r="AI81" s="21">
        <v>-3.3194000000000001E-3</v>
      </c>
      <c r="AJ81" s="21">
        <v>71</v>
      </c>
      <c r="AK81" s="21">
        <v>0.256714</v>
      </c>
      <c r="AL81">
        <f t="shared" si="18"/>
        <v>20.117575757575757</v>
      </c>
      <c r="AM81">
        <f t="shared" si="19"/>
        <v>5.1816437527272727</v>
      </c>
      <c r="AP81" s="9"/>
      <c r="AQ81" s="21">
        <v>0.88241599999999998</v>
      </c>
      <c r="AR81" s="21">
        <v>20.075700000000001</v>
      </c>
      <c r="AS81" s="21">
        <v>-3.2354699999999998E-3</v>
      </c>
      <c r="AT81" s="21">
        <v>71</v>
      </c>
      <c r="AU81" s="21">
        <v>0.88165300000000002</v>
      </c>
      <c r="AV81">
        <f t="shared" si="20"/>
        <v>19.608909090909091</v>
      </c>
      <c r="AW81">
        <f t="shared" si="21"/>
        <v>17.303215124363636</v>
      </c>
      <c r="AX81" s="9"/>
      <c r="AY81" s="21">
        <v>0.25756800000000002</v>
      </c>
      <c r="AZ81" s="21">
        <v>22.777000000000001</v>
      </c>
      <c r="BA81" s="21">
        <v>-3.31482E-3</v>
      </c>
      <c r="BB81" s="21">
        <v>71</v>
      </c>
      <c r="BC81" s="21">
        <v>0.25674400000000003</v>
      </c>
      <c r="BD81">
        <f t="shared" si="22"/>
        <v>20.089818181818181</v>
      </c>
      <c r="BE81">
        <f t="shared" si="23"/>
        <v>5.1744942894545458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0.87738000000000005</v>
      </c>
      <c r="H82" s="21">
        <v>5.9064500000000004</v>
      </c>
      <c r="I82" s="21">
        <v>-3.2592799999999998E-3</v>
      </c>
      <c r="J82" s="21">
        <v>72</v>
      </c>
      <c r="K82" s="21">
        <v>0.87677000000000005</v>
      </c>
      <c r="L82">
        <f t="shared" si="12"/>
        <v>19.753212121212119</v>
      </c>
      <c r="M82">
        <f t="shared" si="13"/>
        <v>17.331073250909089</v>
      </c>
      <c r="N82" s="9"/>
      <c r="O82" s="21">
        <v>0.262604</v>
      </c>
      <c r="P82" s="21">
        <v>8.6077999999999992</v>
      </c>
      <c r="Q82" s="21">
        <v>-3.33527E-3</v>
      </c>
      <c r="R82" s="21">
        <v>72</v>
      </c>
      <c r="S82" s="21">
        <v>0.26159700000000002</v>
      </c>
      <c r="T82">
        <f t="shared" si="14"/>
        <v>20.213757575757576</v>
      </c>
      <c r="U82">
        <f t="shared" si="15"/>
        <v>5.3082135944242426</v>
      </c>
      <c r="X82" s="9"/>
      <c r="Y82" s="21">
        <v>0.87738000000000005</v>
      </c>
      <c r="Z82" s="21">
        <v>13.044600000000001</v>
      </c>
      <c r="AA82" s="21">
        <v>-3.2372999999999998E-3</v>
      </c>
      <c r="AB82" s="21">
        <v>72</v>
      </c>
      <c r="AC82" s="21">
        <v>0.87585400000000002</v>
      </c>
      <c r="AD82">
        <f t="shared" si="16"/>
        <v>19.619999999999997</v>
      </c>
      <c r="AE82">
        <f t="shared" si="17"/>
        <v>17.2141956</v>
      </c>
      <c r="AF82" s="9"/>
      <c r="AG82" s="21">
        <v>0.262604</v>
      </c>
      <c r="AH82" s="21">
        <v>15.745900000000001</v>
      </c>
      <c r="AI82" s="21">
        <v>-3.3203099999999999E-3</v>
      </c>
      <c r="AJ82" s="21">
        <v>72</v>
      </c>
      <c r="AK82" s="21">
        <v>0.261627</v>
      </c>
      <c r="AL82">
        <f t="shared" si="18"/>
        <v>20.123090909090905</v>
      </c>
      <c r="AM82">
        <f t="shared" si="19"/>
        <v>5.2844041650909084</v>
      </c>
      <c r="AP82" s="9"/>
      <c r="AQ82" s="21">
        <v>0.87738000000000005</v>
      </c>
      <c r="AR82" s="21">
        <v>20.085799999999999</v>
      </c>
      <c r="AS82" s="21">
        <v>-3.2388299999999998E-3</v>
      </c>
      <c r="AT82" s="21">
        <v>72</v>
      </c>
      <c r="AU82" s="21">
        <v>0.87616000000000005</v>
      </c>
      <c r="AV82">
        <f t="shared" si="20"/>
        <v>19.629272727272724</v>
      </c>
      <c r="AW82">
        <f t="shared" si="21"/>
        <v>17.222331305454542</v>
      </c>
      <c r="AX82" s="9"/>
      <c r="AY82" s="21">
        <v>0.262604</v>
      </c>
      <c r="AZ82" s="21">
        <v>22.787099999999999</v>
      </c>
      <c r="BA82" s="21">
        <v>-3.3138999999999998E-3</v>
      </c>
      <c r="BB82" s="21">
        <v>72</v>
      </c>
      <c r="BC82" s="21">
        <v>0.26171899999999998</v>
      </c>
      <c r="BD82">
        <f t="shared" si="22"/>
        <v>20.084242424242422</v>
      </c>
      <c r="BE82">
        <f t="shared" si="23"/>
        <v>5.274202397575757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0.87234500000000004</v>
      </c>
      <c r="H83" s="21">
        <v>5.9165299999999998</v>
      </c>
      <c r="I83" s="21">
        <v>-3.2580600000000001E-3</v>
      </c>
      <c r="J83" s="21">
        <v>73</v>
      </c>
      <c r="K83" s="21">
        <v>0.87097199999999997</v>
      </c>
      <c r="L83">
        <f t="shared" si="12"/>
        <v>19.74581818181818</v>
      </c>
      <c r="M83">
        <f t="shared" si="13"/>
        <v>17.225165761818182</v>
      </c>
      <c r="N83" s="9"/>
      <c r="O83" s="21">
        <v>0.26763900000000002</v>
      </c>
      <c r="P83" s="21">
        <v>8.6178699999999999</v>
      </c>
      <c r="Q83" s="21">
        <v>-3.3325199999999998E-3</v>
      </c>
      <c r="R83" s="21">
        <v>73</v>
      </c>
      <c r="S83" s="21">
        <v>0.26678499999999999</v>
      </c>
      <c r="T83">
        <f t="shared" si="14"/>
        <v>20.197090909090907</v>
      </c>
      <c r="U83">
        <f t="shared" si="15"/>
        <v>5.4055292138181814</v>
      </c>
      <c r="X83" s="9"/>
      <c r="Y83" s="21">
        <v>0.87234500000000004</v>
      </c>
      <c r="Z83" s="21">
        <v>13.0547</v>
      </c>
      <c r="AA83" s="21">
        <v>-3.2431000000000001E-3</v>
      </c>
      <c r="AB83" s="21">
        <v>73</v>
      </c>
      <c r="AC83" s="21">
        <v>0.87127699999999997</v>
      </c>
      <c r="AD83">
        <f t="shared" si="16"/>
        <v>19.655151515151516</v>
      </c>
      <c r="AE83">
        <f t="shared" si="17"/>
        <v>17.146073148484849</v>
      </c>
      <c r="AF83" s="9"/>
      <c r="AG83" s="21">
        <v>0.26763900000000002</v>
      </c>
      <c r="AH83" s="21">
        <v>15.756</v>
      </c>
      <c r="AI83" s="21">
        <v>-3.3224499999999998E-3</v>
      </c>
      <c r="AJ83" s="21">
        <v>73</v>
      </c>
      <c r="AK83" s="21">
        <v>0.26675399999999999</v>
      </c>
      <c r="AL83">
        <f t="shared" si="18"/>
        <v>20.136060606060607</v>
      </c>
      <c r="AM83">
        <f t="shared" si="19"/>
        <v>5.3891951245454548</v>
      </c>
      <c r="AP83" s="9"/>
      <c r="AQ83" s="21">
        <v>0.87234500000000004</v>
      </c>
      <c r="AR83" s="21">
        <v>20.095800000000001</v>
      </c>
      <c r="AS83" s="21">
        <v>-3.2409700000000001E-3</v>
      </c>
      <c r="AT83" s="21">
        <v>73</v>
      </c>
      <c r="AU83" s="21">
        <v>0.87127699999999997</v>
      </c>
      <c r="AV83">
        <f t="shared" si="20"/>
        <v>19.642242424242422</v>
      </c>
      <c r="AW83">
        <f t="shared" si="21"/>
        <v>17.134811967575757</v>
      </c>
      <c r="AX83" s="9"/>
      <c r="AY83" s="21">
        <v>0.26763900000000002</v>
      </c>
      <c r="AZ83" s="21">
        <v>22.7972</v>
      </c>
      <c r="BA83" s="21">
        <v>-3.31299E-3</v>
      </c>
      <c r="BB83" s="21">
        <v>73</v>
      </c>
      <c r="BC83" s="21">
        <v>0.266876</v>
      </c>
      <c r="BD83">
        <f t="shared" si="22"/>
        <v>20.078727272727271</v>
      </c>
      <c r="BE83">
        <f t="shared" si="23"/>
        <v>5.3738504885454548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0.86731000000000003</v>
      </c>
      <c r="H84" s="21">
        <v>5.9265999999999996</v>
      </c>
      <c r="I84" s="21">
        <v>-3.2574499999999998E-3</v>
      </c>
      <c r="J84" s="21">
        <v>74</v>
      </c>
      <c r="K84" s="21">
        <v>0.866699</v>
      </c>
      <c r="L84">
        <f t="shared" si="12"/>
        <v>19.742121212121212</v>
      </c>
      <c r="M84">
        <f t="shared" si="13"/>
        <v>17.122539148484851</v>
      </c>
      <c r="N84" s="9"/>
      <c r="O84" s="21">
        <v>0.272675</v>
      </c>
      <c r="P84" s="21">
        <v>8.6279400000000006</v>
      </c>
      <c r="Q84" s="21">
        <v>-3.32825E-3</v>
      </c>
      <c r="R84" s="21">
        <v>74</v>
      </c>
      <c r="S84" s="21">
        <v>0.27175899999999997</v>
      </c>
      <c r="T84">
        <f t="shared" si="14"/>
        <v>20.171212121212122</v>
      </c>
      <c r="U84">
        <f t="shared" si="15"/>
        <v>5.5001852651515151</v>
      </c>
      <c r="X84" s="9"/>
      <c r="Y84" s="21">
        <v>0.86731000000000003</v>
      </c>
      <c r="Z84" s="21">
        <v>13.0647</v>
      </c>
      <c r="AA84" s="21">
        <v>-3.2488999999999999E-3</v>
      </c>
      <c r="AB84" s="21">
        <v>74</v>
      </c>
      <c r="AC84" s="21">
        <v>0.866394</v>
      </c>
      <c r="AD84">
        <f t="shared" si="16"/>
        <v>19.690303030303031</v>
      </c>
      <c r="AE84">
        <f t="shared" si="17"/>
        <v>17.077596721212121</v>
      </c>
      <c r="AF84" s="9"/>
      <c r="AG84" s="21">
        <v>0.272675</v>
      </c>
      <c r="AH84" s="21">
        <v>15.7661</v>
      </c>
      <c r="AI84" s="21">
        <v>-3.3248900000000001E-3</v>
      </c>
      <c r="AJ84" s="21">
        <v>74</v>
      </c>
      <c r="AK84" s="21">
        <v>0.271729</v>
      </c>
      <c r="AL84">
        <f t="shared" si="18"/>
        <v>20.150848484848485</v>
      </c>
      <c r="AM84">
        <f t="shared" si="19"/>
        <v>5.494632610606061</v>
      </c>
      <c r="AP84" s="9"/>
      <c r="AQ84" s="21">
        <v>0.86731000000000003</v>
      </c>
      <c r="AR84" s="21">
        <v>20.105899999999998</v>
      </c>
      <c r="AS84" s="21">
        <v>-3.24341E-3</v>
      </c>
      <c r="AT84" s="21">
        <v>74</v>
      </c>
      <c r="AU84" s="21">
        <v>0.866394</v>
      </c>
      <c r="AV84">
        <f t="shared" si="20"/>
        <v>19.6570303030303</v>
      </c>
      <c r="AW84">
        <f t="shared" si="21"/>
        <v>17.048738952121209</v>
      </c>
      <c r="AX84" s="9"/>
      <c r="AY84" s="21">
        <v>0.272675</v>
      </c>
      <c r="AZ84" s="21">
        <v>22.807200000000002</v>
      </c>
      <c r="BA84" s="21">
        <v>-3.3135999999999999E-3</v>
      </c>
      <c r="BB84" s="21">
        <v>74</v>
      </c>
      <c r="BC84" s="21">
        <v>0.271729</v>
      </c>
      <c r="BD84">
        <f t="shared" si="22"/>
        <v>20.082424242424242</v>
      </c>
      <c r="BE84">
        <f t="shared" si="23"/>
        <v>5.4759750303030303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0.86227399999999998</v>
      </c>
      <c r="H85" s="21">
        <v>5.9366700000000003</v>
      </c>
      <c r="I85" s="21">
        <v>-3.2583600000000001E-3</v>
      </c>
      <c r="J85" s="21">
        <v>75</v>
      </c>
      <c r="K85" s="21">
        <v>0.86151100000000003</v>
      </c>
      <c r="L85">
        <f t="shared" si="12"/>
        <v>19.747636363636364</v>
      </c>
      <c r="M85">
        <f t="shared" si="13"/>
        <v>17.02787339781818</v>
      </c>
      <c r="N85" s="9"/>
      <c r="O85" s="21">
        <v>0.27771000000000001</v>
      </c>
      <c r="P85" s="21">
        <v>8.6380099999999995</v>
      </c>
      <c r="Q85" s="21">
        <v>-3.32336E-3</v>
      </c>
      <c r="R85" s="21">
        <v>75</v>
      </c>
      <c r="S85" s="21">
        <v>0.27685500000000002</v>
      </c>
      <c r="T85">
        <f t="shared" si="14"/>
        <v>20.141575757575758</v>
      </c>
      <c r="U85">
        <f t="shared" si="15"/>
        <v>5.5935170036363644</v>
      </c>
      <c r="X85" s="9"/>
      <c r="Y85" s="21">
        <v>0.86227399999999998</v>
      </c>
      <c r="Z85" s="21">
        <v>13.0748</v>
      </c>
      <c r="AA85" s="21">
        <v>-3.2522599999999999E-3</v>
      </c>
      <c r="AB85" s="21">
        <v>75</v>
      </c>
      <c r="AC85" s="21">
        <v>0.86151100000000003</v>
      </c>
      <c r="AD85">
        <f t="shared" si="16"/>
        <v>19.710666666666665</v>
      </c>
      <c r="AE85">
        <f t="shared" si="17"/>
        <v>16.995995389333331</v>
      </c>
      <c r="AF85" s="9"/>
      <c r="AG85" s="21">
        <v>0.27771000000000001</v>
      </c>
      <c r="AH85" s="21">
        <v>15.7761</v>
      </c>
      <c r="AI85" s="21">
        <v>-3.3273299999999999E-3</v>
      </c>
      <c r="AJ85" s="21">
        <v>75</v>
      </c>
      <c r="AK85" s="21">
        <v>0.27688600000000002</v>
      </c>
      <c r="AL85">
        <f t="shared" si="18"/>
        <v>20.165636363636363</v>
      </c>
      <c r="AM85">
        <f t="shared" si="19"/>
        <v>5.6001988745454545</v>
      </c>
      <c r="AP85" s="9"/>
      <c r="AQ85" s="21">
        <v>0.86227399999999998</v>
      </c>
      <c r="AR85" s="21">
        <v>20.116</v>
      </c>
      <c r="AS85" s="21">
        <v>-3.2492100000000002E-3</v>
      </c>
      <c r="AT85" s="21">
        <v>75</v>
      </c>
      <c r="AU85" s="21">
        <v>0.86181600000000003</v>
      </c>
      <c r="AV85">
        <f t="shared" si="20"/>
        <v>19.692181818181815</v>
      </c>
      <c r="AW85">
        <f t="shared" si="21"/>
        <v>16.980056385090908</v>
      </c>
      <c r="AX85" s="9"/>
      <c r="AY85" s="21">
        <v>0.27771000000000001</v>
      </c>
      <c r="AZ85" s="21">
        <v>22.817299999999999</v>
      </c>
      <c r="BA85" s="21">
        <v>-3.31482E-3</v>
      </c>
      <c r="BB85" s="21">
        <v>75</v>
      </c>
      <c r="BC85" s="21">
        <v>0.27682499999999999</v>
      </c>
      <c r="BD85">
        <f t="shared" si="22"/>
        <v>20.089818181818181</v>
      </c>
      <c r="BE85">
        <f t="shared" si="23"/>
        <v>5.5791434072727277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0.85723899999999997</v>
      </c>
      <c r="H86" s="21">
        <v>5.9467400000000001</v>
      </c>
      <c r="I86" s="21">
        <v>-3.2604999999999999E-3</v>
      </c>
      <c r="J86" s="21">
        <v>76</v>
      </c>
      <c r="K86" s="21">
        <v>0.85662799999999995</v>
      </c>
      <c r="L86">
        <f t="shared" si="12"/>
        <v>19.760606060606058</v>
      </c>
      <c r="M86">
        <f t="shared" si="13"/>
        <v>16.939562178787877</v>
      </c>
      <c r="N86" s="9"/>
      <c r="O86" s="21">
        <v>0.28274500000000002</v>
      </c>
      <c r="P86" s="21">
        <v>8.6480800000000002</v>
      </c>
      <c r="Q86" s="21">
        <v>-3.31482E-3</v>
      </c>
      <c r="R86" s="21">
        <v>76</v>
      </c>
      <c r="S86" s="21">
        <v>0.28179900000000002</v>
      </c>
      <c r="T86">
        <f t="shared" si="14"/>
        <v>20.089818181818181</v>
      </c>
      <c r="U86">
        <f t="shared" si="15"/>
        <v>5.6802956418181818</v>
      </c>
      <c r="X86" s="9"/>
      <c r="Y86" s="21">
        <v>0.85723899999999997</v>
      </c>
      <c r="Z86" s="21">
        <v>13.084899999999999</v>
      </c>
      <c r="AA86" s="21">
        <v>-3.25531E-3</v>
      </c>
      <c r="AB86" s="21">
        <v>76</v>
      </c>
      <c r="AC86" s="21">
        <v>0.85693399999999997</v>
      </c>
      <c r="AD86">
        <f t="shared" si="16"/>
        <v>19.729151515151514</v>
      </c>
      <c r="AE86">
        <f t="shared" si="17"/>
        <v>16.912598115696969</v>
      </c>
      <c r="AF86" s="9"/>
      <c r="AG86" s="21">
        <v>0.28274500000000002</v>
      </c>
      <c r="AH86" s="21">
        <v>15.786199999999999</v>
      </c>
      <c r="AI86" s="21">
        <v>-3.3254999999999999E-3</v>
      </c>
      <c r="AJ86" s="21">
        <v>76</v>
      </c>
      <c r="AK86" s="21">
        <v>0.28179900000000002</v>
      </c>
      <c r="AL86">
        <f t="shared" si="18"/>
        <v>20.154545454545453</v>
      </c>
      <c r="AM86">
        <f t="shared" si="19"/>
        <v>5.6985969545454545</v>
      </c>
      <c r="AP86" s="9"/>
      <c r="AQ86" s="21">
        <v>0.85723899999999997</v>
      </c>
      <c r="AR86" s="21">
        <v>20.126100000000001</v>
      </c>
      <c r="AS86" s="21">
        <v>-3.2525599999999998E-3</v>
      </c>
      <c r="AT86" s="21">
        <v>76</v>
      </c>
      <c r="AU86" s="21">
        <v>0.85662799999999995</v>
      </c>
      <c r="AV86">
        <f t="shared" si="20"/>
        <v>19.712484848484848</v>
      </c>
      <c r="AW86">
        <f t="shared" si="21"/>
        <v>16.898310799030302</v>
      </c>
      <c r="AX86" s="9"/>
      <c r="AY86" s="21">
        <v>0.28274500000000002</v>
      </c>
      <c r="AZ86" s="21">
        <v>22.827400000000001</v>
      </c>
      <c r="BA86" s="21">
        <v>-3.3187899999999998E-3</v>
      </c>
      <c r="BB86" s="21">
        <v>76</v>
      </c>
      <c r="BC86" s="21">
        <v>0.28183000000000002</v>
      </c>
      <c r="BD86">
        <f t="shared" si="22"/>
        <v>20.113878787878786</v>
      </c>
      <c r="BE86">
        <f t="shared" si="23"/>
        <v>5.6870986578787877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0.85220300000000004</v>
      </c>
      <c r="H87" s="21">
        <v>5.9568099999999999</v>
      </c>
      <c r="I87" s="21">
        <v>-3.2659899999999999E-3</v>
      </c>
      <c r="J87" s="21">
        <v>77</v>
      </c>
      <c r="K87" s="21">
        <v>0.851746</v>
      </c>
      <c r="L87">
        <f t="shared" si="12"/>
        <v>19.793878787878786</v>
      </c>
      <c r="M87">
        <f t="shared" si="13"/>
        <v>16.868402884666665</v>
      </c>
      <c r="N87" s="9"/>
      <c r="O87" s="21">
        <v>0.28778100000000001</v>
      </c>
      <c r="P87" s="21">
        <v>8.6581600000000005</v>
      </c>
      <c r="Q87" s="21">
        <v>-3.31146E-3</v>
      </c>
      <c r="R87" s="21">
        <v>77</v>
      </c>
      <c r="S87" s="21">
        <v>0.28692600000000001</v>
      </c>
      <c r="T87">
        <f t="shared" si="14"/>
        <v>20.069454545454544</v>
      </c>
      <c r="U87">
        <f t="shared" si="15"/>
        <v>5.7756076985454543</v>
      </c>
      <c r="X87" s="9"/>
      <c r="Y87" s="21">
        <v>0.85220300000000004</v>
      </c>
      <c r="Z87" s="21">
        <v>13.094900000000001</v>
      </c>
      <c r="AA87" s="21">
        <v>-3.26202E-3</v>
      </c>
      <c r="AB87" s="21">
        <v>77</v>
      </c>
      <c r="AC87" s="21">
        <v>0.85113499999999997</v>
      </c>
      <c r="AD87">
        <f t="shared" si="16"/>
        <v>19.769818181818181</v>
      </c>
      <c r="AE87">
        <f t="shared" si="17"/>
        <v>16.847898363999999</v>
      </c>
      <c r="AF87" s="9"/>
      <c r="AG87" s="21">
        <v>0.28778100000000001</v>
      </c>
      <c r="AH87" s="21">
        <v>15.7963</v>
      </c>
      <c r="AI87" s="21">
        <v>-3.3279400000000002E-3</v>
      </c>
      <c r="AJ87" s="21">
        <v>77</v>
      </c>
      <c r="AK87" s="21">
        <v>0.28689599999999998</v>
      </c>
      <c r="AL87">
        <f t="shared" si="18"/>
        <v>20.169333333333334</v>
      </c>
      <c r="AM87">
        <f t="shared" si="19"/>
        <v>5.8043509160000006</v>
      </c>
      <c r="AP87" s="9"/>
      <c r="AQ87" s="21">
        <v>0.85220300000000004</v>
      </c>
      <c r="AR87" s="21">
        <v>20.136099999999999</v>
      </c>
      <c r="AS87" s="21">
        <v>-3.25684E-3</v>
      </c>
      <c r="AT87" s="21">
        <v>77</v>
      </c>
      <c r="AU87" s="21">
        <v>0.85143999999999997</v>
      </c>
      <c r="AV87">
        <f t="shared" si="20"/>
        <v>19.738424242424241</v>
      </c>
      <c r="AW87">
        <f t="shared" si="21"/>
        <v>16.821144354666668</v>
      </c>
      <c r="AX87" s="9"/>
      <c r="AY87" s="21">
        <v>0.28778100000000001</v>
      </c>
      <c r="AZ87" s="21">
        <v>22.837399999999999</v>
      </c>
      <c r="BA87" s="21">
        <v>-3.32001E-3</v>
      </c>
      <c r="BB87" s="21">
        <v>77</v>
      </c>
      <c r="BC87" s="21">
        <v>0.28692600000000001</v>
      </c>
      <c r="BD87">
        <f t="shared" si="22"/>
        <v>20.121272727272729</v>
      </c>
      <c r="BE87">
        <f t="shared" si="23"/>
        <v>5.790519986727273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0.84716800000000003</v>
      </c>
      <c r="H88" s="21">
        <v>5.9668799999999997</v>
      </c>
      <c r="I88" s="21">
        <v>-3.2696499999999998E-3</v>
      </c>
      <c r="J88" s="21">
        <v>78</v>
      </c>
      <c r="K88" s="21">
        <v>0.846252</v>
      </c>
      <c r="L88">
        <f t="shared" si="12"/>
        <v>19.816060606060603</v>
      </c>
      <c r="M88">
        <f t="shared" si="13"/>
        <v>16.78753243151515</v>
      </c>
      <c r="N88" s="9"/>
      <c r="O88" s="21">
        <v>0.29281600000000002</v>
      </c>
      <c r="P88" s="21">
        <v>8.6682299999999994</v>
      </c>
      <c r="Q88" s="21">
        <v>-3.3078000000000001E-3</v>
      </c>
      <c r="R88" s="21">
        <v>78</v>
      </c>
      <c r="S88" s="21">
        <v>0.29187000000000002</v>
      </c>
      <c r="T88">
        <f t="shared" si="14"/>
        <v>20.047272727272727</v>
      </c>
      <c r="U88">
        <f t="shared" si="15"/>
        <v>5.8701622109090916</v>
      </c>
      <c r="X88" s="9"/>
      <c r="Y88" s="21">
        <v>0.84716800000000003</v>
      </c>
      <c r="Z88" s="21">
        <v>13.105</v>
      </c>
      <c r="AA88" s="21">
        <v>-3.2675199999999999E-3</v>
      </c>
      <c r="AB88" s="21">
        <v>78</v>
      </c>
      <c r="AC88" s="21">
        <v>0.84686300000000003</v>
      </c>
      <c r="AD88">
        <f t="shared" si="16"/>
        <v>19.803151515151512</v>
      </c>
      <c r="AE88">
        <f t="shared" si="17"/>
        <v>16.776596262787876</v>
      </c>
      <c r="AF88" s="9"/>
      <c r="AG88" s="21">
        <v>0.29281600000000002</v>
      </c>
      <c r="AH88" s="21">
        <v>15.8064</v>
      </c>
      <c r="AI88" s="21">
        <v>-3.3306899999999999E-3</v>
      </c>
      <c r="AJ88" s="21">
        <v>78</v>
      </c>
      <c r="AK88" s="21">
        <v>0.29190100000000002</v>
      </c>
      <c r="AL88">
        <f t="shared" si="18"/>
        <v>20.186</v>
      </c>
      <c r="AM88">
        <f t="shared" si="19"/>
        <v>5.9107837760000006</v>
      </c>
      <c r="AP88" s="9"/>
      <c r="AQ88" s="21">
        <v>0.84716800000000003</v>
      </c>
      <c r="AR88" s="21">
        <v>20.1462</v>
      </c>
      <c r="AS88" s="21">
        <v>-3.2580600000000001E-3</v>
      </c>
      <c r="AT88" s="21">
        <v>78</v>
      </c>
      <c r="AU88" s="21">
        <v>0.845642</v>
      </c>
      <c r="AV88">
        <f t="shared" si="20"/>
        <v>19.74581818181818</v>
      </c>
      <c r="AW88">
        <f t="shared" si="21"/>
        <v>16.728025297454543</v>
      </c>
      <c r="AX88" s="9"/>
      <c r="AY88" s="21">
        <v>0.29281600000000002</v>
      </c>
      <c r="AZ88" s="21">
        <v>22.8475</v>
      </c>
      <c r="BA88" s="21">
        <v>-3.3203099999999999E-3</v>
      </c>
      <c r="BB88" s="21">
        <v>78</v>
      </c>
      <c r="BC88" s="21">
        <v>0.29190100000000002</v>
      </c>
      <c r="BD88">
        <f t="shared" si="22"/>
        <v>20.123090909090905</v>
      </c>
      <c r="BE88">
        <f t="shared" si="23"/>
        <v>5.8923629876363632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0.84213300000000002</v>
      </c>
      <c r="H89" s="21">
        <v>5.9769500000000004</v>
      </c>
      <c r="I89" s="21">
        <v>-3.2717900000000001E-3</v>
      </c>
      <c r="J89" s="21">
        <v>79</v>
      </c>
      <c r="K89" s="21">
        <v>0.84106400000000003</v>
      </c>
      <c r="L89">
        <f t="shared" si="12"/>
        <v>19.829030303030304</v>
      </c>
      <c r="M89">
        <f t="shared" si="13"/>
        <v>16.698680776181821</v>
      </c>
      <c r="N89" s="9"/>
      <c r="O89" s="21">
        <v>0.29785200000000001</v>
      </c>
      <c r="P89" s="21">
        <v>8.6783000000000001</v>
      </c>
      <c r="Q89" s="21">
        <v>-3.3065799999999999E-3</v>
      </c>
      <c r="R89" s="21">
        <v>79</v>
      </c>
      <c r="S89" s="21">
        <v>0.29699700000000001</v>
      </c>
      <c r="T89">
        <f t="shared" si="14"/>
        <v>20.039878787878788</v>
      </c>
      <c r="U89">
        <f t="shared" si="15"/>
        <v>5.9689179767272726</v>
      </c>
      <c r="X89" s="9"/>
      <c r="Y89" s="21">
        <v>0.84213300000000002</v>
      </c>
      <c r="Z89" s="21">
        <v>13.1151</v>
      </c>
      <c r="AA89" s="21">
        <v>-3.2736200000000001E-3</v>
      </c>
      <c r="AB89" s="21">
        <v>79</v>
      </c>
      <c r="AC89" s="21">
        <v>0.84167499999999995</v>
      </c>
      <c r="AD89">
        <f t="shared" si="16"/>
        <v>19.840121212121211</v>
      </c>
      <c r="AE89">
        <f t="shared" si="17"/>
        <v>16.708020796727272</v>
      </c>
      <c r="AF89" s="9"/>
      <c r="AG89" s="21">
        <v>0.29785200000000001</v>
      </c>
      <c r="AH89" s="21">
        <v>15.8164</v>
      </c>
      <c r="AI89" s="21">
        <v>-3.33344E-3</v>
      </c>
      <c r="AJ89" s="21">
        <v>79</v>
      </c>
      <c r="AK89" s="21">
        <v>0.29702800000000001</v>
      </c>
      <c r="AL89">
        <f t="shared" si="18"/>
        <v>20.202666666666666</v>
      </c>
      <c r="AM89">
        <f t="shared" si="19"/>
        <v>6.0174046719999996</v>
      </c>
      <c r="AP89" s="9"/>
      <c r="AQ89" s="21">
        <v>0.84213300000000002</v>
      </c>
      <c r="AR89" s="21">
        <v>20.156300000000002</v>
      </c>
      <c r="AS89" s="21">
        <v>-3.2595800000000002E-3</v>
      </c>
      <c r="AT89" s="21">
        <v>79</v>
      </c>
      <c r="AU89" s="21">
        <v>0.84136999999999995</v>
      </c>
      <c r="AV89">
        <f t="shared" si="20"/>
        <v>19.755030303030303</v>
      </c>
      <c r="AW89">
        <f t="shared" si="21"/>
        <v>16.636362934181818</v>
      </c>
      <c r="AX89" s="9"/>
      <c r="AY89" s="21">
        <v>0.29785200000000001</v>
      </c>
      <c r="AZ89" s="21">
        <v>22.857600000000001</v>
      </c>
      <c r="BA89" s="21">
        <v>-3.3221399999999999E-3</v>
      </c>
      <c r="BB89" s="21">
        <v>79</v>
      </c>
      <c r="BC89" s="21">
        <v>0.29699700000000001</v>
      </c>
      <c r="BD89">
        <f t="shared" si="22"/>
        <v>20.134181818181816</v>
      </c>
      <c r="BE89">
        <f t="shared" si="23"/>
        <v>5.9970063229090904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0.83709699999999998</v>
      </c>
      <c r="H90" s="21">
        <v>5.9870200000000002</v>
      </c>
      <c r="I90" s="21">
        <v>-3.2751500000000001E-3</v>
      </c>
      <c r="J90" s="21">
        <v>80</v>
      </c>
      <c r="K90" s="21">
        <v>0.83618199999999998</v>
      </c>
      <c r="L90">
        <f t="shared" si="12"/>
        <v>19.849393939393938</v>
      </c>
      <c r="M90">
        <f t="shared" si="13"/>
        <v>16.615868118484848</v>
      </c>
      <c r="N90" s="9"/>
      <c r="O90" s="21">
        <v>0.30288700000000002</v>
      </c>
      <c r="P90" s="21">
        <v>8.6883700000000008</v>
      </c>
      <c r="Q90" s="21">
        <v>-3.30963E-3</v>
      </c>
      <c r="R90" s="21">
        <v>80</v>
      </c>
      <c r="S90" s="21">
        <v>0.30197099999999999</v>
      </c>
      <c r="T90">
        <f t="shared" si="14"/>
        <v>20.058363636363634</v>
      </c>
      <c r="U90">
        <f t="shared" si="15"/>
        <v>6.0754175867272719</v>
      </c>
      <c r="X90" s="9"/>
      <c r="Y90" s="21">
        <v>0.83709699999999998</v>
      </c>
      <c r="Z90" s="21">
        <v>13.1252</v>
      </c>
      <c r="AA90" s="21">
        <v>-3.2775899999999999E-3</v>
      </c>
      <c r="AB90" s="21">
        <v>80</v>
      </c>
      <c r="AC90" s="21">
        <v>0.83618199999999998</v>
      </c>
      <c r="AD90">
        <f t="shared" si="16"/>
        <v>19.864181818181816</v>
      </c>
      <c r="AE90">
        <f t="shared" si="17"/>
        <v>16.628247007454544</v>
      </c>
      <c r="AF90" s="9"/>
      <c r="AG90" s="21">
        <v>0.30288700000000002</v>
      </c>
      <c r="AH90" s="21">
        <v>15.826499999999999</v>
      </c>
      <c r="AI90" s="21">
        <v>-3.3331300000000001E-3</v>
      </c>
      <c r="AJ90" s="21">
        <v>80</v>
      </c>
      <c r="AK90" s="21">
        <v>0.30203200000000002</v>
      </c>
      <c r="AL90">
        <f t="shared" si="18"/>
        <v>20.200787878787878</v>
      </c>
      <c r="AM90">
        <f t="shared" si="19"/>
        <v>6.1185560382424242</v>
      </c>
      <c r="AP90" s="9"/>
      <c r="AQ90" s="21">
        <v>0.83709699999999998</v>
      </c>
      <c r="AR90" s="21">
        <v>20.1663</v>
      </c>
      <c r="AS90" s="21">
        <v>-3.2626299999999999E-3</v>
      </c>
      <c r="AT90" s="21">
        <v>80</v>
      </c>
      <c r="AU90" s="21">
        <v>0.83587599999999995</v>
      </c>
      <c r="AV90">
        <f t="shared" si="20"/>
        <v>19.773515151515149</v>
      </c>
      <c r="AW90">
        <f t="shared" si="21"/>
        <v>16.552350212787875</v>
      </c>
      <c r="AX90" s="9"/>
      <c r="AY90" s="21">
        <v>0.30288700000000002</v>
      </c>
      <c r="AZ90" s="21">
        <v>22.867599999999999</v>
      </c>
      <c r="BA90" s="21">
        <v>-3.3203099999999999E-3</v>
      </c>
      <c r="BB90" s="21">
        <v>80</v>
      </c>
      <c r="BC90" s="21">
        <v>0.30194100000000001</v>
      </c>
      <c r="BD90">
        <f t="shared" si="22"/>
        <v>20.123090909090905</v>
      </c>
      <c r="BE90">
        <f t="shared" si="23"/>
        <v>6.0950226361818176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0.83206199999999997</v>
      </c>
      <c r="H91" s="21">
        <v>5.99709</v>
      </c>
      <c r="I91" s="21">
        <v>-3.2794199999999999E-3</v>
      </c>
      <c r="J91" s="21">
        <v>81</v>
      </c>
      <c r="K91" s="21">
        <v>0.83099400000000001</v>
      </c>
      <c r="L91">
        <f t="shared" si="12"/>
        <v>19.875272727272723</v>
      </c>
      <c r="M91">
        <f t="shared" si="13"/>
        <v>16.537459175999995</v>
      </c>
      <c r="N91" s="9"/>
      <c r="O91" s="21">
        <v>0.30792199999999997</v>
      </c>
      <c r="P91" s="21">
        <v>8.6984399999999997</v>
      </c>
      <c r="Q91" s="21">
        <v>-3.3093300000000001E-3</v>
      </c>
      <c r="R91" s="21">
        <v>81</v>
      </c>
      <c r="S91" s="21">
        <v>0.30700699999999997</v>
      </c>
      <c r="T91">
        <f t="shared" si="14"/>
        <v>20.056545454545457</v>
      </c>
      <c r="U91">
        <f t="shared" si="15"/>
        <v>6.1758515894545454</v>
      </c>
      <c r="X91" s="9"/>
      <c r="Y91" s="21">
        <v>0.83206199999999997</v>
      </c>
      <c r="Z91" s="21">
        <v>13.135199999999999</v>
      </c>
      <c r="AA91" s="21">
        <v>-3.2800300000000002E-3</v>
      </c>
      <c r="AB91" s="21">
        <v>81</v>
      </c>
      <c r="AC91" s="21">
        <v>0.83190900000000001</v>
      </c>
      <c r="AD91">
        <f t="shared" si="16"/>
        <v>19.878969696969698</v>
      </c>
      <c r="AE91">
        <f t="shared" si="17"/>
        <v>16.540535284000001</v>
      </c>
      <c r="AF91" s="9"/>
      <c r="AG91" s="21">
        <v>0.30792199999999997</v>
      </c>
      <c r="AH91" s="21">
        <v>15.836600000000001</v>
      </c>
      <c r="AI91" s="21">
        <v>-3.3340499999999999E-3</v>
      </c>
      <c r="AJ91" s="21">
        <v>81</v>
      </c>
      <c r="AK91" s="21">
        <v>0.307037</v>
      </c>
      <c r="AL91">
        <f t="shared" si="18"/>
        <v>20.206363636363633</v>
      </c>
      <c r="AM91">
        <f t="shared" si="19"/>
        <v>6.221983903636362</v>
      </c>
      <c r="AP91" s="9"/>
      <c r="AQ91" s="21">
        <v>0.83206199999999997</v>
      </c>
      <c r="AR91" s="21">
        <v>20.176400000000001</v>
      </c>
      <c r="AS91" s="21">
        <v>-3.26691E-3</v>
      </c>
      <c r="AT91" s="21">
        <v>81</v>
      </c>
      <c r="AU91" s="21">
        <v>0.83099400000000001</v>
      </c>
      <c r="AV91">
        <f t="shared" si="20"/>
        <v>19.799454545454545</v>
      </c>
      <c r="AW91">
        <f t="shared" si="21"/>
        <v>16.474373747999998</v>
      </c>
      <c r="AX91" s="9"/>
      <c r="AY91" s="21">
        <v>0.30792199999999997</v>
      </c>
      <c r="AZ91" s="21">
        <v>22.877700000000001</v>
      </c>
      <c r="BA91" s="21">
        <v>-3.3175700000000002E-3</v>
      </c>
      <c r="BB91" s="21">
        <v>81</v>
      </c>
      <c r="BC91" s="21">
        <v>0.30700699999999997</v>
      </c>
      <c r="BD91">
        <f t="shared" si="22"/>
        <v>20.10648484848485</v>
      </c>
      <c r="BE91">
        <f t="shared" si="23"/>
        <v>6.1912290275151518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0.82702600000000004</v>
      </c>
      <c r="H92" s="21">
        <v>6.0071599999999998</v>
      </c>
      <c r="I92" s="21">
        <v>-3.28247E-3</v>
      </c>
      <c r="J92" s="21">
        <v>82</v>
      </c>
      <c r="K92" s="21">
        <v>0.82611100000000004</v>
      </c>
      <c r="L92">
        <f t="shared" si="12"/>
        <v>19.893757575757576</v>
      </c>
      <c r="M92">
        <f t="shared" si="13"/>
        <v>16.452654752848485</v>
      </c>
      <c r="N92" s="9"/>
      <c r="O92" s="21">
        <v>0.31295800000000001</v>
      </c>
      <c r="P92" s="21">
        <v>8.7085100000000004</v>
      </c>
      <c r="Q92" s="21">
        <v>-3.3090200000000002E-3</v>
      </c>
      <c r="R92" s="21">
        <v>82</v>
      </c>
      <c r="S92" s="21">
        <v>0.31207299999999999</v>
      </c>
      <c r="T92">
        <f t="shared" si="14"/>
        <v>20.05466666666667</v>
      </c>
      <c r="U92">
        <f t="shared" si="15"/>
        <v>6.276268370666668</v>
      </c>
      <c r="X92" s="9"/>
      <c r="Y92" s="21">
        <v>0.82702600000000004</v>
      </c>
      <c r="Z92" s="21">
        <v>13.145300000000001</v>
      </c>
      <c r="AA92" s="21">
        <v>-3.28094E-3</v>
      </c>
      <c r="AB92" s="21">
        <v>82</v>
      </c>
      <c r="AC92" s="21">
        <v>0.82611100000000004</v>
      </c>
      <c r="AD92">
        <f t="shared" si="16"/>
        <v>19.884484848484846</v>
      </c>
      <c r="AE92">
        <f t="shared" si="17"/>
        <v>16.44498596630303</v>
      </c>
      <c r="AF92" s="9"/>
      <c r="AG92" s="21">
        <v>0.31295800000000001</v>
      </c>
      <c r="AH92" s="21">
        <v>15.8466</v>
      </c>
      <c r="AI92" s="21">
        <v>-3.3358799999999998E-3</v>
      </c>
      <c r="AJ92" s="21">
        <v>82</v>
      </c>
      <c r="AK92" s="21">
        <v>0.31201200000000001</v>
      </c>
      <c r="AL92">
        <f t="shared" si="18"/>
        <v>20.21745454545454</v>
      </c>
      <c r="AM92">
        <f t="shared" si="19"/>
        <v>6.3272141396363626</v>
      </c>
      <c r="AP92" s="9"/>
      <c r="AQ92" s="21">
        <v>0.82702600000000004</v>
      </c>
      <c r="AR92" s="21">
        <v>20.186499999999999</v>
      </c>
      <c r="AS92" s="21">
        <v>-3.26874E-3</v>
      </c>
      <c r="AT92" s="21">
        <v>82</v>
      </c>
      <c r="AU92" s="21">
        <v>0.82641600000000004</v>
      </c>
      <c r="AV92">
        <f t="shared" si="20"/>
        <v>19.810545454545451</v>
      </c>
      <c r="AW92">
        <f t="shared" si="21"/>
        <v>16.383836165090909</v>
      </c>
      <c r="AX92" s="9"/>
      <c r="AY92" s="21">
        <v>0.31295800000000001</v>
      </c>
      <c r="AZ92" s="21">
        <v>22.887799999999999</v>
      </c>
      <c r="BA92" s="21">
        <v>-3.3175700000000002E-3</v>
      </c>
      <c r="BB92" s="21">
        <v>82</v>
      </c>
      <c r="BC92" s="21">
        <v>0.31207299999999999</v>
      </c>
      <c r="BD92">
        <f t="shared" si="22"/>
        <v>20.10648484848485</v>
      </c>
      <c r="BE92">
        <f t="shared" si="23"/>
        <v>6.2924852852121225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0.82199100000000003</v>
      </c>
      <c r="H93" s="21">
        <v>6.0172400000000001</v>
      </c>
      <c r="I93" s="21">
        <v>-3.2849099999999998E-3</v>
      </c>
      <c r="J93" s="21">
        <v>83</v>
      </c>
      <c r="K93" s="21">
        <v>0.82122799999999996</v>
      </c>
      <c r="L93">
        <f t="shared" si="12"/>
        <v>19.908545454545454</v>
      </c>
      <c r="M93">
        <f t="shared" si="13"/>
        <v>16.364645186727273</v>
      </c>
      <c r="N93" s="9"/>
      <c r="O93" s="21">
        <v>0.31799300000000003</v>
      </c>
      <c r="P93" s="21">
        <v>8.7185799999999993</v>
      </c>
      <c r="Q93" s="21">
        <v>-3.3138999999999998E-3</v>
      </c>
      <c r="R93" s="21">
        <v>83</v>
      </c>
      <c r="S93" s="21">
        <v>0.31704700000000002</v>
      </c>
      <c r="T93">
        <f t="shared" si="14"/>
        <v>20.084242424242422</v>
      </c>
      <c r="U93">
        <f t="shared" si="15"/>
        <v>6.3866485012121208</v>
      </c>
      <c r="X93" s="9"/>
      <c r="Y93" s="21">
        <v>0.82199100000000003</v>
      </c>
      <c r="Z93" s="21">
        <v>13.1554</v>
      </c>
      <c r="AA93" s="21">
        <v>-3.2812499999999999E-3</v>
      </c>
      <c r="AB93" s="21">
        <v>83</v>
      </c>
      <c r="AC93" s="21">
        <v>0.82092299999999996</v>
      </c>
      <c r="AD93">
        <f t="shared" si="16"/>
        <v>19.886363636363637</v>
      </c>
      <c r="AE93">
        <f t="shared" si="17"/>
        <v>16.346411931818182</v>
      </c>
      <c r="AF93" s="9"/>
      <c r="AG93" s="21">
        <v>0.31799300000000003</v>
      </c>
      <c r="AH93" s="21">
        <v>15.8567</v>
      </c>
      <c r="AI93" s="21">
        <v>-3.3373999999999999E-3</v>
      </c>
      <c r="AJ93" s="21">
        <v>83</v>
      </c>
      <c r="AK93" s="21">
        <v>0.317108</v>
      </c>
      <c r="AL93">
        <f t="shared" si="18"/>
        <v>20.226666666666663</v>
      </c>
      <c r="AM93">
        <f t="shared" si="19"/>
        <v>6.4319384133333326</v>
      </c>
      <c r="AP93" s="9"/>
      <c r="AQ93" s="21">
        <v>0.82199100000000003</v>
      </c>
      <c r="AR93" s="21">
        <v>20.1966</v>
      </c>
      <c r="AS93" s="21">
        <v>-3.2711799999999998E-3</v>
      </c>
      <c r="AT93" s="21">
        <v>83</v>
      </c>
      <c r="AU93" s="21">
        <v>0.82122799999999996</v>
      </c>
      <c r="AV93">
        <f t="shared" si="20"/>
        <v>19.825333333333329</v>
      </c>
      <c r="AW93">
        <f t="shared" si="21"/>
        <v>16.296245571999997</v>
      </c>
      <c r="AX93" s="9"/>
      <c r="AY93" s="21">
        <v>0.31799300000000003</v>
      </c>
      <c r="AZ93" s="21">
        <v>22.8979</v>
      </c>
      <c r="BA93" s="21">
        <v>-3.3197000000000001E-3</v>
      </c>
      <c r="BB93" s="21">
        <v>83</v>
      </c>
      <c r="BC93" s="21">
        <v>0.31707800000000003</v>
      </c>
      <c r="BD93">
        <f t="shared" si="22"/>
        <v>20.119393939393941</v>
      </c>
      <c r="BE93">
        <f t="shared" si="23"/>
        <v>6.397826436969698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0.81695600000000002</v>
      </c>
      <c r="H94" s="21">
        <v>6.0273099999999999</v>
      </c>
      <c r="I94" s="21">
        <v>-3.2879599999999999E-3</v>
      </c>
      <c r="J94" s="21">
        <v>84</v>
      </c>
      <c r="K94" s="21">
        <v>0.81603999999999999</v>
      </c>
      <c r="L94">
        <f t="shared" si="12"/>
        <v>19.9270303030303</v>
      </c>
      <c r="M94">
        <f t="shared" si="13"/>
        <v>16.279506968242423</v>
      </c>
      <c r="N94" s="9"/>
      <c r="O94" s="21">
        <v>0.32302900000000001</v>
      </c>
      <c r="P94" s="21">
        <v>8.72865</v>
      </c>
      <c r="Q94" s="21">
        <v>-3.3154299999999999E-3</v>
      </c>
      <c r="R94" s="21">
        <v>84</v>
      </c>
      <c r="S94" s="21">
        <v>0.32211299999999998</v>
      </c>
      <c r="T94">
        <f t="shared" si="14"/>
        <v>20.093515151515149</v>
      </c>
      <c r="U94">
        <f t="shared" si="15"/>
        <v>6.4907881058787869</v>
      </c>
      <c r="X94" s="9"/>
      <c r="Y94" s="21">
        <v>0.81695600000000002</v>
      </c>
      <c r="Z94" s="21">
        <v>13.1654</v>
      </c>
      <c r="AA94" s="21">
        <v>-3.2812499999999999E-3</v>
      </c>
      <c r="AB94" s="21">
        <v>84</v>
      </c>
      <c r="AC94" s="21">
        <v>0.81603999999999999</v>
      </c>
      <c r="AD94">
        <f t="shared" si="16"/>
        <v>19.886363636363637</v>
      </c>
      <c r="AE94">
        <f t="shared" si="17"/>
        <v>16.246284090909093</v>
      </c>
      <c r="AF94" s="9"/>
      <c r="AG94" s="21">
        <v>0.32302900000000001</v>
      </c>
      <c r="AH94" s="21">
        <v>15.8668</v>
      </c>
      <c r="AI94" s="21">
        <v>-3.3389299999999999E-3</v>
      </c>
      <c r="AJ94" s="21">
        <v>84</v>
      </c>
      <c r="AK94" s="21">
        <v>0.322021</v>
      </c>
      <c r="AL94">
        <f t="shared" si="18"/>
        <v>20.235939393939393</v>
      </c>
      <c r="AM94">
        <f t="shared" si="19"/>
        <v>6.5367952664848481</v>
      </c>
      <c r="AP94" s="9"/>
      <c r="AQ94" s="21">
        <v>0.81695600000000002</v>
      </c>
      <c r="AR94" s="21">
        <v>20.206600000000002</v>
      </c>
      <c r="AS94" s="21">
        <v>-3.2733200000000001E-3</v>
      </c>
      <c r="AT94" s="21">
        <v>84</v>
      </c>
      <c r="AU94" s="21">
        <v>0.81664999999999999</v>
      </c>
      <c r="AV94">
        <f t="shared" si="20"/>
        <v>19.838303030303027</v>
      </c>
      <c r="AW94">
        <f t="shared" si="21"/>
        <v>16.20702069042424</v>
      </c>
      <c r="AX94" s="9"/>
      <c r="AY94" s="21">
        <v>0.32302900000000001</v>
      </c>
      <c r="AZ94" s="21">
        <v>22.907900000000001</v>
      </c>
      <c r="BA94" s="21">
        <v>-3.32336E-3</v>
      </c>
      <c r="BB94" s="21">
        <v>84</v>
      </c>
      <c r="BC94" s="21">
        <v>0.322021</v>
      </c>
      <c r="BD94">
        <f t="shared" si="22"/>
        <v>20.141575757575758</v>
      </c>
      <c r="BE94">
        <f t="shared" si="23"/>
        <v>6.5063130753939395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0.81191999999999998</v>
      </c>
      <c r="H95" s="21">
        <v>6.0373799999999997</v>
      </c>
      <c r="I95" s="21">
        <v>-3.2897899999999999E-3</v>
      </c>
      <c r="J95" s="21">
        <v>85</v>
      </c>
      <c r="K95" s="21">
        <v>0.81146200000000002</v>
      </c>
      <c r="L95">
        <f t="shared" si="12"/>
        <v>19.93812121212121</v>
      </c>
      <c r="M95">
        <f t="shared" si="13"/>
        <v>16.188159374545453</v>
      </c>
      <c r="N95" s="9"/>
      <c r="O95" s="21">
        <v>0.32806400000000002</v>
      </c>
      <c r="P95" s="21">
        <v>8.7387200000000007</v>
      </c>
      <c r="Q95" s="21">
        <v>-3.3145100000000001E-3</v>
      </c>
      <c r="R95" s="21">
        <v>85</v>
      </c>
      <c r="S95" s="21">
        <v>0.327179</v>
      </c>
      <c r="T95">
        <f t="shared" si="14"/>
        <v>20.087939393939394</v>
      </c>
      <c r="U95">
        <f t="shared" si="15"/>
        <v>6.5901297493333333</v>
      </c>
      <c r="X95" s="9"/>
      <c r="Y95" s="21">
        <v>0.81191999999999998</v>
      </c>
      <c r="Z95" s="21">
        <v>13.1755</v>
      </c>
      <c r="AA95" s="21">
        <v>-3.2803300000000001E-3</v>
      </c>
      <c r="AB95" s="21">
        <v>85</v>
      </c>
      <c r="AC95" s="21">
        <v>0.81146200000000002</v>
      </c>
      <c r="AD95">
        <f t="shared" si="16"/>
        <v>19.880787878787881</v>
      </c>
      <c r="AE95">
        <f t="shared" si="17"/>
        <v>16.141609294545457</v>
      </c>
      <c r="AF95" s="9"/>
      <c r="AG95" s="21">
        <v>0.32806400000000002</v>
      </c>
      <c r="AH95" s="21">
        <v>15.876899999999999</v>
      </c>
      <c r="AI95" s="21">
        <v>-3.33527E-3</v>
      </c>
      <c r="AJ95" s="21">
        <v>85</v>
      </c>
      <c r="AK95" s="21">
        <v>0.32714799999999999</v>
      </c>
      <c r="AL95">
        <f t="shared" si="18"/>
        <v>20.213757575757576</v>
      </c>
      <c r="AM95">
        <f t="shared" si="19"/>
        <v>6.6314061653333338</v>
      </c>
      <c r="AP95" s="9"/>
      <c r="AQ95" s="21">
        <v>0.81191999999999998</v>
      </c>
      <c r="AR95" s="21">
        <v>20.216699999999999</v>
      </c>
      <c r="AS95" s="21">
        <v>-3.2785000000000002E-3</v>
      </c>
      <c r="AT95" s="21">
        <v>85</v>
      </c>
      <c r="AU95" s="21">
        <v>0.81146200000000002</v>
      </c>
      <c r="AV95">
        <f t="shared" si="20"/>
        <v>19.869696969696971</v>
      </c>
      <c r="AW95">
        <f t="shared" si="21"/>
        <v>16.132604363636364</v>
      </c>
      <c r="AX95" s="9"/>
      <c r="AY95" s="21">
        <v>0.32806400000000002</v>
      </c>
      <c r="AZ95" s="21">
        <v>22.917999999999999</v>
      </c>
      <c r="BA95" s="21">
        <v>-3.3236699999999999E-3</v>
      </c>
      <c r="BB95" s="21">
        <v>85</v>
      </c>
      <c r="BC95" s="21">
        <v>0.32708700000000002</v>
      </c>
      <c r="BD95">
        <f t="shared" si="22"/>
        <v>20.143454545454546</v>
      </c>
      <c r="BE95">
        <f t="shared" si="23"/>
        <v>6.6083422720000007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0.80688499999999996</v>
      </c>
      <c r="H96" s="21">
        <v>6.0474500000000004</v>
      </c>
      <c r="I96" s="21">
        <v>-3.2879599999999999E-3</v>
      </c>
      <c r="J96" s="21">
        <v>86</v>
      </c>
      <c r="K96" s="21">
        <v>0.80596900000000005</v>
      </c>
      <c r="L96">
        <f t="shared" si="12"/>
        <v>19.9270303030303</v>
      </c>
      <c r="M96">
        <f t="shared" si="13"/>
        <v>16.078821846060602</v>
      </c>
      <c r="N96" s="9"/>
      <c r="O96" s="21">
        <v>0.33309899999999998</v>
      </c>
      <c r="P96" s="21">
        <v>8.7487899999999996</v>
      </c>
      <c r="Q96" s="21">
        <v>-3.3145100000000001E-3</v>
      </c>
      <c r="R96" s="21">
        <v>86</v>
      </c>
      <c r="S96" s="21">
        <v>0.33218399999999998</v>
      </c>
      <c r="T96">
        <f t="shared" si="14"/>
        <v>20.087939393939394</v>
      </c>
      <c r="U96">
        <f t="shared" si="15"/>
        <v>6.6912725241818176</v>
      </c>
      <c r="X96" s="9"/>
      <c r="Y96" s="21">
        <v>0.80688499999999996</v>
      </c>
      <c r="Z96" s="21">
        <v>13.185600000000001</v>
      </c>
      <c r="AA96" s="21">
        <v>-3.2794199999999999E-3</v>
      </c>
      <c r="AB96" s="21">
        <v>86</v>
      </c>
      <c r="AC96" s="21">
        <v>0.80657999999999996</v>
      </c>
      <c r="AD96">
        <f t="shared" si="16"/>
        <v>19.875272727272723</v>
      </c>
      <c r="AE96">
        <f t="shared" si="17"/>
        <v>16.037059434545451</v>
      </c>
      <c r="AF96" s="9"/>
      <c r="AG96" s="21">
        <v>0.33309899999999998</v>
      </c>
      <c r="AH96" s="21">
        <v>15.886900000000001</v>
      </c>
      <c r="AI96" s="21">
        <v>-3.3322099999999999E-3</v>
      </c>
      <c r="AJ96" s="21">
        <v>86</v>
      </c>
      <c r="AK96" s="21">
        <v>0.33218399999999998</v>
      </c>
      <c r="AL96">
        <f t="shared" si="18"/>
        <v>20.195212121212119</v>
      </c>
      <c r="AM96">
        <f t="shared" si="19"/>
        <v>6.727004962363635</v>
      </c>
      <c r="AP96" s="9"/>
      <c r="AQ96" s="21">
        <v>0.80688499999999996</v>
      </c>
      <c r="AR96" s="21">
        <v>20.226800000000001</v>
      </c>
      <c r="AS96" s="21">
        <v>-3.2836900000000001E-3</v>
      </c>
      <c r="AT96" s="21">
        <v>86</v>
      </c>
      <c r="AU96" s="21">
        <v>0.80627400000000005</v>
      </c>
      <c r="AV96">
        <f t="shared" si="20"/>
        <v>19.901151515151515</v>
      </c>
      <c r="AW96">
        <f t="shared" si="21"/>
        <v>16.05794064030303</v>
      </c>
      <c r="AX96" s="9"/>
      <c r="AY96" s="21">
        <v>0.33309899999999998</v>
      </c>
      <c r="AZ96" s="21">
        <v>22.928100000000001</v>
      </c>
      <c r="BA96" s="21">
        <v>-3.3236699999999999E-3</v>
      </c>
      <c r="BB96" s="21">
        <v>86</v>
      </c>
      <c r="BC96" s="21">
        <v>0.33224500000000001</v>
      </c>
      <c r="BD96">
        <f t="shared" si="22"/>
        <v>20.143454545454546</v>
      </c>
      <c r="BE96">
        <f t="shared" si="23"/>
        <v>6.7097645656363634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0.80184900000000003</v>
      </c>
      <c r="H97" s="21">
        <v>6.0575200000000002</v>
      </c>
      <c r="I97" s="21">
        <v>-3.2882699999999998E-3</v>
      </c>
      <c r="J97" s="21">
        <v>87</v>
      </c>
      <c r="K97" s="21">
        <v>0.80139199999999999</v>
      </c>
      <c r="L97">
        <f t="shared" si="12"/>
        <v>19.928909090909087</v>
      </c>
      <c r="M97">
        <f t="shared" si="13"/>
        <v>15.979975825636361</v>
      </c>
      <c r="N97" s="9"/>
      <c r="O97" s="21">
        <v>0.33813500000000002</v>
      </c>
      <c r="P97" s="21">
        <v>8.7588699999999999</v>
      </c>
      <c r="Q97" s="21">
        <v>-3.3123800000000002E-3</v>
      </c>
      <c r="R97" s="21">
        <v>87</v>
      </c>
      <c r="S97" s="21">
        <v>0.33718900000000002</v>
      </c>
      <c r="T97">
        <f t="shared" si="14"/>
        <v>20.075030303030303</v>
      </c>
      <c r="U97">
        <f t="shared" si="15"/>
        <v>6.7880703715151522</v>
      </c>
      <c r="X97" s="9"/>
      <c r="Y97" s="21">
        <v>0.80184900000000003</v>
      </c>
      <c r="Z97" s="21">
        <v>13.1957</v>
      </c>
      <c r="AA97" s="21">
        <v>-3.28094E-3</v>
      </c>
      <c r="AB97" s="21">
        <v>87</v>
      </c>
      <c r="AC97" s="21">
        <v>0.80108599999999996</v>
      </c>
      <c r="AD97">
        <f t="shared" si="16"/>
        <v>19.884484848484846</v>
      </c>
      <c r="AE97">
        <f t="shared" si="17"/>
        <v>15.944354291272726</v>
      </c>
      <c r="AF97" s="9"/>
      <c r="AG97" s="21">
        <v>0.33813500000000002</v>
      </c>
      <c r="AH97" s="21">
        <v>15.897</v>
      </c>
      <c r="AI97" s="21">
        <v>-3.3276400000000002E-3</v>
      </c>
      <c r="AJ97" s="21">
        <v>87</v>
      </c>
      <c r="AK97" s="21">
        <v>0.33718900000000002</v>
      </c>
      <c r="AL97">
        <f t="shared" si="18"/>
        <v>20.167515151515151</v>
      </c>
      <c r="AM97">
        <f t="shared" si="19"/>
        <v>6.8193427357575755</v>
      </c>
      <c r="AP97" s="9"/>
      <c r="AQ97" s="21">
        <v>0.80184900000000003</v>
      </c>
      <c r="AR97" s="21">
        <v>20.236799999999999</v>
      </c>
      <c r="AS97" s="21">
        <v>-3.2843E-3</v>
      </c>
      <c r="AT97" s="21">
        <v>87</v>
      </c>
      <c r="AU97" s="21">
        <v>0.80139199999999999</v>
      </c>
      <c r="AV97">
        <f t="shared" si="20"/>
        <v>19.904848484848483</v>
      </c>
      <c r="AW97">
        <f t="shared" si="21"/>
        <v>15.960682852727272</v>
      </c>
      <c r="AX97" s="9"/>
      <c r="AY97" s="21">
        <v>0.33813500000000002</v>
      </c>
      <c r="AZ97" s="21">
        <v>22.938099999999999</v>
      </c>
      <c r="BA97" s="21">
        <v>-3.32336E-3</v>
      </c>
      <c r="BB97" s="21">
        <v>87</v>
      </c>
      <c r="BC97" s="21">
        <v>0.33718900000000002</v>
      </c>
      <c r="BD97">
        <f t="shared" si="22"/>
        <v>20.141575757575758</v>
      </c>
      <c r="BE97">
        <f t="shared" si="23"/>
        <v>6.8105717187878794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0.79681400000000002</v>
      </c>
      <c r="H98" s="21">
        <v>6.06759</v>
      </c>
      <c r="I98" s="21">
        <v>-3.2870500000000001E-3</v>
      </c>
      <c r="J98" s="21">
        <v>88</v>
      </c>
      <c r="K98" s="21">
        <v>0.79620400000000002</v>
      </c>
      <c r="L98">
        <f t="shared" si="12"/>
        <v>19.921515151515152</v>
      </c>
      <c r="M98">
        <f t="shared" si="13"/>
        <v>15.873742173939394</v>
      </c>
      <c r="N98" s="9"/>
      <c r="O98" s="21">
        <v>0.34316999999999998</v>
      </c>
      <c r="P98" s="21">
        <v>8.7689400000000006</v>
      </c>
      <c r="Q98" s="21">
        <v>-3.3138999999999998E-3</v>
      </c>
      <c r="R98" s="21">
        <v>88</v>
      </c>
      <c r="S98" s="21">
        <v>0.34228500000000001</v>
      </c>
      <c r="T98">
        <f t="shared" si="14"/>
        <v>20.084242424242422</v>
      </c>
      <c r="U98">
        <f t="shared" si="15"/>
        <v>6.8923094727272716</v>
      </c>
      <c r="X98" s="9"/>
      <c r="Y98" s="21">
        <v>0.79681400000000002</v>
      </c>
      <c r="Z98" s="21">
        <v>13.2057</v>
      </c>
      <c r="AA98" s="21">
        <v>-3.2833900000000002E-3</v>
      </c>
      <c r="AB98" s="21">
        <v>88</v>
      </c>
      <c r="AC98" s="21">
        <v>0.79589799999999999</v>
      </c>
      <c r="AD98">
        <f t="shared" si="16"/>
        <v>19.899333333333335</v>
      </c>
      <c r="AE98">
        <f t="shared" si="17"/>
        <v>15.856067390666668</v>
      </c>
      <c r="AF98" s="9"/>
      <c r="AG98" s="21">
        <v>0.34316999999999998</v>
      </c>
      <c r="AH98" s="21">
        <v>15.9071</v>
      </c>
      <c r="AI98" s="21">
        <v>-3.32672E-3</v>
      </c>
      <c r="AJ98" s="21">
        <v>88</v>
      </c>
      <c r="AK98" s="21">
        <v>0.342194</v>
      </c>
      <c r="AL98">
        <f t="shared" si="18"/>
        <v>20.161939393939392</v>
      </c>
      <c r="AM98">
        <f t="shared" si="19"/>
        <v>6.9189727418181803</v>
      </c>
      <c r="AP98" s="9"/>
      <c r="AQ98" s="21">
        <v>0.79681400000000002</v>
      </c>
      <c r="AR98" s="21">
        <v>20.2469</v>
      </c>
      <c r="AS98" s="21">
        <v>-3.2867399999999998E-3</v>
      </c>
      <c r="AT98" s="21">
        <v>88</v>
      </c>
      <c r="AU98" s="21">
        <v>0.79620400000000002</v>
      </c>
      <c r="AV98">
        <f t="shared" si="20"/>
        <v>19.919636363636361</v>
      </c>
      <c r="AW98">
        <f t="shared" si="21"/>
        <v>15.872245129454544</v>
      </c>
      <c r="AX98" s="9"/>
      <c r="AY98" s="21">
        <v>0.34316999999999998</v>
      </c>
      <c r="AZ98" s="21">
        <v>22.9482</v>
      </c>
      <c r="BA98" s="21">
        <v>-3.3236699999999999E-3</v>
      </c>
      <c r="BB98" s="21">
        <v>88</v>
      </c>
      <c r="BC98" s="21">
        <v>0.34231600000000001</v>
      </c>
      <c r="BD98">
        <f t="shared" si="22"/>
        <v>20.143454545454546</v>
      </c>
      <c r="BE98">
        <f t="shared" si="23"/>
        <v>6.9126292963636358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0.79177900000000001</v>
      </c>
      <c r="H99" s="21">
        <v>6.0776599999999998</v>
      </c>
      <c r="I99" s="21">
        <v>-3.2879599999999999E-3</v>
      </c>
      <c r="J99" s="21">
        <v>89</v>
      </c>
      <c r="K99" s="21">
        <v>0.79101600000000005</v>
      </c>
      <c r="L99">
        <f t="shared" si="12"/>
        <v>19.9270303030303</v>
      </c>
      <c r="M99">
        <f t="shared" si="13"/>
        <v>15.777804126303028</v>
      </c>
      <c r="N99" s="9"/>
      <c r="O99" s="21">
        <v>0.34820600000000002</v>
      </c>
      <c r="P99" s="21">
        <v>8.7790099999999995</v>
      </c>
      <c r="Q99" s="21">
        <v>-3.3142100000000002E-3</v>
      </c>
      <c r="R99" s="21">
        <v>89</v>
      </c>
      <c r="S99" s="21">
        <v>0.34726000000000001</v>
      </c>
      <c r="T99">
        <f t="shared" si="14"/>
        <v>20.08612121212121</v>
      </c>
      <c r="U99">
        <f t="shared" si="15"/>
        <v>6.9941079227878786</v>
      </c>
      <c r="X99" s="9"/>
      <c r="Y99" s="21">
        <v>0.79177900000000001</v>
      </c>
      <c r="Z99" s="21">
        <v>13.2158</v>
      </c>
      <c r="AA99" s="21">
        <v>-3.2849099999999998E-3</v>
      </c>
      <c r="AB99" s="21">
        <v>89</v>
      </c>
      <c r="AC99" s="21">
        <v>0.79071000000000002</v>
      </c>
      <c r="AD99">
        <f t="shared" si="16"/>
        <v>19.908545454545454</v>
      </c>
      <c r="AE99">
        <f t="shared" si="17"/>
        <v>15.763168211454545</v>
      </c>
      <c r="AF99" s="9"/>
      <c r="AG99" s="21">
        <v>0.34820600000000002</v>
      </c>
      <c r="AH99" s="21">
        <v>15.9171</v>
      </c>
      <c r="AI99" s="21">
        <v>-3.32672E-3</v>
      </c>
      <c r="AJ99" s="21">
        <v>89</v>
      </c>
      <c r="AK99" s="21">
        <v>0.34728999999999999</v>
      </c>
      <c r="AL99">
        <f t="shared" si="18"/>
        <v>20.161939393939392</v>
      </c>
      <c r="AM99">
        <f t="shared" si="19"/>
        <v>7.0205082686060605</v>
      </c>
      <c r="AP99" s="9"/>
      <c r="AQ99" s="21">
        <v>0.79177900000000001</v>
      </c>
      <c r="AR99" s="21">
        <v>20.257000000000001</v>
      </c>
      <c r="AS99" s="21">
        <v>-3.2879599999999999E-3</v>
      </c>
      <c r="AT99" s="21">
        <v>89</v>
      </c>
      <c r="AU99" s="21">
        <v>0.79132100000000005</v>
      </c>
      <c r="AV99">
        <f t="shared" si="20"/>
        <v>19.9270303030303</v>
      </c>
      <c r="AW99">
        <f t="shared" si="21"/>
        <v>15.777804126303028</v>
      </c>
      <c r="AX99" s="9"/>
      <c r="AY99" s="21">
        <v>0.34820600000000002</v>
      </c>
      <c r="AZ99" s="21">
        <v>22.958300000000001</v>
      </c>
      <c r="BA99" s="21">
        <v>-3.3212300000000001E-3</v>
      </c>
      <c r="BB99" s="21">
        <v>89</v>
      </c>
      <c r="BC99" s="21">
        <v>0.34726000000000001</v>
      </c>
      <c r="BD99">
        <f t="shared" si="22"/>
        <v>20.128666666666668</v>
      </c>
      <c r="BE99">
        <f t="shared" si="23"/>
        <v>7.0089225053333344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0.78674299999999997</v>
      </c>
      <c r="H100" s="21">
        <v>6.0877299999999996</v>
      </c>
      <c r="I100" s="21">
        <v>-3.2916299999999998E-3</v>
      </c>
      <c r="J100" s="21">
        <v>90</v>
      </c>
      <c r="K100" s="21">
        <v>0.78613299999999997</v>
      </c>
      <c r="L100">
        <f t="shared" si="12"/>
        <v>19.949272727272724</v>
      </c>
      <c r="M100">
        <f t="shared" si="13"/>
        <v>15.694950673272725</v>
      </c>
      <c r="N100" s="9"/>
      <c r="O100" s="21">
        <v>0.35324100000000003</v>
      </c>
      <c r="P100" s="21">
        <v>8.7890800000000002</v>
      </c>
      <c r="Q100" s="21">
        <v>-3.3169599999999999E-3</v>
      </c>
      <c r="R100" s="21">
        <v>90</v>
      </c>
      <c r="S100" s="21">
        <v>0.352325</v>
      </c>
      <c r="T100">
        <f t="shared" si="14"/>
        <v>20.102787878787876</v>
      </c>
      <c r="U100">
        <f t="shared" si="15"/>
        <v>7.1011288930909089</v>
      </c>
      <c r="X100" s="9"/>
      <c r="Y100" s="21">
        <v>0.78674299999999997</v>
      </c>
      <c r="Z100" s="21">
        <v>13.225899999999999</v>
      </c>
      <c r="AA100" s="21">
        <v>-3.2827799999999999E-3</v>
      </c>
      <c r="AB100" s="21">
        <v>90</v>
      </c>
      <c r="AC100" s="21">
        <v>0.78582799999999997</v>
      </c>
      <c r="AD100">
        <f t="shared" si="16"/>
        <v>19.895636363636363</v>
      </c>
      <c r="AE100">
        <f t="shared" si="17"/>
        <v>15.652752639636363</v>
      </c>
      <c r="AF100" s="9"/>
      <c r="AG100" s="21">
        <v>0.35324100000000003</v>
      </c>
      <c r="AH100" s="21">
        <v>15.927199999999999</v>
      </c>
      <c r="AI100" s="21">
        <v>-3.3245800000000002E-3</v>
      </c>
      <c r="AJ100" s="21">
        <v>90</v>
      </c>
      <c r="AK100" s="21">
        <v>0.352356</v>
      </c>
      <c r="AL100">
        <f t="shared" si="18"/>
        <v>20.148969696969697</v>
      </c>
      <c r="AM100">
        <f t="shared" si="19"/>
        <v>7.117442204727273</v>
      </c>
      <c r="AP100" s="9"/>
      <c r="AQ100" s="21">
        <v>0.78674299999999997</v>
      </c>
      <c r="AR100" s="21">
        <v>20.267099999999999</v>
      </c>
      <c r="AS100" s="21">
        <v>-3.2870500000000001E-3</v>
      </c>
      <c r="AT100" s="21">
        <v>90</v>
      </c>
      <c r="AU100" s="21">
        <v>0.78582799999999997</v>
      </c>
      <c r="AV100">
        <f t="shared" si="20"/>
        <v>19.921515151515152</v>
      </c>
      <c r="AW100">
        <f t="shared" si="21"/>
        <v>15.673112594848485</v>
      </c>
      <c r="AX100" s="9"/>
      <c r="AY100" s="21">
        <v>0.35324100000000003</v>
      </c>
      <c r="AZ100" s="21">
        <v>22.968399999999999</v>
      </c>
      <c r="BA100" s="21">
        <v>-3.3187899999999998E-3</v>
      </c>
      <c r="BB100" s="21">
        <v>90</v>
      </c>
      <c r="BC100" s="21">
        <v>0.35226400000000002</v>
      </c>
      <c r="BD100">
        <f t="shared" si="22"/>
        <v>20.113878787878786</v>
      </c>
      <c r="BE100">
        <f t="shared" si="23"/>
        <v>7.1050466569090904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0.78170799999999996</v>
      </c>
      <c r="H101" s="21">
        <v>6.0978000000000003</v>
      </c>
      <c r="I101" s="21">
        <v>-3.2949799999999999E-3</v>
      </c>
      <c r="J101" s="21">
        <v>91</v>
      </c>
      <c r="K101" s="21">
        <v>0.78125</v>
      </c>
      <c r="L101">
        <f t="shared" si="12"/>
        <v>19.969575757575754</v>
      </c>
      <c r="M101">
        <f t="shared" si="13"/>
        <v>15.610377126303026</v>
      </c>
      <c r="N101" s="9"/>
      <c r="O101" s="21">
        <v>0.35827599999999998</v>
      </c>
      <c r="P101" s="21">
        <v>8.7991499999999991</v>
      </c>
      <c r="Q101" s="21">
        <v>-3.3172599999999998E-3</v>
      </c>
      <c r="R101" s="21">
        <v>91</v>
      </c>
      <c r="S101" s="21">
        <v>0.35736099999999998</v>
      </c>
      <c r="T101">
        <f t="shared" si="14"/>
        <v>20.104606060606059</v>
      </c>
      <c r="U101">
        <f t="shared" si="15"/>
        <v>7.2029978409696964</v>
      </c>
      <c r="X101" s="9"/>
      <c r="Y101" s="21">
        <v>0.78170799999999996</v>
      </c>
      <c r="Z101" s="21">
        <v>13.235900000000001</v>
      </c>
      <c r="AA101" s="21">
        <v>-3.2812499999999999E-3</v>
      </c>
      <c r="AB101" s="21">
        <v>91</v>
      </c>
      <c r="AC101" s="21">
        <v>0.78064</v>
      </c>
      <c r="AD101">
        <f t="shared" si="16"/>
        <v>19.886363636363637</v>
      </c>
      <c r="AE101">
        <f t="shared" si="17"/>
        <v>15.545329545454544</v>
      </c>
      <c r="AF101" s="9"/>
      <c r="AG101" s="21">
        <v>0.35827599999999998</v>
      </c>
      <c r="AH101" s="21">
        <v>15.9373</v>
      </c>
      <c r="AI101" s="21">
        <v>-3.3221399999999999E-3</v>
      </c>
      <c r="AJ101" s="21">
        <v>91</v>
      </c>
      <c r="AK101" s="21">
        <v>0.35739100000000001</v>
      </c>
      <c r="AL101">
        <f t="shared" si="18"/>
        <v>20.134181818181816</v>
      </c>
      <c r="AM101">
        <f t="shared" si="19"/>
        <v>7.2135941250909079</v>
      </c>
      <c r="AP101" s="9"/>
      <c r="AQ101" s="21">
        <v>0.78170799999999996</v>
      </c>
      <c r="AR101" s="21">
        <v>20.277100000000001</v>
      </c>
      <c r="AS101" s="21">
        <v>-3.2873500000000001E-3</v>
      </c>
      <c r="AT101" s="21">
        <v>91</v>
      </c>
      <c r="AU101" s="21">
        <v>0.78064</v>
      </c>
      <c r="AV101">
        <f t="shared" si="20"/>
        <v>19.923333333333336</v>
      </c>
      <c r="AW101">
        <f t="shared" si="21"/>
        <v>15.574229053333335</v>
      </c>
      <c r="AX101" s="9"/>
      <c r="AY101" s="21">
        <v>0.35827599999999998</v>
      </c>
      <c r="AZ101" s="21">
        <v>22.978400000000001</v>
      </c>
      <c r="BA101" s="21">
        <v>-3.3169599999999999E-3</v>
      </c>
      <c r="BB101" s="21">
        <v>91</v>
      </c>
      <c r="BC101" s="21">
        <v>0.35739100000000001</v>
      </c>
      <c r="BD101">
        <f t="shared" si="22"/>
        <v>20.102787878787876</v>
      </c>
      <c r="BE101">
        <f t="shared" si="23"/>
        <v>7.2023464300606044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0.77667200000000003</v>
      </c>
      <c r="H102" s="21">
        <v>6.1078700000000001</v>
      </c>
      <c r="I102" s="21">
        <v>-3.2974200000000001E-3</v>
      </c>
      <c r="J102" s="21">
        <v>92</v>
      </c>
      <c r="K102" s="21">
        <v>0.77545200000000003</v>
      </c>
      <c r="L102">
        <f t="shared" si="12"/>
        <v>19.984363636363636</v>
      </c>
      <c r="M102">
        <f t="shared" si="13"/>
        <v>15.521295674181818</v>
      </c>
      <c r="N102" s="9"/>
      <c r="O102" s="21">
        <v>0.36331200000000002</v>
      </c>
      <c r="P102" s="21">
        <v>8.8092199999999998</v>
      </c>
      <c r="Q102" s="21">
        <v>-3.31665E-3</v>
      </c>
      <c r="R102" s="21">
        <v>92</v>
      </c>
      <c r="S102" s="21">
        <v>0.36236600000000002</v>
      </c>
      <c r="T102">
        <f t="shared" si="14"/>
        <v>20.100909090909088</v>
      </c>
      <c r="U102">
        <f t="shared" si="15"/>
        <v>7.3029014836363633</v>
      </c>
      <c r="X102" s="9"/>
      <c r="Y102" s="21">
        <v>0.77667200000000003</v>
      </c>
      <c r="Z102" s="21">
        <v>13.246</v>
      </c>
      <c r="AA102" s="21">
        <v>-3.27911E-3</v>
      </c>
      <c r="AB102" s="21">
        <v>92</v>
      </c>
      <c r="AC102" s="21">
        <v>0.77575700000000003</v>
      </c>
      <c r="AD102">
        <f t="shared" si="16"/>
        <v>19.873393939393939</v>
      </c>
      <c r="AE102">
        <f t="shared" si="17"/>
        <v>15.435108617696971</v>
      </c>
      <c r="AF102" s="9"/>
      <c r="AG102" s="21">
        <v>0.36331200000000002</v>
      </c>
      <c r="AH102" s="21">
        <v>15.9474</v>
      </c>
      <c r="AI102" s="21">
        <v>-3.3175700000000002E-3</v>
      </c>
      <c r="AJ102" s="21">
        <v>92</v>
      </c>
      <c r="AK102" s="21">
        <v>0.36233500000000002</v>
      </c>
      <c r="AL102">
        <f t="shared" si="18"/>
        <v>20.10648484848485</v>
      </c>
      <c r="AM102">
        <f t="shared" si="19"/>
        <v>7.3049272232727285</v>
      </c>
      <c r="AP102" s="9"/>
      <c r="AQ102" s="21">
        <v>0.77667200000000003</v>
      </c>
      <c r="AR102" s="21">
        <v>20.287199999999999</v>
      </c>
      <c r="AS102" s="21">
        <v>-3.2882699999999998E-3</v>
      </c>
      <c r="AT102" s="21">
        <v>92</v>
      </c>
      <c r="AU102" s="21">
        <v>0.77575700000000003</v>
      </c>
      <c r="AV102">
        <f t="shared" si="20"/>
        <v>19.928909090909087</v>
      </c>
      <c r="AW102">
        <f t="shared" si="21"/>
        <v>15.478225681454543</v>
      </c>
      <c r="AX102" s="9"/>
      <c r="AY102" s="21">
        <v>0.36331200000000002</v>
      </c>
      <c r="AZ102" s="21">
        <v>22.988499999999998</v>
      </c>
      <c r="BA102" s="21">
        <v>-3.3142100000000002E-3</v>
      </c>
      <c r="BB102" s="21">
        <v>92</v>
      </c>
      <c r="BC102" s="21">
        <v>0.36236600000000002</v>
      </c>
      <c r="BD102">
        <f t="shared" si="22"/>
        <v>20.08612121212121</v>
      </c>
      <c r="BE102">
        <f t="shared" si="23"/>
        <v>7.2975288698181817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0.77163700000000002</v>
      </c>
      <c r="H103" s="21">
        <v>6.1179500000000004</v>
      </c>
      <c r="I103" s="21">
        <v>-3.29773E-3</v>
      </c>
      <c r="J103" s="21">
        <v>93</v>
      </c>
      <c r="K103" s="21">
        <v>0.77026399999999995</v>
      </c>
      <c r="L103">
        <f t="shared" si="12"/>
        <v>19.986242424242423</v>
      </c>
      <c r="M103">
        <f t="shared" si="13"/>
        <v>15.42212414551515</v>
      </c>
      <c r="N103" s="9"/>
      <c r="O103" s="21">
        <v>0.36834699999999998</v>
      </c>
      <c r="P103" s="21">
        <v>8.8192900000000005</v>
      </c>
      <c r="Q103" s="21">
        <v>-3.3160400000000001E-3</v>
      </c>
      <c r="R103" s="21">
        <v>93</v>
      </c>
      <c r="S103" s="21">
        <v>0.36743199999999998</v>
      </c>
      <c r="T103">
        <f t="shared" si="14"/>
        <v>20.09721212121212</v>
      </c>
      <c r="U103">
        <f t="shared" si="15"/>
        <v>7.4027477932121206</v>
      </c>
      <c r="X103" s="9"/>
      <c r="Y103" s="21">
        <v>0.77163700000000002</v>
      </c>
      <c r="Z103" s="21">
        <v>13.2561</v>
      </c>
      <c r="AA103" s="21">
        <v>-3.27911E-3</v>
      </c>
      <c r="AB103" s="21">
        <v>93</v>
      </c>
      <c r="AC103" s="21">
        <v>0.77087399999999995</v>
      </c>
      <c r="AD103">
        <f t="shared" si="16"/>
        <v>19.873393939393939</v>
      </c>
      <c r="AE103">
        <f t="shared" si="17"/>
        <v>15.335046079212121</v>
      </c>
      <c r="AF103" s="9"/>
      <c r="AG103" s="21">
        <v>0.36834699999999998</v>
      </c>
      <c r="AH103" s="21">
        <v>15.9574</v>
      </c>
      <c r="AI103" s="21">
        <v>-3.3138999999999998E-3</v>
      </c>
      <c r="AJ103" s="21">
        <v>93</v>
      </c>
      <c r="AK103" s="21">
        <v>0.36740099999999998</v>
      </c>
      <c r="AL103">
        <f t="shared" si="18"/>
        <v>20.084242424242422</v>
      </c>
      <c r="AM103">
        <f t="shared" si="19"/>
        <v>7.3979704442424232</v>
      </c>
      <c r="AP103" s="9"/>
      <c r="AQ103" s="21">
        <v>0.77163700000000002</v>
      </c>
      <c r="AR103" s="21">
        <v>20.2973</v>
      </c>
      <c r="AS103" s="21">
        <v>-3.2894899999999999E-3</v>
      </c>
      <c r="AT103" s="21">
        <v>93</v>
      </c>
      <c r="AU103" s="21">
        <v>0.77117899999999995</v>
      </c>
      <c r="AV103">
        <f t="shared" si="20"/>
        <v>19.93630303030303</v>
      </c>
      <c r="AW103">
        <f t="shared" si="21"/>
        <v>15.383589061393939</v>
      </c>
      <c r="AX103" s="9"/>
      <c r="AY103" s="21">
        <v>0.36834699999999998</v>
      </c>
      <c r="AZ103" s="21">
        <v>22.9986</v>
      </c>
      <c r="BA103" s="21">
        <v>-3.3102399999999999E-3</v>
      </c>
      <c r="BB103" s="21">
        <v>93</v>
      </c>
      <c r="BC103" s="21">
        <v>0.36746200000000001</v>
      </c>
      <c r="BD103">
        <f t="shared" si="22"/>
        <v>20.062060606060605</v>
      </c>
      <c r="BE103">
        <f t="shared" si="23"/>
        <v>7.3897998380606049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0.76660200000000001</v>
      </c>
      <c r="H104" s="21">
        <v>6.1280200000000002</v>
      </c>
      <c r="I104" s="21">
        <v>-3.2974200000000001E-3</v>
      </c>
      <c r="J104" s="21">
        <v>94</v>
      </c>
      <c r="K104" s="21">
        <v>0.76629599999999998</v>
      </c>
      <c r="L104">
        <f t="shared" si="12"/>
        <v>19.984363636363636</v>
      </c>
      <c r="M104">
        <f t="shared" si="13"/>
        <v>15.320053132363636</v>
      </c>
      <c r="N104" s="9"/>
      <c r="O104" s="21">
        <v>0.37338300000000002</v>
      </c>
      <c r="P104" s="21">
        <v>8.8293599999999994</v>
      </c>
      <c r="Q104" s="21">
        <v>-3.3138999999999998E-3</v>
      </c>
      <c r="R104" s="21">
        <v>94</v>
      </c>
      <c r="S104" s="21">
        <v>0.37237500000000001</v>
      </c>
      <c r="T104">
        <f t="shared" si="14"/>
        <v>20.084242424242422</v>
      </c>
      <c r="U104">
        <f t="shared" si="15"/>
        <v>7.4991146890909084</v>
      </c>
      <c r="X104" s="9"/>
      <c r="Y104" s="21">
        <v>0.76660200000000001</v>
      </c>
      <c r="Z104" s="21">
        <v>13.2662</v>
      </c>
      <c r="AA104" s="21">
        <v>-3.2821700000000001E-3</v>
      </c>
      <c r="AB104" s="21">
        <v>94</v>
      </c>
      <c r="AC104" s="21">
        <v>0.76599099999999998</v>
      </c>
      <c r="AD104">
        <f t="shared" si="16"/>
        <v>19.891939393939392</v>
      </c>
      <c r="AE104">
        <f t="shared" si="17"/>
        <v>15.249200523272727</v>
      </c>
      <c r="AF104" s="9"/>
      <c r="AG104" s="21">
        <v>0.37338300000000002</v>
      </c>
      <c r="AH104" s="21">
        <v>15.967499999999999</v>
      </c>
      <c r="AI104" s="21">
        <v>-3.31299E-3</v>
      </c>
      <c r="AJ104" s="21">
        <v>94</v>
      </c>
      <c r="AK104" s="21">
        <v>0.37246699999999999</v>
      </c>
      <c r="AL104">
        <f t="shared" si="18"/>
        <v>20.078727272727271</v>
      </c>
      <c r="AM104">
        <f t="shared" si="19"/>
        <v>7.4970554252727268</v>
      </c>
      <c r="AP104" s="9"/>
      <c r="AQ104" s="21">
        <v>0.76660200000000001</v>
      </c>
      <c r="AR104" s="21">
        <v>20.307300000000001</v>
      </c>
      <c r="AS104" s="21">
        <v>-3.2891800000000001E-3</v>
      </c>
      <c r="AT104" s="21">
        <v>94</v>
      </c>
      <c r="AU104" s="21">
        <v>0.76599099999999998</v>
      </c>
      <c r="AV104">
        <f t="shared" si="20"/>
        <v>19.934424242424242</v>
      </c>
      <c r="AW104">
        <f t="shared" si="21"/>
        <v>15.281769493090909</v>
      </c>
      <c r="AX104" s="9"/>
      <c r="AY104" s="21">
        <v>0.37338300000000002</v>
      </c>
      <c r="AZ104" s="21">
        <v>23.008600000000001</v>
      </c>
      <c r="BA104" s="21">
        <v>-3.3059700000000001E-3</v>
      </c>
      <c r="BB104" s="21">
        <v>94</v>
      </c>
      <c r="BC104" s="21">
        <v>0.372498</v>
      </c>
      <c r="BD104">
        <f t="shared" si="22"/>
        <v>20.036181818181817</v>
      </c>
      <c r="BE104">
        <f t="shared" si="23"/>
        <v>7.4811696758181814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0.76156599999999997</v>
      </c>
      <c r="H105" s="21">
        <v>6.13809</v>
      </c>
      <c r="I105" s="21">
        <v>-3.29956E-3</v>
      </c>
      <c r="J105" s="21">
        <v>95</v>
      </c>
      <c r="K105" s="21">
        <v>0.76049800000000001</v>
      </c>
      <c r="L105">
        <f t="shared" si="12"/>
        <v>19.997333333333334</v>
      </c>
      <c r="M105">
        <f t="shared" si="13"/>
        <v>15.229289157333334</v>
      </c>
      <c r="N105" s="9"/>
      <c r="O105" s="21">
        <v>0.37841799999999998</v>
      </c>
      <c r="P105" s="21">
        <v>8.8394300000000001</v>
      </c>
      <c r="Q105" s="21">
        <v>-3.31512E-3</v>
      </c>
      <c r="R105" s="21">
        <v>95</v>
      </c>
      <c r="S105" s="21">
        <v>0.37747199999999997</v>
      </c>
      <c r="T105">
        <f t="shared" si="14"/>
        <v>20.091636363636365</v>
      </c>
      <c r="U105">
        <f t="shared" si="15"/>
        <v>7.6030368494545453</v>
      </c>
      <c r="X105" s="9"/>
      <c r="Y105" s="21">
        <v>0.76156599999999997</v>
      </c>
      <c r="Z105" s="21">
        <v>13.276199999999999</v>
      </c>
      <c r="AA105" s="21">
        <v>-3.2864399999999998E-3</v>
      </c>
      <c r="AB105" s="21">
        <v>95</v>
      </c>
      <c r="AC105" s="21">
        <v>0.76049800000000001</v>
      </c>
      <c r="AD105">
        <f t="shared" si="16"/>
        <v>19.917818181818181</v>
      </c>
      <c r="AE105">
        <f t="shared" si="17"/>
        <v>15.168733121454544</v>
      </c>
      <c r="AF105" s="9"/>
      <c r="AG105" s="21">
        <v>0.37841799999999998</v>
      </c>
      <c r="AH105" s="21">
        <v>15.977600000000001</v>
      </c>
      <c r="AI105" s="21">
        <v>-3.3126800000000001E-3</v>
      </c>
      <c r="AJ105" s="21">
        <v>95</v>
      </c>
      <c r="AK105" s="21">
        <v>0.37753300000000001</v>
      </c>
      <c r="AL105">
        <f t="shared" si="18"/>
        <v>20.076848484848487</v>
      </c>
      <c r="AM105">
        <f t="shared" si="19"/>
        <v>7.5974408499393942</v>
      </c>
      <c r="AP105" s="9"/>
      <c r="AQ105" s="21">
        <v>0.76156599999999997</v>
      </c>
      <c r="AR105" s="21">
        <v>20.317399999999999</v>
      </c>
      <c r="AS105" s="21">
        <v>-3.2888800000000001E-3</v>
      </c>
      <c r="AT105" s="21">
        <v>95</v>
      </c>
      <c r="AU105" s="21">
        <v>0.76019300000000001</v>
      </c>
      <c r="AV105">
        <f t="shared" si="20"/>
        <v>19.932606060606059</v>
      </c>
      <c r="AW105">
        <f t="shared" si="21"/>
        <v>15.179995067151513</v>
      </c>
      <c r="AX105" s="9"/>
      <c r="AY105" s="21">
        <v>0.37841799999999998</v>
      </c>
      <c r="AZ105" s="21">
        <v>23.018699999999999</v>
      </c>
      <c r="BA105" s="21">
        <v>-3.3050499999999999E-3</v>
      </c>
      <c r="BB105" s="21">
        <v>95</v>
      </c>
      <c r="BC105" s="21">
        <v>0.37744100000000003</v>
      </c>
      <c r="BD105">
        <f t="shared" si="22"/>
        <v>20.030606060606058</v>
      </c>
      <c r="BE105">
        <f t="shared" si="23"/>
        <v>7.5799418842424222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0.75653099999999995</v>
      </c>
      <c r="H106" s="21">
        <v>6.1481599999999998</v>
      </c>
      <c r="I106" s="21">
        <v>-3.2986500000000002E-3</v>
      </c>
      <c r="J106" s="21">
        <v>96</v>
      </c>
      <c r="K106" s="21">
        <v>0.75561500000000004</v>
      </c>
      <c r="L106">
        <f t="shared" si="12"/>
        <v>19.991818181818182</v>
      </c>
      <c r="M106">
        <f t="shared" si="13"/>
        <v>15.124430200909091</v>
      </c>
      <c r="N106" s="9"/>
      <c r="O106" s="21">
        <v>0.38345299999999999</v>
      </c>
      <c r="P106" s="21">
        <v>8.8495000000000008</v>
      </c>
      <c r="Q106" s="21">
        <v>-3.3142100000000002E-3</v>
      </c>
      <c r="R106" s="21">
        <v>96</v>
      </c>
      <c r="S106" s="21">
        <v>0.38256800000000002</v>
      </c>
      <c r="T106">
        <f t="shared" si="14"/>
        <v>20.08612121212121</v>
      </c>
      <c r="U106">
        <f t="shared" si="15"/>
        <v>7.7020834371515141</v>
      </c>
      <c r="X106" s="9"/>
      <c r="Y106" s="21">
        <v>0.75653099999999995</v>
      </c>
      <c r="Z106" s="21">
        <v>13.286300000000001</v>
      </c>
      <c r="AA106" s="21">
        <v>-3.2894899999999999E-3</v>
      </c>
      <c r="AB106" s="21">
        <v>96</v>
      </c>
      <c r="AC106" s="21">
        <v>0.75561500000000004</v>
      </c>
      <c r="AD106">
        <f t="shared" si="16"/>
        <v>19.93630303030303</v>
      </c>
      <c r="AE106">
        <f t="shared" si="17"/>
        <v>15.08243126781818</v>
      </c>
      <c r="AF106" s="9"/>
      <c r="AG106" s="21">
        <v>0.38345299999999999</v>
      </c>
      <c r="AH106" s="21">
        <v>15.9876</v>
      </c>
      <c r="AI106" s="21">
        <v>-3.3126800000000001E-3</v>
      </c>
      <c r="AJ106" s="21">
        <v>96</v>
      </c>
      <c r="AK106" s="21">
        <v>0.38259900000000002</v>
      </c>
      <c r="AL106">
        <f t="shared" si="18"/>
        <v>20.076848484848487</v>
      </c>
      <c r="AM106">
        <f t="shared" si="19"/>
        <v>7.6985277820606068</v>
      </c>
      <c r="AP106" s="9"/>
      <c r="AQ106" s="21">
        <v>0.75653099999999995</v>
      </c>
      <c r="AR106" s="21">
        <v>20.327500000000001</v>
      </c>
      <c r="AS106" s="21">
        <v>-3.2922400000000001E-3</v>
      </c>
      <c r="AT106" s="21">
        <v>96</v>
      </c>
      <c r="AU106" s="21">
        <v>0.75531000000000004</v>
      </c>
      <c r="AV106">
        <f t="shared" si="20"/>
        <v>19.952969696969699</v>
      </c>
      <c r="AW106">
        <f t="shared" si="21"/>
        <v>15.095040117818183</v>
      </c>
      <c r="AX106" s="9"/>
      <c r="AY106" s="21">
        <v>0.38345299999999999</v>
      </c>
      <c r="AZ106" s="21">
        <v>23.0288</v>
      </c>
      <c r="BA106" s="21">
        <v>-3.3065799999999999E-3</v>
      </c>
      <c r="BB106" s="21">
        <v>96</v>
      </c>
      <c r="BC106" s="21">
        <v>0.38256800000000002</v>
      </c>
      <c r="BD106">
        <f t="shared" si="22"/>
        <v>20.039878787878788</v>
      </c>
      <c r="BE106">
        <f t="shared" si="23"/>
        <v>7.6843516408484849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0.75149500000000002</v>
      </c>
      <c r="H107" s="21">
        <v>6.1582299999999996</v>
      </c>
      <c r="I107" s="21">
        <v>-3.2955900000000002E-3</v>
      </c>
      <c r="J107" s="21">
        <v>97</v>
      </c>
      <c r="K107" s="21">
        <v>0.75045799999999996</v>
      </c>
      <c r="L107">
        <f t="shared" si="12"/>
        <v>19.973272727272729</v>
      </c>
      <c r="M107">
        <f t="shared" si="13"/>
        <v>15.00981458818182</v>
      </c>
      <c r="N107" s="9"/>
      <c r="O107" s="21">
        <v>0.38848899999999997</v>
      </c>
      <c r="P107" s="21">
        <v>8.8595799999999993</v>
      </c>
      <c r="Q107" s="21">
        <v>-3.3108500000000002E-3</v>
      </c>
      <c r="R107" s="21">
        <v>97</v>
      </c>
      <c r="S107" s="21">
        <v>0.38763399999999998</v>
      </c>
      <c r="T107">
        <f t="shared" si="14"/>
        <v>20.065757575757576</v>
      </c>
      <c r="U107">
        <f t="shared" si="15"/>
        <v>7.7953260948484848</v>
      </c>
      <c r="X107" s="9"/>
      <c r="Y107" s="21">
        <v>0.75149500000000002</v>
      </c>
      <c r="Z107" s="21">
        <v>13.2964</v>
      </c>
      <c r="AA107" s="21">
        <v>-3.2922400000000001E-3</v>
      </c>
      <c r="AB107" s="21">
        <v>97</v>
      </c>
      <c r="AC107" s="21">
        <v>0.75051900000000005</v>
      </c>
      <c r="AD107">
        <f t="shared" si="16"/>
        <v>19.952969696969699</v>
      </c>
      <c r="AE107">
        <f t="shared" si="17"/>
        <v>14.994556962424245</v>
      </c>
      <c r="AF107" s="9"/>
      <c r="AG107" s="21">
        <v>0.38848899999999997</v>
      </c>
      <c r="AH107" s="21">
        <v>15.9977</v>
      </c>
      <c r="AI107" s="21">
        <v>-3.31146E-3</v>
      </c>
      <c r="AJ107" s="21">
        <v>97</v>
      </c>
      <c r="AK107" s="21">
        <v>0.38754300000000003</v>
      </c>
      <c r="AL107">
        <f t="shared" si="18"/>
        <v>20.069454545454544</v>
      </c>
      <c r="AM107">
        <f t="shared" si="19"/>
        <v>7.7967623269090902</v>
      </c>
      <c r="AP107" s="9"/>
      <c r="AQ107" s="21">
        <v>0.75149500000000002</v>
      </c>
      <c r="AR107" s="21">
        <v>20.337499999999999</v>
      </c>
      <c r="AS107" s="21">
        <v>-3.2931499999999999E-3</v>
      </c>
      <c r="AT107" s="21">
        <v>97</v>
      </c>
      <c r="AU107" s="21">
        <v>0.75058000000000002</v>
      </c>
      <c r="AV107">
        <f t="shared" si="20"/>
        <v>19.958484848484847</v>
      </c>
      <c r="AW107">
        <f t="shared" si="21"/>
        <v>14.99870157121212</v>
      </c>
      <c r="AX107" s="9"/>
      <c r="AY107" s="21">
        <v>0.38848899999999997</v>
      </c>
      <c r="AZ107" s="21">
        <v>23.038900000000002</v>
      </c>
      <c r="BA107" s="21">
        <v>-3.3071900000000002E-3</v>
      </c>
      <c r="BB107" s="21">
        <v>97</v>
      </c>
      <c r="BC107" s="21">
        <v>0.38763399999999998</v>
      </c>
      <c r="BD107">
        <f t="shared" si="22"/>
        <v>20.043575757575756</v>
      </c>
      <c r="BE107">
        <f t="shared" si="23"/>
        <v>7.7867087024848471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0.74646000000000001</v>
      </c>
      <c r="H108" s="21">
        <v>6.1683000000000003</v>
      </c>
      <c r="I108" s="21">
        <v>-3.2952900000000002E-3</v>
      </c>
      <c r="J108" s="21">
        <v>98</v>
      </c>
      <c r="K108" s="21">
        <v>0.74554399999999998</v>
      </c>
      <c r="L108">
        <f t="shared" si="12"/>
        <v>19.971454545454545</v>
      </c>
      <c r="M108">
        <f t="shared" si="13"/>
        <v>14.907891960000001</v>
      </c>
      <c r="N108" s="9"/>
      <c r="O108" s="21">
        <v>0.39352399999999998</v>
      </c>
      <c r="P108" s="21">
        <v>8.86965</v>
      </c>
      <c r="Q108" s="21">
        <v>-3.3102399999999999E-3</v>
      </c>
      <c r="R108" s="21">
        <v>98</v>
      </c>
      <c r="S108" s="21">
        <v>0.39260899999999999</v>
      </c>
      <c r="T108">
        <f t="shared" si="14"/>
        <v>20.062060606060605</v>
      </c>
      <c r="U108">
        <f t="shared" si="15"/>
        <v>7.894902337939393</v>
      </c>
      <c r="X108" s="9"/>
      <c r="Y108" s="21">
        <v>0.74646000000000001</v>
      </c>
      <c r="Z108" s="21">
        <v>13.3064</v>
      </c>
      <c r="AA108" s="21">
        <v>-3.2940700000000001E-3</v>
      </c>
      <c r="AB108" s="21">
        <v>98</v>
      </c>
      <c r="AC108" s="21">
        <v>0.74548300000000001</v>
      </c>
      <c r="AD108">
        <f t="shared" si="16"/>
        <v>19.964060606060606</v>
      </c>
      <c r="AE108">
        <f t="shared" si="17"/>
        <v>14.902372680000001</v>
      </c>
      <c r="AF108" s="9"/>
      <c r="AG108" s="21">
        <v>0.39352399999999998</v>
      </c>
      <c r="AH108" s="21">
        <v>16.0078</v>
      </c>
      <c r="AI108" s="21">
        <v>-3.3108500000000002E-3</v>
      </c>
      <c r="AJ108" s="21">
        <v>98</v>
      </c>
      <c r="AK108" s="21">
        <v>0.39260899999999999</v>
      </c>
      <c r="AL108">
        <f t="shared" si="18"/>
        <v>20.065757575757576</v>
      </c>
      <c r="AM108">
        <f t="shared" si="19"/>
        <v>7.8963571842424241</v>
      </c>
      <c r="AP108" s="9"/>
      <c r="AQ108" s="21">
        <v>0.74646000000000001</v>
      </c>
      <c r="AR108" s="21">
        <v>20.3476</v>
      </c>
      <c r="AS108" s="21">
        <v>-3.2955900000000002E-3</v>
      </c>
      <c r="AT108" s="21">
        <v>98</v>
      </c>
      <c r="AU108" s="21">
        <v>0.74551400000000001</v>
      </c>
      <c r="AV108">
        <f t="shared" si="20"/>
        <v>19.973272727272729</v>
      </c>
      <c r="AW108">
        <f t="shared" si="21"/>
        <v>14.909249160000002</v>
      </c>
      <c r="AX108" s="9"/>
      <c r="AY108" s="21">
        <v>0.39352399999999998</v>
      </c>
      <c r="AZ108" s="21">
        <v>23.0489</v>
      </c>
      <c r="BA108" s="21">
        <v>-3.3078000000000001E-3</v>
      </c>
      <c r="BB108" s="21">
        <v>98</v>
      </c>
      <c r="BC108" s="21">
        <v>0.39260899999999999</v>
      </c>
      <c r="BD108">
        <f t="shared" si="22"/>
        <v>20.047272727272727</v>
      </c>
      <c r="BE108">
        <f t="shared" si="23"/>
        <v>7.8890829527272723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0.741425</v>
      </c>
      <c r="H109" s="21">
        <v>6.1783700000000001</v>
      </c>
      <c r="I109" s="21">
        <v>-3.2968099999999998E-3</v>
      </c>
      <c r="J109" s="21">
        <v>99</v>
      </c>
      <c r="K109" s="21">
        <v>0.74050899999999997</v>
      </c>
      <c r="L109">
        <f t="shared" si="12"/>
        <v>19.980666666666664</v>
      </c>
      <c r="M109">
        <f t="shared" si="13"/>
        <v>14.814165783333332</v>
      </c>
      <c r="N109" s="9"/>
      <c r="O109" s="21">
        <v>0.39856000000000003</v>
      </c>
      <c r="P109" s="21">
        <v>8.8797200000000007</v>
      </c>
      <c r="Q109" s="21">
        <v>-3.3135999999999999E-3</v>
      </c>
      <c r="R109" s="21">
        <v>99</v>
      </c>
      <c r="S109" s="21">
        <v>0.397675</v>
      </c>
      <c r="T109">
        <f t="shared" si="14"/>
        <v>20.082424242424242</v>
      </c>
      <c r="U109">
        <f t="shared" si="15"/>
        <v>8.0040510060606067</v>
      </c>
      <c r="X109" s="9"/>
      <c r="Y109" s="21">
        <v>0.741425</v>
      </c>
      <c r="Z109" s="21">
        <v>13.3165</v>
      </c>
      <c r="AA109" s="21">
        <v>-3.29437E-3</v>
      </c>
      <c r="AB109" s="21">
        <v>99</v>
      </c>
      <c r="AC109" s="21">
        <v>0.74041699999999999</v>
      </c>
      <c r="AD109">
        <f t="shared" si="16"/>
        <v>19.965878787878786</v>
      </c>
      <c r="AE109">
        <f t="shared" si="17"/>
        <v>14.80320168030303</v>
      </c>
      <c r="AF109" s="9"/>
      <c r="AG109" s="21">
        <v>0.39856000000000003</v>
      </c>
      <c r="AH109" s="21">
        <v>16.017900000000001</v>
      </c>
      <c r="AI109" s="21">
        <v>-3.3142100000000002E-3</v>
      </c>
      <c r="AJ109" s="21">
        <v>99</v>
      </c>
      <c r="AK109" s="21">
        <v>0.39758300000000002</v>
      </c>
      <c r="AL109">
        <f t="shared" si="18"/>
        <v>20.08612121212121</v>
      </c>
      <c r="AM109">
        <f t="shared" si="19"/>
        <v>8.0055244703030297</v>
      </c>
      <c r="AP109" s="9"/>
      <c r="AQ109" s="21">
        <v>0.741425</v>
      </c>
      <c r="AR109" s="21">
        <v>20.357700000000001</v>
      </c>
      <c r="AS109" s="21">
        <v>-3.2983399999999999E-3</v>
      </c>
      <c r="AT109" s="21">
        <v>99</v>
      </c>
      <c r="AU109" s="21">
        <v>0.740448</v>
      </c>
      <c r="AV109">
        <f t="shared" si="20"/>
        <v>19.989939393939395</v>
      </c>
      <c r="AW109">
        <f t="shared" si="21"/>
        <v>14.821040815151516</v>
      </c>
      <c r="AX109" s="9"/>
      <c r="AY109" s="21">
        <v>0.39856000000000003</v>
      </c>
      <c r="AZ109" s="21">
        <v>23.059000000000001</v>
      </c>
      <c r="BA109" s="21">
        <v>-3.3065799999999999E-3</v>
      </c>
      <c r="BB109" s="21">
        <v>99</v>
      </c>
      <c r="BC109" s="21">
        <v>0.39761400000000002</v>
      </c>
      <c r="BD109">
        <f t="shared" si="22"/>
        <v>20.039878787878788</v>
      </c>
      <c r="BE109">
        <f t="shared" si="23"/>
        <v>7.9870940896969698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0.73638899999999996</v>
      </c>
      <c r="H110" s="21">
        <v>6.1884399999999999</v>
      </c>
      <c r="I110" s="21">
        <v>-3.2959E-3</v>
      </c>
      <c r="J110" s="21">
        <v>100</v>
      </c>
      <c r="K110" s="21">
        <v>0.735321</v>
      </c>
      <c r="L110">
        <f t="shared" si="12"/>
        <v>19.975151515151516</v>
      </c>
      <c r="M110">
        <f t="shared" si="13"/>
        <v>14.70948184909091</v>
      </c>
      <c r="N110" s="9"/>
      <c r="O110" s="21">
        <v>0.40359499999999998</v>
      </c>
      <c r="P110" s="21">
        <v>8.8897899999999996</v>
      </c>
      <c r="Q110" s="21">
        <v>-3.31818E-3</v>
      </c>
      <c r="R110" s="21">
        <v>100</v>
      </c>
      <c r="S110" s="21">
        <v>0.40267900000000001</v>
      </c>
      <c r="T110">
        <f t="shared" si="14"/>
        <v>20.110181818181818</v>
      </c>
      <c r="U110">
        <f t="shared" si="15"/>
        <v>8.1163688309090904</v>
      </c>
      <c r="X110" s="9"/>
      <c r="Y110" s="21">
        <v>0.73638899999999996</v>
      </c>
      <c r="Z110" s="21">
        <v>13.326599999999999</v>
      </c>
      <c r="AA110" s="21">
        <v>-3.3001699999999998E-3</v>
      </c>
      <c r="AB110" s="21">
        <v>100</v>
      </c>
      <c r="AC110" s="21">
        <v>0.73535200000000001</v>
      </c>
      <c r="AD110">
        <f t="shared" si="16"/>
        <v>20.001030303030301</v>
      </c>
      <c r="AE110">
        <f t="shared" si="17"/>
        <v>14.728538703818179</v>
      </c>
      <c r="AF110" s="9"/>
      <c r="AG110" s="21">
        <v>0.40359499999999998</v>
      </c>
      <c r="AH110" s="21">
        <v>16.027899999999999</v>
      </c>
      <c r="AI110" s="21">
        <v>-3.3154299999999999E-3</v>
      </c>
      <c r="AJ110" s="21">
        <v>100</v>
      </c>
      <c r="AK110" s="21">
        <v>0.40264899999999998</v>
      </c>
      <c r="AL110">
        <f t="shared" si="18"/>
        <v>20.093515151515149</v>
      </c>
      <c r="AM110">
        <f t="shared" si="19"/>
        <v>8.1096422475757564</v>
      </c>
      <c r="AP110" s="9"/>
      <c r="AQ110" s="21">
        <v>0.73638899999999996</v>
      </c>
      <c r="AR110" s="21">
        <v>20.367799999999999</v>
      </c>
      <c r="AS110" s="21">
        <v>-3.3016999999999999E-3</v>
      </c>
      <c r="AT110" s="21">
        <v>100</v>
      </c>
      <c r="AU110" s="21">
        <v>0.73541299999999998</v>
      </c>
      <c r="AV110">
        <f t="shared" si="20"/>
        <v>20.010303030303028</v>
      </c>
      <c r="AW110">
        <f t="shared" si="21"/>
        <v>14.735367038181815</v>
      </c>
      <c r="AX110" s="9"/>
      <c r="AY110" s="21">
        <v>0.40359499999999998</v>
      </c>
      <c r="AZ110" s="21">
        <v>23.069099999999999</v>
      </c>
      <c r="BA110" s="21">
        <v>-3.3044400000000001E-3</v>
      </c>
      <c r="BB110" s="21">
        <v>100</v>
      </c>
      <c r="BC110" s="21">
        <v>0.40264899999999998</v>
      </c>
      <c r="BD110">
        <f t="shared" si="22"/>
        <v>20.026909090909093</v>
      </c>
      <c r="BE110">
        <f t="shared" si="23"/>
        <v>8.0827603745454546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0.73135399999999995</v>
      </c>
      <c r="H111" s="21">
        <v>6.1985099999999997</v>
      </c>
      <c r="I111" s="21">
        <v>-3.2955900000000002E-3</v>
      </c>
      <c r="J111" s="21">
        <v>101</v>
      </c>
      <c r="K111" s="21">
        <v>0.73040799999999995</v>
      </c>
      <c r="L111">
        <f t="shared" si="12"/>
        <v>19.973272727272729</v>
      </c>
      <c r="M111">
        <f t="shared" si="13"/>
        <v>14.607532902181818</v>
      </c>
      <c r="N111" s="9"/>
      <c r="O111" s="21">
        <v>0.40862999999999999</v>
      </c>
      <c r="P111" s="21">
        <v>8.8998600000000003</v>
      </c>
      <c r="Q111" s="21">
        <v>-3.3187899999999998E-3</v>
      </c>
      <c r="R111" s="21">
        <v>101</v>
      </c>
      <c r="S111" s="21">
        <v>0.40765400000000002</v>
      </c>
      <c r="T111">
        <f t="shared" si="14"/>
        <v>20.113878787878786</v>
      </c>
      <c r="U111">
        <f t="shared" si="15"/>
        <v>8.219134289090908</v>
      </c>
      <c r="X111" s="9"/>
      <c r="Y111" s="21">
        <v>0.73135399999999995</v>
      </c>
      <c r="Z111" s="21">
        <v>13.3367</v>
      </c>
      <c r="AA111" s="21">
        <v>-3.3050499999999999E-3</v>
      </c>
      <c r="AB111" s="21">
        <v>101</v>
      </c>
      <c r="AC111" s="21">
        <v>0.73043800000000003</v>
      </c>
      <c r="AD111">
        <f t="shared" si="16"/>
        <v>20.030606060606058</v>
      </c>
      <c r="AE111">
        <f t="shared" si="17"/>
        <v>14.649463864848482</v>
      </c>
      <c r="AF111" s="9"/>
      <c r="AG111" s="21">
        <v>0.40862999999999999</v>
      </c>
      <c r="AH111" s="21">
        <v>16.038</v>
      </c>
      <c r="AI111" s="21">
        <v>-3.31299E-3</v>
      </c>
      <c r="AJ111" s="21">
        <v>101</v>
      </c>
      <c r="AK111" s="21">
        <v>0.40771499999999999</v>
      </c>
      <c r="AL111">
        <f t="shared" si="18"/>
        <v>20.078727272727271</v>
      </c>
      <c r="AM111">
        <f t="shared" si="19"/>
        <v>8.204770325454545</v>
      </c>
      <c r="AP111" s="9"/>
      <c r="AQ111" s="21">
        <v>0.73135399999999995</v>
      </c>
      <c r="AR111" s="21">
        <v>20.377800000000001</v>
      </c>
      <c r="AS111" s="21">
        <v>-3.3001699999999998E-3</v>
      </c>
      <c r="AT111" s="21">
        <v>101</v>
      </c>
      <c r="AU111" s="21">
        <v>0.73037700000000005</v>
      </c>
      <c r="AV111">
        <f t="shared" si="20"/>
        <v>20.001030303030301</v>
      </c>
      <c r="AW111">
        <f t="shared" si="21"/>
        <v>14.627833516242422</v>
      </c>
      <c r="AX111" s="9"/>
      <c r="AY111" s="21">
        <v>0.40862999999999999</v>
      </c>
      <c r="AZ111" s="21">
        <v>23.0791</v>
      </c>
      <c r="BA111" s="21">
        <v>-3.3035299999999998E-3</v>
      </c>
      <c r="BB111" s="21">
        <v>101</v>
      </c>
      <c r="BC111" s="21">
        <v>0.40771499999999999</v>
      </c>
      <c r="BD111">
        <f t="shared" si="22"/>
        <v>20.021393939393935</v>
      </c>
      <c r="BE111">
        <f t="shared" si="23"/>
        <v>8.181342205454543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0.72631800000000002</v>
      </c>
      <c r="H112" s="21">
        <v>6.2085800000000004</v>
      </c>
      <c r="I112" s="21">
        <v>-3.2946799999999999E-3</v>
      </c>
      <c r="J112" s="21">
        <v>102</v>
      </c>
      <c r="K112" s="21">
        <v>0.72534200000000004</v>
      </c>
      <c r="L112">
        <f t="shared" si="12"/>
        <v>19.967757575757574</v>
      </c>
      <c r="M112">
        <f t="shared" si="13"/>
        <v>14.502941746909089</v>
      </c>
      <c r="N112" s="9"/>
      <c r="O112" s="21">
        <v>0.41366599999999998</v>
      </c>
      <c r="P112" s="21">
        <v>8.9099299999999992</v>
      </c>
      <c r="Q112" s="21">
        <v>-3.3190899999999998E-3</v>
      </c>
      <c r="R112" s="21">
        <v>102</v>
      </c>
      <c r="S112" s="21">
        <v>0.41271999999999998</v>
      </c>
      <c r="T112">
        <f t="shared" si="14"/>
        <v>20.115696969696966</v>
      </c>
      <c r="U112">
        <f t="shared" si="15"/>
        <v>8.321179902666664</v>
      </c>
      <c r="X112" s="9"/>
      <c r="Y112" s="21">
        <v>0.72631800000000002</v>
      </c>
      <c r="Z112" s="21">
        <v>13.3467</v>
      </c>
      <c r="AA112" s="21">
        <v>-3.3071900000000002E-3</v>
      </c>
      <c r="AB112" s="21">
        <v>102</v>
      </c>
      <c r="AC112" s="21">
        <v>0.72534200000000004</v>
      </c>
      <c r="AD112">
        <f t="shared" si="16"/>
        <v>20.043575757575756</v>
      </c>
      <c r="AE112">
        <f t="shared" si="17"/>
        <v>14.558009857090909</v>
      </c>
      <c r="AF112" s="9"/>
      <c r="AG112" s="21">
        <v>0.41366599999999998</v>
      </c>
      <c r="AH112" s="21">
        <v>16.048100000000002</v>
      </c>
      <c r="AI112" s="21">
        <v>-3.3090200000000002E-3</v>
      </c>
      <c r="AJ112" s="21">
        <v>102</v>
      </c>
      <c r="AK112" s="21">
        <v>0.41268899999999997</v>
      </c>
      <c r="AL112">
        <f t="shared" si="18"/>
        <v>20.05466666666667</v>
      </c>
      <c r="AM112">
        <f t="shared" si="19"/>
        <v>8.2959337413333341</v>
      </c>
      <c r="AP112" s="9"/>
      <c r="AQ112" s="21">
        <v>0.72631800000000002</v>
      </c>
      <c r="AR112" s="21">
        <v>20.387899999999998</v>
      </c>
      <c r="AS112" s="21">
        <v>-3.2998699999999999E-3</v>
      </c>
      <c r="AT112" s="21">
        <v>102</v>
      </c>
      <c r="AU112" s="21">
        <v>0.72534200000000004</v>
      </c>
      <c r="AV112">
        <f t="shared" si="20"/>
        <v>19.999212121212118</v>
      </c>
      <c r="AW112">
        <f t="shared" si="21"/>
        <v>14.525787749454544</v>
      </c>
      <c r="AX112" s="9"/>
      <c r="AY112" s="21">
        <v>0.41366599999999998</v>
      </c>
      <c r="AZ112" s="21">
        <v>23.089200000000002</v>
      </c>
      <c r="BA112" s="21">
        <v>-3.3019999999999998E-3</v>
      </c>
      <c r="BB112" s="21">
        <v>102</v>
      </c>
      <c r="BC112" s="21">
        <v>0.41275000000000001</v>
      </c>
      <c r="BD112">
        <f t="shared" si="22"/>
        <v>20.012121212121212</v>
      </c>
      <c r="BE112">
        <f t="shared" si="23"/>
        <v>8.2783341333333329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0.72128300000000001</v>
      </c>
      <c r="H113" s="21">
        <v>6.2186599999999999</v>
      </c>
      <c r="I113" s="21">
        <v>-3.2937600000000002E-3</v>
      </c>
      <c r="J113" s="21">
        <v>103</v>
      </c>
      <c r="K113" s="21">
        <v>0.72018400000000005</v>
      </c>
      <c r="L113">
        <f t="shared" si="12"/>
        <v>19.962181818181818</v>
      </c>
      <c r="M113">
        <f t="shared" si="13"/>
        <v>14.398382388363636</v>
      </c>
      <c r="N113" s="9"/>
      <c r="O113" s="21">
        <v>0.41870099999999999</v>
      </c>
      <c r="P113" s="21">
        <v>8.92</v>
      </c>
      <c r="Q113" s="21">
        <v>-3.3221399999999999E-3</v>
      </c>
      <c r="R113" s="21">
        <v>103</v>
      </c>
      <c r="S113" s="21">
        <v>0.41775499999999999</v>
      </c>
      <c r="T113">
        <f t="shared" si="14"/>
        <v>20.134181818181816</v>
      </c>
      <c r="U113">
        <f t="shared" si="15"/>
        <v>8.4302020614545441</v>
      </c>
      <c r="X113" s="9"/>
      <c r="Y113" s="21">
        <v>0.72128300000000001</v>
      </c>
      <c r="Z113" s="21">
        <v>13.3568</v>
      </c>
      <c r="AA113" s="21">
        <v>-3.3099399999999999E-3</v>
      </c>
      <c r="AB113" s="21">
        <v>103</v>
      </c>
      <c r="AC113" s="21">
        <v>0.720306</v>
      </c>
      <c r="AD113">
        <f t="shared" si="16"/>
        <v>20.060242424242421</v>
      </c>
      <c r="AE113">
        <f t="shared" si="17"/>
        <v>14.469111836484846</v>
      </c>
      <c r="AF113" s="9"/>
      <c r="AG113" s="21">
        <v>0.41870099999999999</v>
      </c>
      <c r="AH113" s="21">
        <v>16.0581</v>
      </c>
      <c r="AI113" s="21">
        <v>-3.3084099999999999E-3</v>
      </c>
      <c r="AJ113" s="21">
        <v>103</v>
      </c>
      <c r="AK113" s="21">
        <v>0.41775499999999999</v>
      </c>
      <c r="AL113">
        <f t="shared" si="18"/>
        <v>20.050969696969695</v>
      </c>
      <c r="AM113">
        <f t="shared" si="19"/>
        <v>8.3953610630909079</v>
      </c>
      <c r="AP113" s="9"/>
      <c r="AQ113" s="21">
        <v>0.72128300000000001</v>
      </c>
      <c r="AR113" s="21">
        <v>20.398</v>
      </c>
      <c r="AS113" s="21">
        <v>-3.2986500000000002E-3</v>
      </c>
      <c r="AT113" s="21">
        <v>103</v>
      </c>
      <c r="AU113" s="21">
        <v>0.72024500000000002</v>
      </c>
      <c r="AV113">
        <f t="shared" si="20"/>
        <v>19.991818181818182</v>
      </c>
      <c r="AW113">
        <f t="shared" si="21"/>
        <v>14.419758593636365</v>
      </c>
      <c r="AX113" s="9"/>
      <c r="AY113" s="21">
        <v>0.41870099999999999</v>
      </c>
      <c r="AZ113" s="21">
        <v>23.099299999999999</v>
      </c>
      <c r="BA113" s="21">
        <v>-3.3035299999999998E-3</v>
      </c>
      <c r="BB113" s="21">
        <v>103</v>
      </c>
      <c r="BC113" s="21">
        <v>0.41775499999999999</v>
      </c>
      <c r="BD113">
        <f t="shared" si="22"/>
        <v>20.021393939393935</v>
      </c>
      <c r="BE113">
        <f t="shared" si="23"/>
        <v>8.3829776638181794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0.716248</v>
      </c>
      <c r="H114" s="21">
        <v>6.2287299999999997</v>
      </c>
      <c r="I114" s="21">
        <v>-3.2946799999999999E-3</v>
      </c>
      <c r="J114" s="21">
        <v>104</v>
      </c>
      <c r="K114" s="21">
        <v>0.71533199999999997</v>
      </c>
      <c r="L114">
        <f t="shared" si="12"/>
        <v>19.967757575757574</v>
      </c>
      <c r="M114">
        <f t="shared" si="13"/>
        <v>14.30186642812121</v>
      </c>
      <c r="N114" s="9"/>
      <c r="O114" s="21">
        <v>0.42373699999999997</v>
      </c>
      <c r="P114" s="21">
        <v>8.9300700000000006</v>
      </c>
      <c r="Q114" s="21">
        <v>-3.3218399999999999E-3</v>
      </c>
      <c r="R114" s="21">
        <v>104</v>
      </c>
      <c r="S114" s="21">
        <v>0.42288199999999998</v>
      </c>
      <c r="T114">
        <f t="shared" si="14"/>
        <v>20.132363636363635</v>
      </c>
      <c r="U114">
        <f t="shared" si="15"/>
        <v>8.530827370181818</v>
      </c>
      <c r="X114" s="9"/>
      <c r="Y114" s="21">
        <v>0.716248</v>
      </c>
      <c r="Z114" s="21">
        <v>13.366899999999999</v>
      </c>
      <c r="AA114" s="21">
        <v>-3.3093300000000001E-3</v>
      </c>
      <c r="AB114" s="21">
        <v>104</v>
      </c>
      <c r="AC114" s="21">
        <v>0.71533199999999997</v>
      </c>
      <c r="AD114">
        <f t="shared" si="16"/>
        <v>20.056545454545457</v>
      </c>
      <c r="AE114">
        <f t="shared" si="17"/>
        <v>14.365460568727274</v>
      </c>
      <c r="AF114" s="9"/>
      <c r="AG114" s="21">
        <v>0.42373699999999997</v>
      </c>
      <c r="AH114" s="21">
        <v>16.068200000000001</v>
      </c>
      <c r="AI114" s="21">
        <v>-3.3099399999999999E-3</v>
      </c>
      <c r="AJ114" s="21">
        <v>104</v>
      </c>
      <c r="AK114" s="21">
        <v>0.42276000000000002</v>
      </c>
      <c r="AL114">
        <f t="shared" si="18"/>
        <v>20.060242424242421</v>
      </c>
      <c r="AM114">
        <f t="shared" si="19"/>
        <v>8.5002669441212095</v>
      </c>
      <c r="AP114" s="9"/>
      <c r="AQ114" s="21">
        <v>0.716248</v>
      </c>
      <c r="AR114" s="21">
        <v>20.408000000000001</v>
      </c>
      <c r="AS114" s="21">
        <v>-3.29803E-3</v>
      </c>
      <c r="AT114" s="21">
        <v>104</v>
      </c>
      <c r="AU114" s="21">
        <v>0.71533199999999997</v>
      </c>
      <c r="AV114">
        <f t="shared" si="20"/>
        <v>19.988060606060607</v>
      </c>
      <c r="AW114">
        <f t="shared" si="21"/>
        <v>14.316408432969698</v>
      </c>
      <c r="AX114" s="9"/>
      <c r="AY114" s="21">
        <v>0.42373699999999997</v>
      </c>
      <c r="AZ114" s="21">
        <v>23.109400000000001</v>
      </c>
      <c r="BA114" s="21">
        <v>-3.30627E-3</v>
      </c>
      <c r="BB114" s="21">
        <v>104</v>
      </c>
      <c r="BC114" s="21">
        <v>0.422821</v>
      </c>
      <c r="BD114">
        <f t="shared" si="22"/>
        <v>20.038</v>
      </c>
      <c r="BE114">
        <f t="shared" si="23"/>
        <v>8.4908420059999994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0.71121199999999996</v>
      </c>
      <c r="H115" s="21">
        <v>6.2388000000000003</v>
      </c>
      <c r="I115" s="21">
        <v>-3.2952900000000002E-3</v>
      </c>
      <c r="J115" s="21">
        <v>105</v>
      </c>
      <c r="K115" s="21">
        <v>0.71035800000000004</v>
      </c>
      <c r="L115">
        <f t="shared" si="12"/>
        <v>19.971454545454545</v>
      </c>
      <c r="M115">
        <f t="shared" si="13"/>
        <v>14.203938130181816</v>
      </c>
      <c r="N115" s="9"/>
      <c r="O115" s="21">
        <v>0.42877199999999999</v>
      </c>
      <c r="P115" s="21">
        <v>8.9401399999999995</v>
      </c>
      <c r="Q115" s="21">
        <v>-3.3215300000000001E-3</v>
      </c>
      <c r="R115" s="21">
        <v>105</v>
      </c>
      <c r="S115" s="21">
        <v>0.42779499999999998</v>
      </c>
      <c r="T115">
        <f t="shared" si="14"/>
        <v>20.130484848484848</v>
      </c>
      <c r="U115">
        <f t="shared" si="15"/>
        <v>8.6313882494545453</v>
      </c>
      <c r="X115" s="9"/>
      <c r="Y115" s="21">
        <v>0.71121199999999996</v>
      </c>
      <c r="Z115" s="21">
        <v>13.376899999999999</v>
      </c>
      <c r="AA115" s="21">
        <v>-3.3108500000000002E-3</v>
      </c>
      <c r="AB115" s="21">
        <v>105</v>
      </c>
      <c r="AC115" s="21">
        <v>0.71029699999999996</v>
      </c>
      <c r="AD115">
        <f t="shared" si="16"/>
        <v>20.065757575757576</v>
      </c>
      <c r="AE115">
        <f t="shared" si="17"/>
        <v>14.271007576969696</v>
      </c>
      <c r="AF115" s="9"/>
      <c r="AG115" s="21">
        <v>0.42877199999999999</v>
      </c>
      <c r="AH115" s="21">
        <v>16.078299999999999</v>
      </c>
      <c r="AI115" s="21">
        <v>-3.3126800000000001E-3</v>
      </c>
      <c r="AJ115" s="21">
        <v>105</v>
      </c>
      <c r="AK115" s="21">
        <v>0.42779499999999998</v>
      </c>
      <c r="AL115">
        <f t="shared" si="18"/>
        <v>20.076848484848487</v>
      </c>
      <c r="AM115">
        <f t="shared" si="19"/>
        <v>8.6083904785454557</v>
      </c>
      <c r="AP115" s="9"/>
      <c r="AQ115" s="21">
        <v>0.71121199999999996</v>
      </c>
      <c r="AR115" s="21">
        <v>20.418099999999999</v>
      </c>
      <c r="AS115" s="21">
        <v>-3.29803E-3</v>
      </c>
      <c r="AT115" s="21">
        <v>105</v>
      </c>
      <c r="AU115" s="21">
        <v>0.71026599999999995</v>
      </c>
      <c r="AV115">
        <f t="shared" si="20"/>
        <v>19.988060606060607</v>
      </c>
      <c r="AW115">
        <f t="shared" si="21"/>
        <v>14.215748559757575</v>
      </c>
      <c r="AX115" s="9"/>
      <c r="AY115" s="21">
        <v>0.42877199999999999</v>
      </c>
      <c r="AZ115" s="21">
        <v>23.119399999999999</v>
      </c>
      <c r="BA115" s="21">
        <v>-3.3071900000000002E-3</v>
      </c>
      <c r="BB115" s="21">
        <v>105</v>
      </c>
      <c r="BC115" s="21">
        <v>0.42788700000000002</v>
      </c>
      <c r="BD115">
        <f t="shared" si="22"/>
        <v>20.043575757575756</v>
      </c>
      <c r="BE115">
        <f t="shared" si="23"/>
        <v>8.5941240647272714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0.70617700000000005</v>
      </c>
      <c r="H116" s="21">
        <v>6.2488700000000001</v>
      </c>
      <c r="I116" s="21">
        <v>-3.2965099999999999E-3</v>
      </c>
      <c r="J116" s="21">
        <v>106</v>
      </c>
      <c r="K116" s="21">
        <v>0.70526100000000003</v>
      </c>
      <c r="L116">
        <f t="shared" si="12"/>
        <v>19.978848484848484</v>
      </c>
      <c r="M116">
        <f t="shared" si="13"/>
        <v>14.108603286484849</v>
      </c>
      <c r="N116" s="9"/>
      <c r="O116" s="21">
        <v>0.433807</v>
      </c>
      <c r="P116" s="21">
        <v>8.9502100000000002</v>
      </c>
      <c r="Q116" s="21">
        <v>-3.3178700000000001E-3</v>
      </c>
      <c r="R116" s="21">
        <v>106</v>
      </c>
      <c r="S116" s="21">
        <v>0.432861</v>
      </c>
      <c r="T116">
        <f t="shared" si="14"/>
        <v>20.108303030303027</v>
      </c>
      <c r="U116">
        <f t="shared" si="15"/>
        <v>8.7231226126666659</v>
      </c>
      <c r="X116" s="9"/>
      <c r="Y116" s="21">
        <v>0.70617700000000005</v>
      </c>
      <c r="Z116" s="21">
        <v>13.387</v>
      </c>
      <c r="AA116" s="21">
        <v>-3.3135999999999999E-3</v>
      </c>
      <c r="AB116" s="21">
        <v>106</v>
      </c>
      <c r="AC116" s="21">
        <v>0.70520000000000005</v>
      </c>
      <c r="AD116">
        <f t="shared" si="16"/>
        <v>20.082424242424242</v>
      </c>
      <c r="AE116">
        <f t="shared" si="17"/>
        <v>14.181746104242425</v>
      </c>
      <c r="AF116" s="9"/>
      <c r="AG116" s="21">
        <v>0.433807</v>
      </c>
      <c r="AH116" s="21">
        <v>16.0883</v>
      </c>
      <c r="AI116" s="21">
        <v>-3.3157299999999998E-3</v>
      </c>
      <c r="AJ116" s="21">
        <v>106</v>
      </c>
      <c r="AK116" s="21">
        <v>0.432892</v>
      </c>
      <c r="AL116">
        <f t="shared" si="18"/>
        <v>20.095333333333329</v>
      </c>
      <c r="AM116">
        <f t="shared" si="19"/>
        <v>8.7174962673333312</v>
      </c>
      <c r="AP116" s="9"/>
      <c r="AQ116" s="21">
        <v>0.70617700000000005</v>
      </c>
      <c r="AR116" s="21">
        <v>20.4282</v>
      </c>
      <c r="AS116" s="21">
        <v>-3.2974200000000001E-3</v>
      </c>
      <c r="AT116" s="21">
        <v>106</v>
      </c>
      <c r="AU116" s="21">
        <v>0.70523100000000005</v>
      </c>
      <c r="AV116">
        <f t="shared" si="20"/>
        <v>19.984363636363636</v>
      </c>
      <c r="AW116">
        <f t="shared" si="21"/>
        <v>14.112497959636364</v>
      </c>
      <c r="AX116" s="9"/>
      <c r="AY116" s="21">
        <v>0.433807</v>
      </c>
      <c r="AZ116" s="21">
        <v>23.1295</v>
      </c>
      <c r="BA116" s="21">
        <v>-3.30627E-3</v>
      </c>
      <c r="BB116" s="21">
        <v>106</v>
      </c>
      <c r="BC116" s="21">
        <v>0.43292199999999997</v>
      </c>
      <c r="BD116">
        <f t="shared" si="22"/>
        <v>20.038</v>
      </c>
      <c r="BE116">
        <f t="shared" si="23"/>
        <v>8.6926246660000004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0.70114100000000001</v>
      </c>
      <c r="H117" s="21">
        <v>6.2589399999999999</v>
      </c>
      <c r="I117" s="21">
        <v>-3.2968099999999998E-3</v>
      </c>
      <c r="J117" s="21">
        <v>107</v>
      </c>
      <c r="K117" s="21">
        <v>0.70016500000000004</v>
      </c>
      <c r="L117">
        <f t="shared" si="12"/>
        <v>19.980666666666664</v>
      </c>
      <c r="M117">
        <f t="shared" si="13"/>
        <v>14.009264607333332</v>
      </c>
      <c r="N117" s="9"/>
      <c r="O117" s="21">
        <v>0.43884299999999998</v>
      </c>
      <c r="P117" s="21">
        <v>8.9602900000000005</v>
      </c>
      <c r="Q117" s="21">
        <v>-3.3126800000000001E-3</v>
      </c>
      <c r="R117" s="21">
        <v>107</v>
      </c>
      <c r="S117" s="21">
        <v>0.43789699999999998</v>
      </c>
      <c r="T117">
        <f t="shared" si="14"/>
        <v>20.076848484848487</v>
      </c>
      <c r="U117">
        <f t="shared" si="15"/>
        <v>8.8105844196363634</v>
      </c>
      <c r="X117" s="9"/>
      <c r="Y117" s="21">
        <v>0.70114100000000001</v>
      </c>
      <c r="Z117" s="21">
        <v>13.3971</v>
      </c>
      <c r="AA117" s="21">
        <v>-3.3145100000000001E-3</v>
      </c>
      <c r="AB117" s="21">
        <v>107</v>
      </c>
      <c r="AC117" s="21">
        <v>0.70019500000000001</v>
      </c>
      <c r="AD117">
        <f t="shared" si="16"/>
        <v>20.087939393939394</v>
      </c>
      <c r="AE117">
        <f t="shared" si="17"/>
        <v>14.08447791460606</v>
      </c>
      <c r="AF117" s="9"/>
      <c r="AG117" s="21">
        <v>0.43884299999999998</v>
      </c>
      <c r="AH117" s="21">
        <v>16.098400000000002</v>
      </c>
      <c r="AI117" s="21">
        <v>-3.31848E-3</v>
      </c>
      <c r="AJ117" s="21">
        <v>107</v>
      </c>
      <c r="AK117" s="21">
        <v>0.437836</v>
      </c>
      <c r="AL117">
        <f t="shared" si="18"/>
        <v>20.111999999999998</v>
      </c>
      <c r="AM117">
        <f t="shared" si="19"/>
        <v>8.826010415999999</v>
      </c>
      <c r="AP117" s="9"/>
      <c r="AQ117" s="21">
        <v>0.70114100000000001</v>
      </c>
      <c r="AR117" s="21">
        <v>20.438300000000002</v>
      </c>
      <c r="AS117" s="21">
        <v>-3.2971200000000002E-3</v>
      </c>
      <c r="AT117" s="21">
        <v>107</v>
      </c>
      <c r="AU117" s="21">
        <v>0.70013400000000003</v>
      </c>
      <c r="AV117">
        <f t="shared" si="20"/>
        <v>19.982545454545455</v>
      </c>
      <c r="AW117">
        <f t="shared" si="21"/>
        <v>14.010581902545455</v>
      </c>
      <c r="AX117" s="9"/>
      <c r="AY117" s="21">
        <v>0.43884299999999998</v>
      </c>
      <c r="AZ117" s="21">
        <v>23.139600000000002</v>
      </c>
      <c r="BA117" s="21">
        <v>-3.3071900000000002E-3</v>
      </c>
      <c r="BB117" s="21">
        <v>107</v>
      </c>
      <c r="BC117" s="21">
        <v>0.43789699999999998</v>
      </c>
      <c r="BD117">
        <f t="shared" si="22"/>
        <v>20.043575757575756</v>
      </c>
      <c r="BE117">
        <f t="shared" si="23"/>
        <v>8.795982916181817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0.696106</v>
      </c>
      <c r="H118" s="21">
        <v>6.2690099999999997</v>
      </c>
      <c r="I118" s="21">
        <v>-3.29803E-3</v>
      </c>
      <c r="J118" s="21">
        <v>108</v>
      </c>
      <c r="K118" s="21">
        <v>0.695129</v>
      </c>
      <c r="L118">
        <f t="shared" si="12"/>
        <v>19.988060606060607</v>
      </c>
      <c r="M118">
        <f t="shared" si="13"/>
        <v>13.913808916242425</v>
      </c>
      <c r="N118" s="9"/>
      <c r="O118" s="21">
        <v>0.44387799999999999</v>
      </c>
      <c r="P118" s="21">
        <v>8.9703599999999994</v>
      </c>
      <c r="Q118" s="21">
        <v>-3.3108500000000002E-3</v>
      </c>
      <c r="R118" s="21">
        <v>108</v>
      </c>
      <c r="S118" s="21">
        <v>0.44299300000000003</v>
      </c>
      <c r="T118">
        <f t="shared" si="14"/>
        <v>20.065757575757576</v>
      </c>
      <c r="U118">
        <f t="shared" si="15"/>
        <v>8.906748341212122</v>
      </c>
      <c r="X118" s="9"/>
      <c r="Y118" s="21">
        <v>0.696106</v>
      </c>
      <c r="Z118" s="21">
        <v>13.4071</v>
      </c>
      <c r="AA118" s="21">
        <v>-3.31482E-3</v>
      </c>
      <c r="AB118" s="21">
        <v>108</v>
      </c>
      <c r="AC118" s="21">
        <v>0.69509900000000002</v>
      </c>
      <c r="AD118">
        <f t="shared" si="16"/>
        <v>20.089818181818181</v>
      </c>
      <c r="AE118">
        <f t="shared" si="17"/>
        <v>13.984642975272727</v>
      </c>
      <c r="AF118" s="9"/>
      <c r="AG118" s="21">
        <v>0.44387799999999999</v>
      </c>
      <c r="AH118" s="21">
        <v>16.108499999999999</v>
      </c>
      <c r="AI118" s="21">
        <v>-3.3190899999999998E-3</v>
      </c>
      <c r="AJ118" s="21">
        <v>108</v>
      </c>
      <c r="AK118" s="21">
        <v>0.44284099999999998</v>
      </c>
      <c r="AL118">
        <f t="shared" si="18"/>
        <v>20.115696969696966</v>
      </c>
      <c r="AM118">
        <f t="shared" si="19"/>
        <v>8.9289153395151502</v>
      </c>
      <c r="AP118" s="9"/>
      <c r="AQ118" s="21">
        <v>0.696106</v>
      </c>
      <c r="AR118" s="21">
        <v>20.4483</v>
      </c>
      <c r="AS118" s="21">
        <v>-3.2974200000000001E-3</v>
      </c>
      <c r="AT118" s="21">
        <v>108</v>
      </c>
      <c r="AU118" s="21">
        <v>0.69509900000000002</v>
      </c>
      <c r="AV118">
        <f t="shared" si="20"/>
        <v>19.984363636363636</v>
      </c>
      <c r="AW118">
        <f t="shared" si="21"/>
        <v>13.911235433454545</v>
      </c>
      <c r="AX118" s="9"/>
      <c r="AY118" s="21">
        <v>0.44387799999999999</v>
      </c>
      <c r="AZ118" s="21">
        <v>23.1496</v>
      </c>
      <c r="BA118" s="21">
        <v>-3.3084099999999999E-3</v>
      </c>
      <c r="BB118" s="21">
        <v>108</v>
      </c>
      <c r="BC118" s="21">
        <v>0.442963</v>
      </c>
      <c r="BD118">
        <f t="shared" si="22"/>
        <v>20.050969696969695</v>
      </c>
      <c r="BE118">
        <f t="shared" si="23"/>
        <v>8.9001843271515142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0.69107099999999999</v>
      </c>
      <c r="H119" s="21">
        <v>6.2790800000000004</v>
      </c>
      <c r="I119" s="21">
        <v>-3.2986500000000002E-3</v>
      </c>
      <c r="J119" s="21">
        <v>109</v>
      </c>
      <c r="K119" s="21">
        <v>0.69009399999999999</v>
      </c>
      <c r="L119">
        <f t="shared" si="12"/>
        <v>19.991818181818182</v>
      </c>
      <c r="M119">
        <f t="shared" si="13"/>
        <v>13.815765782727272</v>
      </c>
      <c r="N119" s="9"/>
      <c r="O119" s="21">
        <v>0.44891399999999998</v>
      </c>
      <c r="P119" s="21">
        <v>8.9804300000000001</v>
      </c>
      <c r="Q119" s="21">
        <v>-3.3105500000000002E-3</v>
      </c>
      <c r="R119" s="21">
        <v>109</v>
      </c>
      <c r="S119" s="21">
        <v>0.44799800000000001</v>
      </c>
      <c r="T119">
        <f t="shared" si="14"/>
        <v>20.063939393939393</v>
      </c>
      <c r="U119">
        <f t="shared" si="15"/>
        <v>9.0069832890909076</v>
      </c>
      <c r="X119" s="9"/>
      <c r="Y119" s="21">
        <v>0.69107099999999999</v>
      </c>
      <c r="Z119" s="21">
        <v>13.417199999999999</v>
      </c>
      <c r="AA119" s="21">
        <v>-3.3135999999999999E-3</v>
      </c>
      <c r="AB119" s="21">
        <v>109</v>
      </c>
      <c r="AC119" s="21">
        <v>0.69006299999999998</v>
      </c>
      <c r="AD119">
        <f t="shared" si="16"/>
        <v>20.082424242424242</v>
      </c>
      <c r="AE119">
        <f t="shared" si="17"/>
        <v>13.878381003636363</v>
      </c>
      <c r="AF119" s="9"/>
      <c r="AG119" s="21">
        <v>0.44891399999999998</v>
      </c>
      <c r="AH119" s="21">
        <v>16.118600000000001</v>
      </c>
      <c r="AI119" s="21">
        <v>-3.3194000000000001E-3</v>
      </c>
      <c r="AJ119" s="21">
        <v>109</v>
      </c>
      <c r="AK119" s="21">
        <v>0.44793699999999997</v>
      </c>
      <c r="AL119">
        <f t="shared" si="18"/>
        <v>20.117575757575757</v>
      </c>
      <c r="AM119">
        <f t="shared" si="19"/>
        <v>9.0310614036363628</v>
      </c>
      <c r="AP119" s="9"/>
      <c r="AQ119" s="21">
        <v>0.69107099999999999</v>
      </c>
      <c r="AR119" s="21">
        <v>20.458400000000001</v>
      </c>
      <c r="AS119" s="21">
        <v>-3.29803E-3</v>
      </c>
      <c r="AT119" s="21">
        <v>109</v>
      </c>
      <c r="AU119" s="21">
        <v>0.69012499999999999</v>
      </c>
      <c r="AV119">
        <f t="shared" si="20"/>
        <v>19.988060606060607</v>
      </c>
      <c r="AW119">
        <f t="shared" si="21"/>
        <v>13.81316903109091</v>
      </c>
      <c r="AX119" s="9"/>
      <c r="AY119" s="21">
        <v>0.44891399999999998</v>
      </c>
      <c r="AZ119" s="21">
        <v>23.159700000000001</v>
      </c>
      <c r="BA119" s="21">
        <v>-3.3087199999999998E-3</v>
      </c>
      <c r="BB119" s="21">
        <v>109</v>
      </c>
      <c r="BC119" s="21">
        <v>0.44796799999999998</v>
      </c>
      <c r="BD119">
        <f t="shared" si="22"/>
        <v>20.052848484848482</v>
      </c>
      <c r="BE119">
        <f t="shared" si="23"/>
        <v>9.0020044247272715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0.68603499999999995</v>
      </c>
      <c r="H120" s="21">
        <v>6.2891500000000002</v>
      </c>
      <c r="I120" s="21">
        <v>-3.29803E-3</v>
      </c>
      <c r="J120" s="21">
        <v>110</v>
      </c>
      <c r="K120" s="21">
        <v>0.68505899999999997</v>
      </c>
      <c r="L120">
        <f t="shared" si="12"/>
        <v>19.988060606060607</v>
      </c>
      <c r="M120">
        <f t="shared" si="13"/>
        <v>13.712509157878788</v>
      </c>
      <c r="N120" s="9"/>
      <c r="O120" s="21">
        <v>0.45394899999999999</v>
      </c>
      <c r="P120" s="21">
        <v>8.9905000000000008</v>
      </c>
      <c r="Q120" s="21">
        <v>-3.3105500000000002E-3</v>
      </c>
      <c r="R120" s="21">
        <v>110</v>
      </c>
      <c r="S120" s="21">
        <v>0.45303300000000002</v>
      </c>
      <c r="T120">
        <f t="shared" si="14"/>
        <v>20.063939393939393</v>
      </c>
      <c r="U120">
        <f t="shared" si="15"/>
        <v>9.1080052239393936</v>
      </c>
      <c r="X120" s="9"/>
      <c r="Y120" s="21">
        <v>0.68603499999999995</v>
      </c>
      <c r="Z120" s="21">
        <v>13.427300000000001</v>
      </c>
      <c r="AA120" s="21">
        <v>-3.31329E-3</v>
      </c>
      <c r="AB120" s="21">
        <v>110</v>
      </c>
      <c r="AC120" s="21">
        <v>0.68505899999999997</v>
      </c>
      <c r="AD120">
        <f t="shared" si="16"/>
        <v>20.080545454545454</v>
      </c>
      <c r="AE120">
        <f t="shared" si="17"/>
        <v>13.77595700090909</v>
      </c>
      <c r="AF120" s="9"/>
      <c r="AG120" s="21">
        <v>0.45394899999999999</v>
      </c>
      <c r="AH120" s="21">
        <v>16.128599999999999</v>
      </c>
      <c r="AI120" s="21">
        <v>-3.3187899999999998E-3</v>
      </c>
      <c r="AJ120" s="21">
        <v>110</v>
      </c>
      <c r="AK120" s="21">
        <v>0.453094</v>
      </c>
      <c r="AL120">
        <f t="shared" si="18"/>
        <v>20.113878787878786</v>
      </c>
      <c r="AM120">
        <f t="shared" si="19"/>
        <v>9.130675161878786</v>
      </c>
      <c r="AP120" s="9"/>
      <c r="AQ120" s="21">
        <v>0.68603499999999995</v>
      </c>
      <c r="AR120" s="21">
        <v>20.468499999999999</v>
      </c>
      <c r="AS120" s="21">
        <v>-3.30139E-3</v>
      </c>
      <c r="AT120" s="21">
        <v>110</v>
      </c>
      <c r="AU120" s="21">
        <v>0.68502799999999997</v>
      </c>
      <c r="AV120">
        <f t="shared" si="20"/>
        <v>20.00842424242424</v>
      </c>
      <c r="AW120">
        <f t="shared" si="21"/>
        <v>13.726479325151512</v>
      </c>
      <c r="AX120" s="9"/>
      <c r="AY120" s="21">
        <v>0.45394899999999999</v>
      </c>
      <c r="AZ120" s="21">
        <v>23.169799999999999</v>
      </c>
      <c r="BA120" s="21">
        <v>-3.3090200000000002E-3</v>
      </c>
      <c r="BB120" s="21">
        <v>110</v>
      </c>
      <c r="BC120" s="21">
        <v>0.45300299999999999</v>
      </c>
      <c r="BD120">
        <f t="shared" si="22"/>
        <v>20.05466666666667</v>
      </c>
      <c r="BE120">
        <f t="shared" si="23"/>
        <v>9.1037958786666682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0.68100000000000005</v>
      </c>
      <c r="H121" s="21">
        <v>6.29922</v>
      </c>
      <c r="I121" s="21">
        <v>-3.29773E-3</v>
      </c>
      <c r="J121" s="21">
        <v>111</v>
      </c>
      <c r="K121" s="21">
        <v>0.67999299999999996</v>
      </c>
      <c r="L121">
        <f t="shared" si="12"/>
        <v>19.986242424242423</v>
      </c>
      <c r="M121">
        <f t="shared" si="13"/>
        <v>13.610631090909092</v>
      </c>
      <c r="N121" s="9"/>
      <c r="O121" s="21">
        <v>0.458984</v>
      </c>
      <c r="P121" s="21">
        <v>9.0005699999999997</v>
      </c>
      <c r="Q121" s="21">
        <v>-3.31512E-3</v>
      </c>
      <c r="R121" s="21">
        <v>111</v>
      </c>
      <c r="S121" s="21">
        <v>0.458069</v>
      </c>
      <c r="T121">
        <f t="shared" si="14"/>
        <v>20.091636363636365</v>
      </c>
      <c r="U121">
        <f t="shared" si="15"/>
        <v>9.2217396247272738</v>
      </c>
      <c r="X121" s="9"/>
      <c r="Y121" s="21">
        <v>0.68100000000000005</v>
      </c>
      <c r="Z121" s="21">
        <v>13.4374</v>
      </c>
      <c r="AA121" s="21">
        <v>-3.31146E-3</v>
      </c>
      <c r="AB121" s="21">
        <v>111</v>
      </c>
      <c r="AC121" s="21">
        <v>0.67993199999999998</v>
      </c>
      <c r="AD121">
        <f t="shared" si="16"/>
        <v>20.069454545454544</v>
      </c>
      <c r="AE121">
        <f t="shared" si="17"/>
        <v>13.667298545454546</v>
      </c>
      <c r="AF121" s="9"/>
      <c r="AG121" s="21">
        <v>0.458984</v>
      </c>
      <c r="AH121" s="21">
        <v>16.1387</v>
      </c>
      <c r="AI121" s="21">
        <v>-3.3203099999999999E-3</v>
      </c>
      <c r="AJ121" s="21">
        <v>111</v>
      </c>
      <c r="AK121" s="21">
        <v>0.458038</v>
      </c>
      <c r="AL121">
        <f t="shared" si="18"/>
        <v>20.123090909090905</v>
      </c>
      <c r="AM121">
        <f t="shared" si="19"/>
        <v>9.2361767578181801</v>
      </c>
      <c r="AP121" s="9"/>
      <c r="AQ121" s="21">
        <v>0.68100000000000005</v>
      </c>
      <c r="AR121" s="21">
        <v>20.4785</v>
      </c>
      <c r="AS121" s="21">
        <v>-3.3019999999999998E-3</v>
      </c>
      <c r="AT121" s="21">
        <v>111</v>
      </c>
      <c r="AU121" s="21">
        <v>0.68008400000000002</v>
      </c>
      <c r="AV121">
        <f t="shared" si="20"/>
        <v>20.012121212121212</v>
      </c>
      <c r="AW121">
        <f t="shared" si="21"/>
        <v>13.628254545454546</v>
      </c>
      <c r="AX121" s="9"/>
      <c r="AY121" s="21">
        <v>0.458984</v>
      </c>
      <c r="AZ121" s="21">
        <v>23.1798</v>
      </c>
      <c r="BA121" s="21">
        <v>-3.3105500000000002E-3</v>
      </c>
      <c r="BB121" s="21">
        <v>111</v>
      </c>
      <c r="BC121" s="21">
        <v>0.45816000000000001</v>
      </c>
      <c r="BD121">
        <f t="shared" si="22"/>
        <v>20.063939393939393</v>
      </c>
      <c r="BE121">
        <f t="shared" si="23"/>
        <v>9.2090271587878778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0.67596400000000001</v>
      </c>
      <c r="H122" s="21">
        <v>6.3092899999999998</v>
      </c>
      <c r="I122" s="21">
        <v>-3.29773E-3</v>
      </c>
      <c r="J122" s="21">
        <v>112</v>
      </c>
      <c r="K122" s="21">
        <v>0.67498800000000003</v>
      </c>
      <c r="L122">
        <f t="shared" si="12"/>
        <v>19.986242424242423</v>
      </c>
      <c r="M122">
        <f t="shared" si="13"/>
        <v>13.509980374060605</v>
      </c>
      <c r="N122" s="9"/>
      <c r="O122" s="21">
        <v>0.46401999999999999</v>
      </c>
      <c r="P122" s="21">
        <v>9.0106400000000004</v>
      </c>
      <c r="Q122" s="21">
        <v>-3.31635E-3</v>
      </c>
      <c r="R122" s="21">
        <v>112</v>
      </c>
      <c r="S122" s="21">
        <v>0.46313500000000002</v>
      </c>
      <c r="T122">
        <f t="shared" si="14"/>
        <v>20.099090909090908</v>
      </c>
      <c r="U122">
        <f t="shared" si="15"/>
        <v>9.3263801636363635</v>
      </c>
      <c r="X122" s="9"/>
      <c r="Y122" s="21">
        <v>0.67596400000000001</v>
      </c>
      <c r="Z122" s="21">
        <v>13.4474</v>
      </c>
      <c r="AA122" s="21">
        <v>-3.3099399999999999E-3</v>
      </c>
      <c r="AB122" s="21">
        <v>112</v>
      </c>
      <c r="AC122" s="21">
        <v>0.67498800000000003</v>
      </c>
      <c r="AD122">
        <f t="shared" si="16"/>
        <v>20.060242424242421</v>
      </c>
      <c r="AE122">
        <f t="shared" si="17"/>
        <v>13.560001710060604</v>
      </c>
      <c r="AF122" s="9"/>
      <c r="AG122" s="21">
        <v>0.46401999999999999</v>
      </c>
      <c r="AH122" s="21">
        <v>16.148800000000001</v>
      </c>
      <c r="AI122" s="21">
        <v>-3.3209200000000002E-3</v>
      </c>
      <c r="AJ122" s="21">
        <v>112</v>
      </c>
      <c r="AK122" s="21">
        <v>0.46307399999999999</v>
      </c>
      <c r="AL122">
        <f t="shared" si="18"/>
        <v>20.12678787878788</v>
      </c>
      <c r="AM122">
        <f t="shared" si="19"/>
        <v>9.3392321115151518</v>
      </c>
      <c r="AP122" s="9"/>
      <c r="AQ122" s="21">
        <v>0.67596400000000001</v>
      </c>
      <c r="AR122" s="21">
        <v>20.488600000000002</v>
      </c>
      <c r="AS122" s="21">
        <v>-3.3035299999999998E-3</v>
      </c>
      <c r="AT122" s="21">
        <v>112</v>
      </c>
      <c r="AU122" s="21">
        <v>0.67498800000000003</v>
      </c>
      <c r="AV122">
        <f t="shared" si="20"/>
        <v>20.021393939393935</v>
      </c>
      <c r="AW122">
        <f t="shared" si="21"/>
        <v>13.533741532848483</v>
      </c>
      <c r="AX122" s="9"/>
      <c r="AY122" s="21">
        <v>0.46401999999999999</v>
      </c>
      <c r="AZ122" s="21">
        <v>23.189900000000002</v>
      </c>
      <c r="BA122" s="21">
        <v>-3.3093300000000001E-3</v>
      </c>
      <c r="BB122" s="21">
        <v>112</v>
      </c>
      <c r="BC122" s="21">
        <v>0.46307399999999999</v>
      </c>
      <c r="BD122">
        <f t="shared" si="22"/>
        <v>20.056545454545457</v>
      </c>
      <c r="BE122">
        <f t="shared" si="23"/>
        <v>9.3066382218181829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0.670929</v>
      </c>
      <c r="H123" s="21">
        <v>6.3193700000000002</v>
      </c>
      <c r="I123" s="21">
        <v>-3.2959E-3</v>
      </c>
      <c r="J123" s="21">
        <v>113</v>
      </c>
      <c r="K123" s="21">
        <v>0.669983</v>
      </c>
      <c r="L123">
        <f t="shared" si="12"/>
        <v>19.975151515151516</v>
      </c>
      <c r="M123">
        <f t="shared" si="13"/>
        <v>13.401908430909092</v>
      </c>
      <c r="N123" s="9"/>
      <c r="O123" s="21">
        <v>0.469055</v>
      </c>
      <c r="P123" s="21">
        <v>9.0207099999999993</v>
      </c>
      <c r="Q123" s="21">
        <v>-3.3157299999999998E-3</v>
      </c>
      <c r="R123" s="21">
        <v>113</v>
      </c>
      <c r="S123" s="21">
        <v>0.46814</v>
      </c>
      <c r="T123">
        <f t="shared" si="14"/>
        <v>20.095333333333329</v>
      </c>
      <c r="U123">
        <f t="shared" si="15"/>
        <v>9.4258165766666639</v>
      </c>
      <c r="X123" s="9"/>
      <c r="Y123" s="21">
        <v>0.670929</v>
      </c>
      <c r="Z123" s="21">
        <v>13.4575</v>
      </c>
      <c r="AA123" s="21">
        <v>-3.3102399999999999E-3</v>
      </c>
      <c r="AB123" s="21">
        <v>113</v>
      </c>
      <c r="AC123" s="21">
        <v>0.67001299999999997</v>
      </c>
      <c r="AD123">
        <f t="shared" si="16"/>
        <v>20.062060606060605</v>
      </c>
      <c r="AE123">
        <f t="shared" si="17"/>
        <v>13.460218260363636</v>
      </c>
      <c r="AF123" s="9"/>
      <c r="AG123" s="21">
        <v>0.469055</v>
      </c>
      <c r="AH123" s="21">
        <v>16.158799999999999</v>
      </c>
      <c r="AI123" s="21">
        <v>-3.3172599999999998E-3</v>
      </c>
      <c r="AJ123" s="21">
        <v>113</v>
      </c>
      <c r="AK123" s="21">
        <v>0.468109</v>
      </c>
      <c r="AL123">
        <f t="shared" si="18"/>
        <v>20.104606060606059</v>
      </c>
      <c r="AM123">
        <f t="shared" si="19"/>
        <v>9.4301659957575747</v>
      </c>
      <c r="AP123" s="9"/>
      <c r="AQ123" s="21">
        <v>0.670929</v>
      </c>
      <c r="AR123" s="21">
        <v>20.498699999999999</v>
      </c>
      <c r="AS123" s="21">
        <v>-3.3035299999999998E-3</v>
      </c>
      <c r="AT123" s="21">
        <v>113</v>
      </c>
      <c r="AU123" s="21">
        <v>0.67001299999999997</v>
      </c>
      <c r="AV123">
        <f t="shared" si="20"/>
        <v>20.021393939393935</v>
      </c>
      <c r="AW123">
        <f t="shared" si="21"/>
        <v>13.432933814363633</v>
      </c>
      <c r="AX123" s="9"/>
      <c r="AY123" s="21">
        <v>0.469055</v>
      </c>
      <c r="AZ123" s="21">
        <v>23.2</v>
      </c>
      <c r="BA123" s="21">
        <v>-3.30475E-3</v>
      </c>
      <c r="BB123" s="21">
        <v>113</v>
      </c>
      <c r="BC123" s="21">
        <v>0.46820099999999998</v>
      </c>
      <c r="BD123">
        <f t="shared" si="22"/>
        <v>20.028787878787877</v>
      </c>
      <c r="BE123">
        <f t="shared" si="23"/>
        <v>9.394603098484847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0.66589399999999999</v>
      </c>
      <c r="H124" s="21">
        <v>6.32944</v>
      </c>
      <c r="I124" s="21">
        <v>-3.29437E-3</v>
      </c>
      <c r="J124" s="21">
        <v>114</v>
      </c>
      <c r="K124" s="21">
        <v>0.66497799999999996</v>
      </c>
      <c r="L124">
        <f t="shared" si="12"/>
        <v>19.965878787878786</v>
      </c>
      <c r="M124">
        <f t="shared" si="13"/>
        <v>13.295158889575756</v>
      </c>
      <c r="N124" s="9"/>
      <c r="O124" s="21">
        <v>0.47409099999999998</v>
      </c>
      <c r="P124" s="21">
        <v>9.03078</v>
      </c>
      <c r="Q124" s="21">
        <v>-3.3111600000000001E-3</v>
      </c>
      <c r="R124" s="21">
        <v>114</v>
      </c>
      <c r="S124" s="21">
        <v>0.47314499999999998</v>
      </c>
      <c r="T124">
        <f t="shared" si="14"/>
        <v>20.067636363636364</v>
      </c>
      <c r="U124">
        <f t="shared" si="15"/>
        <v>9.5138857912727275</v>
      </c>
      <c r="X124" s="9"/>
      <c r="Y124" s="21">
        <v>0.66589399999999999</v>
      </c>
      <c r="Z124" s="21">
        <v>13.467599999999999</v>
      </c>
      <c r="AA124" s="21">
        <v>-3.3099399999999999E-3</v>
      </c>
      <c r="AB124" s="21">
        <v>114</v>
      </c>
      <c r="AC124" s="21">
        <v>0.66494799999999998</v>
      </c>
      <c r="AD124">
        <f t="shared" si="16"/>
        <v>20.060242424242421</v>
      </c>
      <c r="AE124">
        <f t="shared" si="17"/>
        <v>13.357995068848483</v>
      </c>
      <c r="AF124" s="9"/>
      <c r="AG124" s="21">
        <v>0.47409099999999998</v>
      </c>
      <c r="AH124" s="21">
        <v>16.168900000000001</v>
      </c>
      <c r="AI124" s="21">
        <v>-3.3117699999999999E-3</v>
      </c>
      <c r="AJ124" s="21">
        <v>114</v>
      </c>
      <c r="AK124" s="21">
        <v>0.47320600000000002</v>
      </c>
      <c r="AL124">
        <f t="shared" si="18"/>
        <v>20.071333333333332</v>
      </c>
      <c r="AM124">
        <f t="shared" si="19"/>
        <v>9.5156384913333323</v>
      </c>
      <c r="AP124" s="9"/>
      <c r="AQ124" s="21">
        <v>0.66589399999999999</v>
      </c>
      <c r="AR124" s="21">
        <v>20.508800000000001</v>
      </c>
      <c r="AS124" s="21">
        <v>-3.3032199999999999E-3</v>
      </c>
      <c r="AT124" s="21">
        <v>114</v>
      </c>
      <c r="AU124" s="21">
        <v>0.66497799999999996</v>
      </c>
      <c r="AV124">
        <f t="shared" si="20"/>
        <v>20.019515151515151</v>
      </c>
      <c r="AW124">
        <f t="shared" si="21"/>
        <v>13.330875022303029</v>
      </c>
      <c r="AX124" s="9"/>
      <c r="AY124" s="21">
        <v>0.47409099999999998</v>
      </c>
      <c r="AZ124" s="21">
        <v>23.210100000000001</v>
      </c>
      <c r="BA124" s="21">
        <v>-3.3016999999999999E-3</v>
      </c>
      <c r="BB124" s="21">
        <v>114</v>
      </c>
      <c r="BC124" s="21">
        <v>0.473053</v>
      </c>
      <c r="BD124">
        <f t="shared" si="22"/>
        <v>20.010303030303028</v>
      </c>
      <c r="BE124">
        <f t="shared" si="23"/>
        <v>9.4867045739393934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0.66085799999999995</v>
      </c>
      <c r="H125" s="21">
        <v>6.3395099999999998</v>
      </c>
      <c r="I125" s="21">
        <v>-3.2946799999999999E-3</v>
      </c>
      <c r="J125" s="21">
        <v>115</v>
      </c>
      <c r="K125" s="21">
        <v>0.65991200000000005</v>
      </c>
      <c r="L125">
        <f t="shared" si="12"/>
        <v>19.967757575757574</v>
      </c>
      <c r="M125">
        <f t="shared" si="13"/>
        <v>13.195852335999998</v>
      </c>
      <c r="N125" s="9"/>
      <c r="O125" s="21">
        <v>0.479126</v>
      </c>
      <c r="P125" s="21">
        <v>9.0408500000000007</v>
      </c>
      <c r="Q125" s="21">
        <v>-3.3087199999999998E-3</v>
      </c>
      <c r="R125" s="21">
        <v>115</v>
      </c>
      <c r="S125" s="21">
        <v>0.47808800000000001</v>
      </c>
      <c r="T125">
        <f t="shared" si="14"/>
        <v>20.052848484848482</v>
      </c>
      <c r="U125">
        <f t="shared" si="15"/>
        <v>9.6078410831515146</v>
      </c>
      <c r="X125" s="9"/>
      <c r="Y125" s="21">
        <v>0.66085799999999995</v>
      </c>
      <c r="Z125" s="21">
        <v>13.477600000000001</v>
      </c>
      <c r="AA125" s="21">
        <v>-3.3117699999999999E-3</v>
      </c>
      <c r="AB125" s="21">
        <v>115</v>
      </c>
      <c r="AC125" s="21">
        <v>0.65991200000000005</v>
      </c>
      <c r="AD125">
        <f t="shared" si="16"/>
        <v>20.071333333333332</v>
      </c>
      <c r="AE125">
        <f t="shared" si="17"/>
        <v>13.264301203999997</v>
      </c>
      <c r="AF125" s="9"/>
      <c r="AG125" s="21">
        <v>0.479126</v>
      </c>
      <c r="AH125" s="21">
        <v>16.178999999999998</v>
      </c>
      <c r="AI125" s="21">
        <v>-3.30963E-3</v>
      </c>
      <c r="AJ125" s="21">
        <v>115</v>
      </c>
      <c r="AK125" s="21">
        <v>0.47817999999999999</v>
      </c>
      <c r="AL125">
        <f t="shared" si="18"/>
        <v>20.058363636363634</v>
      </c>
      <c r="AM125">
        <f t="shared" si="19"/>
        <v>9.6104835356363623</v>
      </c>
      <c r="AP125" s="9"/>
      <c r="AQ125" s="21">
        <v>0.66085799999999995</v>
      </c>
      <c r="AR125" s="21">
        <v>20.518799999999999</v>
      </c>
      <c r="AS125" s="21">
        <v>-3.3035299999999998E-3</v>
      </c>
      <c r="AT125" s="21">
        <v>115</v>
      </c>
      <c r="AU125" s="21">
        <v>0.65985099999999997</v>
      </c>
      <c r="AV125">
        <f t="shared" si="20"/>
        <v>20.021393939393935</v>
      </c>
      <c r="AW125">
        <f t="shared" si="21"/>
        <v>13.231298355999996</v>
      </c>
      <c r="AX125" s="9"/>
      <c r="AY125" s="21">
        <v>0.479126</v>
      </c>
      <c r="AZ125" s="21">
        <v>23.220099999999999</v>
      </c>
      <c r="BA125" s="21">
        <v>-3.3023100000000001E-3</v>
      </c>
      <c r="BB125" s="21">
        <v>115</v>
      </c>
      <c r="BC125" s="21">
        <v>0.47817999999999999</v>
      </c>
      <c r="BD125">
        <f t="shared" si="22"/>
        <v>20.013999999999999</v>
      </c>
      <c r="BE125">
        <f t="shared" si="23"/>
        <v>9.5892277640000003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0.65582300000000004</v>
      </c>
      <c r="H126" s="21">
        <v>6.3495799999999996</v>
      </c>
      <c r="I126" s="21">
        <v>-3.2965099999999999E-3</v>
      </c>
      <c r="J126" s="21">
        <v>116</v>
      </c>
      <c r="K126" s="21">
        <v>0.65484600000000004</v>
      </c>
      <c r="L126">
        <f t="shared" si="12"/>
        <v>19.978848484848484</v>
      </c>
      <c r="M126">
        <f t="shared" si="13"/>
        <v>13.102588349878788</v>
      </c>
      <c r="N126" s="9"/>
      <c r="O126" s="21">
        <v>0.48416100000000001</v>
      </c>
      <c r="P126" s="21">
        <v>9.0509199999999996</v>
      </c>
      <c r="Q126" s="21">
        <v>-3.3099399999999999E-3</v>
      </c>
      <c r="R126" s="21">
        <v>116</v>
      </c>
      <c r="S126" s="21">
        <v>0.48333700000000002</v>
      </c>
      <c r="T126">
        <f t="shared" si="14"/>
        <v>20.060242424242421</v>
      </c>
      <c r="U126">
        <f t="shared" si="15"/>
        <v>9.712387032363635</v>
      </c>
      <c r="X126" s="9"/>
      <c r="Y126" s="21">
        <v>0.65582300000000004</v>
      </c>
      <c r="Z126" s="21">
        <v>13.4877</v>
      </c>
      <c r="AA126" s="21">
        <v>-3.3135999999999999E-3</v>
      </c>
      <c r="AB126" s="21">
        <v>116</v>
      </c>
      <c r="AC126" s="21">
        <v>0.65490700000000002</v>
      </c>
      <c r="AD126">
        <f t="shared" si="16"/>
        <v>20.082424242424242</v>
      </c>
      <c r="AE126">
        <f t="shared" si="17"/>
        <v>13.170515713939395</v>
      </c>
      <c r="AF126" s="9"/>
      <c r="AG126" s="21">
        <v>0.48416100000000001</v>
      </c>
      <c r="AH126" s="21">
        <v>16.1891</v>
      </c>
      <c r="AI126" s="21">
        <v>-3.3087199999999998E-3</v>
      </c>
      <c r="AJ126" s="21">
        <v>116</v>
      </c>
      <c r="AK126" s="21">
        <v>0.48327599999999998</v>
      </c>
      <c r="AL126">
        <f t="shared" si="18"/>
        <v>20.052848484848482</v>
      </c>
      <c r="AM126">
        <f t="shared" si="19"/>
        <v>9.7088071752727263</v>
      </c>
      <c r="AP126" s="9"/>
      <c r="AQ126" s="21">
        <v>0.65582300000000004</v>
      </c>
      <c r="AR126" s="21">
        <v>20.5289</v>
      </c>
      <c r="AS126" s="21">
        <v>-3.3050499999999999E-3</v>
      </c>
      <c r="AT126" s="21">
        <v>116</v>
      </c>
      <c r="AU126" s="21">
        <v>0.65490700000000002</v>
      </c>
      <c r="AV126">
        <f t="shared" si="20"/>
        <v>20.030606060606058</v>
      </c>
      <c r="AW126">
        <f t="shared" si="21"/>
        <v>13.136532158484847</v>
      </c>
      <c r="AX126" s="9"/>
      <c r="AY126" s="21">
        <v>0.48416100000000001</v>
      </c>
      <c r="AZ126" s="21">
        <v>23.2302</v>
      </c>
      <c r="BA126" s="21">
        <v>-3.3032199999999999E-3</v>
      </c>
      <c r="BB126" s="21">
        <v>116</v>
      </c>
      <c r="BC126" s="21">
        <v>0.48321500000000001</v>
      </c>
      <c r="BD126">
        <f t="shared" si="22"/>
        <v>20.019515151515151</v>
      </c>
      <c r="BE126">
        <f t="shared" si="23"/>
        <v>9.6926684752727272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0.650787</v>
      </c>
      <c r="H127" s="21">
        <v>6.3596500000000002</v>
      </c>
      <c r="I127" s="21">
        <v>-3.2965099999999999E-3</v>
      </c>
      <c r="J127" s="21">
        <v>117</v>
      </c>
      <c r="K127" s="21">
        <v>0.649841</v>
      </c>
      <c r="L127">
        <f t="shared" si="12"/>
        <v>19.978848484848484</v>
      </c>
      <c r="M127">
        <f t="shared" si="13"/>
        <v>13.001974868909091</v>
      </c>
      <c r="N127" s="9"/>
      <c r="O127" s="21">
        <v>0.48919699999999999</v>
      </c>
      <c r="P127" s="21">
        <v>9.0609999999999999</v>
      </c>
      <c r="Q127" s="21">
        <v>-3.31146E-3</v>
      </c>
      <c r="R127" s="21">
        <v>117</v>
      </c>
      <c r="S127" s="21">
        <v>0.48825099999999999</v>
      </c>
      <c r="T127">
        <f t="shared" si="14"/>
        <v>20.069454545454544</v>
      </c>
      <c r="U127">
        <f t="shared" si="15"/>
        <v>9.817916955272727</v>
      </c>
      <c r="X127" s="9"/>
      <c r="Y127" s="21">
        <v>0.650787</v>
      </c>
      <c r="Z127" s="21">
        <v>13.4978</v>
      </c>
      <c r="AA127" s="21">
        <v>-3.31299E-3</v>
      </c>
      <c r="AB127" s="21">
        <v>117</v>
      </c>
      <c r="AC127" s="21">
        <v>0.64987200000000001</v>
      </c>
      <c r="AD127">
        <f t="shared" si="16"/>
        <v>20.078727272727271</v>
      </c>
      <c r="AE127">
        <f t="shared" si="17"/>
        <v>13.066974685636362</v>
      </c>
      <c r="AF127" s="9"/>
      <c r="AG127" s="21">
        <v>0.48919699999999999</v>
      </c>
      <c r="AH127" s="21">
        <v>16.199100000000001</v>
      </c>
      <c r="AI127" s="21">
        <v>-3.3071900000000002E-3</v>
      </c>
      <c r="AJ127" s="21">
        <v>117</v>
      </c>
      <c r="AK127" s="21">
        <v>0.48821999999999999</v>
      </c>
      <c r="AL127">
        <f t="shared" si="18"/>
        <v>20.043575757575756</v>
      </c>
      <c r="AM127">
        <f t="shared" si="19"/>
        <v>9.8052571298787861</v>
      </c>
      <c r="AP127" s="9"/>
      <c r="AQ127" s="21">
        <v>0.650787</v>
      </c>
      <c r="AR127" s="21">
        <v>20.539000000000001</v>
      </c>
      <c r="AS127" s="21">
        <v>-3.3084099999999999E-3</v>
      </c>
      <c r="AT127" s="21">
        <v>117</v>
      </c>
      <c r="AU127" s="21">
        <v>0.649841</v>
      </c>
      <c r="AV127">
        <f t="shared" si="20"/>
        <v>20.050969696969695</v>
      </c>
      <c r="AW127">
        <f t="shared" si="21"/>
        <v>13.048910416181817</v>
      </c>
      <c r="AX127" s="9"/>
      <c r="AY127" s="21">
        <v>0.48919699999999999</v>
      </c>
      <c r="AZ127" s="21">
        <v>23.240300000000001</v>
      </c>
      <c r="BA127" s="21">
        <v>-3.3004800000000002E-3</v>
      </c>
      <c r="BB127" s="21">
        <v>117</v>
      </c>
      <c r="BC127" s="21">
        <v>0.48828100000000002</v>
      </c>
      <c r="BD127">
        <f t="shared" si="22"/>
        <v>20.002909090909093</v>
      </c>
      <c r="BE127">
        <f t="shared" si="23"/>
        <v>9.7853631185454546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0.64575199999999999</v>
      </c>
      <c r="H128" s="21">
        <v>6.36972</v>
      </c>
      <c r="I128" s="21">
        <v>-3.2983399999999999E-3</v>
      </c>
      <c r="J128" s="21">
        <v>118</v>
      </c>
      <c r="K128" s="21">
        <v>0.64477499999999999</v>
      </c>
      <c r="L128">
        <f t="shared" si="12"/>
        <v>19.989939393939395</v>
      </c>
      <c r="M128">
        <f t="shared" si="13"/>
        <v>12.908543343515152</v>
      </c>
      <c r="N128" s="9"/>
      <c r="O128" s="21">
        <v>0.494232</v>
      </c>
      <c r="P128" s="21">
        <v>9.0710700000000006</v>
      </c>
      <c r="Q128" s="21">
        <v>-3.3123800000000002E-3</v>
      </c>
      <c r="R128" s="21">
        <v>118</v>
      </c>
      <c r="S128" s="21">
        <v>0.49337799999999998</v>
      </c>
      <c r="T128">
        <f t="shared" si="14"/>
        <v>20.075030303030303</v>
      </c>
      <c r="U128">
        <f t="shared" si="15"/>
        <v>9.9217223767272724</v>
      </c>
      <c r="X128" s="9"/>
      <c r="Y128" s="21">
        <v>0.64575199999999999</v>
      </c>
      <c r="Z128" s="21">
        <v>13.507899999999999</v>
      </c>
      <c r="AA128" s="21">
        <v>-3.3099399999999999E-3</v>
      </c>
      <c r="AB128" s="21">
        <v>118</v>
      </c>
      <c r="AC128" s="21">
        <v>0.64483599999999996</v>
      </c>
      <c r="AD128">
        <f t="shared" si="16"/>
        <v>20.060242424242421</v>
      </c>
      <c r="AE128">
        <f t="shared" si="17"/>
        <v>12.953941665939391</v>
      </c>
      <c r="AF128" s="9"/>
      <c r="AG128" s="21">
        <v>0.494232</v>
      </c>
      <c r="AH128" s="21">
        <v>16.209199999999999</v>
      </c>
      <c r="AI128" s="21">
        <v>-3.3044400000000001E-3</v>
      </c>
      <c r="AJ128" s="21">
        <v>118</v>
      </c>
      <c r="AK128" s="21">
        <v>0.49325600000000003</v>
      </c>
      <c r="AL128">
        <f t="shared" si="18"/>
        <v>20.026909090909093</v>
      </c>
      <c r="AM128">
        <f t="shared" si="19"/>
        <v>9.8979393338181829</v>
      </c>
      <c r="AP128" s="9"/>
      <c r="AQ128" s="21">
        <v>0.64575199999999999</v>
      </c>
      <c r="AR128" s="21">
        <v>20.548999999999999</v>
      </c>
      <c r="AS128" s="21">
        <v>-3.3102399999999999E-3</v>
      </c>
      <c r="AT128" s="21">
        <v>118</v>
      </c>
      <c r="AU128" s="21">
        <v>0.64480599999999999</v>
      </c>
      <c r="AV128">
        <f t="shared" si="20"/>
        <v>20.062060606060605</v>
      </c>
      <c r="AW128">
        <f t="shared" si="21"/>
        <v>12.955115760484848</v>
      </c>
      <c r="AX128" s="9"/>
      <c r="AY128" s="21">
        <v>0.494232</v>
      </c>
      <c r="AZ128" s="21">
        <v>23.250299999999999</v>
      </c>
      <c r="BA128" s="21">
        <v>-3.2986500000000002E-3</v>
      </c>
      <c r="BB128" s="21">
        <v>118</v>
      </c>
      <c r="BC128" s="21">
        <v>0.493286</v>
      </c>
      <c r="BD128">
        <f t="shared" si="22"/>
        <v>19.991818181818182</v>
      </c>
      <c r="BE128">
        <f t="shared" si="23"/>
        <v>9.8805962836363648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0.64071699999999998</v>
      </c>
      <c r="H129" s="21">
        <v>6.3797899999999998</v>
      </c>
      <c r="I129" s="21">
        <v>-3.3001699999999998E-3</v>
      </c>
      <c r="J129" s="21">
        <v>119</v>
      </c>
      <c r="K129" s="21">
        <v>0.63973999999999998</v>
      </c>
      <c r="L129">
        <f t="shared" si="12"/>
        <v>20.001030303030301</v>
      </c>
      <c r="M129">
        <f t="shared" si="13"/>
        <v>12.815000132666665</v>
      </c>
      <c r="N129" s="9"/>
      <c r="O129" s="21">
        <v>0.49926799999999999</v>
      </c>
      <c r="P129" s="21">
        <v>9.0811399999999995</v>
      </c>
      <c r="Q129" s="21">
        <v>-3.3138999999999998E-3</v>
      </c>
      <c r="R129" s="21">
        <v>119</v>
      </c>
      <c r="S129" s="21">
        <v>0.49838300000000002</v>
      </c>
      <c r="T129">
        <f t="shared" si="14"/>
        <v>20.084242424242422</v>
      </c>
      <c r="U129">
        <f t="shared" si="15"/>
        <v>10.027419546666666</v>
      </c>
      <c r="X129" s="9"/>
      <c r="Y129" s="21">
        <v>0.64071699999999998</v>
      </c>
      <c r="Z129" s="21">
        <v>13.517899999999999</v>
      </c>
      <c r="AA129" s="21">
        <v>-3.3084099999999999E-3</v>
      </c>
      <c r="AB129" s="21">
        <v>119</v>
      </c>
      <c r="AC129" s="21">
        <v>0.63977099999999998</v>
      </c>
      <c r="AD129">
        <f t="shared" si="16"/>
        <v>20.050969696969695</v>
      </c>
      <c r="AE129">
        <f t="shared" si="17"/>
        <v>12.846997151333332</v>
      </c>
      <c r="AF129" s="9"/>
      <c r="AG129" s="21">
        <v>0.49926799999999999</v>
      </c>
      <c r="AH129" s="21">
        <v>16.2193</v>
      </c>
      <c r="AI129" s="21">
        <v>-3.3023100000000001E-3</v>
      </c>
      <c r="AJ129" s="21">
        <v>119</v>
      </c>
      <c r="AK129" s="21">
        <v>0.49835200000000002</v>
      </c>
      <c r="AL129">
        <f t="shared" si="18"/>
        <v>20.013999999999999</v>
      </c>
      <c r="AM129">
        <f t="shared" si="19"/>
        <v>9.9923497519999991</v>
      </c>
      <c r="AP129" s="9"/>
      <c r="AQ129" s="21">
        <v>0.64071699999999998</v>
      </c>
      <c r="AR129" s="21">
        <v>20.559100000000001</v>
      </c>
      <c r="AS129" s="21">
        <v>-3.3087199999999998E-3</v>
      </c>
      <c r="AT129" s="21">
        <v>119</v>
      </c>
      <c r="AU129" s="21">
        <v>0.63980099999999995</v>
      </c>
      <c r="AV129">
        <f t="shared" si="20"/>
        <v>20.052848484848482</v>
      </c>
      <c r="AW129">
        <f t="shared" si="21"/>
        <v>12.848200922666665</v>
      </c>
      <c r="AX129" s="9"/>
      <c r="AY129" s="21">
        <v>0.49926799999999999</v>
      </c>
      <c r="AZ129" s="21">
        <v>23.260400000000001</v>
      </c>
      <c r="BA129" s="21">
        <v>-3.2989500000000001E-3</v>
      </c>
      <c r="BB129" s="21">
        <v>119</v>
      </c>
      <c r="BC129" s="21">
        <v>0.49838300000000002</v>
      </c>
      <c r="BD129">
        <f t="shared" si="22"/>
        <v>19.993636363636362</v>
      </c>
      <c r="BE129">
        <f t="shared" si="23"/>
        <v>9.9821828399999983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0.63568100000000005</v>
      </c>
      <c r="H130" s="21">
        <v>6.3898599999999997</v>
      </c>
      <c r="I130" s="21">
        <v>-3.3019999999999998E-3</v>
      </c>
      <c r="J130" s="21">
        <v>120</v>
      </c>
      <c r="K130" s="21">
        <v>0.63473500000000005</v>
      </c>
      <c r="L130">
        <f t="shared" si="12"/>
        <v>20.012121212121212</v>
      </c>
      <c r="M130">
        <f t="shared" si="13"/>
        <v>12.721325224242426</v>
      </c>
      <c r="N130" s="9"/>
      <c r="O130" s="21">
        <v>0.50430299999999995</v>
      </c>
      <c r="P130" s="21">
        <v>9.0912100000000002</v>
      </c>
      <c r="Q130" s="21">
        <v>-3.3126800000000001E-3</v>
      </c>
      <c r="R130" s="21">
        <v>120</v>
      </c>
      <c r="S130" s="21">
        <v>0.50329599999999997</v>
      </c>
      <c r="T130">
        <f t="shared" si="14"/>
        <v>20.076848484848487</v>
      </c>
      <c r="U130">
        <f t="shared" si="15"/>
        <v>10.124814921454545</v>
      </c>
      <c r="X130" s="9"/>
      <c r="Y130" s="21">
        <v>0.63568100000000005</v>
      </c>
      <c r="Z130" s="21">
        <v>13.528</v>
      </c>
      <c r="AA130" s="21">
        <v>-3.3126800000000001E-3</v>
      </c>
      <c r="AB130" s="21">
        <v>120</v>
      </c>
      <c r="AC130" s="21">
        <v>0.63470499999999996</v>
      </c>
      <c r="AD130">
        <f t="shared" si="16"/>
        <v>20.076848484848487</v>
      </c>
      <c r="AE130">
        <f t="shared" si="17"/>
        <v>12.762471121696972</v>
      </c>
      <c r="AF130" s="9"/>
      <c r="AG130" s="21">
        <v>0.50430299999999995</v>
      </c>
      <c r="AH130" s="21">
        <v>16.229299999999999</v>
      </c>
      <c r="AI130" s="21">
        <v>-3.3032199999999999E-3</v>
      </c>
      <c r="AJ130" s="21">
        <v>120</v>
      </c>
      <c r="AK130" s="21">
        <v>0.50332600000000005</v>
      </c>
      <c r="AL130">
        <f t="shared" si="18"/>
        <v>20.019515151515151</v>
      </c>
      <c r="AM130">
        <f t="shared" si="19"/>
        <v>10.095901549454544</v>
      </c>
      <c r="AP130" s="9"/>
      <c r="AQ130" s="21">
        <v>0.63568100000000005</v>
      </c>
      <c r="AR130" s="21">
        <v>20.569199999999999</v>
      </c>
      <c r="AS130" s="21">
        <v>-3.30811E-3</v>
      </c>
      <c r="AT130" s="21">
        <v>120</v>
      </c>
      <c r="AU130" s="21">
        <v>0.63473500000000005</v>
      </c>
      <c r="AV130">
        <f t="shared" si="20"/>
        <v>20.049151515151515</v>
      </c>
      <c r="AW130">
        <f t="shared" si="21"/>
        <v>12.744864684303032</v>
      </c>
      <c r="AX130" s="9"/>
      <c r="AY130" s="21">
        <v>0.50430299999999995</v>
      </c>
      <c r="AZ130" s="21">
        <v>23.270499999999998</v>
      </c>
      <c r="BA130" s="21">
        <v>-3.2974200000000001E-3</v>
      </c>
      <c r="BB130" s="21">
        <v>120</v>
      </c>
      <c r="BC130" s="21">
        <v>0.50338700000000003</v>
      </c>
      <c r="BD130">
        <f t="shared" si="22"/>
        <v>19.984363636363636</v>
      </c>
      <c r="BE130">
        <f t="shared" si="23"/>
        <v>10.07817453490909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0.63064600000000004</v>
      </c>
      <c r="H131" s="21">
        <v>6.3999300000000003</v>
      </c>
      <c r="I131" s="21">
        <v>-3.3053599999999998E-3</v>
      </c>
      <c r="J131" s="21">
        <v>121</v>
      </c>
      <c r="K131" s="21">
        <v>0.62970000000000004</v>
      </c>
      <c r="L131">
        <f t="shared" si="12"/>
        <v>20.032484848484849</v>
      </c>
      <c r="M131">
        <f t="shared" si="13"/>
        <v>12.633406439757577</v>
      </c>
      <c r="N131" s="9"/>
      <c r="O131" s="21">
        <v>0.50933799999999996</v>
      </c>
      <c r="P131" s="21">
        <v>9.1012799999999991</v>
      </c>
      <c r="Q131" s="21">
        <v>-3.3111600000000001E-3</v>
      </c>
      <c r="R131" s="21">
        <v>121</v>
      </c>
      <c r="S131" s="21">
        <v>0.50839199999999996</v>
      </c>
      <c r="T131">
        <f t="shared" si="14"/>
        <v>20.067636363636364</v>
      </c>
      <c r="U131">
        <f t="shared" si="15"/>
        <v>10.221209770181817</v>
      </c>
      <c r="X131" s="9"/>
      <c r="Y131" s="21">
        <v>0.63064600000000004</v>
      </c>
      <c r="Z131" s="21">
        <v>13.5381</v>
      </c>
      <c r="AA131" s="21">
        <v>-3.3169599999999999E-3</v>
      </c>
      <c r="AB131" s="21">
        <v>121</v>
      </c>
      <c r="AC131" s="21">
        <v>0.62963899999999995</v>
      </c>
      <c r="AD131">
        <f t="shared" si="16"/>
        <v>20.102787878787876</v>
      </c>
      <c r="AE131">
        <f t="shared" si="17"/>
        <v>12.677742764606059</v>
      </c>
      <c r="AF131" s="9"/>
      <c r="AG131" s="21">
        <v>0.50933799999999996</v>
      </c>
      <c r="AH131" s="21">
        <v>16.2394</v>
      </c>
      <c r="AI131" s="21">
        <v>-3.3041400000000001E-3</v>
      </c>
      <c r="AJ131" s="21">
        <v>121</v>
      </c>
      <c r="AK131" s="21">
        <v>0.50842299999999996</v>
      </c>
      <c r="AL131">
        <f t="shared" si="18"/>
        <v>20.02509090909091</v>
      </c>
      <c r="AM131">
        <f t="shared" si="19"/>
        <v>10.199539753454545</v>
      </c>
      <c r="AP131" s="9"/>
      <c r="AQ131" s="21">
        <v>0.63064600000000004</v>
      </c>
      <c r="AR131" s="21">
        <v>20.5793</v>
      </c>
      <c r="AS131" s="21">
        <v>-3.30627E-3</v>
      </c>
      <c r="AT131" s="21">
        <v>121</v>
      </c>
      <c r="AU131" s="21">
        <v>0.62970000000000004</v>
      </c>
      <c r="AV131">
        <f t="shared" si="20"/>
        <v>20.038</v>
      </c>
      <c r="AW131">
        <f t="shared" si="21"/>
        <v>12.636884548000001</v>
      </c>
      <c r="AX131" s="9"/>
      <c r="AY131" s="21">
        <v>0.50933799999999996</v>
      </c>
      <c r="AZ131" s="21">
        <v>23.2806</v>
      </c>
      <c r="BA131" s="21">
        <v>-3.2928499999999999E-3</v>
      </c>
      <c r="BB131" s="21">
        <v>121</v>
      </c>
      <c r="BC131" s="21">
        <v>0.50836199999999998</v>
      </c>
      <c r="BD131">
        <f t="shared" si="22"/>
        <v>19.956666666666663</v>
      </c>
      <c r="BE131">
        <f t="shared" si="23"/>
        <v>10.164688686666665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0.62561</v>
      </c>
      <c r="H132" s="21">
        <v>6.41</v>
      </c>
      <c r="I132" s="21">
        <v>-3.3071900000000002E-3</v>
      </c>
      <c r="J132" s="21">
        <v>122</v>
      </c>
      <c r="K132" s="21">
        <v>0.62472499999999997</v>
      </c>
      <c r="L132">
        <f t="shared" si="12"/>
        <v>20.043575757575756</v>
      </c>
      <c r="M132">
        <f t="shared" si="13"/>
        <v>12.539461429696969</v>
      </c>
      <c r="N132" s="9"/>
      <c r="O132" s="21">
        <v>0.514374</v>
      </c>
      <c r="P132" s="21">
        <v>9.1113499999999998</v>
      </c>
      <c r="Q132" s="21">
        <v>-3.3105500000000002E-3</v>
      </c>
      <c r="R132" s="21">
        <v>122</v>
      </c>
      <c r="S132" s="21">
        <v>0.51339699999999999</v>
      </c>
      <c r="T132">
        <f t="shared" si="14"/>
        <v>20.063939393939393</v>
      </c>
      <c r="U132">
        <f t="shared" si="15"/>
        <v>10.32036876181818</v>
      </c>
      <c r="X132" s="9"/>
      <c r="Y132" s="21">
        <v>0.62561</v>
      </c>
      <c r="Z132" s="21">
        <v>13.5481</v>
      </c>
      <c r="AA132" s="21">
        <v>-3.3209200000000002E-3</v>
      </c>
      <c r="AB132" s="21">
        <v>122</v>
      </c>
      <c r="AC132" s="21">
        <v>0.62463400000000002</v>
      </c>
      <c r="AD132">
        <f t="shared" si="16"/>
        <v>20.12678787878788</v>
      </c>
      <c r="AE132">
        <f t="shared" si="17"/>
        <v>12.591519764848485</v>
      </c>
      <c r="AF132" s="9"/>
      <c r="AG132" s="21">
        <v>0.514374</v>
      </c>
      <c r="AH132" s="21">
        <v>16.249500000000001</v>
      </c>
      <c r="AI132" s="21">
        <v>-3.30627E-3</v>
      </c>
      <c r="AJ132" s="21">
        <v>122</v>
      </c>
      <c r="AK132" s="21">
        <v>0.51339699999999999</v>
      </c>
      <c r="AL132">
        <f t="shared" si="18"/>
        <v>20.038</v>
      </c>
      <c r="AM132">
        <f t="shared" si="19"/>
        <v>10.307026212</v>
      </c>
      <c r="AP132" s="9"/>
      <c r="AQ132" s="21">
        <v>0.62561</v>
      </c>
      <c r="AR132" s="21">
        <v>20.589300000000001</v>
      </c>
      <c r="AS132" s="21">
        <v>-3.3056600000000002E-3</v>
      </c>
      <c r="AT132" s="21">
        <v>122</v>
      </c>
      <c r="AU132" s="21">
        <v>0.62457300000000004</v>
      </c>
      <c r="AV132">
        <f t="shared" si="20"/>
        <v>20.034303030303033</v>
      </c>
      <c r="AW132">
        <f t="shared" si="21"/>
        <v>12.533660318787881</v>
      </c>
      <c r="AX132" s="9"/>
      <c r="AY132" s="21">
        <v>0.514374</v>
      </c>
      <c r="AZ132" s="21">
        <v>23.290600000000001</v>
      </c>
      <c r="BA132" s="21">
        <v>-3.29254E-3</v>
      </c>
      <c r="BB132" s="21">
        <v>122</v>
      </c>
      <c r="BC132" s="21">
        <v>0.51336700000000002</v>
      </c>
      <c r="BD132">
        <f t="shared" si="22"/>
        <v>19.954787878787876</v>
      </c>
      <c r="BE132">
        <f t="shared" si="23"/>
        <v>10.264224060363635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0.62057499999999999</v>
      </c>
      <c r="H133" s="21">
        <v>6.4200799999999996</v>
      </c>
      <c r="I133" s="21">
        <v>-3.3044400000000001E-3</v>
      </c>
      <c r="J133" s="21">
        <v>123</v>
      </c>
      <c r="K133" s="21">
        <v>0.61959799999999998</v>
      </c>
      <c r="L133">
        <f t="shared" si="12"/>
        <v>20.026909090909093</v>
      </c>
      <c r="M133">
        <f t="shared" si="13"/>
        <v>12.42819910909091</v>
      </c>
      <c r="N133" s="9"/>
      <c r="O133" s="21">
        <v>0.51940900000000001</v>
      </c>
      <c r="P133" s="21">
        <v>9.1214200000000005</v>
      </c>
      <c r="Q133" s="21">
        <v>-3.3099399999999999E-3</v>
      </c>
      <c r="R133" s="21">
        <v>123</v>
      </c>
      <c r="S133" s="21">
        <v>0.51840200000000003</v>
      </c>
      <c r="T133">
        <f t="shared" si="14"/>
        <v>20.060242424242421</v>
      </c>
      <c r="U133">
        <f t="shared" si="15"/>
        <v>10.419470457333333</v>
      </c>
      <c r="X133" s="9"/>
      <c r="Y133" s="21">
        <v>0.62057499999999999</v>
      </c>
      <c r="Z133" s="21">
        <v>13.558199999999999</v>
      </c>
      <c r="AA133" s="21">
        <v>-3.3218399999999999E-3</v>
      </c>
      <c r="AB133" s="21">
        <v>123</v>
      </c>
      <c r="AC133" s="21">
        <v>0.61956800000000001</v>
      </c>
      <c r="AD133">
        <f t="shared" si="16"/>
        <v>20.132363636363635</v>
      </c>
      <c r="AE133">
        <f t="shared" si="17"/>
        <v>12.493641563636363</v>
      </c>
      <c r="AF133" s="9"/>
      <c r="AG133" s="21">
        <v>0.51940900000000001</v>
      </c>
      <c r="AH133" s="21">
        <v>16.259599999999999</v>
      </c>
      <c r="AI133" s="21">
        <v>-3.3056600000000002E-3</v>
      </c>
      <c r="AJ133" s="21">
        <v>123</v>
      </c>
      <c r="AK133" s="21">
        <v>0.51840200000000003</v>
      </c>
      <c r="AL133">
        <f t="shared" si="18"/>
        <v>20.034303030303033</v>
      </c>
      <c r="AM133">
        <f t="shared" si="19"/>
        <v>10.405997302666668</v>
      </c>
      <c r="AP133" s="9"/>
      <c r="AQ133" s="21">
        <v>0.62057499999999999</v>
      </c>
      <c r="AR133" s="21">
        <v>20.599399999999999</v>
      </c>
      <c r="AS133" s="21">
        <v>-3.30475E-3</v>
      </c>
      <c r="AT133" s="21">
        <v>123</v>
      </c>
      <c r="AU133" s="21">
        <v>0.61956800000000001</v>
      </c>
      <c r="AV133">
        <f t="shared" si="20"/>
        <v>20.028787878787877</v>
      </c>
      <c r="AW133">
        <f t="shared" si="21"/>
        <v>12.429365037878787</v>
      </c>
      <c r="AX133" s="9"/>
      <c r="AY133" s="21">
        <v>0.51940900000000001</v>
      </c>
      <c r="AZ133" s="21">
        <v>23.300699999999999</v>
      </c>
      <c r="BA133" s="21">
        <v>-3.2900999999999998E-3</v>
      </c>
      <c r="BB133" s="21">
        <v>123</v>
      </c>
      <c r="BC133" s="21">
        <v>0.51840200000000003</v>
      </c>
      <c r="BD133">
        <f t="shared" si="22"/>
        <v>19.939999999999998</v>
      </c>
      <c r="BE133">
        <f t="shared" si="23"/>
        <v>10.35701546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0.61553999999999998</v>
      </c>
      <c r="H134" s="21">
        <v>6.4301500000000003</v>
      </c>
      <c r="I134" s="21">
        <v>-3.3023100000000001E-3</v>
      </c>
      <c r="J134" s="21">
        <v>124</v>
      </c>
      <c r="K134" s="21">
        <v>0.61453199999999997</v>
      </c>
      <c r="L134">
        <f t="shared" si="12"/>
        <v>20.013999999999999</v>
      </c>
      <c r="M134">
        <f t="shared" si="13"/>
        <v>12.31941756</v>
      </c>
      <c r="N134" s="9"/>
      <c r="O134" s="21">
        <v>0.52444500000000005</v>
      </c>
      <c r="P134" s="21">
        <v>9.1314899999999994</v>
      </c>
      <c r="Q134" s="21">
        <v>-3.3053599999999998E-3</v>
      </c>
      <c r="R134" s="21">
        <v>124</v>
      </c>
      <c r="S134" s="21">
        <v>0.52343799999999996</v>
      </c>
      <c r="T134">
        <f t="shared" si="14"/>
        <v>20.032484848484849</v>
      </c>
      <c r="U134">
        <f t="shared" si="15"/>
        <v>10.505936516363638</v>
      </c>
      <c r="X134" s="9"/>
      <c r="Y134" s="21">
        <v>0.61553999999999998</v>
      </c>
      <c r="Z134" s="21">
        <v>13.568300000000001</v>
      </c>
      <c r="AA134" s="21">
        <v>-3.3242800000000002E-3</v>
      </c>
      <c r="AB134" s="21">
        <v>124</v>
      </c>
      <c r="AC134" s="21">
        <v>0.61453199999999997</v>
      </c>
      <c r="AD134">
        <f t="shared" si="16"/>
        <v>20.147151515151513</v>
      </c>
      <c r="AE134">
        <f t="shared" si="17"/>
        <v>12.401377643636362</v>
      </c>
      <c r="AF134" s="9"/>
      <c r="AG134" s="21">
        <v>0.52444500000000005</v>
      </c>
      <c r="AH134" s="21">
        <v>16.269600000000001</v>
      </c>
      <c r="AI134" s="21">
        <v>-3.3050499999999999E-3</v>
      </c>
      <c r="AJ134" s="21">
        <v>124</v>
      </c>
      <c r="AK134" s="21">
        <v>0.52349900000000005</v>
      </c>
      <c r="AL134">
        <f t="shared" si="18"/>
        <v>20.030606060606058</v>
      </c>
      <c r="AM134">
        <f t="shared" si="19"/>
        <v>10.504951195454545</v>
      </c>
      <c r="AP134" s="9"/>
      <c r="AQ134" s="21">
        <v>0.61553999999999998</v>
      </c>
      <c r="AR134" s="21">
        <v>20.609500000000001</v>
      </c>
      <c r="AS134" s="21">
        <v>-3.30475E-3</v>
      </c>
      <c r="AT134" s="21">
        <v>124</v>
      </c>
      <c r="AU134" s="21">
        <v>0.61456299999999997</v>
      </c>
      <c r="AV134">
        <f t="shared" si="20"/>
        <v>20.028787878787877</v>
      </c>
      <c r="AW134">
        <f t="shared" si="21"/>
        <v>12.328520090909089</v>
      </c>
      <c r="AX134" s="9"/>
      <c r="AY134" s="21">
        <v>0.52444500000000005</v>
      </c>
      <c r="AZ134" s="21">
        <v>23.3108</v>
      </c>
      <c r="BA134" s="21">
        <v>-3.29102E-3</v>
      </c>
      <c r="BB134" s="21">
        <v>124</v>
      </c>
      <c r="BC134" s="21">
        <v>0.52349900000000005</v>
      </c>
      <c r="BD134">
        <f t="shared" si="22"/>
        <v>19.945575757575757</v>
      </c>
      <c r="BE134">
        <f t="shared" si="23"/>
        <v>10.460357478181818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0.61050400000000005</v>
      </c>
      <c r="H135" s="21">
        <v>6.4402200000000001</v>
      </c>
      <c r="I135" s="21">
        <v>-3.3038299999999998E-3</v>
      </c>
      <c r="J135" s="21">
        <v>125</v>
      </c>
      <c r="K135" s="21">
        <v>0.60961900000000002</v>
      </c>
      <c r="L135">
        <f t="shared" si="12"/>
        <v>20.023212121212119</v>
      </c>
      <c r="M135">
        <f t="shared" si="13"/>
        <v>12.224251092848483</v>
      </c>
      <c r="N135" s="9"/>
      <c r="O135" s="21">
        <v>0.52947999999999995</v>
      </c>
      <c r="P135" s="21">
        <v>9.1415600000000001</v>
      </c>
      <c r="Q135" s="21">
        <v>-3.3032199999999999E-3</v>
      </c>
      <c r="R135" s="21">
        <v>125</v>
      </c>
      <c r="S135" s="21">
        <v>0.52844199999999997</v>
      </c>
      <c r="T135">
        <f t="shared" si="14"/>
        <v>20.019515151515151</v>
      </c>
      <c r="U135">
        <f t="shared" si="15"/>
        <v>10.599932882424241</v>
      </c>
      <c r="X135" s="9"/>
      <c r="Y135" s="21">
        <v>0.61050400000000005</v>
      </c>
      <c r="Z135" s="21">
        <v>13.5784</v>
      </c>
      <c r="AA135" s="21">
        <v>-3.3245800000000002E-3</v>
      </c>
      <c r="AB135" s="21">
        <v>125</v>
      </c>
      <c r="AC135" s="21">
        <v>0.60952799999999996</v>
      </c>
      <c r="AD135">
        <f t="shared" si="16"/>
        <v>20.148969696969697</v>
      </c>
      <c r="AE135">
        <f t="shared" si="17"/>
        <v>12.301026595878788</v>
      </c>
      <c r="AF135" s="9"/>
      <c r="AG135" s="21">
        <v>0.52947999999999995</v>
      </c>
      <c r="AH135" s="21">
        <v>16.279699999999998</v>
      </c>
      <c r="AI135" s="21">
        <v>-3.3071900000000002E-3</v>
      </c>
      <c r="AJ135" s="21">
        <v>125</v>
      </c>
      <c r="AK135" s="21">
        <v>0.52850299999999995</v>
      </c>
      <c r="AL135">
        <f t="shared" si="18"/>
        <v>20.043575757575756</v>
      </c>
      <c r="AM135">
        <f t="shared" si="19"/>
        <v>10.612672492121209</v>
      </c>
      <c r="AP135" s="9"/>
      <c r="AQ135" s="21">
        <v>0.61050400000000005</v>
      </c>
      <c r="AR135" s="21">
        <v>20.619499999999999</v>
      </c>
      <c r="AS135" s="21">
        <v>-3.3056600000000002E-3</v>
      </c>
      <c r="AT135" s="21">
        <v>125</v>
      </c>
      <c r="AU135" s="21">
        <v>0.60952799999999996</v>
      </c>
      <c r="AV135">
        <f t="shared" si="20"/>
        <v>20.034303030303033</v>
      </c>
      <c r="AW135">
        <f t="shared" si="21"/>
        <v>12.231022137212124</v>
      </c>
      <c r="AX135" s="9"/>
      <c r="AY135" s="21">
        <v>0.52947999999999995</v>
      </c>
      <c r="AZ135" s="21">
        <v>23.320799999999998</v>
      </c>
      <c r="BA135" s="21">
        <v>-3.2919300000000002E-3</v>
      </c>
      <c r="BB135" s="21">
        <v>125</v>
      </c>
      <c r="BC135" s="21">
        <v>0.52847299999999997</v>
      </c>
      <c r="BD135">
        <f t="shared" si="22"/>
        <v>19.951090909090908</v>
      </c>
      <c r="BE135">
        <f t="shared" si="23"/>
        <v>10.563703614545453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0.60546900000000003</v>
      </c>
      <c r="H136" s="21">
        <v>6.4502899999999999</v>
      </c>
      <c r="I136" s="21">
        <v>-3.3032199999999999E-3</v>
      </c>
      <c r="J136" s="21">
        <v>126</v>
      </c>
      <c r="K136" s="21">
        <v>0.60455300000000001</v>
      </c>
      <c r="L136">
        <f t="shared" si="12"/>
        <v>20.019515151515151</v>
      </c>
      <c r="M136">
        <f t="shared" si="13"/>
        <v>12.121195819272728</v>
      </c>
      <c r="N136" s="9"/>
      <c r="O136" s="21">
        <v>0.53451499999999996</v>
      </c>
      <c r="P136" s="21">
        <v>9.1516300000000008</v>
      </c>
      <c r="Q136" s="21">
        <v>-3.3059700000000001E-3</v>
      </c>
      <c r="R136" s="21">
        <v>126</v>
      </c>
      <c r="S136" s="21">
        <v>0.53353899999999999</v>
      </c>
      <c r="T136">
        <f t="shared" si="14"/>
        <v>20.036181818181817</v>
      </c>
      <c r="U136">
        <f t="shared" si="15"/>
        <v>10.709639724545452</v>
      </c>
      <c r="X136" s="9"/>
      <c r="Y136" s="21">
        <v>0.60546900000000003</v>
      </c>
      <c r="Z136" s="21">
        <v>13.5884</v>
      </c>
      <c r="AA136" s="21">
        <v>-3.32336E-3</v>
      </c>
      <c r="AB136" s="21">
        <v>126</v>
      </c>
      <c r="AC136" s="21">
        <v>0.60452300000000003</v>
      </c>
      <c r="AD136">
        <f t="shared" si="16"/>
        <v>20.141575757575758</v>
      </c>
      <c r="AE136">
        <f t="shared" si="17"/>
        <v>12.195099732363637</v>
      </c>
      <c r="AF136" s="9"/>
      <c r="AG136" s="21">
        <v>0.53451499999999996</v>
      </c>
      <c r="AH136" s="21">
        <v>16.2898</v>
      </c>
      <c r="AI136" s="21">
        <v>-3.3071900000000002E-3</v>
      </c>
      <c r="AJ136" s="21">
        <v>126</v>
      </c>
      <c r="AK136" s="21">
        <v>0.53347800000000001</v>
      </c>
      <c r="AL136">
        <f t="shared" si="18"/>
        <v>20.043575757575756</v>
      </c>
      <c r="AM136">
        <f t="shared" si="19"/>
        <v>10.713591896060604</v>
      </c>
      <c r="AP136" s="9"/>
      <c r="AQ136" s="21">
        <v>0.60546900000000003</v>
      </c>
      <c r="AR136" s="21">
        <v>20.6296</v>
      </c>
      <c r="AS136" s="21">
        <v>-3.3050499999999999E-3</v>
      </c>
      <c r="AT136" s="21">
        <v>126</v>
      </c>
      <c r="AU136" s="21">
        <v>0.60452300000000003</v>
      </c>
      <c r="AV136">
        <f t="shared" si="20"/>
        <v>20.030606060606058</v>
      </c>
      <c r="AW136">
        <f t="shared" si="21"/>
        <v>12.127911020909091</v>
      </c>
      <c r="AX136" s="9"/>
      <c r="AY136" s="21">
        <v>0.53451499999999996</v>
      </c>
      <c r="AZ136" s="21">
        <v>23.3309</v>
      </c>
      <c r="BA136" s="21">
        <v>-3.29102E-3</v>
      </c>
      <c r="BB136" s="21">
        <v>126</v>
      </c>
      <c r="BC136" s="21">
        <v>0.53353899999999999</v>
      </c>
      <c r="BD136">
        <f t="shared" si="22"/>
        <v>19.945575757575757</v>
      </c>
      <c r="BE136">
        <f t="shared" si="23"/>
        <v>10.661209426060605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0.60043299999999999</v>
      </c>
      <c r="H137" s="21">
        <v>6.4603599999999997</v>
      </c>
      <c r="I137" s="21">
        <v>-3.3026100000000001E-3</v>
      </c>
      <c r="J137" s="21">
        <v>127</v>
      </c>
      <c r="K137" s="21">
        <v>0.59948699999999999</v>
      </c>
      <c r="L137">
        <f t="shared" si="12"/>
        <v>20.01581818181818</v>
      </c>
      <c r="M137">
        <f t="shared" si="13"/>
        <v>12.018157758363635</v>
      </c>
      <c r="N137" s="9"/>
      <c r="O137" s="21">
        <v>0.539551</v>
      </c>
      <c r="P137" s="21">
        <v>9.1617099999999994</v>
      </c>
      <c r="Q137" s="21">
        <v>-3.3071900000000002E-3</v>
      </c>
      <c r="R137" s="21">
        <v>127</v>
      </c>
      <c r="S137" s="21">
        <v>0.53854400000000002</v>
      </c>
      <c r="T137">
        <f t="shared" si="14"/>
        <v>20.043575757575756</v>
      </c>
      <c r="U137">
        <f t="shared" si="15"/>
        <v>10.814531343575757</v>
      </c>
      <c r="X137" s="9"/>
      <c r="Y137" s="21">
        <v>0.60043299999999999</v>
      </c>
      <c r="Z137" s="21">
        <v>13.5985</v>
      </c>
      <c r="AA137" s="21">
        <v>-3.3239699999999999E-3</v>
      </c>
      <c r="AB137" s="21">
        <v>127</v>
      </c>
      <c r="AC137" s="21">
        <v>0.59954799999999997</v>
      </c>
      <c r="AD137">
        <f t="shared" si="16"/>
        <v>20.145272727272726</v>
      </c>
      <c r="AE137">
        <f t="shared" si="17"/>
        <v>12.095886539454545</v>
      </c>
      <c r="AF137" s="9"/>
      <c r="AG137" s="21">
        <v>0.539551</v>
      </c>
      <c r="AH137" s="21">
        <v>16.299800000000001</v>
      </c>
      <c r="AI137" s="21">
        <v>-3.3084099999999999E-3</v>
      </c>
      <c r="AJ137" s="21">
        <v>127</v>
      </c>
      <c r="AK137" s="21">
        <v>0.53854400000000002</v>
      </c>
      <c r="AL137">
        <f t="shared" si="18"/>
        <v>20.050969696969695</v>
      </c>
      <c r="AM137">
        <f t="shared" si="19"/>
        <v>10.818520750969697</v>
      </c>
      <c r="AP137" s="9"/>
      <c r="AQ137" s="21">
        <v>0.60043299999999999</v>
      </c>
      <c r="AR137" s="21">
        <v>20.639700000000001</v>
      </c>
      <c r="AS137" s="21">
        <v>-3.3041400000000001E-3</v>
      </c>
      <c r="AT137" s="21">
        <v>127</v>
      </c>
      <c r="AU137" s="21">
        <v>0.59945700000000002</v>
      </c>
      <c r="AV137">
        <f t="shared" si="20"/>
        <v>20.02509090909091</v>
      </c>
      <c r="AW137">
        <f t="shared" si="21"/>
        <v>12.023725409818182</v>
      </c>
      <c r="AX137" s="9"/>
      <c r="AY137" s="21">
        <v>0.539551</v>
      </c>
      <c r="AZ137" s="21">
        <v>23.341000000000001</v>
      </c>
      <c r="BA137" s="21">
        <v>-3.2897899999999999E-3</v>
      </c>
      <c r="BB137" s="21">
        <v>127</v>
      </c>
      <c r="BC137" s="21">
        <v>0.53851300000000002</v>
      </c>
      <c r="BD137">
        <f t="shared" si="22"/>
        <v>19.93812121212121</v>
      </c>
      <c r="BE137">
        <f t="shared" si="23"/>
        <v>10.757633238121212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0.59539799999999998</v>
      </c>
      <c r="H138" s="21">
        <v>6.4704300000000003</v>
      </c>
      <c r="I138" s="21">
        <v>-3.3041400000000001E-3</v>
      </c>
      <c r="J138" s="21">
        <v>128</v>
      </c>
      <c r="K138" s="21">
        <v>0.59445199999999998</v>
      </c>
      <c r="L138">
        <f t="shared" si="12"/>
        <v>20.02509090909091</v>
      </c>
      <c r="M138">
        <f t="shared" si="13"/>
        <v>11.922899077090909</v>
      </c>
      <c r="N138" s="9"/>
      <c r="O138" s="21">
        <v>0.54458600000000001</v>
      </c>
      <c r="P138" s="21">
        <v>9.17178</v>
      </c>
      <c r="Q138" s="21">
        <v>-3.30475E-3</v>
      </c>
      <c r="R138" s="21">
        <v>128</v>
      </c>
      <c r="S138" s="21">
        <v>0.54357900000000003</v>
      </c>
      <c r="T138">
        <f t="shared" si="14"/>
        <v>20.028787878787877</v>
      </c>
      <c r="U138">
        <f t="shared" si="15"/>
        <v>10.907397475757575</v>
      </c>
      <c r="X138" s="9"/>
      <c r="Y138" s="21">
        <v>0.59539799999999998</v>
      </c>
      <c r="Z138" s="21">
        <v>13.608599999999999</v>
      </c>
      <c r="AA138" s="21">
        <v>-3.3248900000000001E-3</v>
      </c>
      <c r="AB138" s="21">
        <v>128</v>
      </c>
      <c r="AC138" s="21">
        <v>0.594391</v>
      </c>
      <c r="AD138">
        <f t="shared" si="16"/>
        <v>20.150848484848485</v>
      </c>
      <c r="AE138">
        <f t="shared" si="17"/>
        <v>11.997774886181817</v>
      </c>
      <c r="AF138" s="9"/>
      <c r="AG138" s="21">
        <v>0.54458600000000001</v>
      </c>
      <c r="AH138" s="21">
        <v>16.309899999999999</v>
      </c>
      <c r="AI138" s="21">
        <v>-3.3041400000000001E-3</v>
      </c>
      <c r="AJ138" s="21">
        <v>128</v>
      </c>
      <c r="AK138" s="21">
        <v>0.54351799999999995</v>
      </c>
      <c r="AL138">
        <f t="shared" si="18"/>
        <v>20.02509090909091</v>
      </c>
      <c r="AM138">
        <f t="shared" si="19"/>
        <v>10.905384157818183</v>
      </c>
      <c r="AP138" s="9"/>
      <c r="AQ138" s="21">
        <v>0.59539799999999998</v>
      </c>
      <c r="AR138" s="21">
        <v>20.649699999999999</v>
      </c>
      <c r="AS138" s="21">
        <v>-3.3059700000000001E-3</v>
      </c>
      <c r="AT138" s="21">
        <v>128</v>
      </c>
      <c r="AU138" s="21">
        <v>0.59436</v>
      </c>
      <c r="AV138">
        <f t="shared" si="20"/>
        <v>20.036181818181817</v>
      </c>
      <c r="AW138">
        <f t="shared" si="21"/>
        <v>11.929502582181817</v>
      </c>
      <c r="AX138" s="9"/>
      <c r="AY138" s="21">
        <v>0.54458600000000001</v>
      </c>
      <c r="AZ138" s="21">
        <v>23.351099999999999</v>
      </c>
      <c r="BA138" s="21">
        <v>-3.2891800000000001E-3</v>
      </c>
      <c r="BB138" s="21">
        <v>128</v>
      </c>
      <c r="BC138" s="21">
        <v>0.54357900000000003</v>
      </c>
      <c r="BD138">
        <f t="shared" si="22"/>
        <v>19.934424242424242</v>
      </c>
      <c r="BE138">
        <f t="shared" si="23"/>
        <v>10.856008360484848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0.59036299999999997</v>
      </c>
      <c r="H139" s="21">
        <v>6.4805000000000001</v>
      </c>
      <c r="I139" s="21">
        <v>-3.3050499999999999E-3</v>
      </c>
      <c r="J139" s="21">
        <v>129</v>
      </c>
      <c r="K139" s="21">
        <v>0.58950800000000003</v>
      </c>
      <c r="L139">
        <f t="shared" si="12"/>
        <v>20.030606060606058</v>
      </c>
      <c r="M139">
        <f t="shared" si="13"/>
        <v>11.825328685757574</v>
      </c>
      <c r="N139" s="9"/>
      <c r="O139" s="21">
        <v>0.54962200000000005</v>
      </c>
      <c r="P139" s="21">
        <v>9.1818500000000007</v>
      </c>
      <c r="Q139" s="21">
        <v>-3.3053599999999998E-3</v>
      </c>
      <c r="R139" s="21">
        <v>129</v>
      </c>
      <c r="S139" s="21">
        <v>0.54870600000000003</v>
      </c>
      <c r="T139">
        <f t="shared" si="14"/>
        <v>20.032484848484849</v>
      </c>
      <c r="U139">
        <f t="shared" si="15"/>
        <v>11.010294387393941</v>
      </c>
      <c r="X139" s="9"/>
      <c r="Y139" s="21">
        <v>0.59036299999999997</v>
      </c>
      <c r="Z139" s="21">
        <v>13.618600000000001</v>
      </c>
      <c r="AA139" s="21">
        <v>-3.32336E-3</v>
      </c>
      <c r="AB139" s="21">
        <v>129</v>
      </c>
      <c r="AC139" s="21">
        <v>0.58938599999999997</v>
      </c>
      <c r="AD139">
        <f t="shared" si="16"/>
        <v>20.141575757575758</v>
      </c>
      <c r="AE139">
        <f t="shared" si="17"/>
        <v>11.890841088969697</v>
      </c>
      <c r="AF139" s="9"/>
      <c r="AG139" s="21">
        <v>0.54962200000000005</v>
      </c>
      <c r="AH139" s="21">
        <v>16.32</v>
      </c>
      <c r="AI139" s="21">
        <v>-3.29773E-3</v>
      </c>
      <c r="AJ139" s="21">
        <v>129</v>
      </c>
      <c r="AK139" s="21">
        <v>0.54864500000000005</v>
      </c>
      <c r="AL139">
        <f t="shared" si="18"/>
        <v>19.986242424242423</v>
      </c>
      <c r="AM139">
        <f t="shared" si="19"/>
        <v>10.984878533696969</v>
      </c>
      <c r="AP139" s="9"/>
      <c r="AQ139" s="21">
        <v>0.59036299999999997</v>
      </c>
      <c r="AR139" s="21">
        <v>20.659800000000001</v>
      </c>
      <c r="AS139" s="21">
        <v>-3.3105500000000002E-3</v>
      </c>
      <c r="AT139" s="21">
        <v>129</v>
      </c>
      <c r="AU139" s="21">
        <v>0.58938599999999997</v>
      </c>
      <c r="AV139">
        <f t="shared" si="20"/>
        <v>20.063939393939393</v>
      </c>
      <c r="AW139">
        <f t="shared" si="21"/>
        <v>11.845007452424241</v>
      </c>
      <c r="AX139" s="9"/>
      <c r="AY139" s="21">
        <v>0.54962200000000005</v>
      </c>
      <c r="AZ139" s="21">
        <v>23.3611</v>
      </c>
      <c r="BA139" s="21">
        <v>-3.2907100000000001E-3</v>
      </c>
      <c r="BB139" s="21">
        <v>129</v>
      </c>
      <c r="BC139" s="21">
        <v>0.54864500000000005</v>
      </c>
      <c r="BD139">
        <f t="shared" si="22"/>
        <v>19.943696969696969</v>
      </c>
      <c r="BE139">
        <f t="shared" si="23"/>
        <v>10.961494615878788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0.58532700000000004</v>
      </c>
      <c r="H140" s="21">
        <v>6.49057</v>
      </c>
      <c r="I140" s="21">
        <v>-3.3078000000000001E-3</v>
      </c>
      <c r="J140" s="21">
        <v>130</v>
      </c>
      <c r="K140" s="21">
        <v>0.58438100000000004</v>
      </c>
      <c r="L140">
        <f t="shared" ref="L140:L203" si="24">-I140/$F$2*1000</f>
        <v>20.047272727272727</v>
      </c>
      <c r="M140">
        <f t="shared" ref="M140:M203" si="25">L140*G140</f>
        <v>11.734210003636365</v>
      </c>
      <c r="N140" s="9"/>
      <c r="O140" s="21">
        <v>0.55465699999999996</v>
      </c>
      <c r="P140" s="21">
        <v>9.1919199999999996</v>
      </c>
      <c r="Q140" s="21">
        <v>-3.3038299999999998E-3</v>
      </c>
      <c r="R140" s="21">
        <v>130</v>
      </c>
      <c r="S140" s="21">
        <v>0.55361899999999997</v>
      </c>
      <c r="T140">
        <f t="shared" ref="T140:T203" si="26">-Q140/$F$2*1000</f>
        <v>20.023212121212119</v>
      </c>
      <c r="U140">
        <f t="shared" ref="U140:U203" si="27">T140*O140</f>
        <v>11.10601476551515</v>
      </c>
      <c r="X140" s="9"/>
      <c r="Y140" s="21">
        <v>0.58532700000000004</v>
      </c>
      <c r="Z140" s="21">
        <v>13.6287</v>
      </c>
      <c r="AA140" s="21">
        <v>-3.3212300000000001E-3</v>
      </c>
      <c r="AB140" s="21">
        <v>130</v>
      </c>
      <c r="AC140" s="21">
        <v>0.58435099999999995</v>
      </c>
      <c r="AD140">
        <f t="shared" ref="AD140:AD203" si="28">-AA140/$F$2*1000</f>
        <v>20.128666666666668</v>
      </c>
      <c r="AE140">
        <f t="shared" ref="AE140:AE203" si="29">AD140*Y140</f>
        <v>11.781852074000001</v>
      </c>
      <c r="AF140" s="9"/>
      <c r="AG140" s="21">
        <v>0.55465699999999996</v>
      </c>
      <c r="AH140" s="21">
        <v>16.330100000000002</v>
      </c>
      <c r="AI140" s="21">
        <v>-3.2931499999999999E-3</v>
      </c>
      <c r="AJ140" s="21">
        <v>130</v>
      </c>
      <c r="AK140" s="21">
        <v>0.55364999999999998</v>
      </c>
      <c r="AL140">
        <f t="shared" ref="AL140:AL203" si="30">-AI140/$F$2*1000</f>
        <v>19.958484848484847</v>
      </c>
      <c r="AM140">
        <f t="shared" ref="AM140:AM203" si="31">AL140*AG140</f>
        <v>11.070113330606059</v>
      </c>
      <c r="AP140" s="9"/>
      <c r="AQ140" s="21">
        <v>0.58532700000000004</v>
      </c>
      <c r="AR140" s="21">
        <v>20.669899999999998</v>
      </c>
      <c r="AS140" s="21">
        <v>-3.3126800000000001E-3</v>
      </c>
      <c r="AT140" s="21">
        <v>130</v>
      </c>
      <c r="AU140" s="21">
        <v>0.58431999999999995</v>
      </c>
      <c r="AV140">
        <f t="shared" ref="AV140:AV203" si="32">-AS140/$F$2*1000</f>
        <v>20.076848484848487</v>
      </c>
      <c r="AW140">
        <f t="shared" ref="AW140:AW203" si="33">AV140*AQ140</f>
        <v>11.751521493090911</v>
      </c>
      <c r="AX140" s="9"/>
      <c r="AY140" s="21">
        <v>0.55465699999999996</v>
      </c>
      <c r="AZ140" s="21">
        <v>23.371200000000002</v>
      </c>
      <c r="BA140" s="21">
        <v>-3.2900999999999998E-3</v>
      </c>
      <c r="BB140" s="21">
        <v>130</v>
      </c>
      <c r="BC140" s="21">
        <v>0.55364999999999998</v>
      </c>
      <c r="BD140">
        <f t="shared" ref="BD140:BD203" si="34">-BA140/$F$2*1000</f>
        <v>19.939999999999998</v>
      </c>
      <c r="BE140">
        <f t="shared" ref="BE140:BE203" si="35">BD140*AY140</f>
        <v>11.059860579999999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0.58029200000000003</v>
      </c>
      <c r="H141" s="21">
        <v>6.5006399999999998</v>
      </c>
      <c r="I141" s="21">
        <v>-3.3117699999999999E-3</v>
      </c>
      <c r="J141" s="21">
        <v>131</v>
      </c>
      <c r="K141" s="21">
        <v>0.579376</v>
      </c>
      <c r="L141">
        <f t="shared" si="24"/>
        <v>20.071333333333332</v>
      </c>
      <c r="M141">
        <f t="shared" si="25"/>
        <v>11.647234162666667</v>
      </c>
      <c r="N141" s="9"/>
      <c r="O141" s="21">
        <v>0.55969199999999997</v>
      </c>
      <c r="P141" s="21">
        <v>9.2019900000000003</v>
      </c>
      <c r="Q141" s="21">
        <v>-3.3026100000000001E-3</v>
      </c>
      <c r="R141" s="21">
        <v>131</v>
      </c>
      <c r="S141" s="21">
        <v>0.55868499999999999</v>
      </c>
      <c r="T141">
        <f t="shared" si="26"/>
        <v>20.01581818181818</v>
      </c>
      <c r="U141">
        <f t="shared" si="27"/>
        <v>11.20269330981818</v>
      </c>
      <c r="X141" s="9"/>
      <c r="Y141" s="21">
        <v>0.58029200000000003</v>
      </c>
      <c r="Z141" s="21">
        <v>13.6388</v>
      </c>
      <c r="AA141" s="21">
        <v>-3.3215300000000001E-3</v>
      </c>
      <c r="AB141" s="21">
        <v>131</v>
      </c>
      <c r="AC141" s="21">
        <v>0.57928500000000005</v>
      </c>
      <c r="AD141">
        <f t="shared" si="28"/>
        <v>20.130484848484848</v>
      </c>
      <c r="AE141">
        <f t="shared" si="29"/>
        <v>11.681559313696971</v>
      </c>
      <c r="AF141" s="9"/>
      <c r="AG141" s="21">
        <v>0.55969199999999997</v>
      </c>
      <c r="AH141" s="21">
        <v>16.3401</v>
      </c>
      <c r="AI141" s="21">
        <v>-3.29102E-3</v>
      </c>
      <c r="AJ141" s="21">
        <v>131</v>
      </c>
      <c r="AK141" s="21">
        <v>0.55874599999999996</v>
      </c>
      <c r="AL141">
        <f t="shared" si="30"/>
        <v>19.945575757575757</v>
      </c>
      <c r="AM141">
        <f t="shared" si="31"/>
        <v>11.16337918690909</v>
      </c>
      <c r="AP141" s="9"/>
      <c r="AQ141" s="21">
        <v>0.58029200000000003</v>
      </c>
      <c r="AR141" s="21">
        <v>20.68</v>
      </c>
      <c r="AS141" s="21">
        <v>-3.3145100000000001E-3</v>
      </c>
      <c r="AT141" s="21">
        <v>131</v>
      </c>
      <c r="AU141" s="21">
        <v>0.57934600000000003</v>
      </c>
      <c r="AV141">
        <f t="shared" si="32"/>
        <v>20.087939393939394</v>
      </c>
      <c r="AW141">
        <f t="shared" si="33"/>
        <v>11.656870526787879</v>
      </c>
      <c r="AX141" s="9"/>
      <c r="AY141" s="21">
        <v>0.55969199999999997</v>
      </c>
      <c r="AZ141" s="21">
        <v>23.3813</v>
      </c>
      <c r="BA141" s="21">
        <v>-3.2897899999999999E-3</v>
      </c>
      <c r="BB141" s="21">
        <v>131</v>
      </c>
      <c r="BC141" s="21">
        <v>0.55865500000000001</v>
      </c>
      <c r="BD141">
        <f t="shared" si="34"/>
        <v>19.93812121212121</v>
      </c>
      <c r="BE141">
        <f t="shared" si="35"/>
        <v>11.159206937454544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0.57525599999999999</v>
      </c>
      <c r="H142" s="21">
        <v>6.5107100000000004</v>
      </c>
      <c r="I142" s="21">
        <v>-3.3172599999999998E-3</v>
      </c>
      <c r="J142" s="21">
        <v>132</v>
      </c>
      <c r="K142" s="21">
        <v>0.57424900000000001</v>
      </c>
      <c r="L142">
        <f t="shared" si="24"/>
        <v>20.104606060606059</v>
      </c>
      <c r="M142">
        <f t="shared" si="25"/>
        <v>11.565295264</v>
      </c>
      <c r="N142" s="9"/>
      <c r="O142" s="21">
        <v>0.56472800000000001</v>
      </c>
      <c r="P142" s="21">
        <v>9.2120599999999992</v>
      </c>
      <c r="Q142" s="21">
        <v>-3.30109E-3</v>
      </c>
      <c r="R142" s="21">
        <v>132</v>
      </c>
      <c r="S142" s="21">
        <v>0.563751</v>
      </c>
      <c r="T142">
        <f t="shared" si="26"/>
        <v>20.006606060606057</v>
      </c>
      <c r="U142">
        <f t="shared" si="27"/>
        <v>11.298290627393937</v>
      </c>
      <c r="X142" s="9"/>
      <c r="Y142" s="21">
        <v>0.57525599999999999</v>
      </c>
      <c r="Z142" s="21">
        <v>13.648899999999999</v>
      </c>
      <c r="AA142" s="21">
        <v>-3.3230600000000001E-3</v>
      </c>
      <c r="AB142" s="21">
        <v>132</v>
      </c>
      <c r="AC142" s="21">
        <v>0.57424900000000001</v>
      </c>
      <c r="AD142">
        <f t="shared" si="28"/>
        <v>20.139757575757574</v>
      </c>
      <c r="AE142">
        <f t="shared" si="29"/>
        <v>11.585516383999998</v>
      </c>
      <c r="AF142" s="9"/>
      <c r="AG142" s="21">
        <v>0.56472800000000001</v>
      </c>
      <c r="AH142" s="21">
        <v>16.350200000000001</v>
      </c>
      <c r="AI142" s="21">
        <v>-3.2891800000000001E-3</v>
      </c>
      <c r="AJ142" s="21">
        <v>132</v>
      </c>
      <c r="AK142" s="21">
        <v>0.563751</v>
      </c>
      <c r="AL142">
        <f t="shared" si="30"/>
        <v>19.934424242424242</v>
      </c>
      <c r="AM142">
        <f t="shared" si="31"/>
        <v>11.257527533575757</v>
      </c>
      <c r="AP142" s="9"/>
      <c r="AQ142" s="21">
        <v>0.57525599999999999</v>
      </c>
      <c r="AR142" s="21">
        <v>20.69</v>
      </c>
      <c r="AS142" s="21">
        <v>-3.3126800000000001E-3</v>
      </c>
      <c r="AT142" s="21">
        <v>132</v>
      </c>
      <c r="AU142" s="21">
        <v>0.57424900000000001</v>
      </c>
      <c r="AV142">
        <f t="shared" si="32"/>
        <v>20.076848484848487</v>
      </c>
      <c r="AW142">
        <f t="shared" si="33"/>
        <v>11.549327552000001</v>
      </c>
      <c r="AX142" s="9"/>
      <c r="AY142" s="21">
        <v>0.56472800000000001</v>
      </c>
      <c r="AZ142" s="21">
        <v>23.391300000000001</v>
      </c>
      <c r="BA142" s="21">
        <v>-3.29102E-3</v>
      </c>
      <c r="BB142" s="21">
        <v>132</v>
      </c>
      <c r="BC142" s="21">
        <v>0.56369000000000002</v>
      </c>
      <c r="BD142">
        <f t="shared" si="34"/>
        <v>19.945575757575757</v>
      </c>
      <c r="BE142">
        <f t="shared" si="35"/>
        <v>11.263825106424243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0.57022099999999998</v>
      </c>
      <c r="H143" s="21">
        <v>6.5207899999999999</v>
      </c>
      <c r="I143" s="21">
        <v>-3.3227500000000002E-3</v>
      </c>
      <c r="J143" s="21">
        <v>133</v>
      </c>
      <c r="K143" s="21">
        <v>0.56924399999999997</v>
      </c>
      <c r="L143">
        <f t="shared" si="24"/>
        <v>20.137878787878787</v>
      </c>
      <c r="M143">
        <f t="shared" si="25"/>
        <v>11.48304138030303</v>
      </c>
      <c r="N143" s="9"/>
      <c r="O143" s="21">
        <v>0.56976300000000002</v>
      </c>
      <c r="P143" s="21">
        <v>9.2221299999999999</v>
      </c>
      <c r="Q143" s="21">
        <v>-3.2986500000000002E-3</v>
      </c>
      <c r="R143" s="21">
        <v>133</v>
      </c>
      <c r="S143" s="21">
        <v>0.56884800000000002</v>
      </c>
      <c r="T143">
        <f t="shared" si="26"/>
        <v>19.991818181818182</v>
      </c>
      <c r="U143">
        <f t="shared" si="27"/>
        <v>11.390598302727273</v>
      </c>
      <c r="X143" s="9"/>
      <c r="Y143" s="21">
        <v>0.57022099999999998</v>
      </c>
      <c r="Z143" s="21">
        <v>13.658899999999999</v>
      </c>
      <c r="AA143" s="21">
        <v>-3.3197000000000001E-3</v>
      </c>
      <c r="AB143" s="21">
        <v>133</v>
      </c>
      <c r="AC143" s="21">
        <v>0.56924399999999997</v>
      </c>
      <c r="AD143">
        <f t="shared" si="28"/>
        <v>20.119393939393941</v>
      </c>
      <c r="AE143">
        <f t="shared" si="29"/>
        <v>11.472500931515151</v>
      </c>
      <c r="AF143" s="9"/>
      <c r="AG143" s="21">
        <v>0.56976300000000002</v>
      </c>
      <c r="AH143" s="21">
        <v>16.360299999999999</v>
      </c>
      <c r="AI143" s="21">
        <v>-3.2870500000000001E-3</v>
      </c>
      <c r="AJ143" s="21">
        <v>133</v>
      </c>
      <c r="AK143" s="21">
        <v>0.56875600000000004</v>
      </c>
      <c r="AL143">
        <f t="shared" si="30"/>
        <v>19.921515151515152</v>
      </c>
      <c r="AM143">
        <f t="shared" si="31"/>
        <v>11.350542237272728</v>
      </c>
      <c r="AP143" s="9"/>
      <c r="AQ143" s="21">
        <v>0.57022099999999998</v>
      </c>
      <c r="AR143" s="21">
        <v>20.700099999999999</v>
      </c>
      <c r="AS143" s="21">
        <v>-3.3111600000000001E-3</v>
      </c>
      <c r="AT143" s="21">
        <v>133</v>
      </c>
      <c r="AU143" s="21">
        <v>0.56924399999999997</v>
      </c>
      <c r="AV143">
        <f t="shared" si="32"/>
        <v>20.067636363636364</v>
      </c>
      <c r="AW143">
        <f t="shared" si="33"/>
        <v>11.442987674909091</v>
      </c>
      <c r="AX143" s="9"/>
      <c r="AY143" s="21">
        <v>0.56976300000000002</v>
      </c>
      <c r="AZ143" s="21">
        <v>23.401399999999999</v>
      </c>
      <c r="BA143" s="21">
        <v>-3.2913199999999999E-3</v>
      </c>
      <c r="BB143" s="21">
        <v>133</v>
      </c>
      <c r="BC143" s="21">
        <v>0.56881700000000002</v>
      </c>
      <c r="BD143">
        <f t="shared" si="34"/>
        <v>19.947393939393937</v>
      </c>
      <c r="BE143">
        <f t="shared" si="35"/>
        <v>11.365287013090908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0.56518599999999997</v>
      </c>
      <c r="H144" s="21">
        <v>6.5308599999999997</v>
      </c>
      <c r="I144" s="21">
        <v>-3.3248900000000001E-3</v>
      </c>
      <c r="J144" s="21">
        <v>134</v>
      </c>
      <c r="K144" s="21">
        <v>0.56420899999999996</v>
      </c>
      <c r="L144">
        <f t="shared" si="24"/>
        <v>20.150848484848485</v>
      </c>
      <c r="M144">
        <f t="shared" si="25"/>
        <v>11.388977451757576</v>
      </c>
      <c r="N144" s="9"/>
      <c r="O144" s="21">
        <v>0.57479899999999995</v>
      </c>
      <c r="P144" s="21">
        <v>9.2322000000000006</v>
      </c>
      <c r="Q144" s="21">
        <v>-3.2965099999999999E-3</v>
      </c>
      <c r="R144" s="21">
        <v>134</v>
      </c>
      <c r="S144" s="21">
        <v>0.57379199999999997</v>
      </c>
      <c r="T144">
        <f t="shared" si="26"/>
        <v>19.978848484848484</v>
      </c>
      <c r="U144">
        <f t="shared" si="27"/>
        <v>11.483822130242423</v>
      </c>
      <c r="X144" s="9"/>
      <c r="Y144" s="21">
        <v>0.56518599999999997</v>
      </c>
      <c r="Z144" s="21">
        <v>13.669</v>
      </c>
      <c r="AA144" s="21">
        <v>-3.3175700000000002E-3</v>
      </c>
      <c r="AB144" s="21">
        <v>134</v>
      </c>
      <c r="AC144" s="21">
        <v>0.56420899999999996</v>
      </c>
      <c r="AD144">
        <f t="shared" si="28"/>
        <v>20.10648484848485</v>
      </c>
      <c r="AE144">
        <f t="shared" si="29"/>
        <v>11.363903745575758</v>
      </c>
      <c r="AF144" s="9"/>
      <c r="AG144" s="21">
        <v>0.57479899999999995</v>
      </c>
      <c r="AH144" s="21">
        <v>16.3703</v>
      </c>
      <c r="AI144" s="21">
        <v>-3.2894899999999999E-3</v>
      </c>
      <c r="AJ144" s="21">
        <v>134</v>
      </c>
      <c r="AK144" s="21">
        <v>0.57382200000000005</v>
      </c>
      <c r="AL144">
        <f t="shared" si="30"/>
        <v>19.93630303030303</v>
      </c>
      <c r="AM144">
        <f t="shared" si="31"/>
        <v>11.459367045515151</v>
      </c>
      <c r="AP144" s="9"/>
      <c r="AQ144" s="21">
        <v>0.56518599999999997</v>
      </c>
      <c r="AR144" s="21">
        <v>20.7102</v>
      </c>
      <c r="AS144" s="21">
        <v>-3.30963E-3</v>
      </c>
      <c r="AT144" s="21">
        <v>134</v>
      </c>
      <c r="AU144" s="21">
        <v>0.56420899999999996</v>
      </c>
      <c r="AV144">
        <f t="shared" si="32"/>
        <v>20.058363636363634</v>
      </c>
      <c r="AW144">
        <f t="shared" si="33"/>
        <v>11.336706310181816</v>
      </c>
      <c r="AX144" s="9"/>
      <c r="AY144" s="21">
        <v>0.57479899999999995</v>
      </c>
      <c r="AZ144" s="21">
        <v>23.4115</v>
      </c>
      <c r="BA144" s="21">
        <v>-3.2891800000000001E-3</v>
      </c>
      <c r="BB144" s="21">
        <v>134</v>
      </c>
      <c r="BC144" s="21">
        <v>0.57376099999999997</v>
      </c>
      <c r="BD144">
        <f t="shared" si="34"/>
        <v>19.934424242424242</v>
      </c>
      <c r="BE144">
        <f t="shared" si="35"/>
        <v>11.458287120121211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0.56015000000000004</v>
      </c>
      <c r="H145" s="21">
        <v>6.5409300000000004</v>
      </c>
      <c r="I145" s="21">
        <v>-3.3242800000000002E-3</v>
      </c>
      <c r="J145" s="21">
        <v>135</v>
      </c>
      <c r="K145" s="21">
        <v>0.55923500000000004</v>
      </c>
      <c r="L145">
        <f t="shared" si="24"/>
        <v>20.147151515151513</v>
      </c>
      <c r="M145">
        <f t="shared" si="25"/>
        <v>11.285426921212121</v>
      </c>
      <c r="N145" s="9"/>
      <c r="O145" s="21">
        <v>0.57983399999999996</v>
      </c>
      <c r="P145" s="21">
        <v>9.2422699999999995</v>
      </c>
      <c r="Q145" s="21">
        <v>-3.2955900000000002E-3</v>
      </c>
      <c r="R145" s="21">
        <v>135</v>
      </c>
      <c r="S145" s="21">
        <v>0.57882699999999998</v>
      </c>
      <c r="T145">
        <f t="shared" si="26"/>
        <v>19.973272727272729</v>
      </c>
      <c r="U145">
        <f t="shared" si="27"/>
        <v>11.581182618545455</v>
      </c>
      <c r="X145" s="9"/>
      <c r="Y145" s="21">
        <v>0.56015000000000004</v>
      </c>
      <c r="Z145" s="21">
        <v>13.6791</v>
      </c>
      <c r="AA145" s="21">
        <v>-3.31635E-3</v>
      </c>
      <c r="AB145" s="21">
        <v>135</v>
      </c>
      <c r="AC145" s="21">
        <v>0.55920400000000003</v>
      </c>
      <c r="AD145">
        <f t="shared" si="28"/>
        <v>20.099090909090908</v>
      </c>
      <c r="AE145">
        <f t="shared" si="29"/>
        <v>11.258505772727272</v>
      </c>
      <c r="AF145" s="9"/>
      <c r="AG145" s="21">
        <v>0.57983399999999996</v>
      </c>
      <c r="AH145" s="21">
        <v>16.380400000000002</v>
      </c>
      <c r="AI145" s="21">
        <v>-3.2885700000000002E-3</v>
      </c>
      <c r="AJ145" s="21">
        <v>135</v>
      </c>
      <c r="AK145" s="21">
        <v>0.57882699999999998</v>
      </c>
      <c r="AL145">
        <f t="shared" si="30"/>
        <v>19.930727272727275</v>
      </c>
      <c r="AM145">
        <f t="shared" si="31"/>
        <v>11.556513317454545</v>
      </c>
      <c r="AP145" s="9"/>
      <c r="AQ145" s="21">
        <v>0.56015000000000004</v>
      </c>
      <c r="AR145" s="21">
        <v>20.720199999999998</v>
      </c>
      <c r="AS145" s="21">
        <v>-3.3099399999999999E-3</v>
      </c>
      <c r="AT145" s="21">
        <v>135</v>
      </c>
      <c r="AU145" s="21">
        <v>0.55923500000000004</v>
      </c>
      <c r="AV145">
        <f t="shared" si="32"/>
        <v>20.060242424242421</v>
      </c>
      <c r="AW145">
        <f t="shared" si="33"/>
        <v>11.236744793939392</v>
      </c>
      <c r="AX145" s="9"/>
      <c r="AY145" s="21">
        <v>0.57983399999999996</v>
      </c>
      <c r="AZ145" s="21">
        <v>23.421600000000002</v>
      </c>
      <c r="BA145" s="21">
        <v>-3.2852200000000002E-3</v>
      </c>
      <c r="BB145" s="21">
        <v>135</v>
      </c>
      <c r="BC145" s="21">
        <v>0.57882699999999998</v>
      </c>
      <c r="BD145">
        <f t="shared" si="34"/>
        <v>19.910424242424245</v>
      </c>
      <c r="BE145">
        <f t="shared" si="35"/>
        <v>11.544740930181819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0.55511500000000003</v>
      </c>
      <c r="H146" s="21">
        <v>6.5510000000000002</v>
      </c>
      <c r="I146" s="21">
        <v>-3.3224499999999998E-3</v>
      </c>
      <c r="J146" s="21">
        <v>136</v>
      </c>
      <c r="K146" s="21">
        <v>0.554199</v>
      </c>
      <c r="L146">
        <f t="shared" si="24"/>
        <v>20.136060606060607</v>
      </c>
      <c r="M146">
        <f t="shared" si="25"/>
        <v>11.177829283333335</v>
      </c>
      <c r="N146" s="9"/>
      <c r="O146" s="21">
        <v>0.58486899999999997</v>
      </c>
      <c r="P146" s="21">
        <v>9.2523400000000002</v>
      </c>
      <c r="Q146" s="21">
        <v>-3.2937600000000002E-3</v>
      </c>
      <c r="R146" s="21">
        <v>136</v>
      </c>
      <c r="S146" s="21">
        <v>0.583893</v>
      </c>
      <c r="T146">
        <f t="shared" si="26"/>
        <v>19.962181818181818</v>
      </c>
      <c r="U146">
        <f t="shared" si="27"/>
        <v>11.675261317818181</v>
      </c>
      <c r="X146" s="9"/>
      <c r="Y146" s="21">
        <v>0.55511500000000003</v>
      </c>
      <c r="Z146" s="21">
        <v>13.6891</v>
      </c>
      <c r="AA146" s="21">
        <v>-3.3145100000000001E-3</v>
      </c>
      <c r="AB146" s="21">
        <v>136</v>
      </c>
      <c r="AC146" s="21">
        <v>0.55416900000000002</v>
      </c>
      <c r="AD146">
        <f t="shared" si="28"/>
        <v>20.087939393939394</v>
      </c>
      <c r="AE146">
        <f t="shared" si="29"/>
        <v>11.151116476666667</v>
      </c>
      <c r="AF146" s="9"/>
      <c r="AG146" s="21">
        <v>0.58486899999999997</v>
      </c>
      <c r="AH146" s="21">
        <v>16.390499999999999</v>
      </c>
      <c r="AI146" s="21">
        <v>-3.2882699999999998E-3</v>
      </c>
      <c r="AJ146" s="21">
        <v>136</v>
      </c>
      <c r="AK146" s="21">
        <v>0.583893</v>
      </c>
      <c r="AL146">
        <f t="shared" si="30"/>
        <v>19.928909090909087</v>
      </c>
      <c r="AM146">
        <f t="shared" si="31"/>
        <v>11.655801131090907</v>
      </c>
      <c r="AP146" s="9"/>
      <c r="AQ146" s="21">
        <v>0.55511500000000003</v>
      </c>
      <c r="AR146" s="21">
        <v>20.7303</v>
      </c>
      <c r="AS146" s="21">
        <v>-3.3099399999999999E-3</v>
      </c>
      <c r="AT146" s="21">
        <v>136</v>
      </c>
      <c r="AU146" s="21">
        <v>0.55410800000000004</v>
      </c>
      <c r="AV146">
        <f t="shared" si="32"/>
        <v>20.060242424242421</v>
      </c>
      <c r="AW146">
        <f t="shared" si="33"/>
        <v>11.135741473333333</v>
      </c>
      <c r="AX146" s="9"/>
      <c r="AY146" s="21">
        <v>0.58486899999999997</v>
      </c>
      <c r="AZ146" s="21">
        <v>23.4316</v>
      </c>
      <c r="BA146" s="21">
        <v>-3.28094E-3</v>
      </c>
      <c r="BB146" s="21">
        <v>136</v>
      </c>
      <c r="BC146" s="21">
        <v>0.58383200000000002</v>
      </c>
      <c r="BD146">
        <f t="shared" si="34"/>
        <v>19.884484848484846</v>
      </c>
      <c r="BE146">
        <f t="shared" si="35"/>
        <v>11.629818768848482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0.55007899999999998</v>
      </c>
      <c r="H147" s="21">
        <v>6.56107</v>
      </c>
      <c r="I147" s="21">
        <v>-3.3209200000000002E-3</v>
      </c>
      <c r="J147" s="21">
        <v>137</v>
      </c>
      <c r="K147" s="21">
        <v>0.54916399999999999</v>
      </c>
      <c r="L147">
        <f t="shared" si="24"/>
        <v>20.12678787878788</v>
      </c>
      <c r="M147">
        <f t="shared" si="25"/>
        <v>11.071323349575758</v>
      </c>
      <c r="N147" s="9"/>
      <c r="O147" s="21">
        <v>0.58990500000000001</v>
      </c>
      <c r="P147" s="21">
        <v>9.2624200000000005</v>
      </c>
      <c r="Q147" s="21">
        <v>-3.2907100000000001E-3</v>
      </c>
      <c r="R147" s="21">
        <v>137</v>
      </c>
      <c r="S147" s="21">
        <v>0.58895900000000001</v>
      </c>
      <c r="T147">
        <f t="shared" si="26"/>
        <v>19.943696969696969</v>
      </c>
      <c r="U147">
        <f t="shared" si="27"/>
        <v>11.76488656090909</v>
      </c>
      <c r="X147" s="9"/>
      <c r="Y147" s="21">
        <v>0.55007899999999998</v>
      </c>
      <c r="Z147" s="21">
        <v>13.699199999999999</v>
      </c>
      <c r="AA147" s="21">
        <v>-3.31482E-3</v>
      </c>
      <c r="AB147" s="21">
        <v>137</v>
      </c>
      <c r="AC147" s="21">
        <v>0.54910300000000001</v>
      </c>
      <c r="AD147">
        <f t="shared" si="28"/>
        <v>20.089818181818181</v>
      </c>
      <c r="AE147">
        <f t="shared" si="29"/>
        <v>11.050987095636364</v>
      </c>
      <c r="AF147" s="9"/>
      <c r="AG147" s="21">
        <v>0.58990500000000001</v>
      </c>
      <c r="AH147" s="21">
        <v>16.400600000000001</v>
      </c>
      <c r="AI147" s="21">
        <v>-3.2888800000000001E-3</v>
      </c>
      <c r="AJ147" s="21">
        <v>137</v>
      </c>
      <c r="AK147" s="21">
        <v>0.58895900000000001</v>
      </c>
      <c r="AL147">
        <f t="shared" si="30"/>
        <v>19.932606060606059</v>
      </c>
      <c r="AM147">
        <f t="shared" si="31"/>
        <v>11.758343978181816</v>
      </c>
      <c r="AP147" s="9"/>
      <c r="AQ147" s="21">
        <v>0.55007899999999998</v>
      </c>
      <c r="AR147" s="21">
        <v>20.740400000000001</v>
      </c>
      <c r="AS147" s="21">
        <v>-3.30811E-3</v>
      </c>
      <c r="AT147" s="21">
        <v>137</v>
      </c>
      <c r="AU147" s="21">
        <v>0.54913299999999998</v>
      </c>
      <c r="AV147">
        <f t="shared" si="32"/>
        <v>20.049151515151515</v>
      </c>
      <c r="AW147">
        <f t="shared" si="33"/>
        <v>11.028617216303029</v>
      </c>
      <c r="AX147" s="9"/>
      <c r="AY147" s="21">
        <v>0.58990500000000001</v>
      </c>
      <c r="AZ147" s="21">
        <v>23.441700000000001</v>
      </c>
      <c r="BA147" s="21">
        <v>-3.27911E-3</v>
      </c>
      <c r="BB147" s="21">
        <v>137</v>
      </c>
      <c r="BC147" s="21">
        <v>0.58901999999999999</v>
      </c>
      <c r="BD147">
        <f t="shared" si="34"/>
        <v>19.873393939393939</v>
      </c>
      <c r="BE147">
        <f t="shared" si="35"/>
        <v>11.723414451818181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0.54504399999999997</v>
      </c>
      <c r="H148" s="21">
        <v>6.5711399999999998</v>
      </c>
      <c r="I148" s="21">
        <v>-3.3227500000000002E-3</v>
      </c>
      <c r="J148" s="21">
        <v>138</v>
      </c>
      <c r="K148" s="21">
        <v>0.54406699999999997</v>
      </c>
      <c r="L148">
        <f t="shared" si="24"/>
        <v>20.137878787878787</v>
      </c>
      <c r="M148">
        <f t="shared" si="25"/>
        <v>10.976030006060604</v>
      </c>
      <c r="N148" s="9"/>
      <c r="O148" s="21">
        <v>0.59494000000000002</v>
      </c>
      <c r="P148" s="21">
        <v>9.2724899999999995</v>
      </c>
      <c r="Q148" s="21">
        <v>-3.2885700000000002E-3</v>
      </c>
      <c r="R148" s="21">
        <v>138</v>
      </c>
      <c r="S148" s="21">
        <v>0.59396400000000005</v>
      </c>
      <c r="T148">
        <f t="shared" si="26"/>
        <v>19.930727272727275</v>
      </c>
      <c r="U148">
        <f t="shared" si="27"/>
        <v>11.857586883636365</v>
      </c>
      <c r="X148" s="9"/>
      <c r="Y148" s="21">
        <v>0.54504399999999997</v>
      </c>
      <c r="Z148" s="21">
        <v>13.709300000000001</v>
      </c>
      <c r="AA148" s="21">
        <v>-3.3154299999999999E-3</v>
      </c>
      <c r="AB148" s="21">
        <v>138</v>
      </c>
      <c r="AC148" s="21">
        <v>0.54409799999999997</v>
      </c>
      <c r="AD148">
        <f t="shared" si="28"/>
        <v>20.093515151515149</v>
      </c>
      <c r="AE148">
        <f t="shared" si="29"/>
        <v>10.951849872242422</v>
      </c>
      <c r="AF148" s="9"/>
      <c r="AG148" s="21">
        <v>0.59494000000000002</v>
      </c>
      <c r="AH148" s="21">
        <v>16.410599999999999</v>
      </c>
      <c r="AI148" s="21">
        <v>-3.2873500000000001E-3</v>
      </c>
      <c r="AJ148" s="21">
        <v>138</v>
      </c>
      <c r="AK148" s="21">
        <v>0.59393300000000004</v>
      </c>
      <c r="AL148">
        <f t="shared" si="30"/>
        <v>19.923333333333336</v>
      </c>
      <c r="AM148">
        <f t="shared" si="31"/>
        <v>11.853187933333334</v>
      </c>
      <c r="AP148" s="9"/>
      <c r="AQ148" s="21">
        <v>0.54504399999999997</v>
      </c>
      <c r="AR148" s="21">
        <v>20.750499999999999</v>
      </c>
      <c r="AS148" s="21">
        <v>-3.3071900000000002E-3</v>
      </c>
      <c r="AT148" s="21">
        <v>138</v>
      </c>
      <c r="AU148" s="21">
        <v>0.54403699999999999</v>
      </c>
      <c r="AV148">
        <f t="shared" si="32"/>
        <v>20.043575757575756</v>
      </c>
      <c r="AW148">
        <f t="shared" si="33"/>
        <v>10.92463070521212</v>
      </c>
      <c r="AX148" s="9"/>
      <c r="AY148" s="21">
        <v>0.59494000000000002</v>
      </c>
      <c r="AZ148" s="21">
        <v>23.451799999999999</v>
      </c>
      <c r="BA148" s="21">
        <v>-3.2775899999999999E-3</v>
      </c>
      <c r="BB148" s="21">
        <v>138</v>
      </c>
      <c r="BC148" s="21">
        <v>0.59399400000000002</v>
      </c>
      <c r="BD148">
        <f t="shared" si="34"/>
        <v>19.864181818181816</v>
      </c>
      <c r="BE148">
        <f t="shared" si="35"/>
        <v>11.817996330909089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0.54000899999999996</v>
      </c>
      <c r="H149" s="21">
        <v>6.5812099999999996</v>
      </c>
      <c r="I149" s="21">
        <v>-3.3270299999999999E-3</v>
      </c>
      <c r="J149" s="21">
        <v>139</v>
      </c>
      <c r="K149" s="21">
        <v>0.53906299999999996</v>
      </c>
      <c r="L149">
        <f t="shared" si="24"/>
        <v>20.163818181818183</v>
      </c>
      <c r="M149">
        <f t="shared" si="25"/>
        <v>10.888643292545455</v>
      </c>
      <c r="N149" s="9"/>
      <c r="O149" s="21">
        <v>0.59997599999999995</v>
      </c>
      <c r="P149" s="21">
        <v>9.2825600000000001</v>
      </c>
      <c r="Q149" s="21">
        <v>-3.2846099999999999E-3</v>
      </c>
      <c r="R149" s="21">
        <v>139</v>
      </c>
      <c r="S149" s="21">
        <v>0.59909100000000004</v>
      </c>
      <c r="T149">
        <f t="shared" si="26"/>
        <v>19.90672727272727</v>
      </c>
      <c r="U149">
        <f t="shared" si="27"/>
        <v>11.943558602181815</v>
      </c>
      <c r="X149" s="9"/>
      <c r="Y149" s="21">
        <v>0.54000899999999996</v>
      </c>
      <c r="Z149" s="21">
        <v>13.7193</v>
      </c>
      <c r="AA149" s="21">
        <v>-3.31818E-3</v>
      </c>
      <c r="AB149" s="21">
        <v>139</v>
      </c>
      <c r="AC149" s="21">
        <v>0.53900099999999995</v>
      </c>
      <c r="AD149">
        <f t="shared" si="28"/>
        <v>20.110181818181818</v>
      </c>
      <c r="AE149">
        <f t="shared" si="29"/>
        <v>10.859679173454545</v>
      </c>
      <c r="AF149" s="9"/>
      <c r="AG149" s="21">
        <v>0.59997599999999995</v>
      </c>
      <c r="AH149" s="21">
        <v>16.4207</v>
      </c>
      <c r="AI149" s="21">
        <v>-3.28583E-3</v>
      </c>
      <c r="AJ149" s="21">
        <v>139</v>
      </c>
      <c r="AK149" s="21">
        <v>0.59899899999999995</v>
      </c>
      <c r="AL149">
        <f t="shared" si="30"/>
        <v>19.914121212121213</v>
      </c>
      <c r="AM149">
        <f t="shared" si="31"/>
        <v>11.947994788363635</v>
      </c>
      <c r="AP149" s="9"/>
      <c r="AQ149" s="21">
        <v>0.54000899999999996</v>
      </c>
      <c r="AR149" s="21">
        <v>20.7605</v>
      </c>
      <c r="AS149" s="21">
        <v>-3.3105500000000002E-3</v>
      </c>
      <c r="AT149" s="21">
        <v>139</v>
      </c>
      <c r="AU149" s="21">
        <v>0.53906299999999996</v>
      </c>
      <c r="AV149">
        <f t="shared" si="32"/>
        <v>20.063939393939393</v>
      </c>
      <c r="AW149">
        <f t="shared" si="33"/>
        <v>10.834707848181816</v>
      </c>
      <c r="AX149" s="9"/>
      <c r="AY149" s="21">
        <v>0.59997599999999995</v>
      </c>
      <c r="AZ149" s="21">
        <v>23.4618</v>
      </c>
      <c r="BA149" s="21">
        <v>-3.2794199999999999E-3</v>
      </c>
      <c r="BB149" s="21">
        <v>139</v>
      </c>
      <c r="BC149" s="21">
        <v>0.59896899999999997</v>
      </c>
      <c r="BD149">
        <f t="shared" si="34"/>
        <v>19.875272727272723</v>
      </c>
      <c r="BE149">
        <f t="shared" si="35"/>
        <v>11.924686629818178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0.53497300000000003</v>
      </c>
      <c r="H150" s="21">
        <v>6.5912800000000002</v>
      </c>
      <c r="I150" s="21">
        <v>-3.3264200000000001E-3</v>
      </c>
      <c r="J150" s="21">
        <v>140</v>
      </c>
      <c r="K150" s="21">
        <v>0.53399700000000005</v>
      </c>
      <c r="L150">
        <f t="shared" si="24"/>
        <v>20.160121212121211</v>
      </c>
      <c r="M150">
        <f t="shared" si="25"/>
        <v>10.785120525212122</v>
      </c>
      <c r="N150" s="9"/>
      <c r="O150" s="21">
        <v>0.60501099999999997</v>
      </c>
      <c r="P150" s="21">
        <v>9.2926300000000008</v>
      </c>
      <c r="Q150" s="21">
        <v>-3.2812499999999999E-3</v>
      </c>
      <c r="R150" s="21">
        <v>140</v>
      </c>
      <c r="S150" s="21">
        <v>0.60406499999999996</v>
      </c>
      <c r="T150">
        <f t="shared" si="26"/>
        <v>19.886363636363637</v>
      </c>
      <c r="U150">
        <f t="shared" si="27"/>
        <v>12.03146875</v>
      </c>
      <c r="X150" s="9"/>
      <c r="Y150" s="21">
        <v>0.53497300000000003</v>
      </c>
      <c r="Z150" s="21">
        <v>13.7294</v>
      </c>
      <c r="AA150" s="21">
        <v>-3.3215300000000001E-3</v>
      </c>
      <c r="AB150" s="21">
        <v>140</v>
      </c>
      <c r="AC150" s="21">
        <v>0.53399700000000005</v>
      </c>
      <c r="AD150">
        <f t="shared" si="28"/>
        <v>20.130484848484848</v>
      </c>
      <c r="AE150">
        <f t="shared" si="29"/>
        <v>10.769265870848486</v>
      </c>
      <c r="AF150" s="9"/>
      <c r="AG150" s="21">
        <v>0.60501099999999997</v>
      </c>
      <c r="AH150" s="21">
        <v>16.430800000000001</v>
      </c>
      <c r="AI150" s="21">
        <v>-3.2864399999999998E-3</v>
      </c>
      <c r="AJ150" s="21">
        <v>140</v>
      </c>
      <c r="AK150" s="21">
        <v>0.60406499999999996</v>
      </c>
      <c r="AL150">
        <f t="shared" si="30"/>
        <v>19.917818181818181</v>
      </c>
      <c r="AM150">
        <f t="shared" si="31"/>
        <v>12.050499095999999</v>
      </c>
      <c r="AP150" s="9"/>
      <c r="AQ150" s="21">
        <v>0.53497300000000003</v>
      </c>
      <c r="AR150" s="21">
        <v>20.770600000000002</v>
      </c>
      <c r="AS150" s="21">
        <v>-3.3093300000000001E-3</v>
      </c>
      <c r="AT150" s="21">
        <v>140</v>
      </c>
      <c r="AU150" s="21">
        <v>0.53399700000000005</v>
      </c>
      <c r="AV150">
        <f t="shared" si="32"/>
        <v>20.056545454545457</v>
      </c>
      <c r="AW150">
        <f t="shared" si="33"/>
        <v>10.729710291454548</v>
      </c>
      <c r="AX150" s="9"/>
      <c r="AY150" s="21">
        <v>0.60501099999999997</v>
      </c>
      <c r="AZ150" s="21">
        <v>23.471900000000002</v>
      </c>
      <c r="BA150" s="21">
        <v>-3.28094E-3</v>
      </c>
      <c r="BB150" s="21">
        <v>140</v>
      </c>
      <c r="BC150" s="21">
        <v>0.60403399999999996</v>
      </c>
      <c r="BD150">
        <f t="shared" si="34"/>
        <v>19.884484848484846</v>
      </c>
      <c r="BE150">
        <f t="shared" si="35"/>
        <v>12.030332062666664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0.52993800000000002</v>
      </c>
      <c r="H151" s="21">
        <v>6.6013500000000001</v>
      </c>
      <c r="I151" s="21">
        <v>-3.3245800000000002E-3</v>
      </c>
      <c r="J151" s="21">
        <v>141</v>
      </c>
      <c r="K151" s="21">
        <v>0.52902199999999999</v>
      </c>
      <c r="L151">
        <f t="shared" si="24"/>
        <v>20.148969696969697</v>
      </c>
      <c r="M151">
        <f t="shared" si="25"/>
        <v>10.677704703272727</v>
      </c>
      <c r="N151" s="9"/>
      <c r="O151" s="21">
        <v>0.61004599999999998</v>
      </c>
      <c r="P151" s="21">
        <v>9.3026999999999997</v>
      </c>
      <c r="Q151" s="21">
        <v>-3.2766700000000002E-3</v>
      </c>
      <c r="R151" s="21">
        <v>141</v>
      </c>
      <c r="S151" s="21">
        <v>0.60909999999999997</v>
      </c>
      <c r="T151">
        <f t="shared" si="26"/>
        <v>19.858606060606061</v>
      </c>
      <c r="U151">
        <f t="shared" si="27"/>
        <v>12.114663192848484</v>
      </c>
      <c r="X151" s="9"/>
      <c r="Y151" s="21">
        <v>0.52993800000000002</v>
      </c>
      <c r="Z151" s="21">
        <v>13.7395</v>
      </c>
      <c r="AA151" s="21">
        <v>-3.3206199999999998E-3</v>
      </c>
      <c r="AB151" s="21">
        <v>141</v>
      </c>
      <c r="AC151" s="21">
        <v>0.52902199999999999</v>
      </c>
      <c r="AD151">
        <f t="shared" si="28"/>
        <v>20.124969696969693</v>
      </c>
      <c r="AE151">
        <f t="shared" si="29"/>
        <v>10.664986191272725</v>
      </c>
      <c r="AF151" s="9"/>
      <c r="AG151" s="21">
        <v>0.61004599999999998</v>
      </c>
      <c r="AH151" s="21">
        <v>16.440799999999999</v>
      </c>
      <c r="AI151" s="21">
        <v>-3.2827799999999999E-3</v>
      </c>
      <c r="AJ151" s="21">
        <v>141</v>
      </c>
      <c r="AK151" s="21">
        <v>0.60907</v>
      </c>
      <c r="AL151">
        <f t="shared" si="30"/>
        <v>19.895636363636363</v>
      </c>
      <c r="AM151">
        <f t="shared" si="31"/>
        <v>12.137253381090909</v>
      </c>
      <c r="AP151" s="9"/>
      <c r="AQ151" s="21">
        <v>0.52993800000000002</v>
      </c>
      <c r="AR151" s="21">
        <v>20.7807</v>
      </c>
      <c r="AS151" s="21">
        <v>-3.3084099999999999E-3</v>
      </c>
      <c r="AT151" s="21">
        <v>141</v>
      </c>
      <c r="AU151" s="21">
        <v>0.52893100000000004</v>
      </c>
      <c r="AV151">
        <f t="shared" si="32"/>
        <v>20.050969696969695</v>
      </c>
      <c r="AW151">
        <f t="shared" si="33"/>
        <v>10.625770779272726</v>
      </c>
      <c r="AX151" s="9"/>
      <c r="AY151" s="21">
        <v>0.61004599999999998</v>
      </c>
      <c r="AZ151" s="21">
        <v>23.481999999999999</v>
      </c>
      <c r="BA151" s="21">
        <v>-3.28094E-3</v>
      </c>
      <c r="BB151" s="21">
        <v>141</v>
      </c>
      <c r="BC151" s="21">
        <v>0.60907</v>
      </c>
      <c r="BD151">
        <f t="shared" si="34"/>
        <v>19.884484848484846</v>
      </c>
      <c r="BE151">
        <f t="shared" si="35"/>
        <v>12.130450443878786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0.52490199999999998</v>
      </c>
      <c r="H152" s="21">
        <v>6.6114199999999999</v>
      </c>
      <c r="I152" s="21">
        <v>-3.3242800000000002E-3</v>
      </c>
      <c r="J152" s="21">
        <v>142</v>
      </c>
      <c r="K152" s="21">
        <v>0.52398699999999998</v>
      </c>
      <c r="L152">
        <f t="shared" si="24"/>
        <v>20.147151515151513</v>
      </c>
      <c r="M152">
        <f t="shared" si="25"/>
        <v>10.57528012460606</v>
      </c>
      <c r="N152" s="9"/>
      <c r="O152" s="21">
        <v>0.61508200000000002</v>
      </c>
      <c r="P152" s="21">
        <v>9.3127700000000004</v>
      </c>
      <c r="Q152" s="21">
        <v>-3.2745399999999998E-3</v>
      </c>
      <c r="R152" s="21">
        <v>142</v>
      </c>
      <c r="S152" s="21">
        <v>0.61413600000000002</v>
      </c>
      <c r="T152">
        <f t="shared" si="26"/>
        <v>19.845696969696967</v>
      </c>
      <c r="U152">
        <f t="shared" si="27"/>
        <v>12.206730983515151</v>
      </c>
      <c r="X152" s="9"/>
      <c r="Y152" s="21">
        <v>0.52490199999999998</v>
      </c>
      <c r="Z152" s="21">
        <v>13.749599999999999</v>
      </c>
      <c r="AA152" s="21">
        <v>-3.3218399999999999E-3</v>
      </c>
      <c r="AB152" s="21">
        <v>142</v>
      </c>
      <c r="AC152" s="21">
        <v>0.52386500000000003</v>
      </c>
      <c r="AD152">
        <f t="shared" si="28"/>
        <v>20.132363636363635</v>
      </c>
      <c r="AE152">
        <f t="shared" si="29"/>
        <v>10.567517937454545</v>
      </c>
      <c r="AF152" s="9"/>
      <c r="AG152" s="21">
        <v>0.61508200000000002</v>
      </c>
      <c r="AH152" s="21">
        <v>16.450900000000001</v>
      </c>
      <c r="AI152" s="21">
        <v>-3.2785000000000002E-3</v>
      </c>
      <c r="AJ152" s="21">
        <v>142</v>
      </c>
      <c r="AK152" s="21">
        <v>0.61416599999999999</v>
      </c>
      <c r="AL152">
        <f t="shared" si="30"/>
        <v>19.869696969696971</v>
      </c>
      <c r="AM152">
        <f t="shared" si="31"/>
        <v>12.221492951515152</v>
      </c>
      <c r="AP152" s="9"/>
      <c r="AQ152" s="21">
        <v>0.52490199999999998</v>
      </c>
      <c r="AR152" s="21">
        <v>20.790700000000001</v>
      </c>
      <c r="AS152" s="21">
        <v>-3.3075000000000001E-3</v>
      </c>
      <c r="AT152" s="21">
        <v>142</v>
      </c>
      <c r="AU152" s="21">
        <v>0.523895</v>
      </c>
      <c r="AV152">
        <f t="shared" si="32"/>
        <v>20.045454545454547</v>
      </c>
      <c r="AW152">
        <f t="shared" si="33"/>
        <v>10.521899181818181</v>
      </c>
      <c r="AX152" s="9"/>
      <c r="AY152" s="21">
        <v>0.61508200000000002</v>
      </c>
      <c r="AZ152" s="21">
        <v>23.492100000000001</v>
      </c>
      <c r="BA152" s="21">
        <v>-3.2794199999999999E-3</v>
      </c>
      <c r="BB152" s="21">
        <v>142</v>
      </c>
      <c r="BC152" s="21">
        <v>0.61413600000000002</v>
      </c>
      <c r="BD152">
        <f t="shared" si="34"/>
        <v>19.875272727272723</v>
      </c>
      <c r="BE152">
        <f t="shared" si="35"/>
        <v>12.224922499636362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0.51986699999999997</v>
      </c>
      <c r="H153" s="21">
        <v>6.6215000000000002</v>
      </c>
      <c r="I153" s="21">
        <v>-3.3218399999999999E-3</v>
      </c>
      <c r="J153" s="21">
        <v>143</v>
      </c>
      <c r="K153" s="21">
        <v>0.51895100000000005</v>
      </c>
      <c r="L153">
        <f t="shared" si="24"/>
        <v>20.132363636363635</v>
      </c>
      <c r="M153">
        <f t="shared" si="25"/>
        <v>10.466151486545453</v>
      </c>
      <c r="N153" s="9"/>
      <c r="O153" s="21">
        <v>0.62011700000000003</v>
      </c>
      <c r="P153" s="21">
        <v>9.3228399999999993</v>
      </c>
      <c r="Q153" s="21">
        <v>-3.2763699999999998E-3</v>
      </c>
      <c r="R153" s="21">
        <v>143</v>
      </c>
      <c r="S153" s="21">
        <v>0.61914100000000005</v>
      </c>
      <c r="T153">
        <f t="shared" si="26"/>
        <v>19.856787878787877</v>
      </c>
      <c r="U153">
        <f t="shared" si="27"/>
        <v>12.313531729030302</v>
      </c>
      <c r="X153" s="9"/>
      <c r="Y153" s="21">
        <v>0.51986699999999997</v>
      </c>
      <c r="Z153" s="21">
        <v>13.759600000000001</v>
      </c>
      <c r="AA153" s="21">
        <v>-3.3251999999999999E-3</v>
      </c>
      <c r="AB153" s="21">
        <v>143</v>
      </c>
      <c r="AC153" s="21">
        <v>0.51895100000000005</v>
      </c>
      <c r="AD153">
        <f t="shared" si="28"/>
        <v>20.152727272727269</v>
      </c>
      <c r="AE153">
        <f t="shared" si="29"/>
        <v>10.476737869090906</v>
      </c>
      <c r="AF153" s="9"/>
      <c r="AG153" s="21">
        <v>0.62011700000000003</v>
      </c>
      <c r="AH153" s="21">
        <v>16.460999999999999</v>
      </c>
      <c r="AI153" s="21">
        <v>-3.2748400000000002E-3</v>
      </c>
      <c r="AJ153" s="21">
        <v>143</v>
      </c>
      <c r="AK153" s="21">
        <v>0.619232</v>
      </c>
      <c r="AL153">
        <f t="shared" si="30"/>
        <v>19.84751515151515</v>
      </c>
      <c r="AM153">
        <f t="shared" si="31"/>
        <v>12.307781553212122</v>
      </c>
      <c r="AP153" s="9"/>
      <c r="AQ153" s="21">
        <v>0.51986699999999997</v>
      </c>
      <c r="AR153" s="21">
        <v>20.800799999999999</v>
      </c>
      <c r="AS153" s="21">
        <v>-3.3068799999999999E-3</v>
      </c>
      <c r="AT153" s="21">
        <v>143</v>
      </c>
      <c r="AU153" s="21">
        <v>0.51898200000000005</v>
      </c>
      <c r="AV153">
        <f t="shared" si="32"/>
        <v>20.041696969696968</v>
      </c>
      <c r="AW153">
        <f t="shared" si="33"/>
        <v>10.419016878545452</v>
      </c>
      <c r="AX153" s="9"/>
      <c r="AY153" s="21">
        <v>0.62011700000000003</v>
      </c>
      <c r="AZ153" s="21">
        <v>23.502099999999999</v>
      </c>
      <c r="BA153" s="21">
        <v>-3.2754500000000001E-3</v>
      </c>
      <c r="BB153" s="21">
        <v>143</v>
      </c>
      <c r="BC153" s="21">
        <v>0.61917100000000003</v>
      </c>
      <c r="BD153">
        <f t="shared" si="34"/>
        <v>19.851212121212122</v>
      </c>
      <c r="BE153">
        <f t="shared" si="35"/>
        <v>12.310074106969697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0.51483199999999996</v>
      </c>
      <c r="H154" s="21">
        <v>6.63157</v>
      </c>
      <c r="I154" s="21">
        <v>-3.3187899999999998E-3</v>
      </c>
      <c r="J154" s="21">
        <v>144</v>
      </c>
      <c r="K154" s="21">
        <v>0.51388500000000004</v>
      </c>
      <c r="L154">
        <f t="shared" si="24"/>
        <v>20.113878787878786</v>
      </c>
      <c r="M154">
        <f t="shared" si="25"/>
        <v>10.35526844412121</v>
      </c>
      <c r="N154" s="9"/>
      <c r="O154" s="21">
        <v>0.62515299999999996</v>
      </c>
      <c r="P154" s="21">
        <v>9.33291</v>
      </c>
      <c r="Q154" s="21">
        <v>-3.2748400000000002E-3</v>
      </c>
      <c r="R154" s="21">
        <v>144</v>
      </c>
      <c r="S154" s="21">
        <v>0.62420699999999996</v>
      </c>
      <c r="T154">
        <f t="shared" si="26"/>
        <v>19.84751515151515</v>
      </c>
      <c r="U154">
        <f t="shared" si="27"/>
        <v>12.407733639515151</v>
      </c>
      <c r="X154" s="9"/>
      <c r="Y154" s="21">
        <v>0.51483199999999996</v>
      </c>
      <c r="Z154" s="21">
        <v>13.7697</v>
      </c>
      <c r="AA154" s="21">
        <v>-3.3279400000000002E-3</v>
      </c>
      <c r="AB154" s="21">
        <v>144</v>
      </c>
      <c r="AC154" s="21">
        <v>0.51382399999999995</v>
      </c>
      <c r="AD154">
        <f t="shared" si="28"/>
        <v>20.169333333333334</v>
      </c>
      <c r="AE154">
        <f t="shared" si="29"/>
        <v>10.383818218666667</v>
      </c>
      <c r="AF154" s="9"/>
      <c r="AG154" s="21">
        <v>0.62515299999999996</v>
      </c>
      <c r="AH154" s="21">
        <v>16.471</v>
      </c>
      <c r="AI154" s="21">
        <v>-3.2714799999999998E-3</v>
      </c>
      <c r="AJ154" s="21">
        <v>144</v>
      </c>
      <c r="AK154" s="21">
        <v>0.62417599999999995</v>
      </c>
      <c r="AL154">
        <f t="shared" si="30"/>
        <v>19.827151515151513</v>
      </c>
      <c r="AM154">
        <f t="shared" si="31"/>
        <v>12.395003251151513</v>
      </c>
      <c r="AP154" s="9"/>
      <c r="AQ154" s="21">
        <v>0.51483199999999996</v>
      </c>
      <c r="AR154" s="21">
        <v>20.8109</v>
      </c>
      <c r="AS154" s="21">
        <v>-3.3078000000000001E-3</v>
      </c>
      <c r="AT154" s="21">
        <v>144</v>
      </c>
      <c r="AU154" s="21">
        <v>0.51385499999999995</v>
      </c>
      <c r="AV154">
        <f t="shared" si="32"/>
        <v>20.047272727272727</v>
      </c>
      <c r="AW154">
        <f t="shared" si="33"/>
        <v>10.320977512727271</v>
      </c>
      <c r="AX154" s="9"/>
      <c r="AY154" s="21">
        <v>0.62515299999999996</v>
      </c>
      <c r="AZ154" s="21">
        <v>23.5122</v>
      </c>
      <c r="BA154" s="21">
        <v>-3.2720900000000001E-3</v>
      </c>
      <c r="BB154" s="21">
        <v>144</v>
      </c>
      <c r="BC154" s="21">
        <v>0.62426800000000005</v>
      </c>
      <c r="BD154">
        <f t="shared" si="34"/>
        <v>19.830848484848485</v>
      </c>
      <c r="BE154">
        <f t="shared" si="35"/>
        <v>12.397314422848483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0.50979600000000003</v>
      </c>
      <c r="H155" s="21">
        <v>6.6416399999999998</v>
      </c>
      <c r="I155" s="21">
        <v>-3.3154299999999999E-3</v>
      </c>
      <c r="J155" s="21">
        <v>145</v>
      </c>
      <c r="K155" s="21">
        <v>0.50882000000000005</v>
      </c>
      <c r="L155">
        <f t="shared" si="24"/>
        <v>20.093515151515149</v>
      </c>
      <c r="M155">
        <f t="shared" si="25"/>
        <v>10.243593650181817</v>
      </c>
      <c r="N155" s="9"/>
      <c r="O155" s="21">
        <v>0.63018799999999997</v>
      </c>
      <c r="P155" s="21">
        <v>9.3429800000000007</v>
      </c>
      <c r="Q155" s="21">
        <v>-3.2711799999999998E-3</v>
      </c>
      <c r="R155" s="21">
        <v>145</v>
      </c>
      <c r="S155" s="21">
        <v>0.62921099999999996</v>
      </c>
      <c r="T155">
        <f t="shared" si="26"/>
        <v>19.825333333333329</v>
      </c>
      <c r="U155">
        <f t="shared" si="27"/>
        <v>12.493687162666664</v>
      </c>
      <c r="X155" s="9"/>
      <c r="Y155" s="21">
        <v>0.50979600000000003</v>
      </c>
      <c r="Z155" s="21">
        <v>13.7798</v>
      </c>
      <c r="AA155" s="21">
        <v>-3.3288599999999999E-3</v>
      </c>
      <c r="AB155" s="21">
        <v>145</v>
      </c>
      <c r="AC155" s="21">
        <v>0.50882000000000005</v>
      </c>
      <c r="AD155">
        <f t="shared" si="28"/>
        <v>20.17490909090909</v>
      </c>
      <c r="AE155">
        <f t="shared" si="29"/>
        <v>10.285087954909091</v>
      </c>
      <c r="AF155" s="9"/>
      <c r="AG155" s="21">
        <v>0.63018799999999997</v>
      </c>
      <c r="AH155" s="21">
        <v>16.481100000000001</v>
      </c>
      <c r="AI155" s="21">
        <v>-3.26691E-3</v>
      </c>
      <c r="AJ155" s="21">
        <v>145</v>
      </c>
      <c r="AK155" s="21">
        <v>0.62914999999999999</v>
      </c>
      <c r="AL155">
        <f t="shared" si="30"/>
        <v>19.799454545454545</v>
      </c>
      <c r="AM155">
        <f t="shared" si="31"/>
        <v>12.477378661090908</v>
      </c>
      <c r="AP155" s="9"/>
      <c r="AQ155" s="21">
        <v>0.50979600000000003</v>
      </c>
      <c r="AR155" s="21">
        <v>20.821000000000002</v>
      </c>
      <c r="AS155" s="21">
        <v>-3.3102399999999999E-3</v>
      </c>
      <c r="AT155" s="21">
        <v>145</v>
      </c>
      <c r="AU155" s="21">
        <v>0.50882000000000005</v>
      </c>
      <c r="AV155">
        <f t="shared" si="32"/>
        <v>20.062060606060605</v>
      </c>
      <c r="AW155">
        <f t="shared" si="33"/>
        <v>10.227558248727274</v>
      </c>
      <c r="AX155" s="9"/>
      <c r="AY155" s="21">
        <v>0.63018799999999997</v>
      </c>
      <c r="AZ155" s="21">
        <v>23.522300000000001</v>
      </c>
      <c r="BA155" s="21">
        <v>-3.2702600000000001E-3</v>
      </c>
      <c r="BB155" s="21">
        <v>145</v>
      </c>
      <c r="BC155" s="21">
        <v>0.62921099999999996</v>
      </c>
      <c r="BD155">
        <f t="shared" si="34"/>
        <v>19.819757575757574</v>
      </c>
      <c r="BE155">
        <f t="shared" si="35"/>
        <v>12.490173387151513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0.50476100000000002</v>
      </c>
      <c r="H156" s="21">
        <v>6.6517099999999996</v>
      </c>
      <c r="I156" s="21">
        <v>-3.3126800000000001E-3</v>
      </c>
      <c r="J156" s="21">
        <v>146</v>
      </c>
      <c r="K156" s="21">
        <v>0.50387599999999999</v>
      </c>
      <c r="L156">
        <f t="shared" si="24"/>
        <v>20.076848484848487</v>
      </c>
      <c r="M156">
        <f t="shared" si="25"/>
        <v>10.134010118060607</v>
      </c>
      <c r="N156" s="9"/>
      <c r="O156" s="21">
        <v>0.63522299999999998</v>
      </c>
      <c r="P156" s="21">
        <v>9.3530499999999996</v>
      </c>
      <c r="Q156" s="21">
        <v>-3.2714799999999998E-3</v>
      </c>
      <c r="R156" s="21">
        <v>146</v>
      </c>
      <c r="S156" s="21">
        <v>0.63430799999999998</v>
      </c>
      <c r="T156">
        <f t="shared" si="26"/>
        <v>19.827151515151513</v>
      </c>
      <c r="U156">
        <f t="shared" si="27"/>
        <v>12.594662666909089</v>
      </c>
      <c r="X156" s="9"/>
      <c r="Y156" s="21">
        <v>0.50476100000000002</v>
      </c>
      <c r="Z156" s="21">
        <v>13.7898</v>
      </c>
      <c r="AA156" s="21">
        <v>-3.32825E-3</v>
      </c>
      <c r="AB156" s="21">
        <v>146</v>
      </c>
      <c r="AC156" s="21">
        <v>0.50378400000000001</v>
      </c>
      <c r="AD156">
        <f t="shared" si="28"/>
        <v>20.171212121212122</v>
      </c>
      <c r="AE156">
        <f t="shared" si="29"/>
        <v>10.181641201515152</v>
      </c>
      <c r="AF156" s="9"/>
      <c r="AG156" s="21">
        <v>0.63522299999999998</v>
      </c>
      <c r="AH156" s="21">
        <v>16.491199999999999</v>
      </c>
      <c r="AI156" s="21">
        <v>-3.26202E-3</v>
      </c>
      <c r="AJ156" s="21">
        <v>146</v>
      </c>
      <c r="AK156" s="21">
        <v>0.63418600000000003</v>
      </c>
      <c r="AL156">
        <f t="shared" si="30"/>
        <v>19.769818181818181</v>
      </c>
      <c r="AM156">
        <f t="shared" si="31"/>
        <v>12.558243214909091</v>
      </c>
      <c r="AP156" s="9"/>
      <c r="AQ156" s="21">
        <v>0.50476100000000002</v>
      </c>
      <c r="AR156" s="21">
        <v>20.831</v>
      </c>
      <c r="AS156" s="21">
        <v>-3.31665E-3</v>
      </c>
      <c r="AT156" s="21">
        <v>146</v>
      </c>
      <c r="AU156" s="21">
        <v>0.50381500000000001</v>
      </c>
      <c r="AV156">
        <f t="shared" si="32"/>
        <v>20.100909090909088</v>
      </c>
      <c r="AW156">
        <f t="shared" si="33"/>
        <v>10.146154973636362</v>
      </c>
      <c r="AX156" s="9"/>
      <c r="AY156" s="21">
        <v>0.63522299999999998</v>
      </c>
      <c r="AZ156" s="21">
        <v>23.532299999999999</v>
      </c>
      <c r="BA156" s="21">
        <v>-3.2656899999999999E-3</v>
      </c>
      <c r="BB156" s="21">
        <v>146</v>
      </c>
      <c r="BC156" s="21">
        <v>0.63427699999999998</v>
      </c>
      <c r="BD156">
        <f t="shared" si="34"/>
        <v>19.792060606060605</v>
      </c>
      <c r="BE156">
        <f t="shared" si="35"/>
        <v>12.572372114363636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0.49972499999999997</v>
      </c>
      <c r="H157" s="21">
        <v>6.6617800000000003</v>
      </c>
      <c r="I157" s="21">
        <v>-3.31299E-3</v>
      </c>
      <c r="J157" s="21">
        <v>147</v>
      </c>
      <c r="K157" s="21">
        <v>0.49877899999999997</v>
      </c>
      <c r="L157">
        <f t="shared" si="24"/>
        <v>20.078727272727271</v>
      </c>
      <c r="M157">
        <f t="shared" si="25"/>
        <v>10.033841986363635</v>
      </c>
      <c r="N157" s="9"/>
      <c r="O157" s="21">
        <v>0.64025900000000002</v>
      </c>
      <c r="P157" s="21">
        <v>9.36313</v>
      </c>
      <c r="Q157" s="21">
        <v>-3.2699600000000001E-3</v>
      </c>
      <c r="R157" s="21">
        <v>147</v>
      </c>
      <c r="S157" s="21">
        <v>0.63922100000000004</v>
      </c>
      <c r="T157">
        <f t="shared" si="26"/>
        <v>19.817939393939394</v>
      </c>
      <c r="U157">
        <f t="shared" si="27"/>
        <v>12.688614058424243</v>
      </c>
      <c r="X157" s="9"/>
      <c r="Y157" s="21">
        <v>0.49972499999999997</v>
      </c>
      <c r="Z157" s="21">
        <v>13.799899999999999</v>
      </c>
      <c r="AA157" s="21">
        <v>-3.3273299999999999E-3</v>
      </c>
      <c r="AB157" s="21">
        <v>147</v>
      </c>
      <c r="AC157" s="21">
        <v>0.49877899999999997</v>
      </c>
      <c r="AD157">
        <f t="shared" si="28"/>
        <v>20.165636363636363</v>
      </c>
      <c r="AE157">
        <f t="shared" si="29"/>
        <v>10.077272631818181</v>
      </c>
      <c r="AF157" s="9"/>
      <c r="AG157" s="21">
        <v>0.64025900000000002</v>
      </c>
      <c r="AH157" s="21">
        <v>16.501300000000001</v>
      </c>
      <c r="AI157" s="21">
        <v>-3.2604999999999999E-3</v>
      </c>
      <c r="AJ157" s="21">
        <v>147</v>
      </c>
      <c r="AK157" s="21">
        <v>0.63925200000000004</v>
      </c>
      <c r="AL157">
        <f t="shared" si="30"/>
        <v>19.760606060606058</v>
      </c>
      <c r="AM157">
        <f t="shared" si="31"/>
        <v>12.651905875757574</v>
      </c>
      <c r="AP157" s="9"/>
      <c r="AQ157" s="21">
        <v>0.49972499999999997</v>
      </c>
      <c r="AR157" s="21">
        <v>20.841100000000001</v>
      </c>
      <c r="AS157" s="21">
        <v>-3.3187899999999998E-3</v>
      </c>
      <c r="AT157" s="21">
        <v>147</v>
      </c>
      <c r="AU157" s="21">
        <v>0.49871799999999999</v>
      </c>
      <c r="AV157">
        <f t="shared" si="32"/>
        <v>20.113878787878786</v>
      </c>
      <c r="AW157">
        <f t="shared" si="33"/>
        <v>10.051408077272725</v>
      </c>
      <c r="AX157" s="9"/>
      <c r="AY157" s="21">
        <v>0.64025900000000002</v>
      </c>
      <c r="AZ157" s="21">
        <v>23.542400000000001</v>
      </c>
      <c r="BA157" s="21">
        <v>-3.2614100000000002E-3</v>
      </c>
      <c r="BB157" s="21">
        <v>147</v>
      </c>
      <c r="BC157" s="21">
        <v>0.63928200000000002</v>
      </c>
      <c r="BD157">
        <f t="shared" si="34"/>
        <v>19.76612121212121</v>
      </c>
      <c r="BE157">
        <f t="shared" si="35"/>
        <v>12.655437001151514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0.49469000000000002</v>
      </c>
      <c r="H158" s="21">
        <v>6.6718500000000001</v>
      </c>
      <c r="I158" s="21">
        <v>-3.3142100000000002E-3</v>
      </c>
      <c r="J158" s="21">
        <v>148</v>
      </c>
      <c r="K158" s="21">
        <v>0.49386600000000003</v>
      </c>
      <c r="L158">
        <f t="shared" si="24"/>
        <v>20.08612121212121</v>
      </c>
      <c r="M158">
        <f t="shared" si="25"/>
        <v>9.9364033024242424</v>
      </c>
      <c r="N158" s="9"/>
      <c r="O158" s="21">
        <v>0.64529400000000003</v>
      </c>
      <c r="P158" s="21">
        <v>9.3732000000000006</v>
      </c>
      <c r="Q158" s="21">
        <v>-3.2696499999999998E-3</v>
      </c>
      <c r="R158" s="21">
        <v>148</v>
      </c>
      <c r="S158" s="21">
        <v>0.64431799999999995</v>
      </c>
      <c r="T158">
        <f t="shared" si="26"/>
        <v>19.816060606060603</v>
      </c>
      <c r="U158">
        <f t="shared" si="27"/>
        <v>12.787185012727271</v>
      </c>
      <c r="X158" s="9"/>
      <c r="Y158" s="21">
        <v>0.49469000000000002</v>
      </c>
      <c r="Z158" s="21">
        <v>13.81</v>
      </c>
      <c r="AA158" s="21">
        <v>-3.32855E-3</v>
      </c>
      <c r="AB158" s="21">
        <v>148</v>
      </c>
      <c r="AC158" s="21">
        <v>0.49374400000000002</v>
      </c>
      <c r="AD158">
        <f t="shared" si="28"/>
        <v>20.173030303030302</v>
      </c>
      <c r="AE158">
        <f t="shared" si="29"/>
        <v>9.9793963606060601</v>
      </c>
      <c r="AF158" s="9"/>
      <c r="AG158" s="21">
        <v>0.64529400000000003</v>
      </c>
      <c r="AH158" s="21">
        <v>16.511299999999999</v>
      </c>
      <c r="AI158" s="21">
        <v>-3.26019E-3</v>
      </c>
      <c r="AJ158" s="21">
        <v>148</v>
      </c>
      <c r="AK158" s="21">
        <v>0.64437900000000004</v>
      </c>
      <c r="AL158">
        <f t="shared" si="30"/>
        <v>19.75872727272727</v>
      </c>
      <c r="AM158">
        <f t="shared" si="31"/>
        <v>12.750188156727273</v>
      </c>
      <c r="AP158" s="9"/>
      <c r="AQ158" s="21">
        <v>0.49469000000000002</v>
      </c>
      <c r="AR158" s="21">
        <v>20.851199999999999</v>
      </c>
      <c r="AS158" s="21">
        <v>-3.3187899999999998E-3</v>
      </c>
      <c r="AT158" s="21">
        <v>148</v>
      </c>
      <c r="AU158" s="21">
        <v>0.49371300000000001</v>
      </c>
      <c r="AV158">
        <f t="shared" si="32"/>
        <v>20.113878787878786</v>
      </c>
      <c r="AW158">
        <f t="shared" si="33"/>
        <v>9.9501346975757574</v>
      </c>
      <c r="AX158" s="9"/>
      <c r="AY158" s="21">
        <v>0.64529400000000003</v>
      </c>
      <c r="AZ158" s="21">
        <v>23.552499999999998</v>
      </c>
      <c r="BA158" s="21">
        <v>-3.2574499999999998E-3</v>
      </c>
      <c r="BB158" s="21">
        <v>148</v>
      </c>
      <c r="BC158" s="21">
        <v>0.64428700000000005</v>
      </c>
      <c r="BD158">
        <f t="shared" si="34"/>
        <v>19.742121212121212</v>
      </c>
      <c r="BE158">
        <f t="shared" si="35"/>
        <v>12.739472365454546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0.48965500000000001</v>
      </c>
      <c r="H159" s="21">
        <v>6.6819199999999999</v>
      </c>
      <c r="I159" s="21">
        <v>-3.3172599999999998E-3</v>
      </c>
      <c r="J159" s="21">
        <v>149</v>
      </c>
      <c r="K159" s="21">
        <v>0.48873899999999998</v>
      </c>
      <c r="L159">
        <f t="shared" si="24"/>
        <v>20.104606060606059</v>
      </c>
      <c r="M159">
        <f t="shared" si="25"/>
        <v>9.8443208806060607</v>
      </c>
      <c r="N159" s="9"/>
      <c r="O159" s="21">
        <v>0.65032999999999996</v>
      </c>
      <c r="P159" s="21">
        <v>9.3832699999999996</v>
      </c>
      <c r="Q159" s="21">
        <v>-3.2678199999999998E-3</v>
      </c>
      <c r="R159" s="21">
        <v>149</v>
      </c>
      <c r="S159" s="21">
        <v>0.64935299999999996</v>
      </c>
      <c r="T159">
        <f t="shared" si="26"/>
        <v>19.804969696969696</v>
      </c>
      <c r="U159">
        <f t="shared" si="27"/>
        <v>12.879765943030302</v>
      </c>
      <c r="X159" s="9"/>
      <c r="Y159" s="21">
        <v>0.48965500000000001</v>
      </c>
      <c r="Z159" s="21">
        <v>13.8201</v>
      </c>
      <c r="AA159" s="21">
        <v>-3.32825E-3</v>
      </c>
      <c r="AB159" s="21">
        <v>149</v>
      </c>
      <c r="AC159" s="21">
        <v>0.48870799999999998</v>
      </c>
      <c r="AD159">
        <f t="shared" si="28"/>
        <v>20.171212121212122</v>
      </c>
      <c r="AE159">
        <f t="shared" si="29"/>
        <v>9.8769348712121214</v>
      </c>
      <c r="AF159" s="9"/>
      <c r="AG159" s="21">
        <v>0.65032999999999996</v>
      </c>
      <c r="AH159" s="21">
        <v>16.5214</v>
      </c>
      <c r="AI159" s="21">
        <v>-3.25867E-3</v>
      </c>
      <c r="AJ159" s="21">
        <v>149</v>
      </c>
      <c r="AK159" s="21">
        <v>0.64935299999999996</v>
      </c>
      <c r="AL159">
        <f t="shared" si="30"/>
        <v>19.749515151515151</v>
      </c>
      <c r="AM159">
        <f t="shared" si="31"/>
        <v>12.843702188484848</v>
      </c>
      <c r="AP159" s="9"/>
      <c r="AQ159" s="21">
        <v>0.48965500000000001</v>
      </c>
      <c r="AR159" s="21">
        <v>20.8612</v>
      </c>
      <c r="AS159" s="21">
        <v>-3.31848E-3</v>
      </c>
      <c r="AT159" s="21">
        <v>149</v>
      </c>
      <c r="AU159" s="21">
        <v>0.488647</v>
      </c>
      <c r="AV159">
        <f t="shared" si="32"/>
        <v>20.111999999999998</v>
      </c>
      <c r="AW159">
        <f t="shared" si="33"/>
        <v>9.8479413600000001</v>
      </c>
      <c r="AX159" s="9"/>
      <c r="AY159" s="21">
        <v>0.65032999999999996</v>
      </c>
      <c r="AZ159" s="21">
        <v>23.5625</v>
      </c>
      <c r="BA159" s="21">
        <v>-3.2565300000000001E-3</v>
      </c>
      <c r="BB159" s="21">
        <v>149</v>
      </c>
      <c r="BC159" s="21">
        <v>0.64938399999999996</v>
      </c>
      <c r="BD159">
        <f t="shared" si="34"/>
        <v>19.736545454545453</v>
      </c>
      <c r="BE159">
        <f t="shared" si="35"/>
        <v>12.835267605454543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0.48461900000000002</v>
      </c>
      <c r="H160" s="21">
        <v>6.6919899999999997</v>
      </c>
      <c r="I160" s="21">
        <v>-3.31818E-3</v>
      </c>
      <c r="J160" s="21">
        <v>150</v>
      </c>
      <c r="K160" s="21">
        <v>0.48364299999999999</v>
      </c>
      <c r="L160">
        <f t="shared" si="24"/>
        <v>20.110181818181818</v>
      </c>
      <c r="M160">
        <f t="shared" si="25"/>
        <v>9.7457762025454553</v>
      </c>
      <c r="N160" s="9"/>
      <c r="O160" s="21">
        <v>0.65536499999999998</v>
      </c>
      <c r="P160" s="21">
        <v>9.3933400000000002</v>
      </c>
      <c r="Q160" s="21">
        <v>-3.26691E-3</v>
      </c>
      <c r="R160" s="21">
        <v>150</v>
      </c>
      <c r="S160" s="21">
        <v>0.65438799999999997</v>
      </c>
      <c r="T160">
        <f t="shared" si="26"/>
        <v>19.799454545454545</v>
      </c>
      <c r="U160">
        <f t="shared" si="27"/>
        <v>12.975869528181818</v>
      </c>
      <c r="X160" s="9"/>
      <c r="Y160" s="21">
        <v>0.48461900000000002</v>
      </c>
      <c r="Z160" s="21">
        <v>13.8301</v>
      </c>
      <c r="AA160" s="21">
        <v>-3.3248900000000001E-3</v>
      </c>
      <c r="AB160" s="21">
        <v>150</v>
      </c>
      <c r="AC160" s="21">
        <v>0.48364299999999999</v>
      </c>
      <c r="AD160">
        <f t="shared" si="28"/>
        <v>20.150848484848485</v>
      </c>
      <c r="AE160">
        <f t="shared" si="29"/>
        <v>9.7654840418787892</v>
      </c>
      <c r="AF160" s="9"/>
      <c r="AG160" s="21">
        <v>0.65536499999999998</v>
      </c>
      <c r="AH160" s="21">
        <v>16.531500000000001</v>
      </c>
      <c r="AI160" s="21">
        <v>-3.2565300000000001E-3</v>
      </c>
      <c r="AJ160" s="21">
        <v>150</v>
      </c>
      <c r="AK160" s="21">
        <v>0.65441899999999997</v>
      </c>
      <c r="AL160">
        <f t="shared" si="30"/>
        <v>19.736545454545453</v>
      </c>
      <c r="AM160">
        <f t="shared" si="31"/>
        <v>12.934641111818181</v>
      </c>
      <c r="AP160" s="9"/>
      <c r="AQ160" s="21">
        <v>0.48461900000000002</v>
      </c>
      <c r="AR160" s="21">
        <v>20.871300000000002</v>
      </c>
      <c r="AS160" s="21">
        <v>-3.31818E-3</v>
      </c>
      <c r="AT160" s="21">
        <v>150</v>
      </c>
      <c r="AU160" s="21">
        <v>0.48370400000000002</v>
      </c>
      <c r="AV160">
        <f t="shared" si="32"/>
        <v>20.110181818181818</v>
      </c>
      <c r="AW160">
        <f t="shared" si="33"/>
        <v>9.7457762025454553</v>
      </c>
      <c r="AX160" s="9"/>
      <c r="AY160" s="21">
        <v>0.65536499999999998</v>
      </c>
      <c r="AZ160" s="21">
        <v>23.572600000000001</v>
      </c>
      <c r="BA160" s="21">
        <v>-3.2543899999999998E-3</v>
      </c>
      <c r="BB160" s="21">
        <v>150</v>
      </c>
      <c r="BC160" s="21">
        <v>0.65429700000000002</v>
      </c>
      <c r="BD160">
        <f t="shared" si="34"/>
        <v>19.723575757575755</v>
      </c>
      <c r="BE160">
        <f t="shared" si="35"/>
        <v>12.926141226363635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0.47958400000000001</v>
      </c>
      <c r="H161" s="21">
        <v>6.7020600000000004</v>
      </c>
      <c r="I161" s="21">
        <v>-3.3221399999999999E-3</v>
      </c>
      <c r="J161" s="21">
        <v>151</v>
      </c>
      <c r="K161" s="21">
        <v>0.47854600000000003</v>
      </c>
      <c r="L161">
        <f t="shared" si="24"/>
        <v>20.134181818181816</v>
      </c>
      <c r="M161">
        <f t="shared" si="25"/>
        <v>9.6560314530909075</v>
      </c>
      <c r="N161" s="9"/>
      <c r="O161" s="21">
        <v>0.66039999999999999</v>
      </c>
      <c r="P161" s="21">
        <v>9.4034099999999992</v>
      </c>
      <c r="Q161" s="21">
        <v>-3.2644699999999998E-3</v>
      </c>
      <c r="R161" s="21">
        <v>151</v>
      </c>
      <c r="S161" s="21">
        <v>0.65942400000000001</v>
      </c>
      <c r="T161">
        <f t="shared" si="26"/>
        <v>19.784666666666666</v>
      </c>
      <c r="U161">
        <f t="shared" si="27"/>
        <v>13.065793866666667</v>
      </c>
      <c r="X161" s="9"/>
      <c r="Y161" s="21">
        <v>0.47958400000000001</v>
      </c>
      <c r="Z161" s="21">
        <v>13.840199999999999</v>
      </c>
      <c r="AA161" s="21">
        <v>-3.3236699999999999E-3</v>
      </c>
      <c r="AB161" s="21">
        <v>151</v>
      </c>
      <c r="AC161" s="21">
        <v>0.478607</v>
      </c>
      <c r="AD161">
        <f t="shared" si="28"/>
        <v>20.143454545454546</v>
      </c>
      <c r="AE161">
        <f t="shared" si="29"/>
        <v>9.6604785047272728</v>
      </c>
      <c r="AF161" s="9"/>
      <c r="AG161" s="21">
        <v>0.66039999999999999</v>
      </c>
      <c r="AH161" s="21">
        <v>16.541499999999999</v>
      </c>
      <c r="AI161" s="21">
        <v>-3.2522599999999999E-3</v>
      </c>
      <c r="AJ161" s="21">
        <v>151</v>
      </c>
      <c r="AK161" s="21">
        <v>0.65951499999999996</v>
      </c>
      <c r="AL161">
        <f t="shared" si="30"/>
        <v>19.710666666666665</v>
      </c>
      <c r="AM161">
        <f t="shared" si="31"/>
        <v>13.016924266666665</v>
      </c>
      <c r="AP161" s="9"/>
      <c r="AQ161" s="21">
        <v>0.47958400000000001</v>
      </c>
      <c r="AR161" s="21">
        <v>20.881399999999999</v>
      </c>
      <c r="AS161" s="21">
        <v>-3.3169599999999999E-3</v>
      </c>
      <c r="AT161" s="21">
        <v>151</v>
      </c>
      <c r="AU161" s="21">
        <v>0.47863800000000001</v>
      </c>
      <c r="AV161">
        <f t="shared" si="32"/>
        <v>20.102787878787876</v>
      </c>
      <c r="AW161">
        <f t="shared" si="33"/>
        <v>9.6409754220606043</v>
      </c>
      <c r="AX161" s="9"/>
      <c r="AY161" s="21">
        <v>0.66039999999999999</v>
      </c>
      <c r="AZ161" s="21">
        <v>23.582699999999999</v>
      </c>
      <c r="BA161" s="21">
        <v>-3.2528700000000002E-3</v>
      </c>
      <c r="BB161" s="21">
        <v>151</v>
      </c>
      <c r="BC161" s="21">
        <v>0.65945399999999998</v>
      </c>
      <c r="BD161">
        <f t="shared" si="34"/>
        <v>19.714363636363636</v>
      </c>
      <c r="BE161">
        <f t="shared" si="35"/>
        <v>13.019365745454545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0.47454800000000003</v>
      </c>
      <c r="H162" s="21">
        <v>6.7121300000000002</v>
      </c>
      <c r="I162" s="21">
        <v>-3.3242800000000002E-3</v>
      </c>
      <c r="J162" s="21">
        <v>152</v>
      </c>
      <c r="K162" s="21">
        <v>0.47360200000000002</v>
      </c>
      <c r="L162">
        <f t="shared" si="24"/>
        <v>20.147151515151513</v>
      </c>
      <c r="M162">
        <f t="shared" si="25"/>
        <v>9.5607904572121214</v>
      </c>
      <c r="N162" s="9"/>
      <c r="O162" s="21">
        <v>0.66543600000000003</v>
      </c>
      <c r="P162" s="21">
        <v>9.4134799999999998</v>
      </c>
      <c r="Q162" s="21">
        <v>-3.2650800000000001E-3</v>
      </c>
      <c r="R162" s="21">
        <v>152</v>
      </c>
      <c r="S162" s="21">
        <v>0.66449000000000003</v>
      </c>
      <c r="T162">
        <f t="shared" si="26"/>
        <v>19.788363636363634</v>
      </c>
      <c r="U162">
        <f t="shared" si="27"/>
        <v>13.167889544727272</v>
      </c>
      <c r="X162" s="9"/>
      <c r="Y162" s="21">
        <v>0.47454800000000003</v>
      </c>
      <c r="Z162" s="21">
        <v>13.850300000000001</v>
      </c>
      <c r="AA162" s="21">
        <v>-3.3242800000000002E-3</v>
      </c>
      <c r="AB162" s="21">
        <v>152</v>
      </c>
      <c r="AC162" s="21">
        <v>0.473663</v>
      </c>
      <c r="AD162">
        <f t="shared" si="28"/>
        <v>20.147151515151513</v>
      </c>
      <c r="AE162">
        <f t="shared" si="29"/>
        <v>9.5607904572121214</v>
      </c>
      <c r="AF162" s="9"/>
      <c r="AG162" s="21">
        <v>0.66543600000000003</v>
      </c>
      <c r="AH162" s="21">
        <v>16.551600000000001</v>
      </c>
      <c r="AI162" s="21">
        <v>-3.2443200000000002E-3</v>
      </c>
      <c r="AJ162" s="21">
        <v>152</v>
      </c>
      <c r="AK162" s="21">
        <v>0.66445900000000002</v>
      </c>
      <c r="AL162">
        <f t="shared" si="30"/>
        <v>19.662545454545452</v>
      </c>
      <c r="AM162">
        <f t="shared" si="31"/>
        <v>13.084165597090907</v>
      </c>
      <c r="AP162" s="9"/>
      <c r="AQ162" s="21">
        <v>0.47454800000000003</v>
      </c>
      <c r="AR162" s="21">
        <v>20.891500000000001</v>
      </c>
      <c r="AS162" s="21">
        <v>-3.31635E-3</v>
      </c>
      <c r="AT162" s="21">
        <v>152</v>
      </c>
      <c r="AU162" s="21">
        <v>0.47354099999999999</v>
      </c>
      <c r="AV162">
        <f t="shared" si="32"/>
        <v>20.099090909090908</v>
      </c>
      <c r="AW162">
        <f t="shared" si="33"/>
        <v>9.5379833927272735</v>
      </c>
      <c r="AX162" s="9"/>
      <c r="AY162" s="21">
        <v>0.66543600000000003</v>
      </c>
      <c r="AZ162" s="21">
        <v>23.5928</v>
      </c>
      <c r="BA162" s="21">
        <v>-3.2498200000000001E-3</v>
      </c>
      <c r="BB162" s="21">
        <v>152</v>
      </c>
      <c r="BC162" s="21">
        <v>0.66445900000000002</v>
      </c>
      <c r="BD162">
        <f t="shared" si="34"/>
        <v>19.695878787878787</v>
      </c>
      <c r="BE162">
        <f t="shared" si="35"/>
        <v>13.106346797090909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0.46951300000000001</v>
      </c>
      <c r="H163" s="21">
        <v>6.7222099999999996</v>
      </c>
      <c r="I163" s="21">
        <v>-3.3227500000000002E-3</v>
      </c>
      <c r="J163" s="21">
        <v>153</v>
      </c>
      <c r="K163" s="21">
        <v>0.46865800000000002</v>
      </c>
      <c r="L163">
        <f t="shared" si="24"/>
        <v>20.137878787878787</v>
      </c>
      <c r="M163">
        <f t="shared" si="25"/>
        <v>9.4549958833333339</v>
      </c>
      <c r="N163" s="9"/>
      <c r="O163" s="21">
        <v>0.67047100000000004</v>
      </c>
      <c r="P163" s="21">
        <v>9.4235500000000005</v>
      </c>
      <c r="Q163" s="21">
        <v>-3.2632400000000002E-3</v>
      </c>
      <c r="R163" s="21">
        <v>153</v>
      </c>
      <c r="S163" s="21">
        <v>0.66949499999999995</v>
      </c>
      <c r="T163">
        <f t="shared" si="26"/>
        <v>19.777212121212123</v>
      </c>
      <c r="U163">
        <f t="shared" si="27"/>
        <v>13.260047188121215</v>
      </c>
      <c r="X163" s="9"/>
      <c r="Y163" s="21">
        <v>0.46951300000000001</v>
      </c>
      <c r="Z163" s="21">
        <v>13.860300000000001</v>
      </c>
      <c r="AA163" s="21">
        <v>-3.3254999999999999E-3</v>
      </c>
      <c r="AB163" s="21">
        <v>153</v>
      </c>
      <c r="AC163" s="21">
        <v>0.46859699999999999</v>
      </c>
      <c r="AD163">
        <f t="shared" si="28"/>
        <v>20.154545454545453</v>
      </c>
      <c r="AE163">
        <f t="shared" si="29"/>
        <v>9.4628210999999993</v>
      </c>
      <c r="AF163" s="9"/>
      <c r="AG163" s="21">
        <v>0.67047100000000004</v>
      </c>
      <c r="AH163" s="21">
        <v>16.561699999999998</v>
      </c>
      <c r="AI163" s="21">
        <v>-3.2372999999999998E-3</v>
      </c>
      <c r="AJ163" s="21">
        <v>153</v>
      </c>
      <c r="AK163" s="21">
        <v>0.66946399999999995</v>
      </c>
      <c r="AL163">
        <f t="shared" si="30"/>
        <v>19.619999999999997</v>
      </c>
      <c r="AM163">
        <f t="shared" si="31"/>
        <v>13.15464102</v>
      </c>
      <c r="AP163" s="9"/>
      <c r="AQ163" s="21">
        <v>0.46951300000000001</v>
      </c>
      <c r="AR163" s="21">
        <v>20.901499999999999</v>
      </c>
      <c r="AS163" s="21">
        <v>-3.3172599999999998E-3</v>
      </c>
      <c r="AT163" s="21">
        <v>153</v>
      </c>
      <c r="AU163" s="21">
        <v>0.46859699999999999</v>
      </c>
      <c r="AV163">
        <f t="shared" si="32"/>
        <v>20.104606060606059</v>
      </c>
      <c r="AW163">
        <f t="shared" si="33"/>
        <v>9.4393739053333334</v>
      </c>
      <c r="AX163" s="9"/>
      <c r="AY163" s="21">
        <v>0.67047100000000004</v>
      </c>
      <c r="AZ163" s="21">
        <v>23.602799999999998</v>
      </c>
      <c r="BA163" s="21">
        <v>-3.2488999999999999E-3</v>
      </c>
      <c r="BB163" s="21">
        <v>153</v>
      </c>
      <c r="BC163" s="21">
        <v>0.66946399999999995</v>
      </c>
      <c r="BD163">
        <f t="shared" si="34"/>
        <v>19.690303030303031</v>
      </c>
      <c r="BE163">
        <f t="shared" si="35"/>
        <v>13.201777163030304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0.464478</v>
      </c>
      <c r="H164" s="21">
        <v>6.7322800000000003</v>
      </c>
      <c r="I164" s="21">
        <v>-3.3194000000000001E-3</v>
      </c>
      <c r="J164" s="21">
        <v>154</v>
      </c>
      <c r="K164" s="21">
        <v>0.46359299999999998</v>
      </c>
      <c r="L164">
        <f t="shared" si="24"/>
        <v>20.117575757575757</v>
      </c>
      <c r="M164">
        <f t="shared" si="25"/>
        <v>9.3441713527272725</v>
      </c>
      <c r="N164" s="9"/>
      <c r="O164" s="21">
        <v>0.67550699999999997</v>
      </c>
      <c r="P164" s="21">
        <v>9.4336199999999995</v>
      </c>
      <c r="Q164" s="21">
        <v>-3.2629400000000002E-3</v>
      </c>
      <c r="R164" s="21">
        <v>154</v>
      </c>
      <c r="S164" s="21">
        <v>0.67452999999999996</v>
      </c>
      <c r="T164">
        <f t="shared" si="26"/>
        <v>19.77539393939394</v>
      </c>
      <c r="U164">
        <f t="shared" si="27"/>
        <v>13.358417033818181</v>
      </c>
      <c r="X164" s="9"/>
      <c r="Y164" s="21">
        <v>0.464478</v>
      </c>
      <c r="Z164" s="21">
        <v>13.8704</v>
      </c>
      <c r="AA164" s="21">
        <v>-3.3254999999999999E-3</v>
      </c>
      <c r="AB164" s="21">
        <v>154</v>
      </c>
      <c r="AC164" s="21">
        <v>0.46356199999999997</v>
      </c>
      <c r="AD164">
        <f t="shared" si="28"/>
        <v>20.154545454545453</v>
      </c>
      <c r="AE164">
        <f t="shared" si="29"/>
        <v>9.3613429636363623</v>
      </c>
      <c r="AF164" s="9"/>
      <c r="AG164" s="21">
        <v>0.67550699999999997</v>
      </c>
      <c r="AH164" s="21">
        <v>16.5718</v>
      </c>
      <c r="AI164" s="21">
        <v>-3.23486E-3</v>
      </c>
      <c r="AJ164" s="21">
        <v>154</v>
      </c>
      <c r="AK164" s="21">
        <v>0.67449999999999999</v>
      </c>
      <c r="AL164">
        <f t="shared" si="30"/>
        <v>19.605212121212119</v>
      </c>
      <c r="AM164">
        <f t="shared" si="31"/>
        <v>13.243458024363635</v>
      </c>
      <c r="AP164" s="9"/>
      <c r="AQ164" s="21">
        <v>0.464478</v>
      </c>
      <c r="AR164" s="21">
        <v>20.9116</v>
      </c>
      <c r="AS164" s="21">
        <v>-3.3154299999999999E-3</v>
      </c>
      <c r="AT164" s="21">
        <v>154</v>
      </c>
      <c r="AU164" s="21">
        <v>0.46353100000000003</v>
      </c>
      <c r="AV164">
        <f t="shared" si="32"/>
        <v>20.093515151515149</v>
      </c>
      <c r="AW164">
        <f t="shared" si="33"/>
        <v>9.3329957305454538</v>
      </c>
      <c r="AX164" s="9"/>
      <c r="AY164" s="21">
        <v>0.67550699999999997</v>
      </c>
      <c r="AZ164" s="21">
        <v>23.6129</v>
      </c>
      <c r="BA164" s="21">
        <v>-3.2492100000000002E-3</v>
      </c>
      <c r="BB164" s="21">
        <v>154</v>
      </c>
      <c r="BC164" s="21">
        <v>0.67452999999999996</v>
      </c>
      <c r="BD164">
        <f t="shared" si="34"/>
        <v>19.692181818181815</v>
      </c>
      <c r="BE164">
        <f t="shared" si="35"/>
        <v>13.302206663454543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0.45944200000000002</v>
      </c>
      <c r="H165" s="21">
        <v>6.7423500000000001</v>
      </c>
      <c r="I165" s="21">
        <v>-3.31635E-3</v>
      </c>
      <c r="J165" s="21">
        <v>155</v>
      </c>
      <c r="K165" s="21">
        <v>0.45849600000000001</v>
      </c>
      <c r="L165">
        <f t="shared" si="24"/>
        <v>20.099090909090908</v>
      </c>
      <c r="M165">
        <f t="shared" si="25"/>
        <v>9.2343665254545453</v>
      </c>
      <c r="N165" s="9"/>
      <c r="O165" s="21">
        <v>0.68054199999999998</v>
      </c>
      <c r="P165" s="21">
        <v>9.4436900000000001</v>
      </c>
      <c r="Q165" s="21">
        <v>-3.2656899999999999E-3</v>
      </c>
      <c r="R165" s="21">
        <v>155</v>
      </c>
      <c r="S165" s="21">
        <v>0.679535</v>
      </c>
      <c r="T165">
        <f t="shared" si="26"/>
        <v>19.792060606060605</v>
      </c>
      <c r="U165">
        <f t="shared" si="27"/>
        <v>13.469328508969696</v>
      </c>
      <c r="X165" s="9"/>
      <c r="Y165" s="21">
        <v>0.45944200000000002</v>
      </c>
      <c r="Z165" s="21">
        <v>13.8805</v>
      </c>
      <c r="AA165" s="21">
        <v>-3.3251999999999999E-3</v>
      </c>
      <c r="AB165" s="21">
        <v>155</v>
      </c>
      <c r="AC165" s="21">
        <v>0.45855699999999999</v>
      </c>
      <c r="AD165">
        <f t="shared" si="28"/>
        <v>20.152727272727269</v>
      </c>
      <c r="AE165">
        <f t="shared" si="29"/>
        <v>9.2590093236363629</v>
      </c>
      <c r="AF165" s="9"/>
      <c r="AG165" s="21">
        <v>0.68054199999999998</v>
      </c>
      <c r="AH165" s="21">
        <v>16.581800000000001</v>
      </c>
      <c r="AI165" s="21">
        <v>-3.2333399999999999E-3</v>
      </c>
      <c r="AJ165" s="21">
        <v>155</v>
      </c>
      <c r="AK165" s="21">
        <v>0.679535</v>
      </c>
      <c r="AL165">
        <f t="shared" si="30"/>
        <v>19.596</v>
      </c>
      <c r="AM165">
        <f t="shared" si="31"/>
        <v>13.335901031999999</v>
      </c>
      <c r="AP165" s="9"/>
      <c r="AQ165" s="21">
        <v>0.45944200000000002</v>
      </c>
      <c r="AR165" s="21">
        <v>20.921700000000001</v>
      </c>
      <c r="AS165" s="21">
        <v>-3.3135999999999999E-3</v>
      </c>
      <c r="AT165" s="21">
        <v>155</v>
      </c>
      <c r="AU165" s="21">
        <v>0.458588</v>
      </c>
      <c r="AV165">
        <f t="shared" si="32"/>
        <v>20.082424242424242</v>
      </c>
      <c r="AW165">
        <f t="shared" si="33"/>
        <v>9.2267091587878785</v>
      </c>
      <c r="AX165" s="9"/>
      <c r="AY165" s="21">
        <v>0.68054199999999998</v>
      </c>
      <c r="AZ165" s="21">
        <v>23.623000000000001</v>
      </c>
      <c r="BA165" s="21">
        <v>-3.2479900000000001E-3</v>
      </c>
      <c r="BB165" s="21">
        <v>155</v>
      </c>
      <c r="BC165" s="21">
        <v>0.67956499999999997</v>
      </c>
      <c r="BD165">
        <f t="shared" si="34"/>
        <v>19.684787878787876</v>
      </c>
      <c r="BE165">
        <f t="shared" si="35"/>
        <v>13.396324912606058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0.45440700000000001</v>
      </c>
      <c r="H166" s="21">
        <v>6.7524199999999999</v>
      </c>
      <c r="I166" s="21">
        <v>-3.3145100000000001E-3</v>
      </c>
      <c r="J166" s="21">
        <v>156</v>
      </c>
      <c r="K166" s="21">
        <v>0.45349099999999998</v>
      </c>
      <c r="L166">
        <f t="shared" si="24"/>
        <v>20.087939393939394</v>
      </c>
      <c r="M166">
        <f t="shared" si="25"/>
        <v>9.1281002761818186</v>
      </c>
      <c r="N166" s="9"/>
      <c r="O166" s="21">
        <v>0.68557699999999999</v>
      </c>
      <c r="P166" s="21">
        <v>9.4537600000000008</v>
      </c>
      <c r="Q166" s="21">
        <v>-3.2617200000000001E-3</v>
      </c>
      <c r="R166" s="21">
        <v>156</v>
      </c>
      <c r="S166" s="21">
        <v>0.68463099999999999</v>
      </c>
      <c r="T166">
        <f t="shared" si="26"/>
        <v>19.768000000000001</v>
      </c>
      <c r="U166">
        <f t="shared" si="27"/>
        <v>13.552486136000001</v>
      </c>
      <c r="X166" s="9"/>
      <c r="Y166" s="21">
        <v>0.45440700000000001</v>
      </c>
      <c r="Z166" s="21">
        <v>13.890599999999999</v>
      </c>
      <c r="AA166" s="21">
        <v>-3.3254999999999999E-3</v>
      </c>
      <c r="AB166" s="21">
        <v>156</v>
      </c>
      <c r="AC166" s="21">
        <v>0.453461</v>
      </c>
      <c r="AD166">
        <f t="shared" si="28"/>
        <v>20.154545454545453</v>
      </c>
      <c r="AE166">
        <f t="shared" si="29"/>
        <v>9.1583665363636353</v>
      </c>
      <c r="AF166" s="9"/>
      <c r="AG166" s="21">
        <v>0.68557699999999999</v>
      </c>
      <c r="AH166" s="21">
        <v>16.591899999999999</v>
      </c>
      <c r="AI166" s="21">
        <v>-3.2312E-3</v>
      </c>
      <c r="AJ166" s="21">
        <v>156</v>
      </c>
      <c r="AK166" s="21">
        <v>0.68454000000000004</v>
      </c>
      <c r="AL166">
        <f t="shared" si="30"/>
        <v>19.583030303030302</v>
      </c>
      <c r="AM166">
        <f t="shared" si="31"/>
        <v>13.425675166060605</v>
      </c>
      <c r="AP166" s="9"/>
      <c r="AQ166" s="21">
        <v>0.45440700000000001</v>
      </c>
      <c r="AR166" s="21">
        <v>20.931699999999999</v>
      </c>
      <c r="AS166" s="21">
        <v>-3.3154299999999999E-3</v>
      </c>
      <c r="AT166" s="21">
        <v>156</v>
      </c>
      <c r="AU166" s="21">
        <v>0.45352199999999998</v>
      </c>
      <c r="AV166">
        <f t="shared" si="32"/>
        <v>20.093515151515149</v>
      </c>
      <c r="AW166">
        <f t="shared" si="33"/>
        <v>9.1306339394545439</v>
      </c>
      <c r="AX166" s="9"/>
      <c r="AY166" s="21">
        <v>0.68557699999999999</v>
      </c>
      <c r="AZ166" s="21">
        <v>23.632999999999999</v>
      </c>
      <c r="BA166" s="21">
        <v>-3.24493E-3</v>
      </c>
      <c r="BB166" s="21">
        <v>156</v>
      </c>
      <c r="BC166" s="21">
        <v>0.68450900000000003</v>
      </c>
      <c r="BD166">
        <f t="shared" si="34"/>
        <v>19.666242424242423</v>
      </c>
      <c r="BE166">
        <f t="shared" si="35"/>
        <v>13.482723482484847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0.44937100000000002</v>
      </c>
      <c r="H167" s="21">
        <v>6.7624899999999997</v>
      </c>
      <c r="I167" s="21">
        <v>-3.3135999999999999E-3</v>
      </c>
      <c r="J167" s="21">
        <v>157</v>
      </c>
      <c r="K167" s="21">
        <v>0.44845600000000002</v>
      </c>
      <c r="L167">
        <f t="shared" si="24"/>
        <v>20.082424242424242</v>
      </c>
      <c r="M167">
        <f t="shared" si="25"/>
        <v>9.0244590642424249</v>
      </c>
      <c r="N167" s="9"/>
      <c r="O167" s="21">
        <v>0.69061300000000003</v>
      </c>
      <c r="P167" s="21">
        <v>9.4638399999999994</v>
      </c>
      <c r="Q167" s="21">
        <v>-3.25867E-3</v>
      </c>
      <c r="R167" s="21">
        <v>157</v>
      </c>
      <c r="S167" s="21">
        <v>0.689697</v>
      </c>
      <c r="T167">
        <f t="shared" si="26"/>
        <v>19.749515151515151</v>
      </c>
      <c r="U167">
        <f t="shared" si="27"/>
        <v>13.639271907333335</v>
      </c>
      <c r="X167" s="9"/>
      <c r="Y167" s="21">
        <v>0.44937100000000002</v>
      </c>
      <c r="Z167" s="21">
        <v>13.900600000000001</v>
      </c>
      <c r="AA167" s="21">
        <v>-3.3236699999999999E-3</v>
      </c>
      <c r="AB167" s="21">
        <v>157</v>
      </c>
      <c r="AC167" s="21">
        <v>0.448517</v>
      </c>
      <c r="AD167">
        <f t="shared" si="28"/>
        <v>20.143454545454546</v>
      </c>
      <c r="AE167">
        <f t="shared" si="29"/>
        <v>9.0518843125454556</v>
      </c>
      <c r="AF167" s="9"/>
      <c r="AG167" s="21">
        <v>0.69061300000000003</v>
      </c>
      <c r="AH167" s="21">
        <v>16.602</v>
      </c>
      <c r="AI167" s="21">
        <v>-3.2309000000000001E-3</v>
      </c>
      <c r="AJ167" s="21">
        <v>157</v>
      </c>
      <c r="AK167" s="21">
        <v>0.68963600000000003</v>
      </c>
      <c r="AL167">
        <f t="shared" si="30"/>
        <v>19.581212121212122</v>
      </c>
      <c r="AM167">
        <f t="shared" si="31"/>
        <v>13.523039646666668</v>
      </c>
      <c r="AP167" s="9"/>
      <c r="AQ167" s="21">
        <v>0.44937100000000002</v>
      </c>
      <c r="AR167" s="21">
        <v>20.941800000000001</v>
      </c>
      <c r="AS167" s="21">
        <v>-3.3206199999999998E-3</v>
      </c>
      <c r="AT167" s="21">
        <v>157</v>
      </c>
      <c r="AU167" s="21">
        <v>0.44845600000000002</v>
      </c>
      <c r="AV167">
        <f t="shared" si="32"/>
        <v>20.124969696969693</v>
      </c>
      <c r="AW167">
        <f t="shared" si="33"/>
        <v>9.0435777576969674</v>
      </c>
      <c r="AX167" s="9"/>
      <c r="AY167" s="21">
        <v>0.69061300000000003</v>
      </c>
      <c r="AZ167" s="21">
        <v>23.6431</v>
      </c>
      <c r="BA167" s="21">
        <v>-3.2418799999999999E-3</v>
      </c>
      <c r="BB167" s="21">
        <v>157</v>
      </c>
      <c r="BC167" s="21">
        <v>0.68960600000000005</v>
      </c>
      <c r="BD167">
        <f t="shared" si="34"/>
        <v>19.647757575757577</v>
      </c>
      <c r="BE167">
        <f t="shared" si="35"/>
        <v>13.568996802666668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0.44433600000000001</v>
      </c>
      <c r="H168" s="21">
        <v>6.7725600000000004</v>
      </c>
      <c r="I168" s="21">
        <v>-3.31299E-3</v>
      </c>
      <c r="J168" s="21">
        <v>158</v>
      </c>
      <c r="K168" s="21">
        <v>0.44339000000000001</v>
      </c>
      <c r="L168">
        <f t="shared" si="24"/>
        <v>20.078727272727271</v>
      </c>
      <c r="M168">
        <f t="shared" si="25"/>
        <v>8.9217013614545451</v>
      </c>
      <c r="N168" s="9"/>
      <c r="O168" s="21">
        <v>0.69564800000000004</v>
      </c>
      <c r="P168" s="21">
        <v>9.4739100000000001</v>
      </c>
      <c r="Q168" s="21">
        <v>-3.2550000000000001E-3</v>
      </c>
      <c r="R168" s="21">
        <v>158</v>
      </c>
      <c r="S168" s="21">
        <v>0.69470200000000004</v>
      </c>
      <c r="T168">
        <f t="shared" si="26"/>
        <v>19.727272727272727</v>
      </c>
      <c r="U168">
        <f t="shared" si="27"/>
        <v>13.723237818181818</v>
      </c>
      <c r="X168" s="9"/>
      <c r="Y168" s="21">
        <v>0.44433600000000001</v>
      </c>
      <c r="Z168" s="21">
        <v>13.9107</v>
      </c>
      <c r="AA168" s="21">
        <v>-3.32672E-3</v>
      </c>
      <c r="AB168" s="21">
        <v>158</v>
      </c>
      <c r="AC168" s="21">
        <v>0.44341999999999998</v>
      </c>
      <c r="AD168">
        <f t="shared" si="28"/>
        <v>20.161939393939392</v>
      </c>
      <c r="AE168">
        <f t="shared" si="29"/>
        <v>8.9586755025454536</v>
      </c>
      <c r="AF168" s="9"/>
      <c r="AG168" s="21">
        <v>0.69564800000000004</v>
      </c>
      <c r="AH168" s="21">
        <v>16.611999999999998</v>
      </c>
      <c r="AI168" s="21">
        <v>-3.2284499999999999E-3</v>
      </c>
      <c r="AJ168" s="21">
        <v>158</v>
      </c>
      <c r="AK168" s="21">
        <v>0.69467199999999996</v>
      </c>
      <c r="AL168">
        <f t="shared" si="30"/>
        <v>19.566363636363636</v>
      </c>
      <c r="AM168">
        <f t="shared" si="31"/>
        <v>13.611301730909092</v>
      </c>
      <c r="AP168" s="9"/>
      <c r="AQ168" s="21">
        <v>0.44433600000000001</v>
      </c>
      <c r="AR168" s="21">
        <v>20.951899999999998</v>
      </c>
      <c r="AS168" s="21">
        <v>-3.3212300000000001E-3</v>
      </c>
      <c r="AT168" s="21">
        <v>158</v>
      </c>
      <c r="AU168" s="21">
        <v>0.44339000000000001</v>
      </c>
      <c r="AV168">
        <f t="shared" si="32"/>
        <v>20.128666666666668</v>
      </c>
      <c r="AW168">
        <f t="shared" si="33"/>
        <v>8.9438912320000004</v>
      </c>
      <c r="AX168" s="9"/>
      <c r="AY168" s="21">
        <v>0.69564800000000004</v>
      </c>
      <c r="AZ168" s="21">
        <v>23.653199999999998</v>
      </c>
      <c r="BA168" s="21">
        <v>-3.2372999999999998E-3</v>
      </c>
      <c r="BB168" s="21">
        <v>158</v>
      </c>
      <c r="BC168" s="21">
        <v>0.69461099999999998</v>
      </c>
      <c r="BD168">
        <f t="shared" si="34"/>
        <v>19.619999999999997</v>
      </c>
      <c r="BE168">
        <f t="shared" si="35"/>
        <v>13.64861376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0.439301</v>
      </c>
      <c r="H169" s="21">
        <v>6.7826300000000002</v>
      </c>
      <c r="I169" s="21">
        <v>-3.31512E-3</v>
      </c>
      <c r="J169" s="21">
        <v>159</v>
      </c>
      <c r="K169" s="21">
        <v>0.43838500000000002</v>
      </c>
      <c r="L169">
        <f t="shared" si="24"/>
        <v>20.091636363636365</v>
      </c>
      <c r="M169">
        <f t="shared" si="25"/>
        <v>8.8262759461818181</v>
      </c>
      <c r="N169" s="9"/>
      <c r="O169" s="21">
        <v>0.70068399999999997</v>
      </c>
      <c r="P169" s="21">
        <v>9.4839800000000007</v>
      </c>
      <c r="Q169" s="21">
        <v>-3.2495100000000002E-3</v>
      </c>
      <c r="R169" s="21">
        <v>159</v>
      </c>
      <c r="S169" s="21">
        <v>0.69973799999999997</v>
      </c>
      <c r="T169">
        <f t="shared" si="26"/>
        <v>19.693999999999999</v>
      </c>
      <c r="U169">
        <f t="shared" si="27"/>
        <v>13.799270695999999</v>
      </c>
      <c r="X169" s="9"/>
      <c r="Y169" s="21">
        <v>0.439301</v>
      </c>
      <c r="Z169" s="21">
        <v>13.9208</v>
      </c>
      <c r="AA169" s="21">
        <v>-3.3273299999999999E-3</v>
      </c>
      <c r="AB169" s="21">
        <v>159</v>
      </c>
      <c r="AC169" s="21">
        <v>0.43832399999999999</v>
      </c>
      <c r="AD169">
        <f t="shared" si="28"/>
        <v>20.165636363636363</v>
      </c>
      <c r="AE169">
        <f t="shared" si="29"/>
        <v>8.8587842201818177</v>
      </c>
      <c r="AF169" s="9"/>
      <c r="AG169" s="21">
        <v>0.70068399999999997</v>
      </c>
      <c r="AH169" s="21">
        <v>16.6221</v>
      </c>
      <c r="AI169" s="21">
        <v>-3.2284499999999999E-3</v>
      </c>
      <c r="AJ169" s="21">
        <v>159</v>
      </c>
      <c r="AK169" s="21">
        <v>0.69970699999999997</v>
      </c>
      <c r="AL169">
        <f t="shared" si="30"/>
        <v>19.566363636363636</v>
      </c>
      <c r="AM169">
        <f t="shared" si="31"/>
        <v>13.709837938181817</v>
      </c>
      <c r="AP169" s="9"/>
      <c r="AQ169" s="21">
        <v>0.439301</v>
      </c>
      <c r="AR169" s="21">
        <v>20.9619</v>
      </c>
      <c r="AS169" s="21">
        <v>-3.3194000000000001E-3</v>
      </c>
      <c r="AT169" s="21">
        <v>159</v>
      </c>
      <c r="AU169" s="21">
        <v>0.43835400000000002</v>
      </c>
      <c r="AV169">
        <f t="shared" si="32"/>
        <v>20.117575757575757</v>
      </c>
      <c r="AW169">
        <f t="shared" si="33"/>
        <v>8.8376711478787868</v>
      </c>
      <c r="AX169" s="9"/>
      <c r="AY169" s="21">
        <v>0.70068399999999997</v>
      </c>
      <c r="AZ169" s="21">
        <v>23.6633</v>
      </c>
      <c r="BA169" s="21">
        <v>-3.2321199999999998E-3</v>
      </c>
      <c r="BB169" s="21">
        <v>159</v>
      </c>
      <c r="BC169" s="21">
        <v>0.69976799999999995</v>
      </c>
      <c r="BD169">
        <f t="shared" si="34"/>
        <v>19.588606060606061</v>
      </c>
      <c r="BE169">
        <f t="shared" si="35"/>
        <v>13.725422848969696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0.43426500000000001</v>
      </c>
      <c r="H170" s="21">
        <v>6.7927</v>
      </c>
      <c r="I170" s="21">
        <v>-3.3138999999999998E-3</v>
      </c>
      <c r="J170" s="21">
        <v>160</v>
      </c>
      <c r="K170" s="21">
        <v>0.43335000000000001</v>
      </c>
      <c r="L170">
        <f t="shared" si="24"/>
        <v>20.084242424242422</v>
      </c>
      <c r="M170">
        <f t="shared" si="25"/>
        <v>8.7218835363636362</v>
      </c>
      <c r="N170" s="9"/>
      <c r="O170" s="21">
        <v>0.70571899999999999</v>
      </c>
      <c r="P170" s="21">
        <v>9.4940499999999997</v>
      </c>
      <c r="Q170" s="21">
        <v>-3.2421899999999998E-3</v>
      </c>
      <c r="R170" s="21">
        <v>160</v>
      </c>
      <c r="S170" s="21">
        <v>0.70477299999999998</v>
      </c>
      <c r="T170">
        <f t="shared" si="26"/>
        <v>19.649636363636361</v>
      </c>
      <c r="U170">
        <f t="shared" si="27"/>
        <v>13.867121724909088</v>
      </c>
      <c r="X170" s="9"/>
      <c r="Y170" s="21">
        <v>0.43426500000000001</v>
      </c>
      <c r="Z170" s="21">
        <v>13.9308</v>
      </c>
      <c r="AA170" s="21">
        <v>-3.3242800000000002E-3</v>
      </c>
      <c r="AB170" s="21">
        <v>160</v>
      </c>
      <c r="AC170" s="21">
        <v>0.43335000000000001</v>
      </c>
      <c r="AD170">
        <f t="shared" si="28"/>
        <v>20.147151515151513</v>
      </c>
      <c r="AE170">
        <f t="shared" si="29"/>
        <v>8.7492027527272729</v>
      </c>
      <c r="AF170" s="9"/>
      <c r="AG170" s="21">
        <v>0.70571899999999999</v>
      </c>
      <c r="AH170" s="21">
        <v>16.632200000000001</v>
      </c>
      <c r="AI170" s="21">
        <v>-3.2247899999999999E-3</v>
      </c>
      <c r="AJ170" s="21">
        <v>160</v>
      </c>
      <c r="AK170" s="21">
        <v>0.70477299999999998</v>
      </c>
      <c r="AL170">
        <f t="shared" si="30"/>
        <v>19.544181818181819</v>
      </c>
      <c r="AM170">
        <f t="shared" si="31"/>
        <v>13.792700448545455</v>
      </c>
      <c r="AP170" s="9"/>
      <c r="AQ170" s="21">
        <v>0.43426500000000001</v>
      </c>
      <c r="AR170" s="21">
        <v>20.972000000000001</v>
      </c>
      <c r="AS170" s="21">
        <v>-3.3187899999999998E-3</v>
      </c>
      <c r="AT170" s="21">
        <v>160</v>
      </c>
      <c r="AU170" s="21">
        <v>0.43341099999999999</v>
      </c>
      <c r="AV170">
        <f t="shared" si="32"/>
        <v>20.113878787878786</v>
      </c>
      <c r="AW170">
        <f t="shared" si="33"/>
        <v>8.7347535718181817</v>
      </c>
      <c r="AX170" s="9"/>
      <c r="AY170" s="21">
        <v>0.70571899999999999</v>
      </c>
      <c r="AZ170" s="21">
        <v>23.673300000000001</v>
      </c>
      <c r="BA170" s="21">
        <v>-3.2260100000000001E-3</v>
      </c>
      <c r="BB170" s="21">
        <v>160</v>
      </c>
      <c r="BC170" s="21">
        <v>0.70477299999999998</v>
      </c>
      <c r="BD170">
        <f t="shared" si="34"/>
        <v>19.551575757575758</v>
      </c>
      <c r="BE170">
        <f t="shared" si="35"/>
        <v>13.797918492060607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0.42923</v>
      </c>
      <c r="H171" s="21">
        <v>6.8027699999999998</v>
      </c>
      <c r="I171" s="21">
        <v>-3.31299E-3</v>
      </c>
      <c r="J171" s="21">
        <v>161</v>
      </c>
      <c r="K171" s="21">
        <v>0.42834499999999998</v>
      </c>
      <c r="L171">
        <f t="shared" si="24"/>
        <v>20.078727272727271</v>
      </c>
      <c r="M171">
        <f t="shared" si="25"/>
        <v>8.6183921072727259</v>
      </c>
      <c r="N171" s="9"/>
      <c r="O171" s="21">
        <v>0.710754</v>
      </c>
      <c r="P171" s="21">
        <v>9.5041200000000003</v>
      </c>
      <c r="Q171" s="21">
        <v>-3.2376100000000001E-3</v>
      </c>
      <c r="R171" s="21">
        <v>161</v>
      </c>
      <c r="S171" s="21">
        <v>0.70974700000000002</v>
      </c>
      <c r="T171">
        <f t="shared" si="26"/>
        <v>19.621878787878789</v>
      </c>
      <c r="U171">
        <f t="shared" si="27"/>
        <v>13.946328836000001</v>
      </c>
      <c r="X171" s="9"/>
      <c r="Y171" s="21">
        <v>0.42923</v>
      </c>
      <c r="Z171" s="21">
        <v>13.940899999999999</v>
      </c>
      <c r="AA171" s="21">
        <v>-3.3239699999999999E-3</v>
      </c>
      <c r="AB171" s="21">
        <v>161</v>
      </c>
      <c r="AC171" s="21">
        <v>0.42834499999999998</v>
      </c>
      <c r="AD171">
        <f t="shared" si="28"/>
        <v>20.145272727272726</v>
      </c>
      <c r="AE171">
        <f t="shared" si="29"/>
        <v>8.646955412727273</v>
      </c>
      <c r="AF171" s="9"/>
      <c r="AG171" s="21">
        <v>0.710754</v>
      </c>
      <c r="AH171" s="21">
        <v>16.642299999999999</v>
      </c>
      <c r="AI171" s="21">
        <v>-3.2217399999999998E-3</v>
      </c>
      <c r="AJ171" s="21">
        <v>161</v>
      </c>
      <c r="AK171" s="21">
        <v>0.709839</v>
      </c>
      <c r="AL171">
        <f t="shared" si="30"/>
        <v>19.525696969696966</v>
      </c>
      <c r="AM171">
        <f t="shared" si="31"/>
        <v>13.877967223999997</v>
      </c>
      <c r="AP171" s="9"/>
      <c r="AQ171" s="21">
        <v>0.42923</v>
      </c>
      <c r="AR171" s="21">
        <v>20.982099999999999</v>
      </c>
      <c r="AS171" s="21">
        <v>-3.3169599999999999E-3</v>
      </c>
      <c r="AT171" s="21">
        <v>161</v>
      </c>
      <c r="AU171" s="21">
        <v>0.42831399999999997</v>
      </c>
      <c r="AV171">
        <f t="shared" si="32"/>
        <v>20.102787878787876</v>
      </c>
      <c r="AW171">
        <f t="shared" si="33"/>
        <v>8.6287196412121201</v>
      </c>
      <c r="AX171" s="9"/>
      <c r="AY171" s="21">
        <v>0.710754</v>
      </c>
      <c r="AZ171" s="21">
        <v>23.683399999999999</v>
      </c>
      <c r="BA171" s="21">
        <v>-3.2202099999999998E-3</v>
      </c>
      <c r="BB171" s="21">
        <v>161</v>
      </c>
      <c r="BC171" s="21">
        <v>0.709839</v>
      </c>
      <c r="BD171">
        <f t="shared" si="34"/>
        <v>19.516424242424243</v>
      </c>
      <c r="BE171">
        <f t="shared" si="35"/>
        <v>13.871376596000001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0.42419400000000002</v>
      </c>
      <c r="H172" s="21">
        <v>6.8128399999999996</v>
      </c>
      <c r="I172" s="21">
        <v>-3.3135999999999999E-3</v>
      </c>
      <c r="J172" s="21">
        <v>162</v>
      </c>
      <c r="K172" s="21">
        <v>0.42327900000000002</v>
      </c>
      <c r="L172">
        <f t="shared" si="24"/>
        <v>20.082424242424242</v>
      </c>
      <c r="M172">
        <f t="shared" si="25"/>
        <v>8.5188438690909098</v>
      </c>
      <c r="N172" s="9"/>
      <c r="O172" s="21">
        <v>0.71579000000000004</v>
      </c>
      <c r="P172" s="21">
        <v>9.5141899999999993</v>
      </c>
      <c r="Q172" s="21">
        <v>-3.2318099999999999E-3</v>
      </c>
      <c r="R172" s="21">
        <v>162</v>
      </c>
      <c r="S172" s="21">
        <v>0.71484400000000003</v>
      </c>
      <c r="T172">
        <f t="shared" si="26"/>
        <v>19.58672727272727</v>
      </c>
      <c r="U172">
        <f t="shared" si="27"/>
        <v>14.019983514545453</v>
      </c>
      <c r="X172" s="9"/>
      <c r="Y172" s="21">
        <v>0.42419400000000002</v>
      </c>
      <c r="Z172" s="21">
        <v>13.951000000000001</v>
      </c>
      <c r="AA172" s="21">
        <v>-3.3218399999999999E-3</v>
      </c>
      <c r="AB172" s="21">
        <v>162</v>
      </c>
      <c r="AC172" s="21">
        <v>0.42333999999999999</v>
      </c>
      <c r="AD172">
        <f t="shared" si="28"/>
        <v>20.132363636363635</v>
      </c>
      <c r="AE172">
        <f t="shared" si="29"/>
        <v>8.5400278603636366</v>
      </c>
      <c r="AF172" s="9"/>
      <c r="AG172" s="21">
        <v>0.71579000000000004</v>
      </c>
      <c r="AH172" s="21">
        <v>16.6523</v>
      </c>
      <c r="AI172" s="21">
        <v>-3.2171600000000002E-3</v>
      </c>
      <c r="AJ172" s="21">
        <v>162</v>
      </c>
      <c r="AK172" s="21">
        <v>0.71490500000000001</v>
      </c>
      <c r="AL172">
        <f t="shared" si="30"/>
        <v>19.497939393939394</v>
      </c>
      <c r="AM172">
        <f t="shared" si="31"/>
        <v>13.956430038787879</v>
      </c>
      <c r="AP172" s="9"/>
      <c r="AQ172" s="21">
        <v>0.42419400000000002</v>
      </c>
      <c r="AR172" s="21">
        <v>20.9922</v>
      </c>
      <c r="AS172" s="21">
        <v>-3.3160400000000001E-3</v>
      </c>
      <c r="AT172" s="21">
        <v>162</v>
      </c>
      <c r="AU172" s="21">
        <v>0.42324800000000001</v>
      </c>
      <c r="AV172">
        <f t="shared" si="32"/>
        <v>20.09721212121212</v>
      </c>
      <c r="AW172">
        <f t="shared" si="33"/>
        <v>8.5251167985454543</v>
      </c>
      <c r="AX172" s="9"/>
      <c r="AY172" s="21">
        <v>0.71579000000000004</v>
      </c>
      <c r="AZ172" s="21">
        <v>23.6935</v>
      </c>
      <c r="BA172" s="21">
        <v>-3.2153300000000002E-3</v>
      </c>
      <c r="BB172" s="21">
        <v>162</v>
      </c>
      <c r="BC172" s="21">
        <v>0.71484400000000003</v>
      </c>
      <c r="BD172">
        <f t="shared" si="34"/>
        <v>19.486848484848487</v>
      </c>
      <c r="BE172">
        <f t="shared" si="35"/>
        <v>13.948491276969699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0.419159</v>
      </c>
      <c r="H173" s="21">
        <v>6.8229199999999999</v>
      </c>
      <c r="I173" s="21">
        <v>-3.31635E-3</v>
      </c>
      <c r="J173" s="21">
        <v>163</v>
      </c>
      <c r="K173" s="21">
        <v>0.41827399999999998</v>
      </c>
      <c r="L173">
        <f t="shared" si="24"/>
        <v>20.099090909090908</v>
      </c>
      <c r="M173">
        <f t="shared" si="25"/>
        <v>8.4247148463636368</v>
      </c>
      <c r="N173" s="9"/>
      <c r="O173" s="21">
        <v>0.72082500000000005</v>
      </c>
      <c r="P173" s="21">
        <v>9.5242599999999999</v>
      </c>
      <c r="Q173" s="21">
        <v>-3.2260100000000001E-3</v>
      </c>
      <c r="R173" s="21">
        <v>163</v>
      </c>
      <c r="S173" s="21">
        <v>0.71981799999999996</v>
      </c>
      <c r="T173">
        <f t="shared" si="26"/>
        <v>19.551575757575758</v>
      </c>
      <c r="U173">
        <f t="shared" si="27"/>
        <v>14.093264595454547</v>
      </c>
      <c r="X173" s="9"/>
      <c r="Y173" s="21">
        <v>0.419159</v>
      </c>
      <c r="Z173" s="21">
        <v>13.9611</v>
      </c>
      <c r="AA173" s="21">
        <v>-3.3194000000000001E-3</v>
      </c>
      <c r="AB173" s="21">
        <v>163</v>
      </c>
      <c r="AC173" s="21">
        <v>0.418182</v>
      </c>
      <c r="AD173">
        <f t="shared" si="28"/>
        <v>20.117575757575757</v>
      </c>
      <c r="AE173">
        <f t="shared" si="29"/>
        <v>8.4324629369696975</v>
      </c>
      <c r="AF173" s="9"/>
      <c r="AG173" s="21">
        <v>0.72082500000000005</v>
      </c>
      <c r="AH173" s="21">
        <v>16.662400000000002</v>
      </c>
      <c r="AI173" s="21">
        <v>-3.2131999999999998E-3</v>
      </c>
      <c r="AJ173" s="21">
        <v>163</v>
      </c>
      <c r="AK173" s="21">
        <v>0.71994000000000002</v>
      </c>
      <c r="AL173">
        <f t="shared" si="30"/>
        <v>19.473939393939389</v>
      </c>
      <c r="AM173">
        <f t="shared" si="31"/>
        <v>14.037302363636361</v>
      </c>
      <c r="AP173" s="9"/>
      <c r="AQ173" s="21">
        <v>0.419159</v>
      </c>
      <c r="AR173" s="21">
        <v>21.002199999999998</v>
      </c>
      <c r="AS173" s="21">
        <v>-3.3108500000000002E-3</v>
      </c>
      <c r="AT173" s="21">
        <v>163</v>
      </c>
      <c r="AU173" s="21">
        <v>0.418213</v>
      </c>
      <c r="AV173">
        <f t="shared" si="32"/>
        <v>20.065757575757576</v>
      </c>
      <c r="AW173">
        <f t="shared" si="33"/>
        <v>8.4107428796969703</v>
      </c>
      <c r="AX173" s="9"/>
      <c r="AY173" s="21">
        <v>0.72082500000000005</v>
      </c>
      <c r="AZ173" s="21">
        <v>23.703499999999998</v>
      </c>
      <c r="BA173" s="21">
        <v>-3.21259E-3</v>
      </c>
      <c r="BB173" s="21">
        <v>163</v>
      </c>
      <c r="BC173" s="21">
        <v>0.71991000000000005</v>
      </c>
      <c r="BD173">
        <f t="shared" si="34"/>
        <v>19.470242424242425</v>
      </c>
      <c r="BE173">
        <f t="shared" si="35"/>
        <v>14.034637495454547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0.41412399999999999</v>
      </c>
      <c r="H174" s="21">
        <v>6.8329899999999997</v>
      </c>
      <c r="I174" s="21">
        <v>-3.3209200000000002E-3</v>
      </c>
      <c r="J174" s="21">
        <v>164</v>
      </c>
      <c r="K174" s="21">
        <v>0.41323900000000002</v>
      </c>
      <c r="L174">
        <f t="shared" si="24"/>
        <v>20.12678787878788</v>
      </c>
      <c r="M174">
        <f t="shared" si="25"/>
        <v>8.3349859035151521</v>
      </c>
      <c r="N174" s="9"/>
      <c r="O174" s="21">
        <v>0.72586099999999998</v>
      </c>
      <c r="P174" s="21">
        <v>9.5343300000000006</v>
      </c>
      <c r="Q174" s="21">
        <v>-3.2214399999999999E-3</v>
      </c>
      <c r="R174" s="21">
        <v>164</v>
      </c>
      <c r="S174" s="21">
        <v>0.72491499999999998</v>
      </c>
      <c r="T174">
        <f t="shared" si="26"/>
        <v>19.52387878787879</v>
      </c>
      <c r="U174">
        <f t="shared" si="27"/>
        <v>14.171622180848486</v>
      </c>
      <c r="X174" s="9"/>
      <c r="Y174" s="21">
        <v>0.41412399999999999</v>
      </c>
      <c r="Z174" s="21">
        <v>13.9711</v>
      </c>
      <c r="AA174" s="21">
        <v>-3.31512E-3</v>
      </c>
      <c r="AB174" s="21">
        <v>164</v>
      </c>
      <c r="AC174" s="21">
        <v>0.41323900000000002</v>
      </c>
      <c r="AD174">
        <f t="shared" si="28"/>
        <v>20.091636363636365</v>
      </c>
      <c r="AE174">
        <f t="shared" si="29"/>
        <v>8.3204288174545464</v>
      </c>
      <c r="AF174" s="9"/>
      <c r="AG174" s="21">
        <v>0.72586099999999998</v>
      </c>
      <c r="AH174" s="21">
        <v>16.672499999999999</v>
      </c>
      <c r="AI174" s="21">
        <v>-3.2101400000000002E-3</v>
      </c>
      <c r="AJ174" s="21">
        <v>164</v>
      </c>
      <c r="AK174" s="21">
        <v>0.72491499999999998</v>
      </c>
      <c r="AL174">
        <f t="shared" si="30"/>
        <v>19.455393939393939</v>
      </c>
      <c r="AM174">
        <f t="shared" si="31"/>
        <v>14.121911700242423</v>
      </c>
      <c r="AP174" s="9"/>
      <c r="AQ174" s="21">
        <v>0.41412399999999999</v>
      </c>
      <c r="AR174" s="21">
        <v>21.0123</v>
      </c>
      <c r="AS174" s="21">
        <v>-3.3068799999999999E-3</v>
      </c>
      <c r="AT174" s="21">
        <v>164</v>
      </c>
      <c r="AU174" s="21">
        <v>0.41314699999999999</v>
      </c>
      <c r="AV174">
        <f t="shared" si="32"/>
        <v>20.041696969696968</v>
      </c>
      <c r="AW174">
        <f t="shared" si="33"/>
        <v>8.2997477158787873</v>
      </c>
      <c r="AX174" s="9"/>
      <c r="AY174" s="21">
        <v>0.72586099999999998</v>
      </c>
      <c r="AZ174" s="21">
        <v>23.7136</v>
      </c>
      <c r="BA174" s="21">
        <v>-3.2086200000000001E-3</v>
      </c>
      <c r="BB174" s="21">
        <v>164</v>
      </c>
      <c r="BC174" s="21">
        <v>0.72488399999999997</v>
      </c>
      <c r="BD174">
        <f t="shared" si="34"/>
        <v>19.446181818181817</v>
      </c>
      <c r="BE174">
        <f t="shared" si="35"/>
        <v>14.115224980727271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0.40908800000000001</v>
      </c>
      <c r="H175" s="21">
        <v>6.8430600000000004</v>
      </c>
      <c r="I175" s="21">
        <v>-3.3239699999999999E-3</v>
      </c>
      <c r="J175" s="21">
        <v>165</v>
      </c>
      <c r="K175" s="21">
        <v>0.40823399999999999</v>
      </c>
      <c r="L175">
        <f t="shared" si="24"/>
        <v>20.145272727272726</v>
      </c>
      <c r="M175">
        <f t="shared" si="25"/>
        <v>8.2411893294545457</v>
      </c>
      <c r="N175" s="9"/>
      <c r="O175" s="21">
        <v>0.73089599999999999</v>
      </c>
      <c r="P175" s="21">
        <v>9.5443999999999996</v>
      </c>
      <c r="Q175" s="21">
        <v>-3.2171600000000002E-3</v>
      </c>
      <c r="R175" s="21">
        <v>165</v>
      </c>
      <c r="S175" s="21">
        <v>0.73001099999999997</v>
      </c>
      <c r="T175">
        <f t="shared" si="26"/>
        <v>19.497939393939394</v>
      </c>
      <c r="U175">
        <f t="shared" si="27"/>
        <v>14.250965911272727</v>
      </c>
      <c r="X175" s="9"/>
      <c r="Y175" s="21">
        <v>0.40908800000000001</v>
      </c>
      <c r="Z175" s="21">
        <v>13.981199999999999</v>
      </c>
      <c r="AA175" s="21">
        <v>-3.31635E-3</v>
      </c>
      <c r="AB175" s="21">
        <v>165</v>
      </c>
      <c r="AC175" s="21">
        <v>0.40811199999999997</v>
      </c>
      <c r="AD175">
        <f t="shared" si="28"/>
        <v>20.099090909090908</v>
      </c>
      <c r="AE175">
        <f t="shared" si="29"/>
        <v>8.2222969018181811</v>
      </c>
      <c r="AF175" s="9"/>
      <c r="AG175" s="21">
        <v>0.73089599999999999</v>
      </c>
      <c r="AH175" s="21">
        <v>16.682500000000001</v>
      </c>
      <c r="AI175" s="21">
        <v>-3.20587E-3</v>
      </c>
      <c r="AJ175" s="21">
        <v>165</v>
      </c>
      <c r="AK175" s="21">
        <v>0.72991899999999998</v>
      </c>
      <c r="AL175">
        <f t="shared" si="30"/>
        <v>19.429515151515147</v>
      </c>
      <c r="AM175">
        <f t="shared" si="31"/>
        <v>14.200954906181815</v>
      </c>
      <c r="AP175" s="9"/>
      <c r="AQ175" s="21">
        <v>0.40908800000000001</v>
      </c>
      <c r="AR175" s="21">
        <v>21.022400000000001</v>
      </c>
      <c r="AS175" s="21">
        <v>-3.3084099999999999E-3</v>
      </c>
      <c r="AT175" s="21">
        <v>165</v>
      </c>
      <c r="AU175" s="21">
        <v>0.408142</v>
      </c>
      <c r="AV175">
        <f t="shared" si="32"/>
        <v>20.050969696969695</v>
      </c>
      <c r="AW175">
        <f t="shared" si="33"/>
        <v>8.2026110913939387</v>
      </c>
      <c r="AX175" s="9"/>
      <c r="AY175" s="21">
        <v>0.73089599999999999</v>
      </c>
      <c r="AZ175" s="21">
        <v>23.723700000000001</v>
      </c>
      <c r="BA175" s="21">
        <v>-3.2037400000000001E-3</v>
      </c>
      <c r="BB175" s="21">
        <v>165</v>
      </c>
      <c r="BC175" s="21">
        <v>0.72988900000000001</v>
      </c>
      <c r="BD175">
        <f t="shared" si="34"/>
        <v>19.41660606060606</v>
      </c>
      <c r="BE175">
        <f t="shared" si="35"/>
        <v>14.191519703272727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0.404053</v>
      </c>
      <c r="H176" s="21">
        <v>6.8531300000000002</v>
      </c>
      <c r="I176" s="21">
        <v>-3.32825E-3</v>
      </c>
      <c r="J176" s="21">
        <v>166</v>
      </c>
      <c r="K176" s="21">
        <v>0.40316800000000003</v>
      </c>
      <c r="L176">
        <f t="shared" si="24"/>
        <v>20.171212121212122</v>
      </c>
      <c r="M176">
        <f t="shared" si="25"/>
        <v>8.1502387712121216</v>
      </c>
      <c r="N176" s="9"/>
      <c r="O176" s="21">
        <v>0.735931</v>
      </c>
      <c r="P176" s="21">
        <v>9.5544700000000002</v>
      </c>
      <c r="Q176" s="21">
        <v>-3.2122800000000001E-3</v>
      </c>
      <c r="R176" s="21">
        <v>166</v>
      </c>
      <c r="S176" s="21">
        <v>0.73504599999999998</v>
      </c>
      <c r="T176">
        <f t="shared" si="26"/>
        <v>19.468363636363634</v>
      </c>
      <c r="U176">
        <f t="shared" si="27"/>
        <v>14.327372319272726</v>
      </c>
      <c r="X176" s="9"/>
      <c r="Y176" s="21">
        <v>0.404053</v>
      </c>
      <c r="Z176" s="21">
        <v>13.991300000000001</v>
      </c>
      <c r="AA176" s="21">
        <v>-3.3169599999999999E-3</v>
      </c>
      <c r="AB176" s="21">
        <v>166</v>
      </c>
      <c r="AC176" s="21">
        <v>0.40313700000000002</v>
      </c>
      <c r="AD176">
        <f t="shared" si="28"/>
        <v>20.102787878787876</v>
      </c>
      <c r="AE176">
        <f t="shared" si="29"/>
        <v>8.122591750787878</v>
      </c>
      <c r="AF176" s="9"/>
      <c r="AG176" s="21">
        <v>0.735931</v>
      </c>
      <c r="AH176" s="21">
        <v>16.692599999999999</v>
      </c>
      <c r="AI176" s="21">
        <v>-3.20221E-3</v>
      </c>
      <c r="AJ176" s="21">
        <v>166</v>
      </c>
      <c r="AK176" s="21">
        <v>0.73504599999999998</v>
      </c>
      <c r="AL176">
        <f t="shared" si="30"/>
        <v>19.407333333333334</v>
      </c>
      <c r="AM176">
        <f t="shared" si="31"/>
        <v>14.282458227333334</v>
      </c>
      <c r="AP176" s="9"/>
      <c r="AQ176" s="21">
        <v>0.404053</v>
      </c>
      <c r="AR176" s="21">
        <v>21.032399999999999</v>
      </c>
      <c r="AS176" s="21">
        <v>-3.3099399999999999E-3</v>
      </c>
      <c r="AT176" s="21">
        <v>166</v>
      </c>
      <c r="AU176" s="21">
        <v>0.40316800000000003</v>
      </c>
      <c r="AV176">
        <f t="shared" si="32"/>
        <v>20.060242424242421</v>
      </c>
      <c r="AW176">
        <f t="shared" si="33"/>
        <v>8.1054011322424238</v>
      </c>
      <c r="AX176" s="9"/>
      <c r="AY176" s="21">
        <v>0.735931</v>
      </c>
      <c r="AZ176" s="21">
        <v>23.733799999999999</v>
      </c>
      <c r="BA176" s="21">
        <v>-3.1976299999999999E-3</v>
      </c>
      <c r="BB176" s="21">
        <v>166</v>
      </c>
      <c r="BC176" s="21">
        <v>0.73492400000000002</v>
      </c>
      <c r="BD176">
        <f t="shared" si="34"/>
        <v>19.379575757575754</v>
      </c>
      <c r="BE176">
        <f t="shared" si="35"/>
        <v>14.262030566848482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0.39901700000000001</v>
      </c>
      <c r="H177" s="21">
        <v>6.8632</v>
      </c>
      <c r="I177" s="21">
        <v>-3.32855E-3</v>
      </c>
      <c r="J177" s="21">
        <v>167</v>
      </c>
      <c r="K177" s="21">
        <v>0.39810200000000001</v>
      </c>
      <c r="L177">
        <f t="shared" si="24"/>
        <v>20.173030303030302</v>
      </c>
      <c r="M177">
        <f t="shared" si="25"/>
        <v>8.0493820324242424</v>
      </c>
      <c r="N177" s="9"/>
      <c r="O177" s="21">
        <v>0.74096700000000004</v>
      </c>
      <c r="P177" s="21">
        <v>9.5645500000000006</v>
      </c>
      <c r="Q177" s="21">
        <v>-3.2086200000000001E-3</v>
      </c>
      <c r="R177" s="21">
        <v>167</v>
      </c>
      <c r="S177" s="21">
        <v>0.74002100000000004</v>
      </c>
      <c r="T177">
        <f t="shared" si="26"/>
        <v>19.446181818181817</v>
      </c>
      <c r="U177">
        <f t="shared" si="27"/>
        <v>14.408979003272727</v>
      </c>
      <c r="X177" s="9"/>
      <c r="Y177" s="21">
        <v>0.39901700000000001</v>
      </c>
      <c r="Z177" s="21">
        <v>14.001300000000001</v>
      </c>
      <c r="AA177" s="21">
        <v>-3.3172599999999998E-3</v>
      </c>
      <c r="AB177" s="21">
        <v>167</v>
      </c>
      <c r="AC177" s="21">
        <v>0.39813199999999999</v>
      </c>
      <c r="AD177">
        <f t="shared" si="28"/>
        <v>20.104606060606059</v>
      </c>
      <c r="AE177">
        <f t="shared" si="29"/>
        <v>8.0220795964848488</v>
      </c>
      <c r="AF177" s="9"/>
      <c r="AG177" s="21">
        <v>0.74096700000000004</v>
      </c>
      <c r="AH177" s="21">
        <v>16.7027</v>
      </c>
      <c r="AI177" s="21">
        <v>-3.1948900000000001E-3</v>
      </c>
      <c r="AJ177" s="21">
        <v>167</v>
      </c>
      <c r="AK177" s="21">
        <v>0.73999000000000004</v>
      </c>
      <c r="AL177">
        <f t="shared" si="30"/>
        <v>19.362969696969699</v>
      </c>
      <c r="AM177">
        <f t="shared" si="31"/>
        <v>14.347321567454548</v>
      </c>
      <c r="AP177" s="9"/>
      <c r="AQ177" s="21">
        <v>0.39901700000000001</v>
      </c>
      <c r="AR177" s="21">
        <v>21.0425</v>
      </c>
      <c r="AS177" s="21">
        <v>-3.3117699999999999E-3</v>
      </c>
      <c r="AT177" s="21">
        <v>167</v>
      </c>
      <c r="AU177" s="21">
        <v>0.39807100000000001</v>
      </c>
      <c r="AV177">
        <f t="shared" si="32"/>
        <v>20.071333333333332</v>
      </c>
      <c r="AW177">
        <f t="shared" si="33"/>
        <v>8.0088032126666668</v>
      </c>
      <c r="AX177" s="9"/>
      <c r="AY177" s="21">
        <v>0.74096700000000004</v>
      </c>
      <c r="AZ177" s="21">
        <v>23.7438</v>
      </c>
      <c r="BA177" s="21">
        <v>-3.19214E-3</v>
      </c>
      <c r="BB177" s="21">
        <v>167</v>
      </c>
      <c r="BC177" s="21">
        <v>0.74008200000000002</v>
      </c>
      <c r="BD177">
        <f t="shared" si="34"/>
        <v>19.34630303030303</v>
      </c>
      <c r="BE177">
        <f t="shared" si="35"/>
        <v>14.334972117454546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0.393982</v>
      </c>
      <c r="H178" s="21">
        <v>6.8732699999999998</v>
      </c>
      <c r="I178" s="21">
        <v>-3.3254999999999999E-3</v>
      </c>
      <c r="J178" s="21">
        <v>168</v>
      </c>
      <c r="K178" s="21">
        <v>0.39309699999999997</v>
      </c>
      <c r="L178">
        <f t="shared" si="24"/>
        <v>20.154545454545453</v>
      </c>
      <c r="M178">
        <f t="shared" si="25"/>
        <v>7.9405281272727262</v>
      </c>
      <c r="N178" s="9"/>
      <c r="O178" s="21">
        <v>0.74600200000000005</v>
      </c>
      <c r="P178" s="21">
        <v>9.5746199999999995</v>
      </c>
      <c r="Q178" s="21">
        <v>-3.2083099999999998E-3</v>
      </c>
      <c r="R178" s="21">
        <v>168</v>
      </c>
      <c r="S178" s="21">
        <v>0.74502599999999997</v>
      </c>
      <c r="T178">
        <f t="shared" si="26"/>
        <v>19.444303030303026</v>
      </c>
      <c r="U178">
        <f t="shared" si="27"/>
        <v>14.505488949212118</v>
      </c>
      <c r="X178" s="9"/>
      <c r="Y178" s="21">
        <v>0.393982</v>
      </c>
      <c r="Z178" s="21">
        <v>14.0114</v>
      </c>
      <c r="AA178" s="21">
        <v>-3.3190899999999998E-3</v>
      </c>
      <c r="AB178" s="21">
        <v>168</v>
      </c>
      <c r="AC178" s="21">
        <v>0.39309699999999997</v>
      </c>
      <c r="AD178">
        <f t="shared" si="28"/>
        <v>20.115696969696966</v>
      </c>
      <c r="AE178">
        <f t="shared" si="29"/>
        <v>7.9252225235151501</v>
      </c>
      <c r="AF178" s="9"/>
      <c r="AG178" s="21">
        <v>0.74600200000000005</v>
      </c>
      <c r="AH178" s="21">
        <v>16.712800000000001</v>
      </c>
      <c r="AI178" s="21">
        <v>-3.1878700000000002E-3</v>
      </c>
      <c r="AJ178" s="21">
        <v>168</v>
      </c>
      <c r="AK178" s="21">
        <v>0.74502599999999997</v>
      </c>
      <c r="AL178">
        <f t="shared" si="30"/>
        <v>19.320424242424242</v>
      </c>
      <c r="AM178">
        <f t="shared" si="31"/>
        <v>14.41307512569697</v>
      </c>
      <c r="AP178" s="9"/>
      <c r="AQ178" s="21">
        <v>0.393982</v>
      </c>
      <c r="AR178" s="21">
        <v>21.052600000000002</v>
      </c>
      <c r="AS178" s="21">
        <v>-3.3135999999999999E-3</v>
      </c>
      <c r="AT178" s="21">
        <v>168</v>
      </c>
      <c r="AU178" s="21">
        <v>0.39309699999999997</v>
      </c>
      <c r="AV178">
        <f t="shared" si="32"/>
        <v>20.082424242424242</v>
      </c>
      <c r="AW178">
        <f t="shared" si="33"/>
        <v>7.9121136678787876</v>
      </c>
      <c r="AX178" s="9"/>
      <c r="AY178" s="21">
        <v>0.74600200000000005</v>
      </c>
      <c r="AZ178" s="21">
        <v>23.753900000000002</v>
      </c>
      <c r="BA178" s="21">
        <v>-3.1897000000000002E-3</v>
      </c>
      <c r="BB178" s="21">
        <v>168</v>
      </c>
      <c r="BC178" s="21">
        <v>0.74502599999999997</v>
      </c>
      <c r="BD178">
        <f t="shared" si="34"/>
        <v>19.331515151515152</v>
      </c>
      <c r="BE178">
        <f t="shared" si="35"/>
        <v>14.421348966060608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0.38894699999999999</v>
      </c>
      <c r="H179" s="21">
        <v>6.8833399999999996</v>
      </c>
      <c r="I179" s="21">
        <v>-3.3215300000000001E-3</v>
      </c>
      <c r="J179" s="21">
        <v>169</v>
      </c>
      <c r="K179" s="21">
        <v>0.38800000000000001</v>
      </c>
      <c r="L179">
        <f t="shared" si="24"/>
        <v>20.130484848484848</v>
      </c>
      <c r="M179">
        <f t="shared" si="25"/>
        <v>7.829691690363636</v>
      </c>
      <c r="N179" s="9"/>
      <c r="O179" s="21">
        <v>0.75103799999999998</v>
      </c>
      <c r="P179" s="21">
        <v>9.5846900000000002</v>
      </c>
      <c r="Q179" s="21">
        <v>-3.2052600000000001E-3</v>
      </c>
      <c r="R179" s="21">
        <v>169</v>
      </c>
      <c r="S179" s="21">
        <v>0.75</v>
      </c>
      <c r="T179">
        <f t="shared" si="26"/>
        <v>19.425818181818183</v>
      </c>
      <c r="U179">
        <f t="shared" si="27"/>
        <v>14.589527635636365</v>
      </c>
      <c r="X179" s="9"/>
      <c r="Y179" s="21">
        <v>0.38894699999999999</v>
      </c>
      <c r="Z179" s="21">
        <v>14.0215</v>
      </c>
      <c r="AA179" s="21">
        <v>-3.3215300000000001E-3</v>
      </c>
      <c r="AB179" s="21">
        <v>169</v>
      </c>
      <c r="AC179" s="21">
        <v>0.38803100000000001</v>
      </c>
      <c r="AD179">
        <f t="shared" si="28"/>
        <v>20.130484848484848</v>
      </c>
      <c r="AE179">
        <f t="shared" si="29"/>
        <v>7.829691690363636</v>
      </c>
      <c r="AF179" s="9"/>
      <c r="AG179" s="21">
        <v>0.75103799999999998</v>
      </c>
      <c r="AH179" s="21">
        <v>16.722799999999999</v>
      </c>
      <c r="AI179" s="21">
        <v>-3.1829800000000002E-3</v>
      </c>
      <c r="AJ179" s="21">
        <v>169</v>
      </c>
      <c r="AK179" s="21">
        <v>0.75009199999999998</v>
      </c>
      <c r="AL179">
        <f t="shared" si="30"/>
        <v>19.290787878787878</v>
      </c>
      <c r="AM179">
        <f t="shared" si="31"/>
        <v>14.488114746909091</v>
      </c>
      <c r="AP179" s="9"/>
      <c r="AQ179" s="21">
        <v>0.38894699999999999</v>
      </c>
      <c r="AR179" s="21">
        <v>21.0627</v>
      </c>
      <c r="AS179" s="21">
        <v>-3.3142100000000002E-3</v>
      </c>
      <c r="AT179" s="21">
        <v>169</v>
      </c>
      <c r="AU179" s="21">
        <v>0.38800000000000001</v>
      </c>
      <c r="AV179">
        <f t="shared" si="32"/>
        <v>20.08612121212121</v>
      </c>
      <c r="AW179">
        <f t="shared" si="33"/>
        <v>7.8124365870909083</v>
      </c>
      <c r="AX179" s="9"/>
      <c r="AY179" s="21">
        <v>0.75103799999999998</v>
      </c>
      <c r="AZ179" s="21">
        <v>23.763999999999999</v>
      </c>
      <c r="BA179" s="21">
        <v>-3.1872599999999999E-3</v>
      </c>
      <c r="BB179" s="21">
        <v>169</v>
      </c>
      <c r="BC179" s="21">
        <v>0.75006099999999998</v>
      </c>
      <c r="BD179">
        <f t="shared" si="34"/>
        <v>19.31672727272727</v>
      </c>
      <c r="BE179">
        <f t="shared" si="35"/>
        <v>14.507596217454543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0.383911</v>
      </c>
      <c r="H180" s="21">
        <v>6.8934100000000003</v>
      </c>
      <c r="I180" s="21">
        <v>-3.3187899999999998E-3</v>
      </c>
      <c r="J180" s="21">
        <v>170</v>
      </c>
      <c r="K180" s="21">
        <v>0.38305699999999998</v>
      </c>
      <c r="L180">
        <f t="shared" si="24"/>
        <v>20.113878787878786</v>
      </c>
      <c r="M180">
        <f t="shared" si="25"/>
        <v>7.721939319333333</v>
      </c>
      <c r="N180" s="9"/>
      <c r="O180" s="21">
        <v>0.756073</v>
      </c>
      <c r="P180" s="21">
        <v>9.5947600000000008</v>
      </c>
      <c r="Q180" s="21">
        <v>-3.1997699999999998E-3</v>
      </c>
      <c r="R180" s="21">
        <v>170</v>
      </c>
      <c r="S180" s="21">
        <v>0.75531000000000004</v>
      </c>
      <c r="T180">
        <f t="shared" si="26"/>
        <v>19.392545454545456</v>
      </c>
      <c r="U180">
        <f t="shared" si="27"/>
        <v>14.662180019454546</v>
      </c>
      <c r="X180" s="9"/>
      <c r="Y180" s="21">
        <v>0.383911</v>
      </c>
      <c r="Z180" s="21">
        <v>14.031599999999999</v>
      </c>
      <c r="AA180" s="21">
        <v>-3.3218399999999999E-3</v>
      </c>
      <c r="AB180" s="21">
        <v>170</v>
      </c>
      <c r="AC180" s="21">
        <v>0.382965</v>
      </c>
      <c r="AD180">
        <f t="shared" si="28"/>
        <v>20.132363636363635</v>
      </c>
      <c r="AE180">
        <f t="shared" si="29"/>
        <v>7.7290358559999994</v>
      </c>
      <c r="AF180" s="9"/>
      <c r="AG180" s="21">
        <v>0.756073</v>
      </c>
      <c r="AH180" s="21">
        <v>16.732900000000001</v>
      </c>
      <c r="AI180" s="21">
        <v>-3.1774899999999998E-3</v>
      </c>
      <c r="AJ180" s="21">
        <v>170</v>
      </c>
      <c r="AK180" s="21">
        <v>0.75561500000000004</v>
      </c>
      <c r="AL180">
        <f t="shared" si="30"/>
        <v>19.25751515151515</v>
      </c>
      <c r="AM180">
        <f t="shared" si="31"/>
        <v>14.560087253151513</v>
      </c>
      <c r="AP180" s="9"/>
      <c r="AQ180" s="21">
        <v>0.383911</v>
      </c>
      <c r="AR180" s="21">
        <v>21.072700000000001</v>
      </c>
      <c r="AS180" s="21">
        <v>-3.31665E-3</v>
      </c>
      <c r="AT180" s="21">
        <v>170</v>
      </c>
      <c r="AU180" s="21">
        <v>0.38305699999999998</v>
      </c>
      <c r="AV180">
        <f t="shared" si="32"/>
        <v>20.100909090909088</v>
      </c>
      <c r="AW180">
        <f t="shared" si="33"/>
        <v>7.7169601099999987</v>
      </c>
      <c r="AX180" s="9"/>
      <c r="AY180" s="21">
        <v>0.756073</v>
      </c>
      <c r="AZ180" s="21">
        <v>23.774000000000001</v>
      </c>
      <c r="BA180" s="21">
        <v>-3.1838999999999999E-3</v>
      </c>
      <c r="BB180" s="21">
        <v>170</v>
      </c>
      <c r="BC180" s="21">
        <v>0.75561500000000004</v>
      </c>
      <c r="BD180">
        <f t="shared" si="34"/>
        <v>19.296363636363637</v>
      </c>
      <c r="BE180">
        <f t="shared" si="35"/>
        <v>14.589459543636364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0.37887599999999999</v>
      </c>
      <c r="H181" s="21">
        <v>6.9034800000000001</v>
      </c>
      <c r="I181" s="21">
        <v>-3.3212300000000001E-3</v>
      </c>
      <c r="J181" s="21">
        <v>171</v>
      </c>
      <c r="K181" s="21">
        <v>0.37796000000000002</v>
      </c>
      <c r="L181">
        <f t="shared" si="24"/>
        <v>20.128666666666668</v>
      </c>
      <c r="M181">
        <f t="shared" si="25"/>
        <v>7.6262687119999999</v>
      </c>
      <c r="N181" s="9"/>
      <c r="O181" s="21">
        <v>0.76110800000000001</v>
      </c>
      <c r="P181" s="21">
        <v>9.6048299999999998</v>
      </c>
      <c r="Q181" s="21">
        <v>-3.1936600000000001E-3</v>
      </c>
      <c r="R181" s="21">
        <v>171</v>
      </c>
      <c r="S181" s="21">
        <v>0.75958300000000001</v>
      </c>
      <c r="T181">
        <f t="shared" si="26"/>
        <v>19.355515151515153</v>
      </c>
      <c r="U181">
        <f t="shared" si="27"/>
        <v>14.731637425939395</v>
      </c>
      <c r="X181" s="9"/>
      <c r="Y181" s="21">
        <v>0.37887599999999999</v>
      </c>
      <c r="Z181" s="21">
        <v>14.041600000000001</v>
      </c>
      <c r="AA181" s="21">
        <v>-3.3203099999999999E-3</v>
      </c>
      <c r="AB181" s="21">
        <v>171</v>
      </c>
      <c r="AC181" s="21">
        <v>0.37786900000000001</v>
      </c>
      <c r="AD181">
        <f t="shared" si="28"/>
        <v>20.123090909090905</v>
      </c>
      <c r="AE181">
        <f t="shared" si="29"/>
        <v>7.6241561912727258</v>
      </c>
      <c r="AF181" s="9"/>
      <c r="AG181" s="21">
        <v>0.76110800000000001</v>
      </c>
      <c r="AH181" s="21">
        <v>16.742999999999999</v>
      </c>
      <c r="AI181" s="21">
        <v>-3.1729100000000001E-3</v>
      </c>
      <c r="AJ181" s="21">
        <v>171</v>
      </c>
      <c r="AK181" s="21">
        <v>0.76049800000000001</v>
      </c>
      <c r="AL181">
        <f t="shared" si="30"/>
        <v>19.229757575757578</v>
      </c>
      <c r="AM181">
        <f t="shared" si="31"/>
        <v>14.635922328969698</v>
      </c>
      <c r="AP181" s="9"/>
      <c r="AQ181" s="21">
        <v>0.37887599999999999</v>
      </c>
      <c r="AR181" s="21">
        <v>21.082799999999999</v>
      </c>
      <c r="AS181" s="21">
        <v>-3.3187899999999998E-3</v>
      </c>
      <c r="AT181" s="21">
        <v>171</v>
      </c>
      <c r="AU181" s="21">
        <v>0.37799100000000002</v>
      </c>
      <c r="AV181">
        <f t="shared" si="32"/>
        <v>20.113878787878786</v>
      </c>
      <c r="AW181">
        <f t="shared" si="33"/>
        <v>7.6206659396363623</v>
      </c>
      <c r="AX181" s="9"/>
      <c r="AY181" s="21">
        <v>0.76110800000000001</v>
      </c>
      <c r="AZ181" s="21">
        <v>23.784099999999999</v>
      </c>
      <c r="BA181" s="21">
        <v>-3.1793199999999998E-3</v>
      </c>
      <c r="BB181" s="21">
        <v>171</v>
      </c>
      <c r="BC181" s="21">
        <v>0.75988800000000001</v>
      </c>
      <c r="BD181">
        <f t="shared" si="34"/>
        <v>19.268606060606061</v>
      </c>
      <c r="BE181">
        <f t="shared" si="35"/>
        <v>14.665490221575757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0.37384000000000001</v>
      </c>
      <c r="H182" s="21">
        <v>6.9135499999999999</v>
      </c>
      <c r="I182" s="21">
        <v>-3.3215300000000001E-3</v>
      </c>
      <c r="J182" s="21">
        <v>172</v>
      </c>
      <c r="K182" s="21">
        <v>0.37292500000000001</v>
      </c>
      <c r="L182">
        <f t="shared" si="24"/>
        <v>20.130484848484848</v>
      </c>
      <c r="M182">
        <f t="shared" si="25"/>
        <v>7.5255804557575754</v>
      </c>
      <c r="N182" s="9"/>
      <c r="O182" s="21">
        <v>0.76614400000000005</v>
      </c>
      <c r="P182" s="21">
        <v>9.6149000000000004</v>
      </c>
      <c r="Q182" s="21">
        <v>-3.1872599999999999E-3</v>
      </c>
      <c r="R182" s="21">
        <v>172</v>
      </c>
      <c r="S182" s="21">
        <v>0.76538099999999998</v>
      </c>
      <c r="T182">
        <f t="shared" si="26"/>
        <v>19.31672727272727</v>
      </c>
      <c r="U182">
        <f t="shared" si="27"/>
        <v>14.799394699636363</v>
      </c>
      <c r="X182" s="9"/>
      <c r="Y182" s="21">
        <v>0.37384000000000001</v>
      </c>
      <c r="Z182" s="21">
        <v>14.0517</v>
      </c>
      <c r="AA182" s="21">
        <v>-3.3215300000000001E-3</v>
      </c>
      <c r="AB182" s="21">
        <v>172</v>
      </c>
      <c r="AC182" s="21">
        <v>0.37292500000000001</v>
      </c>
      <c r="AD182">
        <f t="shared" si="28"/>
        <v>20.130484848484848</v>
      </c>
      <c r="AE182">
        <f t="shared" si="29"/>
        <v>7.5255804557575754</v>
      </c>
      <c r="AF182" s="9"/>
      <c r="AG182" s="21">
        <v>0.76614400000000005</v>
      </c>
      <c r="AH182" s="21">
        <v>16.753</v>
      </c>
      <c r="AI182" s="21">
        <v>-3.17169E-3</v>
      </c>
      <c r="AJ182" s="21">
        <v>172</v>
      </c>
      <c r="AK182" s="21">
        <v>0.76507599999999998</v>
      </c>
      <c r="AL182">
        <f t="shared" si="30"/>
        <v>19.222363636363635</v>
      </c>
      <c r="AM182">
        <f t="shared" si="31"/>
        <v>14.727098565818181</v>
      </c>
      <c r="AP182" s="9"/>
      <c r="AQ182" s="21">
        <v>0.37384000000000001</v>
      </c>
      <c r="AR182" s="21">
        <v>21.0929</v>
      </c>
      <c r="AS182" s="21">
        <v>-3.31848E-3</v>
      </c>
      <c r="AT182" s="21">
        <v>172</v>
      </c>
      <c r="AU182" s="21">
        <v>0.37292500000000001</v>
      </c>
      <c r="AV182">
        <f t="shared" si="32"/>
        <v>20.111999999999998</v>
      </c>
      <c r="AW182">
        <f t="shared" si="33"/>
        <v>7.5186700799999997</v>
      </c>
      <c r="AX182" s="9"/>
      <c r="AY182" s="21">
        <v>0.76614400000000005</v>
      </c>
      <c r="AZ182" s="21">
        <v>23.7942</v>
      </c>
      <c r="BA182" s="21">
        <v>-3.17169E-3</v>
      </c>
      <c r="BB182" s="21">
        <v>172</v>
      </c>
      <c r="BC182" s="21">
        <v>0.76538099999999998</v>
      </c>
      <c r="BD182">
        <f t="shared" si="34"/>
        <v>19.222363636363635</v>
      </c>
      <c r="BE182">
        <f t="shared" si="35"/>
        <v>14.727098565818181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0.36880499999999999</v>
      </c>
      <c r="H183" s="21">
        <v>6.9236300000000002</v>
      </c>
      <c r="I183" s="21">
        <v>-3.3230600000000001E-3</v>
      </c>
      <c r="J183" s="21">
        <v>173</v>
      </c>
      <c r="K183" s="21">
        <v>0.36782799999999999</v>
      </c>
      <c r="L183">
        <f t="shared" si="24"/>
        <v>20.139757575757574</v>
      </c>
      <c r="M183">
        <f t="shared" si="25"/>
        <v>7.4276432927272724</v>
      </c>
      <c r="N183" s="9"/>
      <c r="O183" s="21">
        <v>0.77117899999999995</v>
      </c>
      <c r="P183" s="21">
        <v>9.6249699999999994</v>
      </c>
      <c r="Q183" s="21">
        <v>-3.1829800000000002E-3</v>
      </c>
      <c r="R183" s="21">
        <v>173</v>
      </c>
      <c r="S183" s="21">
        <v>0.77087399999999995</v>
      </c>
      <c r="T183">
        <f t="shared" si="26"/>
        <v>19.290787878787878</v>
      </c>
      <c r="U183">
        <f t="shared" si="27"/>
        <v>14.876650505575755</v>
      </c>
      <c r="X183" s="9"/>
      <c r="Y183" s="21">
        <v>0.36880499999999999</v>
      </c>
      <c r="Z183" s="21">
        <v>14.0618</v>
      </c>
      <c r="AA183" s="21">
        <v>-3.3221399999999999E-3</v>
      </c>
      <c r="AB183" s="21">
        <v>173</v>
      </c>
      <c r="AC183" s="21">
        <v>0.36788900000000002</v>
      </c>
      <c r="AD183">
        <f t="shared" si="28"/>
        <v>20.134181818181816</v>
      </c>
      <c r="AE183">
        <f t="shared" si="29"/>
        <v>7.4255869254545441</v>
      </c>
      <c r="AF183" s="9"/>
      <c r="AG183" s="21">
        <v>0.77117899999999995</v>
      </c>
      <c r="AH183" s="21">
        <v>16.763100000000001</v>
      </c>
      <c r="AI183" s="21">
        <v>-3.1662000000000001E-3</v>
      </c>
      <c r="AJ183" s="21">
        <v>173</v>
      </c>
      <c r="AK183" s="21">
        <v>0.77087399999999995</v>
      </c>
      <c r="AL183">
        <f t="shared" si="30"/>
        <v>19.189090909090908</v>
      </c>
      <c r="AM183">
        <f t="shared" si="31"/>
        <v>14.798223938181817</v>
      </c>
      <c r="AP183" s="9"/>
      <c r="AQ183" s="21">
        <v>0.36880499999999999</v>
      </c>
      <c r="AR183" s="21">
        <v>21.102900000000002</v>
      </c>
      <c r="AS183" s="21">
        <v>-3.31848E-3</v>
      </c>
      <c r="AT183" s="21">
        <v>173</v>
      </c>
      <c r="AU183" s="21">
        <v>0.36795</v>
      </c>
      <c r="AV183">
        <f t="shared" si="32"/>
        <v>20.111999999999998</v>
      </c>
      <c r="AW183">
        <f t="shared" si="33"/>
        <v>7.4174061599999996</v>
      </c>
      <c r="AX183" s="9"/>
      <c r="AY183" s="21">
        <v>0.77117899999999995</v>
      </c>
      <c r="AZ183" s="21">
        <v>23.804300000000001</v>
      </c>
      <c r="BA183" s="21">
        <v>-3.1643700000000001E-3</v>
      </c>
      <c r="BB183" s="21">
        <v>173</v>
      </c>
      <c r="BC183" s="21">
        <v>0.76995800000000003</v>
      </c>
      <c r="BD183">
        <f t="shared" si="34"/>
        <v>19.178000000000001</v>
      </c>
      <c r="BE183">
        <f t="shared" si="35"/>
        <v>14.789670861999999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0.36376999999999998</v>
      </c>
      <c r="H184" s="21">
        <v>6.9337</v>
      </c>
      <c r="I184" s="21">
        <v>-3.3236699999999999E-3</v>
      </c>
      <c r="J184" s="21">
        <v>174</v>
      </c>
      <c r="K184" s="21">
        <v>0.36288500000000001</v>
      </c>
      <c r="L184">
        <f t="shared" si="24"/>
        <v>20.143454545454546</v>
      </c>
      <c r="M184">
        <f t="shared" si="25"/>
        <v>7.3275844599999997</v>
      </c>
      <c r="N184" s="9"/>
      <c r="O184" s="21">
        <v>0.77621499999999999</v>
      </c>
      <c r="P184" s="21">
        <v>9.63504</v>
      </c>
      <c r="Q184" s="21">
        <v>-3.1765700000000001E-3</v>
      </c>
      <c r="R184" s="21">
        <v>174</v>
      </c>
      <c r="S184" s="21">
        <v>0.77545200000000003</v>
      </c>
      <c r="T184">
        <f t="shared" si="26"/>
        <v>19.251939393939395</v>
      </c>
      <c r="U184">
        <f t="shared" si="27"/>
        <v>14.943644136666668</v>
      </c>
      <c r="X184" s="9"/>
      <c r="Y184" s="21">
        <v>0.36376999999999998</v>
      </c>
      <c r="Z184" s="21">
        <v>14.0718</v>
      </c>
      <c r="AA184" s="21">
        <v>-3.3248900000000001E-3</v>
      </c>
      <c r="AB184" s="21">
        <v>174</v>
      </c>
      <c r="AC184" s="21">
        <v>0.36288500000000001</v>
      </c>
      <c r="AD184">
        <f t="shared" si="28"/>
        <v>20.150848484848485</v>
      </c>
      <c r="AE184">
        <f t="shared" si="29"/>
        <v>7.3302741533333329</v>
      </c>
      <c r="AF184" s="9"/>
      <c r="AG184" s="21">
        <v>0.77621499999999999</v>
      </c>
      <c r="AH184" s="21">
        <v>16.773199999999999</v>
      </c>
      <c r="AI184" s="21">
        <v>-3.15826E-3</v>
      </c>
      <c r="AJ184" s="21">
        <v>174</v>
      </c>
      <c r="AK184" s="21">
        <v>0.77545200000000003</v>
      </c>
      <c r="AL184">
        <f t="shared" si="30"/>
        <v>19.140969696969695</v>
      </c>
      <c r="AM184">
        <f t="shared" si="31"/>
        <v>14.857507793333331</v>
      </c>
      <c r="AP184" s="9"/>
      <c r="AQ184" s="21">
        <v>0.36376999999999998</v>
      </c>
      <c r="AR184" s="21">
        <v>21.113</v>
      </c>
      <c r="AS184" s="21">
        <v>-3.3172599999999998E-3</v>
      </c>
      <c r="AT184" s="21">
        <v>174</v>
      </c>
      <c r="AU184" s="21">
        <v>0.36291499999999999</v>
      </c>
      <c r="AV184">
        <f t="shared" si="32"/>
        <v>20.104606060606059</v>
      </c>
      <c r="AW184">
        <f t="shared" si="33"/>
        <v>7.3134525466666656</v>
      </c>
      <c r="AX184" s="9"/>
      <c r="AY184" s="21">
        <v>0.77621499999999999</v>
      </c>
      <c r="AZ184" s="21">
        <v>23.814299999999999</v>
      </c>
      <c r="BA184" s="21">
        <v>-3.15826E-3</v>
      </c>
      <c r="BB184" s="21">
        <v>174</v>
      </c>
      <c r="BC184" s="21">
        <v>0.77545200000000003</v>
      </c>
      <c r="BD184">
        <f t="shared" si="34"/>
        <v>19.140969696969695</v>
      </c>
      <c r="BE184">
        <f t="shared" si="35"/>
        <v>14.857507793333331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0.358734</v>
      </c>
      <c r="H185" s="21">
        <v>6.9437699999999998</v>
      </c>
      <c r="I185" s="21">
        <v>-3.3230600000000001E-3</v>
      </c>
      <c r="J185" s="21">
        <v>175</v>
      </c>
      <c r="K185" s="21">
        <v>0.357819</v>
      </c>
      <c r="L185">
        <f t="shared" si="24"/>
        <v>20.139757575757574</v>
      </c>
      <c r="M185">
        <f t="shared" si="25"/>
        <v>7.2248157941818176</v>
      </c>
      <c r="N185" s="9"/>
      <c r="O185" s="21">
        <v>0.78125</v>
      </c>
      <c r="P185" s="21">
        <v>9.6451100000000007</v>
      </c>
      <c r="Q185" s="21">
        <v>-3.1677200000000002E-3</v>
      </c>
      <c r="R185" s="21">
        <v>175</v>
      </c>
      <c r="S185" s="21">
        <v>0.78033399999999997</v>
      </c>
      <c r="T185">
        <f t="shared" si="26"/>
        <v>19.19830303030303</v>
      </c>
      <c r="U185">
        <f t="shared" si="27"/>
        <v>14.998674242424242</v>
      </c>
      <c r="X185" s="9"/>
      <c r="Y185" s="21">
        <v>0.358734</v>
      </c>
      <c r="Z185" s="21">
        <v>14.081899999999999</v>
      </c>
      <c r="AA185" s="21">
        <v>-3.3291599999999998E-3</v>
      </c>
      <c r="AB185" s="21">
        <v>175</v>
      </c>
      <c r="AC185" s="21">
        <v>0.35784899999999997</v>
      </c>
      <c r="AD185">
        <f t="shared" si="28"/>
        <v>20.17672727272727</v>
      </c>
      <c r="AE185">
        <f t="shared" si="29"/>
        <v>7.2380780814545442</v>
      </c>
      <c r="AF185" s="9"/>
      <c r="AG185" s="21">
        <v>0.78125</v>
      </c>
      <c r="AH185" s="21">
        <v>16.783200000000001</v>
      </c>
      <c r="AI185" s="21">
        <v>-3.1530799999999999E-3</v>
      </c>
      <c r="AJ185" s="21">
        <v>175</v>
      </c>
      <c r="AK185" s="21">
        <v>0.78033399999999997</v>
      </c>
      <c r="AL185">
        <f t="shared" si="30"/>
        <v>19.109575757575755</v>
      </c>
      <c r="AM185">
        <f t="shared" si="31"/>
        <v>14.929356060606057</v>
      </c>
      <c r="AP185" s="9"/>
      <c r="AQ185" s="21">
        <v>0.358734</v>
      </c>
      <c r="AR185" s="21">
        <v>21.123100000000001</v>
      </c>
      <c r="AS185" s="21">
        <v>-3.3138999999999998E-3</v>
      </c>
      <c r="AT185" s="21">
        <v>175</v>
      </c>
      <c r="AU185" s="21">
        <v>0.357819</v>
      </c>
      <c r="AV185">
        <f t="shared" si="32"/>
        <v>20.084242424242422</v>
      </c>
      <c r="AW185">
        <f t="shared" si="33"/>
        <v>7.2049006218181812</v>
      </c>
      <c r="AX185" s="9"/>
      <c r="AY185" s="21">
        <v>0.78125</v>
      </c>
      <c r="AZ185" s="21">
        <v>23.824400000000001</v>
      </c>
      <c r="BA185" s="21">
        <v>-3.1543000000000001E-3</v>
      </c>
      <c r="BB185" s="21">
        <v>175</v>
      </c>
      <c r="BC185" s="21">
        <v>0.78002899999999997</v>
      </c>
      <c r="BD185">
        <f t="shared" si="34"/>
        <v>19.116969696969694</v>
      </c>
      <c r="BE185">
        <f t="shared" si="35"/>
        <v>14.935132575757573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0.35369899999999999</v>
      </c>
      <c r="H186" s="21">
        <v>6.9538399999999996</v>
      </c>
      <c r="I186" s="21">
        <v>-3.32336E-3</v>
      </c>
      <c r="J186" s="21">
        <v>176</v>
      </c>
      <c r="K186" s="21">
        <v>0.35275299999999998</v>
      </c>
      <c r="L186">
        <f t="shared" si="24"/>
        <v>20.141575757575758</v>
      </c>
      <c r="M186">
        <f t="shared" si="25"/>
        <v>7.1240552038787879</v>
      </c>
      <c r="N186" s="9"/>
      <c r="O186" s="21">
        <v>0.78628500000000001</v>
      </c>
      <c r="P186" s="21">
        <v>9.6551799999999997</v>
      </c>
      <c r="Q186" s="21">
        <v>-3.1610100000000001E-3</v>
      </c>
      <c r="R186" s="21">
        <v>176</v>
      </c>
      <c r="S186" s="21">
        <v>0.78582799999999997</v>
      </c>
      <c r="T186">
        <f t="shared" si="26"/>
        <v>19.157636363636364</v>
      </c>
      <c r="U186">
        <f t="shared" si="27"/>
        <v>15.063362108181819</v>
      </c>
      <c r="X186" s="9"/>
      <c r="Y186" s="21">
        <v>0.35369899999999999</v>
      </c>
      <c r="Z186" s="21">
        <v>14.092000000000001</v>
      </c>
      <c r="AA186" s="21">
        <v>-3.3306899999999999E-3</v>
      </c>
      <c r="AB186" s="21">
        <v>176</v>
      </c>
      <c r="AC186" s="21">
        <v>0.35281400000000002</v>
      </c>
      <c r="AD186">
        <f t="shared" si="28"/>
        <v>20.186</v>
      </c>
      <c r="AE186">
        <f t="shared" si="29"/>
        <v>7.1397680139999995</v>
      </c>
      <c r="AF186" s="9"/>
      <c r="AG186" s="21">
        <v>0.78628500000000001</v>
      </c>
      <c r="AH186" s="21">
        <v>16.793299999999999</v>
      </c>
      <c r="AI186" s="21">
        <v>-3.1475800000000001E-3</v>
      </c>
      <c r="AJ186" s="21">
        <v>176</v>
      </c>
      <c r="AK186" s="21">
        <v>0.78521700000000005</v>
      </c>
      <c r="AL186">
        <f t="shared" si="30"/>
        <v>19.076242424242423</v>
      </c>
      <c r="AM186">
        <f t="shared" si="31"/>
        <v>14.999363274545454</v>
      </c>
      <c r="AP186" s="9"/>
      <c r="AQ186" s="21">
        <v>0.35369899999999999</v>
      </c>
      <c r="AR186" s="21">
        <v>21.133199999999999</v>
      </c>
      <c r="AS186" s="21">
        <v>-3.31299E-3</v>
      </c>
      <c r="AT186" s="21">
        <v>176</v>
      </c>
      <c r="AU186" s="21">
        <v>0.35275299999999998</v>
      </c>
      <c r="AV186">
        <f t="shared" si="32"/>
        <v>20.078727272727271</v>
      </c>
      <c r="AW186">
        <f t="shared" si="33"/>
        <v>7.1018257576363624</v>
      </c>
      <c r="AX186" s="9"/>
      <c r="AY186" s="21">
        <v>0.78628500000000001</v>
      </c>
      <c r="AZ186" s="21">
        <v>23.834499999999998</v>
      </c>
      <c r="BA186" s="21">
        <v>-3.1481899999999999E-3</v>
      </c>
      <c r="BB186" s="21">
        <v>176</v>
      </c>
      <c r="BC186" s="21">
        <v>0.78491200000000005</v>
      </c>
      <c r="BD186">
        <f t="shared" si="34"/>
        <v>19.079939393939391</v>
      </c>
      <c r="BE186">
        <f t="shared" si="35"/>
        <v>15.002270146363633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0.348663</v>
      </c>
      <c r="H187" s="21">
        <v>6.9639100000000003</v>
      </c>
      <c r="I187" s="21">
        <v>-3.32336E-3</v>
      </c>
      <c r="J187" s="21">
        <v>177</v>
      </c>
      <c r="K187" s="21">
        <v>0.347748</v>
      </c>
      <c r="L187">
        <f t="shared" si="24"/>
        <v>20.141575757575758</v>
      </c>
      <c r="M187">
        <f t="shared" si="25"/>
        <v>7.0226222283636366</v>
      </c>
      <c r="N187" s="9"/>
      <c r="O187" s="21">
        <v>0.79132100000000005</v>
      </c>
      <c r="P187" s="21">
        <v>9.66526</v>
      </c>
      <c r="Q187" s="21">
        <v>-3.15613E-3</v>
      </c>
      <c r="R187" s="21">
        <v>177</v>
      </c>
      <c r="S187" s="21">
        <v>0.79101600000000005</v>
      </c>
      <c r="T187">
        <f t="shared" si="26"/>
        <v>19.128060606060608</v>
      </c>
      <c r="U187">
        <f t="shared" si="27"/>
        <v>15.136436046848488</v>
      </c>
      <c r="X187" s="9"/>
      <c r="Y187" s="21">
        <v>0.348663</v>
      </c>
      <c r="Z187" s="21">
        <v>14.102</v>
      </c>
      <c r="AA187" s="21">
        <v>-3.3309899999999998E-3</v>
      </c>
      <c r="AB187" s="21">
        <v>177</v>
      </c>
      <c r="AC187" s="21">
        <v>0.34768700000000002</v>
      </c>
      <c r="AD187">
        <f t="shared" si="28"/>
        <v>20.187818181818177</v>
      </c>
      <c r="AE187">
        <f t="shared" si="29"/>
        <v>7.0387452507272705</v>
      </c>
      <c r="AF187" s="9"/>
      <c r="AG187" s="21">
        <v>0.79132100000000005</v>
      </c>
      <c r="AH187" s="21">
        <v>16.8034</v>
      </c>
      <c r="AI187" s="21">
        <v>-3.14423E-3</v>
      </c>
      <c r="AJ187" s="21">
        <v>177</v>
      </c>
      <c r="AK187" s="21">
        <v>0.79040500000000002</v>
      </c>
      <c r="AL187">
        <f t="shared" si="30"/>
        <v>19.055939393939394</v>
      </c>
      <c r="AM187">
        <f t="shared" si="31"/>
        <v>15.079365017151515</v>
      </c>
      <c r="AP187" s="9"/>
      <c r="AQ187" s="21">
        <v>0.348663</v>
      </c>
      <c r="AR187" s="21">
        <v>21.1432</v>
      </c>
      <c r="AS187" s="21">
        <v>-3.31329E-3</v>
      </c>
      <c r="AT187" s="21">
        <v>177</v>
      </c>
      <c r="AU187" s="21">
        <v>0.347748</v>
      </c>
      <c r="AV187">
        <f t="shared" si="32"/>
        <v>20.080545454545454</v>
      </c>
      <c r="AW187">
        <f t="shared" si="33"/>
        <v>7.0013432198181818</v>
      </c>
      <c r="AX187" s="9"/>
      <c r="AY187" s="21">
        <v>0.79132100000000005</v>
      </c>
      <c r="AZ187" s="21">
        <v>23.8445</v>
      </c>
      <c r="BA187" s="21">
        <v>-3.1420900000000002E-3</v>
      </c>
      <c r="BB187" s="21">
        <v>177</v>
      </c>
      <c r="BC187" s="21">
        <v>0.79101600000000005</v>
      </c>
      <c r="BD187">
        <f t="shared" si="34"/>
        <v>19.042969696969696</v>
      </c>
      <c r="BE187">
        <f t="shared" si="35"/>
        <v>15.069101823575757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0.34362799999999999</v>
      </c>
      <c r="H188" s="21">
        <v>6.9739800000000001</v>
      </c>
      <c r="I188" s="21">
        <v>-3.3239699999999999E-3</v>
      </c>
      <c r="J188" s="21">
        <v>178</v>
      </c>
      <c r="K188" s="21">
        <v>0.34259000000000001</v>
      </c>
      <c r="L188">
        <f t="shared" si="24"/>
        <v>20.145272727272726</v>
      </c>
      <c r="M188">
        <f t="shared" si="25"/>
        <v>6.9224797767272719</v>
      </c>
      <c r="N188" s="9"/>
      <c r="O188" s="21">
        <v>0.79635599999999995</v>
      </c>
      <c r="P188" s="21">
        <v>9.6753300000000007</v>
      </c>
      <c r="Q188" s="21">
        <v>-3.1475800000000001E-3</v>
      </c>
      <c r="R188" s="21">
        <v>178</v>
      </c>
      <c r="S188" s="21">
        <v>0.794983</v>
      </c>
      <c r="T188">
        <f t="shared" si="26"/>
        <v>19.076242424242423</v>
      </c>
      <c r="U188">
        <f t="shared" si="27"/>
        <v>15.191480111999999</v>
      </c>
      <c r="X188" s="9"/>
      <c r="Y188" s="21">
        <v>0.34362799999999999</v>
      </c>
      <c r="Z188" s="21">
        <v>14.1121</v>
      </c>
      <c r="AA188" s="21">
        <v>-3.3313000000000001E-3</v>
      </c>
      <c r="AB188" s="21">
        <v>178</v>
      </c>
      <c r="AC188" s="21">
        <v>0.34268199999999999</v>
      </c>
      <c r="AD188">
        <f t="shared" si="28"/>
        <v>20.189696969696968</v>
      </c>
      <c r="AE188">
        <f t="shared" si="29"/>
        <v>6.9377451903030298</v>
      </c>
      <c r="AF188" s="9"/>
      <c r="AG188" s="21">
        <v>0.79635599999999995</v>
      </c>
      <c r="AH188" s="21">
        <v>16.813500000000001</v>
      </c>
      <c r="AI188" s="21">
        <v>-3.1396499999999999E-3</v>
      </c>
      <c r="AJ188" s="21">
        <v>178</v>
      </c>
      <c r="AK188" s="21">
        <v>0.79559299999999999</v>
      </c>
      <c r="AL188">
        <f t="shared" si="30"/>
        <v>19.028181818181814</v>
      </c>
      <c r="AM188">
        <f t="shared" si="31"/>
        <v>15.153206759999996</v>
      </c>
      <c r="AP188" s="9"/>
      <c r="AQ188" s="21">
        <v>0.34362799999999999</v>
      </c>
      <c r="AR188" s="21">
        <v>21.153300000000002</v>
      </c>
      <c r="AS188" s="21">
        <v>-3.3126800000000001E-3</v>
      </c>
      <c r="AT188" s="21">
        <v>178</v>
      </c>
      <c r="AU188" s="21">
        <v>0.34265099999999998</v>
      </c>
      <c r="AV188">
        <f t="shared" si="32"/>
        <v>20.076848484848487</v>
      </c>
      <c r="AW188">
        <f t="shared" si="33"/>
        <v>6.8989672911515152</v>
      </c>
      <c r="AX188" s="9"/>
      <c r="AY188" s="21">
        <v>0.79635599999999995</v>
      </c>
      <c r="AZ188" s="21">
        <v>23.854600000000001</v>
      </c>
      <c r="BA188" s="21">
        <v>-3.1387300000000002E-3</v>
      </c>
      <c r="BB188" s="21">
        <v>178</v>
      </c>
      <c r="BC188" s="21">
        <v>0.79559299999999999</v>
      </c>
      <c r="BD188">
        <f t="shared" si="34"/>
        <v>19.022606060606059</v>
      </c>
      <c r="BE188">
        <f t="shared" si="35"/>
        <v>15.148766471999997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0.33859299999999998</v>
      </c>
      <c r="H189" s="21">
        <v>6.9840499999999999</v>
      </c>
      <c r="I189" s="21">
        <v>-3.3236699999999999E-3</v>
      </c>
      <c r="J189" s="21">
        <v>179</v>
      </c>
      <c r="K189" s="21">
        <v>0.337677</v>
      </c>
      <c r="L189">
        <f t="shared" si="24"/>
        <v>20.143454545454546</v>
      </c>
      <c r="M189">
        <f t="shared" si="25"/>
        <v>6.8204327049090905</v>
      </c>
      <c r="N189" s="9"/>
      <c r="O189" s="21">
        <v>0.80139199999999999</v>
      </c>
      <c r="P189" s="21">
        <v>9.6853999999999996</v>
      </c>
      <c r="Q189" s="21">
        <v>-3.14087E-3</v>
      </c>
      <c r="R189" s="21">
        <v>179</v>
      </c>
      <c r="S189" s="21">
        <v>0.80108599999999996</v>
      </c>
      <c r="T189">
        <f t="shared" si="26"/>
        <v>19.035575757575756</v>
      </c>
      <c r="U189">
        <f t="shared" si="27"/>
        <v>15.254958127515151</v>
      </c>
      <c r="X189" s="9"/>
      <c r="Y189" s="21">
        <v>0.33859299999999998</v>
      </c>
      <c r="Z189" s="21">
        <v>14.122199999999999</v>
      </c>
      <c r="AA189" s="21">
        <v>-3.32825E-3</v>
      </c>
      <c r="AB189" s="21">
        <v>179</v>
      </c>
      <c r="AC189" s="21">
        <v>0.33761600000000003</v>
      </c>
      <c r="AD189">
        <f t="shared" si="28"/>
        <v>20.171212121212122</v>
      </c>
      <c r="AE189">
        <f t="shared" si="29"/>
        <v>6.8298312257575757</v>
      </c>
      <c r="AF189" s="9"/>
      <c r="AG189" s="21">
        <v>0.80139199999999999</v>
      </c>
      <c r="AH189" s="21">
        <v>16.823499999999999</v>
      </c>
      <c r="AI189" s="21">
        <v>-3.1332399999999998E-3</v>
      </c>
      <c r="AJ189" s="21">
        <v>179</v>
      </c>
      <c r="AK189" s="21">
        <v>0.80078099999999997</v>
      </c>
      <c r="AL189">
        <f t="shared" si="30"/>
        <v>18.989333333333331</v>
      </c>
      <c r="AM189">
        <f t="shared" si="31"/>
        <v>15.217899818666664</v>
      </c>
      <c r="AP189" s="9"/>
      <c r="AQ189" s="21">
        <v>0.33859299999999998</v>
      </c>
      <c r="AR189" s="21">
        <v>21.163399999999999</v>
      </c>
      <c r="AS189" s="21">
        <v>-3.31482E-3</v>
      </c>
      <c r="AT189" s="21">
        <v>179</v>
      </c>
      <c r="AU189" s="21">
        <v>0.33770800000000001</v>
      </c>
      <c r="AV189">
        <f t="shared" si="32"/>
        <v>20.089818181818181</v>
      </c>
      <c r="AW189">
        <f t="shared" si="33"/>
        <v>6.8022718076363633</v>
      </c>
      <c r="AX189" s="9"/>
      <c r="AY189" s="21">
        <v>0.80139199999999999</v>
      </c>
      <c r="AZ189" s="21">
        <v>23.864699999999999</v>
      </c>
      <c r="BA189" s="21">
        <v>-3.1350699999999998E-3</v>
      </c>
      <c r="BB189" s="21">
        <v>179</v>
      </c>
      <c r="BC189" s="21">
        <v>0.79986599999999997</v>
      </c>
      <c r="BD189">
        <f t="shared" si="34"/>
        <v>19.000424242424238</v>
      </c>
      <c r="BE189">
        <f t="shared" si="35"/>
        <v>15.226787984484845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0.33355699999999999</v>
      </c>
      <c r="H190" s="21">
        <v>6.9941199999999997</v>
      </c>
      <c r="I190" s="21">
        <v>-3.3242800000000002E-3</v>
      </c>
      <c r="J190" s="21">
        <v>180</v>
      </c>
      <c r="K190" s="21">
        <v>0.33267200000000002</v>
      </c>
      <c r="L190">
        <f t="shared" si="24"/>
        <v>20.147151515151513</v>
      </c>
      <c r="M190">
        <f t="shared" si="25"/>
        <v>6.7202234179393932</v>
      </c>
      <c r="N190" s="9"/>
      <c r="O190" s="21">
        <v>0.806427</v>
      </c>
      <c r="P190" s="21">
        <v>9.6954700000000003</v>
      </c>
      <c r="Q190" s="21">
        <v>-3.1323200000000001E-3</v>
      </c>
      <c r="R190" s="21">
        <v>180</v>
      </c>
      <c r="S190" s="21">
        <v>0.80505400000000005</v>
      </c>
      <c r="T190">
        <f t="shared" si="26"/>
        <v>18.983757575757576</v>
      </c>
      <c r="U190">
        <f t="shared" si="27"/>
        <v>15.309014670545455</v>
      </c>
      <c r="X190" s="9"/>
      <c r="Y190" s="21">
        <v>0.33355699999999999</v>
      </c>
      <c r="Z190" s="21">
        <v>14.132300000000001</v>
      </c>
      <c r="AA190" s="21">
        <v>-3.3248900000000001E-3</v>
      </c>
      <c r="AB190" s="21">
        <v>180</v>
      </c>
      <c r="AC190" s="21">
        <v>0.33264199999999999</v>
      </c>
      <c r="AD190">
        <f t="shared" si="28"/>
        <v>20.150848484848485</v>
      </c>
      <c r="AE190">
        <f t="shared" si="29"/>
        <v>6.7214565680606055</v>
      </c>
      <c r="AF190" s="9"/>
      <c r="AG190" s="21">
        <v>0.806427</v>
      </c>
      <c r="AH190" s="21">
        <v>16.833600000000001</v>
      </c>
      <c r="AI190" s="21">
        <v>-3.1253100000000001E-3</v>
      </c>
      <c r="AJ190" s="21">
        <v>180</v>
      </c>
      <c r="AK190" s="21">
        <v>0.80596900000000005</v>
      </c>
      <c r="AL190">
        <f t="shared" si="30"/>
        <v>18.941272727272725</v>
      </c>
      <c r="AM190">
        <f t="shared" si="31"/>
        <v>15.274753741636362</v>
      </c>
      <c r="AP190" s="9"/>
      <c r="AQ190" s="21">
        <v>0.33355699999999999</v>
      </c>
      <c r="AR190" s="21">
        <v>21.173400000000001</v>
      </c>
      <c r="AS190" s="21">
        <v>-3.3172599999999998E-3</v>
      </c>
      <c r="AT190" s="21">
        <v>180</v>
      </c>
      <c r="AU190" s="21">
        <v>0.33264199999999999</v>
      </c>
      <c r="AV190">
        <f t="shared" si="32"/>
        <v>20.104606060606059</v>
      </c>
      <c r="AW190">
        <f t="shared" si="33"/>
        <v>6.7060320837575755</v>
      </c>
      <c r="AX190" s="9"/>
      <c r="AY190" s="21">
        <v>0.806427</v>
      </c>
      <c r="AZ190" s="21">
        <v>23.874700000000001</v>
      </c>
      <c r="BA190" s="21">
        <v>-3.1317099999999998E-3</v>
      </c>
      <c r="BB190" s="21">
        <v>180</v>
      </c>
      <c r="BC190" s="21">
        <v>0.80596900000000005</v>
      </c>
      <c r="BD190">
        <f t="shared" si="34"/>
        <v>18.980060606060604</v>
      </c>
      <c r="BE190">
        <f t="shared" si="35"/>
        <v>15.306033334363635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0.32852199999999998</v>
      </c>
      <c r="H191" s="21">
        <v>7.0041900000000004</v>
      </c>
      <c r="I191" s="21">
        <v>-3.3251999999999999E-3</v>
      </c>
      <c r="J191" s="21">
        <v>181</v>
      </c>
      <c r="K191" s="21">
        <v>0.32757599999999998</v>
      </c>
      <c r="L191">
        <f t="shared" si="24"/>
        <v>20.152727272727269</v>
      </c>
      <c r="M191">
        <f t="shared" si="25"/>
        <v>6.6206142690909076</v>
      </c>
      <c r="N191" s="9"/>
      <c r="O191" s="21">
        <v>0.81146200000000002</v>
      </c>
      <c r="P191" s="21">
        <v>9.7055399999999992</v>
      </c>
      <c r="Q191" s="21">
        <v>-3.1277499999999999E-3</v>
      </c>
      <c r="R191" s="21">
        <v>181</v>
      </c>
      <c r="S191" s="21">
        <v>0.81085200000000002</v>
      </c>
      <c r="T191">
        <f t="shared" si="26"/>
        <v>18.956060606060603</v>
      </c>
      <c r="U191">
        <f t="shared" si="27"/>
        <v>15.382122851515149</v>
      </c>
      <c r="X191" s="9"/>
      <c r="Y191" s="21">
        <v>0.32852199999999998</v>
      </c>
      <c r="Z191" s="21">
        <v>14.142300000000001</v>
      </c>
      <c r="AA191" s="21">
        <v>-3.3215300000000001E-3</v>
      </c>
      <c r="AB191" s="21">
        <v>181</v>
      </c>
      <c r="AC191" s="21">
        <v>0.32757599999999998</v>
      </c>
      <c r="AD191">
        <f t="shared" si="28"/>
        <v>20.130484848484848</v>
      </c>
      <c r="AE191">
        <f t="shared" si="29"/>
        <v>6.6133071433939383</v>
      </c>
      <c r="AF191" s="9"/>
      <c r="AG191" s="21">
        <v>0.81146200000000002</v>
      </c>
      <c r="AH191" s="21">
        <v>16.843699999999998</v>
      </c>
      <c r="AI191" s="21">
        <v>-3.1182900000000001E-3</v>
      </c>
      <c r="AJ191" s="21">
        <v>181</v>
      </c>
      <c r="AK191" s="21">
        <v>0.81054700000000002</v>
      </c>
      <c r="AL191">
        <f t="shared" si="30"/>
        <v>18.898727272727271</v>
      </c>
      <c r="AM191">
        <f t="shared" si="31"/>
        <v>15.335599030181816</v>
      </c>
      <c r="AP191" s="9"/>
      <c r="AQ191" s="21">
        <v>0.32852199999999998</v>
      </c>
      <c r="AR191" s="21">
        <v>21.183499999999999</v>
      </c>
      <c r="AS191" s="21">
        <v>-3.3169599999999999E-3</v>
      </c>
      <c r="AT191" s="21">
        <v>181</v>
      </c>
      <c r="AU191" s="21">
        <v>0.32754499999999998</v>
      </c>
      <c r="AV191">
        <f t="shared" si="32"/>
        <v>20.102787878787876</v>
      </c>
      <c r="AW191">
        <f t="shared" si="33"/>
        <v>6.6042080795151499</v>
      </c>
      <c r="AX191" s="9"/>
      <c r="AY191" s="21">
        <v>0.81146200000000002</v>
      </c>
      <c r="AZ191" s="21">
        <v>23.884799999999998</v>
      </c>
      <c r="BA191" s="21">
        <v>-3.1253100000000001E-3</v>
      </c>
      <c r="BB191" s="21">
        <v>181</v>
      </c>
      <c r="BC191" s="21">
        <v>0.81024200000000002</v>
      </c>
      <c r="BD191">
        <f t="shared" si="34"/>
        <v>18.941272727272725</v>
      </c>
      <c r="BE191">
        <f t="shared" si="35"/>
        <v>15.370123049818181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0.323486</v>
      </c>
      <c r="H192" s="21">
        <v>7.0142600000000002</v>
      </c>
      <c r="I192" s="21">
        <v>-3.3254999999999999E-3</v>
      </c>
      <c r="J192" s="21">
        <v>182</v>
      </c>
      <c r="K192" s="21">
        <v>0.322571</v>
      </c>
      <c r="L192">
        <f t="shared" si="24"/>
        <v>20.154545454545453</v>
      </c>
      <c r="M192">
        <f t="shared" si="25"/>
        <v>6.51971329090909</v>
      </c>
      <c r="N192" s="9"/>
      <c r="O192" s="21">
        <v>0.81649799999999995</v>
      </c>
      <c r="P192" s="21">
        <v>9.7156099999999999</v>
      </c>
      <c r="Q192" s="21">
        <v>-3.1228599999999999E-3</v>
      </c>
      <c r="R192" s="21">
        <v>182</v>
      </c>
      <c r="S192" s="21">
        <v>0.81542999999999999</v>
      </c>
      <c r="T192">
        <f t="shared" si="26"/>
        <v>18.92642424242424</v>
      </c>
      <c r="U192">
        <f t="shared" si="27"/>
        <v>15.453387541090907</v>
      </c>
      <c r="X192" s="9"/>
      <c r="Y192" s="21">
        <v>0.323486</v>
      </c>
      <c r="Z192" s="21">
        <v>14.1524</v>
      </c>
      <c r="AA192" s="21">
        <v>-3.3203099999999999E-3</v>
      </c>
      <c r="AB192" s="21">
        <v>182</v>
      </c>
      <c r="AC192" s="21">
        <v>0.32251000000000002</v>
      </c>
      <c r="AD192">
        <f t="shared" si="28"/>
        <v>20.123090909090905</v>
      </c>
      <c r="AE192">
        <f t="shared" si="29"/>
        <v>6.5095381858181804</v>
      </c>
      <c r="AF192" s="9"/>
      <c r="AG192" s="21">
        <v>0.81649799999999995</v>
      </c>
      <c r="AH192" s="21">
        <v>16.8537</v>
      </c>
      <c r="AI192" s="21">
        <v>-3.11035E-3</v>
      </c>
      <c r="AJ192" s="21">
        <v>182</v>
      </c>
      <c r="AK192" s="21">
        <v>0.81542999999999999</v>
      </c>
      <c r="AL192">
        <f t="shared" si="30"/>
        <v>18.850606060606061</v>
      </c>
      <c r="AM192">
        <f t="shared" si="31"/>
        <v>15.391482147272727</v>
      </c>
      <c r="AP192" s="9"/>
      <c r="AQ192" s="21">
        <v>0.323486</v>
      </c>
      <c r="AR192" s="21">
        <v>21.1936</v>
      </c>
      <c r="AS192" s="21">
        <v>-3.3157299999999998E-3</v>
      </c>
      <c r="AT192" s="21">
        <v>182</v>
      </c>
      <c r="AU192" s="21">
        <v>0.32253999999999999</v>
      </c>
      <c r="AV192">
        <f t="shared" si="32"/>
        <v>20.095333333333329</v>
      </c>
      <c r="AW192">
        <f t="shared" si="33"/>
        <v>6.5005589986666648</v>
      </c>
      <c r="AX192" s="9"/>
      <c r="AY192" s="21">
        <v>0.81649799999999995</v>
      </c>
      <c r="AZ192" s="21">
        <v>23.8949</v>
      </c>
      <c r="BA192" s="21">
        <v>-3.1176799999999998E-3</v>
      </c>
      <c r="BB192" s="21">
        <v>182</v>
      </c>
      <c r="BC192" s="21">
        <v>0.81573499999999999</v>
      </c>
      <c r="BD192">
        <f t="shared" si="34"/>
        <v>18.895030303030303</v>
      </c>
      <c r="BE192">
        <f t="shared" si="35"/>
        <v>15.427754452363635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0.31845099999999998</v>
      </c>
      <c r="H193" s="21">
        <v>7.0243399999999996</v>
      </c>
      <c r="I193" s="21">
        <v>-3.3270299999999999E-3</v>
      </c>
      <c r="J193" s="21">
        <v>183</v>
      </c>
      <c r="K193" s="21">
        <v>0.31756600000000001</v>
      </c>
      <c r="L193">
        <f t="shared" si="24"/>
        <v>20.163818181818183</v>
      </c>
      <c r="M193">
        <f t="shared" si="25"/>
        <v>6.4211880638181817</v>
      </c>
      <c r="N193" s="9"/>
      <c r="O193" s="21">
        <v>0.82153299999999996</v>
      </c>
      <c r="P193" s="21">
        <v>9.7256800000000005</v>
      </c>
      <c r="Q193" s="21">
        <v>-3.1161499999999998E-3</v>
      </c>
      <c r="R193" s="21">
        <v>183</v>
      </c>
      <c r="S193" s="21">
        <v>0.82061799999999996</v>
      </c>
      <c r="T193">
        <f t="shared" si="26"/>
        <v>18.885757575757573</v>
      </c>
      <c r="U193">
        <f t="shared" si="27"/>
        <v>15.515273078484846</v>
      </c>
      <c r="X193" s="9"/>
      <c r="Y193" s="21">
        <v>0.31845099999999998</v>
      </c>
      <c r="Z193" s="21">
        <v>14.1625</v>
      </c>
      <c r="AA193" s="21">
        <v>-3.3197000000000001E-3</v>
      </c>
      <c r="AB193" s="21">
        <v>183</v>
      </c>
      <c r="AC193" s="21">
        <v>0.31753500000000001</v>
      </c>
      <c r="AD193">
        <f t="shared" si="28"/>
        <v>20.119393939393941</v>
      </c>
      <c r="AE193">
        <f t="shared" si="29"/>
        <v>6.4070411193939396</v>
      </c>
      <c r="AF193" s="9"/>
      <c r="AG193" s="21">
        <v>0.82153299999999996</v>
      </c>
      <c r="AH193" s="21">
        <v>16.863800000000001</v>
      </c>
      <c r="AI193" s="21">
        <v>-3.1027199999999998E-3</v>
      </c>
      <c r="AJ193" s="21">
        <v>183</v>
      </c>
      <c r="AK193" s="21">
        <v>0.82031299999999996</v>
      </c>
      <c r="AL193">
        <f t="shared" si="30"/>
        <v>18.804363636363632</v>
      </c>
      <c r="AM193">
        <f t="shared" si="31"/>
        <v>15.448405271272723</v>
      </c>
      <c r="AP193" s="9"/>
      <c r="AQ193" s="21">
        <v>0.31845099999999998</v>
      </c>
      <c r="AR193" s="21">
        <v>21.203700000000001</v>
      </c>
      <c r="AS193" s="21">
        <v>-3.31299E-3</v>
      </c>
      <c r="AT193" s="21">
        <v>183</v>
      </c>
      <c r="AU193" s="21">
        <v>0.31750499999999998</v>
      </c>
      <c r="AV193">
        <f t="shared" si="32"/>
        <v>20.078727272727271</v>
      </c>
      <c r="AW193">
        <f t="shared" si="33"/>
        <v>6.3940907787272714</v>
      </c>
      <c r="AX193" s="9"/>
      <c r="AY193" s="21">
        <v>0.82153299999999996</v>
      </c>
      <c r="AZ193" s="21">
        <v>23.905000000000001</v>
      </c>
      <c r="BA193" s="21">
        <v>-3.1106599999999999E-3</v>
      </c>
      <c r="BB193" s="21">
        <v>183</v>
      </c>
      <c r="BC193" s="21">
        <v>0.82092299999999996</v>
      </c>
      <c r="BD193">
        <f t="shared" si="34"/>
        <v>18.852484848484849</v>
      </c>
      <c r="BE193">
        <f t="shared" si="35"/>
        <v>15.487938435030303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0.31341599999999997</v>
      </c>
      <c r="H194" s="21">
        <v>7.0344100000000003</v>
      </c>
      <c r="I194" s="21">
        <v>-3.3273299999999999E-3</v>
      </c>
      <c r="J194" s="21">
        <v>184</v>
      </c>
      <c r="K194" s="21">
        <v>0.312531</v>
      </c>
      <c r="L194">
        <f t="shared" si="24"/>
        <v>20.165636363636363</v>
      </c>
      <c r="M194">
        <f t="shared" si="25"/>
        <v>6.3202330865454535</v>
      </c>
      <c r="N194" s="9"/>
      <c r="O194" s="21">
        <v>0.826569</v>
      </c>
      <c r="P194" s="21">
        <v>9.7357499999999995</v>
      </c>
      <c r="Q194" s="21">
        <v>-3.1091299999999999E-3</v>
      </c>
      <c r="R194" s="21">
        <v>184</v>
      </c>
      <c r="S194" s="21">
        <v>0.82519500000000001</v>
      </c>
      <c r="T194">
        <f t="shared" si="26"/>
        <v>18.843212121212119</v>
      </c>
      <c r="U194">
        <f t="shared" si="27"/>
        <v>15.575214999818179</v>
      </c>
      <c r="X194" s="9"/>
      <c r="Y194" s="21">
        <v>0.31341599999999997</v>
      </c>
      <c r="Z194" s="21">
        <v>14.172499999999999</v>
      </c>
      <c r="AA194" s="21">
        <v>-3.3236699999999999E-3</v>
      </c>
      <c r="AB194" s="21">
        <v>184</v>
      </c>
      <c r="AC194" s="21">
        <v>0.3125</v>
      </c>
      <c r="AD194">
        <f t="shared" si="28"/>
        <v>20.143454545454546</v>
      </c>
      <c r="AE194">
        <f t="shared" si="29"/>
        <v>6.3132809498181812</v>
      </c>
      <c r="AF194" s="9"/>
      <c r="AG194" s="21">
        <v>0.826569</v>
      </c>
      <c r="AH194" s="21">
        <v>16.873899999999999</v>
      </c>
      <c r="AI194" s="21">
        <v>-3.09509E-3</v>
      </c>
      <c r="AJ194" s="21">
        <v>184</v>
      </c>
      <c r="AK194" s="21">
        <v>0.82550000000000001</v>
      </c>
      <c r="AL194">
        <f t="shared" si="30"/>
        <v>18.75812121212121</v>
      </c>
      <c r="AM194">
        <f t="shared" si="31"/>
        <v>15.504881492181816</v>
      </c>
      <c r="AP194" s="9"/>
      <c r="AQ194" s="21">
        <v>0.31341599999999997</v>
      </c>
      <c r="AR194" s="21">
        <v>21.213699999999999</v>
      </c>
      <c r="AS194" s="21">
        <v>-3.3117699999999999E-3</v>
      </c>
      <c r="AT194" s="21">
        <v>184</v>
      </c>
      <c r="AU194" s="21">
        <v>0.3125</v>
      </c>
      <c r="AV194">
        <f t="shared" si="32"/>
        <v>20.071333333333332</v>
      </c>
      <c r="AW194">
        <f t="shared" si="33"/>
        <v>6.2906770079999985</v>
      </c>
      <c r="AX194" s="9"/>
      <c r="AY194" s="21">
        <v>0.826569</v>
      </c>
      <c r="AZ194" s="21">
        <v>23.914999999999999</v>
      </c>
      <c r="BA194" s="21">
        <v>-3.10181E-3</v>
      </c>
      <c r="BB194" s="21">
        <v>184</v>
      </c>
      <c r="BC194" s="21">
        <v>0.82580600000000004</v>
      </c>
      <c r="BD194">
        <f t="shared" si="34"/>
        <v>18.798848484848484</v>
      </c>
      <c r="BE194">
        <f t="shared" si="35"/>
        <v>15.538545393272727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0.30837999999999999</v>
      </c>
      <c r="H195" s="21">
        <v>7.0444800000000001</v>
      </c>
      <c r="I195" s="21">
        <v>-3.3258099999999998E-3</v>
      </c>
      <c r="J195" s="21">
        <v>185</v>
      </c>
      <c r="K195" s="21">
        <v>0.30749500000000002</v>
      </c>
      <c r="L195">
        <f t="shared" si="24"/>
        <v>20.15642424242424</v>
      </c>
      <c r="M195">
        <f t="shared" si="25"/>
        <v>6.2158381078787865</v>
      </c>
      <c r="N195" s="9"/>
      <c r="O195" s="21">
        <v>0.83160400000000001</v>
      </c>
      <c r="P195" s="21">
        <v>9.7458200000000001</v>
      </c>
      <c r="Q195" s="21">
        <v>-3.1030300000000001E-3</v>
      </c>
      <c r="R195" s="21">
        <v>185</v>
      </c>
      <c r="S195" s="21">
        <v>0.83099400000000001</v>
      </c>
      <c r="T195">
        <f t="shared" si="26"/>
        <v>18.806242424242424</v>
      </c>
      <c r="U195">
        <f t="shared" si="27"/>
        <v>15.639346424969697</v>
      </c>
      <c r="X195" s="9"/>
      <c r="Y195" s="21">
        <v>0.30837999999999999</v>
      </c>
      <c r="Z195" s="21">
        <v>14.182600000000001</v>
      </c>
      <c r="AA195" s="21">
        <v>-3.3245800000000002E-3</v>
      </c>
      <c r="AB195" s="21">
        <v>185</v>
      </c>
      <c r="AC195" s="21">
        <v>0.30746499999999999</v>
      </c>
      <c r="AD195">
        <f t="shared" si="28"/>
        <v>20.148969696969697</v>
      </c>
      <c r="AE195">
        <f t="shared" si="29"/>
        <v>6.2135392751515148</v>
      </c>
      <c r="AF195" s="9"/>
      <c r="AG195" s="21">
        <v>0.83160400000000001</v>
      </c>
      <c r="AH195" s="21">
        <v>16.884</v>
      </c>
      <c r="AI195" s="21">
        <v>-3.0877700000000001E-3</v>
      </c>
      <c r="AJ195" s="21">
        <v>185</v>
      </c>
      <c r="AK195" s="21">
        <v>0.83038299999999998</v>
      </c>
      <c r="AL195">
        <f t="shared" si="30"/>
        <v>18.713757575757576</v>
      </c>
      <c r="AM195">
        <f t="shared" si="31"/>
        <v>15.562435655030303</v>
      </c>
      <c r="AP195" s="9"/>
      <c r="AQ195" s="21">
        <v>0.30837999999999999</v>
      </c>
      <c r="AR195" s="21">
        <v>21.223800000000001</v>
      </c>
      <c r="AS195" s="21">
        <v>-3.3105500000000002E-3</v>
      </c>
      <c r="AT195" s="21">
        <v>185</v>
      </c>
      <c r="AU195" s="21">
        <v>0.30752600000000002</v>
      </c>
      <c r="AV195">
        <f t="shared" si="32"/>
        <v>20.063939393939393</v>
      </c>
      <c r="AW195">
        <f t="shared" si="33"/>
        <v>6.1873176303030295</v>
      </c>
      <c r="AX195" s="9"/>
      <c r="AY195" s="21">
        <v>0.83160400000000001</v>
      </c>
      <c r="AZ195" s="21">
        <v>23.9251</v>
      </c>
      <c r="BA195" s="21">
        <v>-3.09509E-3</v>
      </c>
      <c r="BB195" s="21">
        <v>185</v>
      </c>
      <c r="BC195" s="21">
        <v>0.83099400000000001</v>
      </c>
      <c r="BD195">
        <f t="shared" si="34"/>
        <v>18.75812121212121</v>
      </c>
      <c r="BE195">
        <f t="shared" si="35"/>
        <v>15.599328632484847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0.30334499999999998</v>
      </c>
      <c r="H196" s="21">
        <v>7.0545499999999999</v>
      </c>
      <c r="I196" s="21">
        <v>-3.3254999999999999E-3</v>
      </c>
      <c r="J196" s="21">
        <v>186</v>
      </c>
      <c r="K196" s="21">
        <v>0.302429</v>
      </c>
      <c r="L196">
        <f t="shared" si="24"/>
        <v>20.154545454545453</v>
      </c>
      <c r="M196">
        <f t="shared" si="25"/>
        <v>6.1137805909090899</v>
      </c>
      <c r="N196" s="9"/>
      <c r="O196" s="21">
        <v>0.83663900000000002</v>
      </c>
      <c r="P196" s="21">
        <v>9.7558900000000008</v>
      </c>
      <c r="Q196" s="21">
        <v>-3.0944800000000001E-3</v>
      </c>
      <c r="R196" s="21">
        <v>186</v>
      </c>
      <c r="S196" s="21">
        <v>0.83557099999999995</v>
      </c>
      <c r="T196">
        <f t="shared" si="26"/>
        <v>18.754424242424243</v>
      </c>
      <c r="U196">
        <f t="shared" si="27"/>
        <v>15.690682743757577</v>
      </c>
      <c r="X196" s="9"/>
      <c r="Y196" s="21">
        <v>0.30334499999999998</v>
      </c>
      <c r="Z196" s="21">
        <v>14.1927</v>
      </c>
      <c r="AA196" s="21">
        <v>-3.3212300000000001E-3</v>
      </c>
      <c r="AB196" s="21">
        <v>186</v>
      </c>
      <c r="AC196" s="21">
        <v>0.302429</v>
      </c>
      <c r="AD196">
        <f t="shared" si="28"/>
        <v>20.128666666666668</v>
      </c>
      <c r="AE196">
        <f t="shared" si="29"/>
        <v>6.1059303900000002</v>
      </c>
      <c r="AF196" s="9"/>
      <c r="AG196" s="21">
        <v>0.83663900000000002</v>
      </c>
      <c r="AH196" s="21">
        <v>16.893999999999998</v>
      </c>
      <c r="AI196" s="21">
        <v>-3.0816699999999999E-3</v>
      </c>
      <c r="AJ196" s="21">
        <v>186</v>
      </c>
      <c r="AK196" s="21">
        <v>0.83557099999999995</v>
      </c>
      <c r="AL196">
        <f t="shared" si="30"/>
        <v>18.676787878787877</v>
      </c>
      <c r="AM196">
        <f t="shared" si="31"/>
        <v>15.625729134121212</v>
      </c>
      <c r="AP196" s="9"/>
      <c r="AQ196" s="21">
        <v>0.30334499999999998</v>
      </c>
      <c r="AR196" s="21">
        <v>21.233899999999998</v>
      </c>
      <c r="AS196" s="21">
        <v>-3.3126800000000001E-3</v>
      </c>
      <c r="AT196" s="21">
        <v>186</v>
      </c>
      <c r="AU196" s="21">
        <v>0.30248999999999998</v>
      </c>
      <c r="AV196">
        <f t="shared" si="32"/>
        <v>20.076848484848487</v>
      </c>
      <c r="AW196">
        <f t="shared" si="33"/>
        <v>6.090211603636364</v>
      </c>
      <c r="AX196" s="9"/>
      <c r="AY196" s="21">
        <v>0.83663900000000002</v>
      </c>
      <c r="AZ196" s="21">
        <v>23.935199999999998</v>
      </c>
      <c r="BA196" s="21">
        <v>-3.0892900000000002E-3</v>
      </c>
      <c r="BB196" s="21">
        <v>186</v>
      </c>
      <c r="BC196" s="21">
        <v>0.83557099999999995</v>
      </c>
      <c r="BD196">
        <f t="shared" si="34"/>
        <v>18.722969696969695</v>
      </c>
      <c r="BE196">
        <f t="shared" si="35"/>
        <v>15.66436664430303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0.29830899999999999</v>
      </c>
      <c r="H197" s="21">
        <v>7.0646199999999997</v>
      </c>
      <c r="I197" s="21">
        <v>-3.3264200000000001E-3</v>
      </c>
      <c r="J197" s="21">
        <v>187</v>
      </c>
      <c r="K197" s="21">
        <v>0.29736299999999999</v>
      </c>
      <c r="L197">
        <f t="shared" si="24"/>
        <v>20.160121212121211</v>
      </c>
      <c r="M197">
        <f t="shared" si="25"/>
        <v>6.0139455986666661</v>
      </c>
      <c r="N197" s="9"/>
      <c r="O197" s="21">
        <v>0.84167499999999995</v>
      </c>
      <c r="P197" s="21">
        <v>9.7659699999999994</v>
      </c>
      <c r="Q197" s="21">
        <v>-3.0853299999999998E-3</v>
      </c>
      <c r="R197" s="21">
        <v>187</v>
      </c>
      <c r="S197" s="21">
        <v>0.84106400000000003</v>
      </c>
      <c r="T197">
        <f t="shared" si="26"/>
        <v>18.698969696969698</v>
      </c>
      <c r="U197">
        <f t="shared" si="27"/>
        <v>15.738455319696969</v>
      </c>
      <c r="X197" s="9"/>
      <c r="Y197" s="21">
        <v>0.29830899999999999</v>
      </c>
      <c r="Z197" s="21">
        <v>14.2028</v>
      </c>
      <c r="AA197" s="21">
        <v>-3.3203099999999999E-3</v>
      </c>
      <c r="AB197" s="21">
        <v>187</v>
      </c>
      <c r="AC197" s="21">
        <v>0.29730200000000001</v>
      </c>
      <c r="AD197">
        <f t="shared" si="28"/>
        <v>20.123090909090905</v>
      </c>
      <c r="AE197">
        <f t="shared" si="29"/>
        <v>6.0028991259999982</v>
      </c>
      <c r="AF197" s="9"/>
      <c r="AG197" s="21">
        <v>0.84167499999999995</v>
      </c>
      <c r="AH197" s="21">
        <v>16.9041</v>
      </c>
      <c r="AI197" s="21">
        <v>-3.0718999999999998E-3</v>
      </c>
      <c r="AJ197" s="21">
        <v>187</v>
      </c>
      <c r="AK197" s="21">
        <v>0.84045400000000003</v>
      </c>
      <c r="AL197">
        <f t="shared" si="30"/>
        <v>18.617575757575757</v>
      </c>
      <c r="AM197">
        <f t="shared" si="31"/>
        <v>15.669948075757574</v>
      </c>
      <c r="AP197" s="9"/>
      <c r="AQ197" s="21">
        <v>0.29830899999999999</v>
      </c>
      <c r="AR197" s="21">
        <v>21.2439</v>
      </c>
      <c r="AS197" s="21">
        <v>-3.3138999999999998E-3</v>
      </c>
      <c r="AT197" s="21">
        <v>187</v>
      </c>
      <c r="AU197" s="21">
        <v>0.29739399999999999</v>
      </c>
      <c r="AV197">
        <f t="shared" si="32"/>
        <v>20.084242424242422</v>
      </c>
      <c r="AW197">
        <f t="shared" si="33"/>
        <v>5.9913102733333323</v>
      </c>
      <c r="AX197" s="9"/>
      <c r="AY197" s="21">
        <v>0.84167499999999995</v>
      </c>
      <c r="AZ197" s="21">
        <v>23.9452</v>
      </c>
      <c r="BA197" s="21">
        <v>-3.0789200000000002E-3</v>
      </c>
      <c r="BB197" s="21">
        <v>187</v>
      </c>
      <c r="BC197" s="21">
        <v>0.84136999999999995</v>
      </c>
      <c r="BD197">
        <f t="shared" si="34"/>
        <v>18.660121212121211</v>
      </c>
      <c r="BE197">
        <f t="shared" si="35"/>
        <v>15.705757521212119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0.29327399999999998</v>
      </c>
      <c r="H198" s="21">
        <v>7.0746900000000004</v>
      </c>
      <c r="I198" s="21">
        <v>-3.32825E-3</v>
      </c>
      <c r="J198" s="21">
        <v>188</v>
      </c>
      <c r="K198" s="21">
        <v>0.29244999999999999</v>
      </c>
      <c r="L198">
        <f t="shared" si="24"/>
        <v>20.171212121212122</v>
      </c>
      <c r="M198">
        <f t="shared" si="25"/>
        <v>5.9156920636363637</v>
      </c>
      <c r="N198" s="9"/>
      <c r="O198" s="21">
        <v>0.84670999999999996</v>
      </c>
      <c r="P198" s="21">
        <v>9.7760400000000001</v>
      </c>
      <c r="Q198" s="21">
        <v>-3.0786099999999999E-3</v>
      </c>
      <c r="R198" s="21">
        <v>188</v>
      </c>
      <c r="S198" s="21">
        <v>0.846252</v>
      </c>
      <c r="T198">
        <f t="shared" si="26"/>
        <v>18.65824242424242</v>
      </c>
      <c r="U198">
        <f t="shared" si="27"/>
        <v>15.798120443030299</v>
      </c>
      <c r="X198" s="9"/>
      <c r="Y198" s="21">
        <v>0.29327399999999998</v>
      </c>
      <c r="Z198" s="21">
        <v>14.2128</v>
      </c>
      <c r="AA198" s="21">
        <v>-3.3230600000000001E-3</v>
      </c>
      <c r="AB198" s="21">
        <v>188</v>
      </c>
      <c r="AC198" s="21">
        <v>0.29229699999999997</v>
      </c>
      <c r="AD198">
        <f t="shared" si="28"/>
        <v>20.139757575757574</v>
      </c>
      <c r="AE198">
        <f t="shared" si="29"/>
        <v>5.9064672632727264</v>
      </c>
      <c r="AF198" s="9"/>
      <c r="AG198" s="21">
        <v>0.84670999999999996</v>
      </c>
      <c r="AH198" s="21">
        <v>16.914200000000001</v>
      </c>
      <c r="AI198" s="21">
        <v>-3.0596899999999999E-3</v>
      </c>
      <c r="AJ198" s="21">
        <v>188</v>
      </c>
      <c r="AK198" s="21">
        <v>0.846252</v>
      </c>
      <c r="AL198">
        <f t="shared" si="30"/>
        <v>18.543575757575756</v>
      </c>
      <c r="AM198">
        <f t="shared" si="31"/>
        <v>15.701031029696967</v>
      </c>
      <c r="AP198" s="9"/>
      <c r="AQ198" s="21">
        <v>0.29327399999999998</v>
      </c>
      <c r="AR198" s="21">
        <v>21.254000000000001</v>
      </c>
      <c r="AS198" s="21">
        <v>-3.3145100000000001E-3</v>
      </c>
      <c r="AT198" s="21">
        <v>188</v>
      </c>
      <c r="AU198" s="21">
        <v>0.29229699999999997</v>
      </c>
      <c r="AV198">
        <f t="shared" si="32"/>
        <v>20.087939393939394</v>
      </c>
      <c r="AW198">
        <f t="shared" si="33"/>
        <v>5.891270337818181</v>
      </c>
      <c r="AX198" s="9"/>
      <c r="AY198" s="21">
        <v>0.84670999999999996</v>
      </c>
      <c r="AZ198" s="21">
        <v>23.955300000000001</v>
      </c>
      <c r="BA198" s="21">
        <v>-3.0661E-3</v>
      </c>
      <c r="BB198" s="21">
        <v>188</v>
      </c>
      <c r="BC198" s="21">
        <v>0.84533700000000001</v>
      </c>
      <c r="BD198">
        <f t="shared" si="34"/>
        <v>18.582424242424242</v>
      </c>
      <c r="BE198">
        <f t="shared" si="35"/>
        <v>15.733924430303029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0.28823900000000002</v>
      </c>
      <c r="H199" s="21">
        <v>7.0847600000000002</v>
      </c>
      <c r="I199" s="21">
        <v>-3.3306899999999999E-3</v>
      </c>
      <c r="J199" s="21">
        <v>189</v>
      </c>
      <c r="K199" s="21">
        <v>0.287354</v>
      </c>
      <c r="L199">
        <f t="shared" si="24"/>
        <v>20.186</v>
      </c>
      <c r="M199">
        <f t="shared" si="25"/>
        <v>5.8183924540000005</v>
      </c>
      <c r="N199" s="9"/>
      <c r="O199" s="21">
        <v>0.851746</v>
      </c>
      <c r="P199" s="21">
        <v>9.7861100000000008</v>
      </c>
      <c r="Q199" s="21">
        <v>-3.0697599999999999E-3</v>
      </c>
      <c r="R199" s="21">
        <v>189</v>
      </c>
      <c r="S199" s="21">
        <v>0.85113499999999997</v>
      </c>
      <c r="T199">
        <f t="shared" si="26"/>
        <v>18.604606060606063</v>
      </c>
      <c r="U199">
        <f t="shared" si="27"/>
        <v>15.846398793696972</v>
      </c>
      <c r="X199" s="9"/>
      <c r="Y199" s="21">
        <v>0.28823900000000002</v>
      </c>
      <c r="Z199" s="21">
        <v>14.222899999999999</v>
      </c>
      <c r="AA199" s="21">
        <v>-3.3254999999999999E-3</v>
      </c>
      <c r="AB199" s="21">
        <v>189</v>
      </c>
      <c r="AC199" s="21">
        <v>0.28729199999999999</v>
      </c>
      <c r="AD199">
        <f t="shared" si="28"/>
        <v>20.154545454545453</v>
      </c>
      <c r="AE199">
        <f t="shared" si="29"/>
        <v>5.8093260272727267</v>
      </c>
      <c r="AF199" s="9"/>
      <c r="AG199" s="21">
        <v>0.851746</v>
      </c>
      <c r="AH199" s="21">
        <v>16.924199999999999</v>
      </c>
      <c r="AI199" s="21">
        <v>-3.04871E-3</v>
      </c>
      <c r="AJ199" s="21">
        <v>189</v>
      </c>
      <c r="AK199" s="21">
        <v>0.85113499999999997</v>
      </c>
      <c r="AL199">
        <f t="shared" si="30"/>
        <v>18.477030303030304</v>
      </c>
      <c r="AM199">
        <f t="shared" si="31"/>
        <v>15.73773665248485</v>
      </c>
      <c r="AP199" s="9"/>
      <c r="AQ199" s="21">
        <v>0.28823900000000002</v>
      </c>
      <c r="AR199" s="21">
        <v>21.264099999999999</v>
      </c>
      <c r="AS199" s="21">
        <v>-3.3120699999999999E-3</v>
      </c>
      <c r="AT199" s="21">
        <v>189</v>
      </c>
      <c r="AU199" s="21">
        <v>0.28729199999999999</v>
      </c>
      <c r="AV199">
        <f t="shared" si="32"/>
        <v>20.073151515151512</v>
      </c>
      <c r="AW199">
        <f t="shared" si="33"/>
        <v>5.7858651195757567</v>
      </c>
      <c r="AX199" s="9"/>
      <c r="AY199" s="21">
        <v>0.851746</v>
      </c>
      <c r="AZ199" s="21">
        <v>23.965399999999999</v>
      </c>
      <c r="BA199" s="21">
        <v>-3.0502300000000001E-3</v>
      </c>
      <c r="BB199" s="21">
        <v>189</v>
      </c>
      <c r="BC199" s="21">
        <v>0.85082999999999998</v>
      </c>
      <c r="BD199">
        <f t="shared" si="34"/>
        <v>18.486242424242427</v>
      </c>
      <c r="BE199">
        <f t="shared" si="35"/>
        <v>15.74558303987879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0.28320299999999998</v>
      </c>
      <c r="H200" s="21">
        <v>7.09483</v>
      </c>
      <c r="I200" s="21">
        <v>-3.3306899999999999E-3</v>
      </c>
      <c r="J200" s="21">
        <v>190</v>
      </c>
      <c r="K200" s="21">
        <v>0.28222700000000001</v>
      </c>
      <c r="L200">
        <f t="shared" si="24"/>
        <v>20.186</v>
      </c>
      <c r="M200">
        <f t="shared" si="25"/>
        <v>5.7167357579999996</v>
      </c>
      <c r="N200" s="9"/>
      <c r="O200" s="21">
        <v>0.85678100000000001</v>
      </c>
      <c r="P200" s="21">
        <v>9.7961799999999997</v>
      </c>
      <c r="Q200" s="21">
        <v>-3.0581699999999998E-3</v>
      </c>
      <c r="R200" s="21">
        <v>190</v>
      </c>
      <c r="S200" s="21">
        <v>0.85632299999999995</v>
      </c>
      <c r="T200">
        <f t="shared" si="26"/>
        <v>18.534363636363633</v>
      </c>
      <c r="U200">
        <f t="shared" si="27"/>
        <v>15.879890610727269</v>
      </c>
      <c r="X200" s="9"/>
      <c r="Y200" s="21">
        <v>0.28320299999999998</v>
      </c>
      <c r="Z200" s="21">
        <v>14.233000000000001</v>
      </c>
      <c r="AA200" s="21">
        <v>-3.3245800000000002E-3</v>
      </c>
      <c r="AB200" s="21">
        <v>190</v>
      </c>
      <c r="AC200" s="21">
        <v>0.28234900000000002</v>
      </c>
      <c r="AD200">
        <f t="shared" si="28"/>
        <v>20.148969696969697</v>
      </c>
      <c r="AE200">
        <f t="shared" si="29"/>
        <v>5.706248665090909</v>
      </c>
      <c r="AF200" s="9"/>
      <c r="AG200" s="21">
        <v>0.85678100000000001</v>
      </c>
      <c r="AH200" s="21">
        <v>16.9343</v>
      </c>
      <c r="AI200" s="21">
        <v>-3.0380199999999998E-3</v>
      </c>
      <c r="AJ200" s="21">
        <v>190</v>
      </c>
      <c r="AK200" s="21">
        <v>0.85601799999999995</v>
      </c>
      <c r="AL200">
        <f t="shared" si="30"/>
        <v>18.412242424242422</v>
      </c>
      <c r="AM200">
        <f t="shared" si="31"/>
        <v>15.775259476484846</v>
      </c>
      <c r="AP200" s="9"/>
      <c r="AQ200" s="21">
        <v>0.28320299999999998</v>
      </c>
      <c r="AR200" s="21">
        <v>21.2742</v>
      </c>
      <c r="AS200" s="21">
        <v>-3.3093300000000001E-3</v>
      </c>
      <c r="AT200" s="21">
        <v>190</v>
      </c>
      <c r="AU200" s="21">
        <v>0.28225699999999998</v>
      </c>
      <c r="AV200">
        <f t="shared" si="32"/>
        <v>20.056545454545457</v>
      </c>
      <c r="AW200">
        <f t="shared" si="33"/>
        <v>5.6800738423636368</v>
      </c>
      <c r="AX200" s="9"/>
      <c r="AY200" s="21">
        <v>0.85678100000000001</v>
      </c>
      <c r="AZ200" s="21">
        <v>23.9755</v>
      </c>
      <c r="BA200" s="21">
        <v>-3.03558E-3</v>
      </c>
      <c r="BB200" s="21">
        <v>190</v>
      </c>
      <c r="BC200" s="21">
        <v>0.85662799999999995</v>
      </c>
      <c r="BD200">
        <f t="shared" si="34"/>
        <v>18.397454545454544</v>
      </c>
      <c r="BE200">
        <f t="shared" si="35"/>
        <v>15.762589502909089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0.27816800000000003</v>
      </c>
      <c r="H201" s="21">
        <v>7.1048999999999998</v>
      </c>
      <c r="I201" s="21">
        <v>-3.33038E-3</v>
      </c>
      <c r="J201" s="21">
        <v>191</v>
      </c>
      <c r="K201" s="21">
        <v>0.27731299999999998</v>
      </c>
      <c r="L201">
        <f t="shared" si="24"/>
        <v>20.184121212121212</v>
      </c>
      <c r="M201">
        <f t="shared" si="25"/>
        <v>5.6145766293333343</v>
      </c>
      <c r="N201" s="9"/>
      <c r="O201" s="21">
        <v>0.86181600000000003</v>
      </c>
      <c r="P201" s="21">
        <v>9.8062500000000004</v>
      </c>
      <c r="Q201" s="21">
        <v>-3.0474899999999999E-3</v>
      </c>
      <c r="R201" s="21">
        <v>191</v>
      </c>
      <c r="S201" s="21">
        <v>0.86059600000000003</v>
      </c>
      <c r="T201">
        <f t="shared" si="26"/>
        <v>18.469636363636361</v>
      </c>
      <c r="U201">
        <f t="shared" si="27"/>
        <v>15.917428132363636</v>
      </c>
      <c r="X201" s="9"/>
      <c r="Y201" s="21">
        <v>0.27816800000000003</v>
      </c>
      <c r="Z201" s="21">
        <v>14.243</v>
      </c>
      <c r="AA201" s="21">
        <v>-3.3236699999999999E-3</v>
      </c>
      <c r="AB201" s="21">
        <v>191</v>
      </c>
      <c r="AC201" s="21">
        <v>0.27734399999999998</v>
      </c>
      <c r="AD201">
        <f t="shared" si="28"/>
        <v>20.143454545454546</v>
      </c>
      <c r="AE201">
        <f t="shared" si="29"/>
        <v>5.6032644640000004</v>
      </c>
      <c r="AF201" s="9"/>
      <c r="AG201" s="21">
        <v>0.86181600000000003</v>
      </c>
      <c r="AH201" s="21">
        <v>16.944400000000002</v>
      </c>
      <c r="AI201" s="21">
        <v>-3.0236799999999999E-3</v>
      </c>
      <c r="AJ201" s="21">
        <v>191</v>
      </c>
      <c r="AK201" s="21">
        <v>0.86059600000000003</v>
      </c>
      <c r="AL201">
        <f t="shared" si="30"/>
        <v>18.325333333333333</v>
      </c>
      <c r="AM201">
        <f t="shared" si="31"/>
        <v>15.793065472</v>
      </c>
      <c r="AP201" s="9"/>
      <c r="AQ201" s="21">
        <v>0.27816800000000003</v>
      </c>
      <c r="AR201" s="21">
        <v>21.284199999999998</v>
      </c>
      <c r="AS201" s="21">
        <v>-3.3111600000000001E-3</v>
      </c>
      <c r="AT201" s="21">
        <v>191</v>
      </c>
      <c r="AU201" s="21">
        <v>0.27734399999999998</v>
      </c>
      <c r="AV201">
        <f t="shared" si="32"/>
        <v>20.067636363636364</v>
      </c>
      <c r="AW201">
        <f t="shared" si="33"/>
        <v>5.5821742720000005</v>
      </c>
      <c r="AX201" s="9"/>
      <c r="AY201" s="21">
        <v>0.86181600000000003</v>
      </c>
      <c r="AZ201" s="21">
        <v>23.985499999999998</v>
      </c>
      <c r="BA201" s="21">
        <v>-3.02338E-3</v>
      </c>
      <c r="BB201" s="21">
        <v>191</v>
      </c>
      <c r="BC201" s="21">
        <v>0.86090100000000003</v>
      </c>
      <c r="BD201">
        <f t="shared" si="34"/>
        <v>18.323515151515149</v>
      </c>
      <c r="BE201">
        <f t="shared" si="35"/>
        <v>15.79149853381818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0.27313199999999999</v>
      </c>
      <c r="H202" s="21">
        <v>7.1149699999999996</v>
      </c>
      <c r="I202" s="21">
        <v>-3.33038E-3</v>
      </c>
      <c r="J202" s="21">
        <v>192</v>
      </c>
      <c r="K202" s="21">
        <v>0.27221699999999999</v>
      </c>
      <c r="L202">
        <f t="shared" si="24"/>
        <v>20.184121212121212</v>
      </c>
      <c r="M202">
        <f t="shared" si="25"/>
        <v>5.512929394909091</v>
      </c>
      <c r="N202" s="9"/>
      <c r="O202" s="21">
        <v>0.86685199999999996</v>
      </c>
      <c r="P202" s="21">
        <v>9.8163199999999993</v>
      </c>
      <c r="Q202" s="21">
        <v>-3.0358899999999999E-3</v>
      </c>
      <c r="R202" s="21">
        <v>192</v>
      </c>
      <c r="S202" s="21">
        <v>0.865479</v>
      </c>
      <c r="T202">
        <f t="shared" si="26"/>
        <v>18.399333333333331</v>
      </c>
      <c r="U202">
        <f t="shared" si="27"/>
        <v>15.949498898666663</v>
      </c>
      <c r="X202" s="9"/>
      <c r="Y202" s="21">
        <v>0.27313199999999999</v>
      </c>
      <c r="Z202" s="21">
        <v>14.2531</v>
      </c>
      <c r="AA202" s="21">
        <v>-3.3264200000000001E-3</v>
      </c>
      <c r="AB202" s="21">
        <v>192</v>
      </c>
      <c r="AC202" s="21">
        <v>0.27218599999999998</v>
      </c>
      <c r="AD202">
        <f t="shared" si="28"/>
        <v>20.160121212121211</v>
      </c>
      <c r="AE202">
        <f t="shared" si="29"/>
        <v>5.5063742269090907</v>
      </c>
      <c r="AF202" s="9"/>
      <c r="AG202" s="21">
        <v>0.86685199999999996</v>
      </c>
      <c r="AH202" s="21">
        <v>16.954499999999999</v>
      </c>
      <c r="AI202" s="21">
        <v>-3.0102499999999999E-3</v>
      </c>
      <c r="AJ202" s="21">
        <v>192</v>
      </c>
      <c r="AK202" s="21">
        <v>0.865784</v>
      </c>
      <c r="AL202">
        <f t="shared" si="30"/>
        <v>18.243939393939392</v>
      </c>
      <c r="AM202">
        <f t="shared" si="31"/>
        <v>15.81479535151515</v>
      </c>
      <c r="AP202" s="9"/>
      <c r="AQ202" s="21">
        <v>0.27313199999999999</v>
      </c>
      <c r="AR202" s="21">
        <v>21.2943</v>
      </c>
      <c r="AS202" s="21">
        <v>-3.3123800000000002E-3</v>
      </c>
      <c r="AT202" s="21">
        <v>192</v>
      </c>
      <c r="AU202" s="21">
        <v>0.27221699999999999</v>
      </c>
      <c r="AV202">
        <f t="shared" si="32"/>
        <v>20.075030303030303</v>
      </c>
      <c r="AW202">
        <f t="shared" si="33"/>
        <v>5.4831331767272724</v>
      </c>
      <c r="AX202" s="9"/>
      <c r="AY202" s="21">
        <v>0.86685199999999996</v>
      </c>
      <c r="AZ202" s="21">
        <v>23.9956</v>
      </c>
      <c r="BA202" s="21">
        <v>-3.01147E-3</v>
      </c>
      <c r="BB202" s="21">
        <v>192</v>
      </c>
      <c r="BC202" s="21">
        <v>0.865784</v>
      </c>
      <c r="BD202">
        <f t="shared" si="34"/>
        <v>18.251333333333331</v>
      </c>
      <c r="BE202">
        <f t="shared" si="35"/>
        <v>15.821204802666664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0.26809699999999997</v>
      </c>
      <c r="H203" s="21">
        <v>7.1250499999999999</v>
      </c>
      <c r="I203" s="21">
        <v>-3.3288599999999999E-3</v>
      </c>
      <c r="J203" s="21">
        <v>193</v>
      </c>
      <c r="K203" s="21">
        <v>0.26733400000000002</v>
      </c>
      <c r="L203">
        <f t="shared" si="24"/>
        <v>20.17490909090909</v>
      </c>
      <c r="M203">
        <f t="shared" si="25"/>
        <v>5.4088326025454538</v>
      </c>
      <c r="N203" s="9"/>
      <c r="O203" s="21">
        <v>0.87188699999999997</v>
      </c>
      <c r="P203" s="21">
        <v>9.82639</v>
      </c>
      <c r="Q203" s="21">
        <v>-3.0236799999999999E-3</v>
      </c>
      <c r="R203" s="21">
        <v>193</v>
      </c>
      <c r="S203" s="21">
        <v>0.87097199999999997</v>
      </c>
      <c r="T203">
        <f t="shared" si="26"/>
        <v>18.325333333333333</v>
      </c>
      <c r="U203">
        <f t="shared" si="27"/>
        <v>15.977619903999999</v>
      </c>
      <c r="X203" s="9"/>
      <c r="Y203" s="21">
        <v>0.26809699999999997</v>
      </c>
      <c r="Z203" s="21">
        <v>14.263199999999999</v>
      </c>
      <c r="AA203" s="21">
        <v>-3.3261100000000002E-3</v>
      </c>
      <c r="AB203" s="21">
        <v>193</v>
      </c>
      <c r="AC203" s="21">
        <v>0.267181</v>
      </c>
      <c r="AD203">
        <f t="shared" si="28"/>
        <v>20.158242424242427</v>
      </c>
      <c r="AE203">
        <f t="shared" si="29"/>
        <v>5.4043643192121218</v>
      </c>
      <c r="AF203" s="9"/>
      <c r="AG203" s="21">
        <v>0.87188699999999997</v>
      </c>
      <c r="AH203" s="21">
        <v>16.964500000000001</v>
      </c>
      <c r="AI203" s="21">
        <v>-2.99622E-3</v>
      </c>
      <c r="AJ203" s="21">
        <v>193</v>
      </c>
      <c r="AK203" s="21">
        <v>0.87066699999999997</v>
      </c>
      <c r="AL203">
        <f t="shared" si="30"/>
        <v>18.158909090909091</v>
      </c>
      <c r="AM203">
        <f t="shared" si="31"/>
        <v>15.832516770545455</v>
      </c>
      <c r="AP203" s="9"/>
      <c r="AQ203" s="21">
        <v>0.26809699999999997</v>
      </c>
      <c r="AR203" s="21">
        <v>21.304400000000001</v>
      </c>
      <c r="AS203" s="21">
        <v>-3.3099399999999999E-3</v>
      </c>
      <c r="AT203" s="21">
        <v>193</v>
      </c>
      <c r="AU203" s="21">
        <v>0.267181</v>
      </c>
      <c r="AV203">
        <f t="shared" si="32"/>
        <v>20.060242424242421</v>
      </c>
      <c r="AW203">
        <f t="shared" si="33"/>
        <v>5.3780908132121201</v>
      </c>
      <c r="AX203" s="9"/>
      <c r="AY203" s="21">
        <v>0.87188699999999997</v>
      </c>
      <c r="AZ203" s="21">
        <v>24.005700000000001</v>
      </c>
      <c r="BA203" s="21">
        <v>-3.0014E-3</v>
      </c>
      <c r="BB203" s="21">
        <v>193</v>
      </c>
      <c r="BC203" s="21">
        <v>0.87097199999999997</v>
      </c>
      <c r="BD203">
        <f t="shared" si="34"/>
        <v>18.190303030303028</v>
      </c>
      <c r="BE203">
        <f t="shared" si="35"/>
        <v>15.859888738181816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0.26306200000000002</v>
      </c>
      <c r="H204" s="21">
        <v>7.1351199999999997</v>
      </c>
      <c r="I204" s="21">
        <v>-3.3294700000000002E-3</v>
      </c>
      <c r="J204" s="21">
        <v>194</v>
      </c>
      <c r="K204" s="21">
        <v>0.26217699999999999</v>
      </c>
      <c r="L204">
        <f t="shared" ref="L204:L267" si="36">-I204/$F$2*1000</f>
        <v>20.178606060606061</v>
      </c>
      <c r="M204">
        <f t="shared" ref="M204:M267" si="37">L204*G204</f>
        <v>5.308224467515152</v>
      </c>
      <c r="N204" s="9"/>
      <c r="O204" s="21">
        <v>0.87692300000000001</v>
      </c>
      <c r="P204" s="21">
        <v>9.8364600000000006</v>
      </c>
      <c r="Q204" s="21">
        <v>-3.0123900000000002E-3</v>
      </c>
      <c r="R204" s="21">
        <v>194</v>
      </c>
      <c r="S204" s="21">
        <v>0.87616000000000005</v>
      </c>
      <c r="T204">
        <f t="shared" ref="T204:T267" si="38">-Q204/$F$2*1000</f>
        <v>18.25690909090909</v>
      </c>
      <c r="U204">
        <f t="shared" ref="U204:U267" si="39">T204*O204</f>
        <v>16.009903490727272</v>
      </c>
      <c r="X204" s="9"/>
      <c r="Y204" s="21">
        <v>0.26306200000000002</v>
      </c>
      <c r="Z204" s="21">
        <v>14.273300000000001</v>
      </c>
      <c r="AA204" s="21">
        <v>-3.3273299999999999E-3</v>
      </c>
      <c r="AB204" s="21">
        <v>194</v>
      </c>
      <c r="AC204" s="21">
        <v>0.26217699999999999</v>
      </c>
      <c r="AD204">
        <f t="shared" ref="AD204:AD267" si="40">-AA204/$F$2*1000</f>
        <v>20.165636363636363</v>
      </c>
      <c r="AE204">
        <f t="shared" ref="AE204:AE267" si="41">AD204*Y204</f>
        <v>5.3048126330909096</v>
      </c>
      <c r="AF204" s="9"/>
      <c r="AG204" s="21">
        <v>0.87692300000000001</v>
      </c>
      <c r="AH204" s="21">
        <v>16.974599999999999</v>
      </c>
      <c r="AI204" s="21">
        <v>-2.9834000000000002E-3</v>
      </c>
      <c r="AJ204" s="21">
        <v>194</v>
      </c>
      <c r="AK204" s="21">
        <v>0.87585400000000002</v>
      </c>
      <c r="AL204">
        <f t="shared" ref="AL204:AL267" si="42">-AI204/$F$2*1000</f>
        <v>18.081212121212122</v>
      </c>
      <c r="AM204">
        <f t="shared" ref="AM204:AM267" si="43">AL204*AG204</f>
        <v>15.855830776969698</v>
      </c>
      <c r="AP204" s="9"/>
      <c r="AQ204" s="21">
        <v>0.26306200000000002</v>
      </c>
      <c r="AR204" s="21">
        <v>21.314399999999999</v>
      </c>
      <c r="AS204" s="21">
        <v>-3.3108500000000002E-3</v>
      </c>
      <c r="AT204" s="21">
        <v>194</v>
      </c>
      <c r="AU204" s="21">
        <v>0.26214599999999999</v>
      </c>
      <c r="AV204">
        <f t="shared" ref="AV204:AV267" si="44">-AS204/$F$2*1000</f>
        <v>20.065757575757576</v>
      </c>
      <c r="AW204">
        <f t="shared" ref="AW204:AW267" si="45">AV204*AQ204</f>
        <v>5.2785383193939399</v>
      </c>
      <c r="AX204" s="9"/>
      <c r="AY204" s="21">
        <v>0.87692300000000001</v>
      </c>
      <c r="AZ204" s="21">
        <v>24.015699999999999</v>
      </c>
      <c r="BA204" s="21">
        <v>-2.9922500000000001E-3</v>
      </c>
      <c r="BB204" s="21">
        <v>194</v>
      </c>
      <c r="BC204" s="21">
        <v>0.87585400000000002</v>
      </c>
      <c r="BD204">
        <f t="shared" ref="BD204:BD267" si="46">-BA204/$F$2*1000</f>
        <v>18.134848484848487</v>
      </c>
      <c r="BE204">
        <f t="shared" ref="BE204:BE267" si="47">BD204*AY204</f>
        <v>15.902865737878789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0.25802599999999998</v>
      </c>
      <c r="H205" s="21">
        <v>7.1451900000000004</v>
      </c>
      <c r="I205" s="21">
        <v>-3.33038E-3</v>
      </c>
      <c r="J205" s="21">
        <v>195</v>
      </c>
      <c r="K205" s="21">
        <v>0.25711099999999998</v>
      </c>
      <c r="L205">
        <f t="shared" si="36"/>
        <v>20.184121212121212</v>
      </c>
      <c r="M205">
        <f t="shared" si="37"/>
        <v>5.2080280598787878</v>
      </c>
      <c r="N205" s="9"/>
      <c r="O205" s="21">
        <v>0.88195800000000002</v>
      </c>
      <c r="P205" s="21">
        <v>9.8465299999999996</v>
      </c>
      <c r="Q205" s="21">
        <v>-3.0011E-3</v>
      </c>
      <c r="R205" s="21">
        <v>195</v>
      </c>
      <c r="S205" s="21">
        <v>0.88134800000000002</v>
      </c>
      <c r="T205">
        <f t="shared" si="38"/>
        <v>18.188484848484848</v>
      </c>
      <c r="U205">
        <f t="shared" si="39"/>
        <v>16.041479719999998</v>
      </c>
      <c r="X205" s="9"/>
      <c r="Y205" s="21">
        <v>0.25802599999999998</v>
      </c>
      <c r="Z205" s="21">
        <v>14.283300000000001</v>
      </c>
      <c r="AA205" s="21">
        <v>-3.32855E-3</v>
      </c>
      <c r="AB205" s="21">
        <v>195</v>
      </c>
      <c r="AC205" s="21">
        <v>0.25707999999999998</v>
      </c>
      <c r="AD205">
        <f t="shared" si="40"/>
        <v>20.173030303030302</v>
      </c>
      <c r="AE205">
        <f t="shared" si="41"/>
        <v>5.205166316969696</v>
      </c>
      <c r="AF205" s="9"/>
      <c r="AG205" s="21">
        <v>0.88195800000000002</v>
      </c>
      <c r="AH205" s="21">
        <v>16.9847</v>
      </c>
      <c r="AI205" s="21">
        <v>-2.97241E-3</v>
      </c>
      <c r="AJ205" s="21">
        <v>195</v>
      </c>
      <c r="AK205" s="21">
        <v>0.88165300000000002</v>
      </c>
      <c r="AL205">
        <f t="shared" si="42"/>
        <v>18.014606060606059</v>
      </c>
      <c r="AM205">
        <f t="shared" si="43"/>
        <v>15.888125931999999</v>
      </c>
      <c r="AP205" s="9"/>
      <c r="AQ205" s="21">
        <v>0.25802599999999998</v>
      </c>
      <c r="AR205" s="21">
        <v>21.3245</v>
      </c>
      <c r="AS205" s="21">
        <v>-3.3111600000000001E-3</v>
      </c>
      <c r="AT205" s="21">
        <v>195</v>
      </c>
      <c r="AU205" s="21">
        <v>0.25717200000000001</v>
      </c>
      <c r="AV205">
        <f t="shared" si="44"/>
        <v>20.067636363636364</v>
      </c>
      <c r="AW205">
        <f t="shared" si="45"/>
        <v>5.1779719403636362</v>
      </c>
      <c r="AX205" s="9"/>
      <c r="AY205" s="21">
        <v>0.88195800000000002</v>
      </c>
      <c r="AZ205" s="21">
        <v>24.0258</v>
      </c>
      <c r="BA205" s="21">
        <v>-2.9809599999999999E-3</v>
      </c>
      <c r="BB205" s="21">
        <v>195</v>
      </c>
      <c r="BC205" s="21">
        <v>0.88134800000000002</v>
      </c>
      <c r="BD205">
        <f t="shared" si="46"/>
        <v>18.06642424242424</v>
      </c>
      <c r="BE205">
        <f t="shared" si="47"/>
        <v>15.933827391999998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0.25299100000000002</v>
      </c>
      <c r="H206" s="21">
        <v>7.1552600000000002</v>
      </c>
      <c r="I206" s="21">
        <v>-3.3313000000000001E-3</v>
      </c>
      <c r="J206" s="21">
        <v>196</v>
      </c>
      <c r="K206" s="21">
        <v>0.252106</v>
      </c>
      <c r="L206">
        <f t="shared" si="36"/>
        <v>20.189696969696968</v>
      </c>
      <c r="M206">
        <f t="shared" si="37"/>
        <v>5.1078116260606059</v>
      </c>
      <c r="N206" s="9"/>
      <c r="O206" s="21">
        <v>0.88699300000000003</v>
      </c>
      <c r="P206" s="21">
        <v>9.8566000000000003</v>
      </c>
      <c r="Q206" s="21">
        <v>-2.98584E-3</v>
      </c>
      <c r="R206" s="21">
        <v>196</v>
      </c>
      <c r="S206" s="21">
        <v>0.88622999999999996</v>
      </c>
      <c r="T206">
        <f t="shared" si="38"/>
        <v>18.096</v>
      </c>
      <c r="U206">
        <f t="shared" si="39"/>
        <v>16.051025328000001</v>
      </c>
      <c r="X206" s="9"/>
      <c r="Y206" s="21">
        <v>0.25299100000000002</v>
      </c>
      <c r="Z206" s="21">
        <v>14.2934</v>
      </c>
      <c r="AA206" s="21">
        <v>-3.3288599999999999E-3</v>
      </c>
      <c r="AB206" s="21">
        <v>196</v>
      </c>
      <c r="AC206" s="21">
        <v>0.25201400000000002</v>
      </c>
      <c r="AD206">
        <f t="shared" si="40"/>
        <v>20.17490909090909</v>
      </c>
      <c r="AE206">
        <f t="shared" si="41"/>
        <v>5.1040704258181817</v>
      </c>
      <c r="AF206" s="9"/>
      <c r="AG206" s="21">
        <v>0.88699300000000003</v>
      </c>
      <c r="AH206" s="21">
        <v>16.994700000000002</v>
      </c>
      <c r="AI206" s="21">
        <v>-2.95868E-3</v>
      </c>
      <c r="AJ206" s="21">
        <v>196</v>
      </c>
      <c r="AK206" s="21">
        <v>0.88622999999999996</v>
      </c>
      <c r="AL206">
        <f t="shared" si="42"/>
        <v>17.931393939393939</v>
      </c>
      <c r="AM206">
        <f t="shared" si="43"/>
        <v>15.905020904484848</v>
      </c>
      <c r="AP206" s="9"/>
      <c r="AQ206" s="21">
        <v>0.25299100000000002</v>
      </c>
      <c r="AR206" s="21">
        <v>21.334599999999998</v>
      </c>
      <c r="AS206" s="21">
        <v>-3.3126800000000001E-3</v>
      </c>
      <c r="AT206" s="21">
        <v>196</v>
      </c>
      <c r="AU206" s="21">
        <v>0.252106</v>
      </c>
      <c r="AV206">
        <f t="shared" si="44"/>
        <v>20.076848484848487</v>
      </c>
      <c r="AW206">
        <f t="shared" si="45"/>
        <v>5.0792619750303043</v>
      </c>
      <c r="AX206" s="9"/>
      <c r="AY206" s="21">
        <v>0.88699300000000003</v>
      </c>
      <c r="AZ206" s="21">
        <v>24.035900000000002</v>
      </c>
      <c r="BA206" s="21">
        <v>-2.96539E-3</v>
      </c>
      <c r="BB206" s="21">
        <v>196</v>
      </c>
      <c r="BC206" s="21">
        <v>0.88592499999999996</v>
      </c>
      <c r="BD206">
        <f t="shared" si="46"/>
        <v>17.972060606060605</v>
      </c>
      <c r="BE206">
        <f t="shared" si="47"/>
        <v>15.941091953151515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0.24795500000000001</v>
      </c>
      <c r="H207" s="21">
        <v>7.16533</v>
      </c>
      <c r="I207" s="21">
        <v>-3.3313000000000001E-3</v>
      </c>
      <c r="J207" s="21">
        <v>197</v>
      </c>
      <c r="K207" s="21">
        <v>0.24710099999999999</v>
      </c>
      <c r="L207">
        <f t="shared" si="36"/>
        <v>20.189696969696968</v>
      </c>
      <c r="M207">
        <f t="shared" si="37"/>
        <v>5.0061363121212121</v>
      </c>
      <c r="N207" s="9"/>
      <c r="O207" s="21">
        <v>0.89202899999999996</v>
      </c>
      <c r="P207" s="21">
        <v>9.8666800000000006</v>
      </c>
      <c r="Q207" s="21">
        <v>-2.97241E-3</v>
      </c>
      <c r="R207" s="21">
        <v>197</v>
      </c>
      <c r="S207" s="21">
        <v>0.89111300000000004</v>
      </c>
      <c r="T207">
        <f t="shared" si="38"/>
        <v>18.014606060606059</v>
      </c>
      <c r="U207">
        <f t="shared" si="39"/>
        <v>16.069551029636362</v>
      </c>
      <c r="X207" s="9"/>
      <c r="Y207" s="21">
        <v>0.24795500000000001</v>
      </c>
      <c r="Z207" s="21">
        <v>14.3035</v>
      </c>
      <c r="AA207" s="21">
        <v>-3.33008E-3</v>
      </c>
      <c r="AB207" s="21">
        <v>197</v>
      </c>
      <c r="AC207" s="21">
        <v>0.24716199999999999</v>
      </c>
      <c r="AD207">
        <f t="shared" si="40"/>
        <v>20.182303030303029</v>
      </c>
      <c r="AE207">
        <f t="shared" si="41"/>
        <v>5.0043029478787879</v>
      </c>
      <c r="AF207" s="9"/>
      <c r="AG207" s="21">
        <v>0.89202899999999996</v>
      </c>
      <c r="AH207" s="21">
        <v>17.004799999999999</v>
      </c>
      <c r="AI207" s="21">
        <v>-2.94525E-3</v>
      </c>
      <c r="AJ207" s="21">
        <v>197</v>
      </c>
      <c r="AK207" s="21">
        <v>0.89050300000000004</v>
      </c>
      <c r="AL207">
        <f t="shared" si="42"/>
        <v>17.849999999999998</v>
      </c>
      <c r="AM207">
        <f t="shared" si="43"/>
        <v>15.922717649999997</v>
      </c>
      <c r="AP207" s="9"/>
      <c r="AQ207" s="21">
        <v>0.24795500000000001</v>
      </c>
      <c r="AR207" s="21">
        <v>21.3446</v>
      </c>
      <c r="AS207" s="21">
        <v>-3.3111600000000001E-3</v>
      </c>
      <c r="AT207" s="21">
        <v>197</v>
      </c>
      <c r="AU207" s="21">
        <v>0.24713099999999999</v>
      </c>
      <c r="AV207">
        <f t="shared" si="44"/>
        <v>20.067636363636364</v>
      </c>
      <c r="AW207">
        <f t="shared" si="45"/>
        <v>4.9758707745454549</v>
      </c>
      <c r="AX207" s="9"/>
      <c r="AY207" s="21">
        <v>0.89202899999999996</v>
      </c>
      <c r="AZ207" s="21">
        <v>24.045999999999999</v>
      </c>
      <c r="BA207" s="21">
        <v>-2.9495200000000002E-3</v>
      </c>
      <c r="BB207" s="21">
        <v>197</v>
      </c>
      <c r="BC207" s="21">
        <v>0.89111300000000004</v>
      </c>
      <c r="BD207">
        <f t="shared" si="46"/>
        <v>17.875878787878786</v>
      </c>
      <c r="BE207">
        <f t="shared" si="47"/>
        <v>15.945802279272725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0.24292</v>
      </c>
      <c r="H208" s="21">
        <v>7.1753999999999998</v>
      </c>
      <c r="I208" s="21">
        <v>-3.3297700000000001E-3</v>
      </c>
      <c r="J208" s="21">
        <v>198</v>
      </c>
      <c r="K208" s="21">
        <v>0.242065</v>
      </c>
      <c r="L208">
        <f t="shared" si="36"/>
        <v>20.180424242424241</v>
      </c>
      <c r="M208">
        <f t="shared" si="37"/>
        <v>4.9022286569696965</v>
      </c>
      <c r="N208" s="9"/>
      <c r="O208" s="21">
        <v>0.89706399999999997</v>
      </c>
      <c r="P208" s="21">
        <v>9.8767499999999995</v>
      </c>
      <c r="Q208" s="21">
        <v>-2.9599000000000001E-3</v>
      </c>
      <c r="R208" s="21">
        <v>198</v>
      </c>
      <c r="S208" s="21">
        <v>0.89569100000000001</v>
      </c>
      <c r="T208">
        <f t="shared" si="38"/>
        <v>17.938787878787878</v>
      </c>
      <c r="U208">
        <f t="shared" si="39"/>
        <v>16.092240809696968</v>
      </c>
      <c r="X208" s="9"/>
      <c r="Y208" s="21">
        <v>0.24292</v>
      </c>
      <c r="Z208" s="21">
        <v>14.313499999999999</v>
      </c>
      <c r="AA208" s="21">
        <v>-3.32825E-3</v>
      </c>
      <c r="AB208" s="21">
        <v>198</v>
      </c>
      <c r="AC208" s="21">
        <v>0.242004</v>
      </c>
      <c r="AD208">
        <f t="shared" si="40"/>
        <v>20.171212121212122</v>
      </c>
      <c r="AE208">
        <f t="shared" si="41"/>
        <v>4.8999908484848484</v>
      </c>
      <c r="AF208" s="9"/>
      <c r="AG208" s="21">
        <v>0.89706399999999997</v>
      </c>
      <c r="AH208" s="21">
        <v>17.014900000000001</v>
      </c>
      <c r="AI208" s="21">
        <v>-2.9293800000000001E-3</v>
      </c>
      <c r="AJ208" s="21">
        <v>198</v>
      </c>
      <c r="AK208" s="21">
        <v>0.89569100000000001</v>
      </c>
      <c r="AL208">
        <f t="shared" si="42"/>
        <v>17.753818181818183</v>
      </c>
      <c r="AM208">
        <f t="shared" si="43"/>
        <v>15.926311153454545</v>
      </c>
      <c r="AP208" s="9"/>
      <c r="AQ208" s="21">
        <v>0.24292</v>
      </c>
      <c r="AR208" s="21">
        <v>21.354700000000001</v>
      </c>
      <c r="AS208" s="21">
        <v>-3.31299E-3</v>
      </c>
      <c r="AT208" s="21">
        <v>198</v>
      </c>
      <c r="AU208" s="21">
        <v>0.242035</v>
      </c>
      <c r="AV208">
        <f t="shared" si="44"/>
        <v>20.078727272727271</v>
      </c>
      <c r="AW208">
        <f t="shared" si="45"/>
        <v>4.8775244290909088</v>
      </c>
      <c r="AX208" s="9"/>
      <c r="AY208" s="21">
        <v>0.89706399999999997</v>
      </c>
      <c r="AZ208" s="21">
        <v>24.056000000000001</v>
      </c>
      <c r="BA208" s="21">
        <v>-2.9327400000000001E-3</v>
      </c>
      <c r="BB208" s="21">
        <v>198</v>
      </c>
      <c r="BC208" s="21">
        <v>0.89599600000000001</v>
      </c>
      <c r="BD208">
        <f t="shared" si="46"/>
        <v>17.774181818181816</v>
      </c>
      <c r="BE208">
        <f t="shared" si="47"/>
        <v>15.944578638545453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0.23788500000000001</v>
      </c>
      <c r="H209" s="21">
        <v>7.1854699999999996</v>
      </c>
      <c r="I209" s="21">
        <v>-3.3297700000000001E-3</v>
      </c>
      <c r="J209" s="21">
        <v>199</v>
      </c>
      <c r="K209" s="21">
        <v>0.23699999999999999</v>
      </c>
      <c r="L209">
        <f t="shared" si="36"/>
        <v>20.180424242424241</v>
      </c>
      <c r="M209">
        <f t="shared" si="37"/>
        <v>4.8006202209090905</v>
      </c>
      <c r="N209" s="9"/>
      <c r="O209" s="21">
        <v>0.90210000000000001</v>
      </c>
      <c r="P209" s="21">
        <v>9.8868200000000002</v>
      </c>
      <c r="Q209" s="21">
        <v>-2.94495E-3</v>
      </c>
      <c r="R209" s="21">
        <v>199</v>
      </c>
      <c r="S209" s="21">
        <v>0.90087899999999999</v>
      </c>
      <c r="T209">
        <f t="shared" si="38"/>
        <v>17.848181818181818</v>
      </c>
      <c r="U209">
        <f t="shared" si="39"/>
        <v>16.10084481818182</v>
      </c>
      <c r="X209" s="9"/>
      <c r="Y209" s="21">
        <v>0.23788500000000001</v>
      </c>
      <c r="Z209" s="21">
        <v>14.323600000000001</v>
      </c>
      <c r="AA209" s="21">
        <v>-3.3288599999999999E-3</v>
      </c>
      <c r="AB209" s="21">
        <v>199</v>
      </c>
      <c r="AC209" s="21">
        <v>0.23702999999999999</v>
      </c>
      <c r="AD209">
        <f t="shared" si="40"/>
        <v>20.17490909090909</v>
      </c>
      <c r="AE209">
        <f t="shared" si="41"/>
        <v>4.7993082490909087</v>
      </c>
      <c r="AF209" s="9"/>
      <c r="AG209" s="21">
        <v>0.90210000000000001</v>
      </c>
      <c r="AH209" s="21">
        <v>17.024999999999999</v>
      </c>
      <c r="AI209" s="21">
        <v>-2.9141200000000001E-3</v>
      </c>
      <c r="AJ209" s="21">
        <v>199</v>
      </c>
      <c r="AK209" s="21">
        <v>0.90118399999999999</v>
      </c>
      <c r="AL209">
        <f t="shared" si="42"/>
        <v>17.661333333333335</v>
      </c>
      <c r="AM209">
        <f t="shared" si="43"/>
        <v>15.932288800000002</v>
      </c>
      <c r="AP209" s="9"/>
      <c r="AQ209" s="21">
        <v>0.23788500000000001</v>
      </c>
      <c r="AR209" s="21">
        <v>21.364799999999999</v>
      </c>
      <c r="AS209" s="21">
        <v>-3.3120699999999999E-3</v>
      </c>
      <c r="AT209" s="21">
        <v>199</v>
      </c>
      <c r="AU209" s="21">
        <v>0.23699999999999999</v>
      </c>
      <c r="AV209">
        <f t="shared" si="44"/>
        <v>20.073151515151512</v>
      </c>
      <c r="AW209">
        <f t="shared" si="45"/>
        <v>4.7751016481818178</v>
      </c>
      <c r="AX209" s="9"/>
      <c r="AY209" s="21">
        <v>0.90210000000000001</v>
      </c>
      <c r="AZ209" s="21">
        <v>24.066099999999999</v>
      </c>
      <c r="BA209" s="21">
        <v>-2.9190100000000001E-3</v>
      </c>
      <c r="BB209" s="21">
        <v>199</v>
      </c>
      <c r="BC209" s="21">
        <v>0.90118399999999999</v>
      </c>
      <c r="BD209">
        <f t="shared" si="46"/>
        <v>17.690969696969699</v>
      </c>
      <c r="BE209">
        <f t="shared" si="47"/>
        <v>15.959023763636365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0.232849</v>
      </c>
      <c r="H210" s="21">
        <v>7.1955400000000003</v>
      </c>
      <c r="I210" s="21">
        <v>-3.3294700000000002E-3</v>
      </c>
      <c r="J210" s="21">
        <v>200</v>
      </c>
      <c r="K210" s="21">
        <v>0.23199500000000001</v>
      </c>
      <c r="L210">
        <f t="shared" si="36"/>
        <v>20.178606060606061</v>
      </c>
      <c r="M210">
        <f t="shared" si="37"/>
        <v>4.6985682426060604</v>
      </c>
      <c r="N210" s="9"/>
      <c r="O210" s="21">
        <v>0.90713500000000002</v>
      </c>
      <c r="P210" s="21">
        <v>9.8968900000000009</v>
      </c>
      <c r="Q210" s="21">
        <v>-2.9284699999999999E-3</v>
      </c>
      <c r="R210" s="21">
        <v>200</v>
      </c>
      <c r="S210" s="21">
        <v>0.90637199999999996</v>
      </c>
      <c r="T210">
        <f t="shared" si="38"/>
        <v>17.748303030303028</v>
      </c>
      <c r="U210">
        <f t="shared" si="39"/>
        <v>16.100106869393937</v>
      </c>
      <c r="X210" s="9"/>
      <c r="Y210" s="21">
        <v>0.232849</v>
      </c>
      <c r="Z210" s="21">
        <v>14.3337</v>
      </c>
      <c r="AA210" s="21">
        <v>-3.32855E-3</v>
      </c>
      <c r="AB210" s="21">
        <v>200</v>
      </c>
      <c r="AC210" s="21">
        <v>0.231934</v>
      </c>
      <c r="AD210">
        <f t="shared" si="40"/>
        <v>20.173030303030302</v>
      </c>
      <c r="AE210">
        <f t="shared" si="41"/>
        <v>4.6972699330303032</v>
      </c>
      <c r="AF210" s="9"/>
      <c r="AG210" s="21">
        <v>0.90713500000000002</v>
      </c>
      <c r="AH210" s="21">
        <v>17.035</v>
      </c>
      <c r="AI210" s="21">
        <v>-2.8982499999999998E-3</v>
      </c>
      <c r="AJ210" s="21">
        <v>200</v>
      </c>
      <c r="AK210" s="21">
        <v>0.90637199999999996</v>
      </c>
      <c r="AL210">
        <f t="shared" si="42"/>
        <v>17.565151515151513</v>
      </c>
      <c r="AM210">
        <f t="shared" si="43"/>
        <v>15.933963719696967</v>
      </c>
      <c r="AP210" s="9"/>
      <c r="AQ210" s="21">
        <v>0.232849</v>
      </c>
      <c r="AR210" s="21">
        <v>21.3749</v>
      </c>
      <c r="AS210" s="21">
        <v>-3.3102399999999999E-3</v>
      </c>
      <c r="AT210" s="21">
        <v>200</v>
      </c>
      <c r="AU210" s="21">
        <v>0.231964</v>
      </c>
      <c r="AV210">
        <f t="shared" si="44"/>
        <v>20.062060606060605</v>
      </c>
      <c r="AW210">
        <f t="shared" si="45"/>
        <v>4.6714307500606056</v>
      </c>
      <c r="AX210" s="9"/>
      <c r="AY210" s="21">
        <v>0.90713500000000002</v>
      </c>
      <c r="AZ210" s="21">
        <v>24.0762</v>
      </c>
      <c r="BA210" s="21">
        <v>-2.9034400000000002E-3</v>
      </c>
      <c r="BB210" s="21">
        <v>200</v>
      </c>
      <c r="BC210" s="21">
        <v>0.90576199999999996</v>
      </c>
      <c r="BD210">
        <f t="shared" si="46"/>
        <v>17.596606060606064</v>
      </c>
      <c r="BE210">
        <f t="shared" si="47"/>
        <v>15.962497238787883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0.22781399999999999</v>
      </c>
      <c r="H211" s="21">
        <v>7.2056100000000001</v>
      </c>
      <c r="I211" s="21">
        <v>-3.3291599999999998E-3</v>
      </c>
      <c r="J211" s="21">
        <v>201</v>
      </c>
      <c r="K211" s="21">
        <v>0.22689799999999999</v>
      </c>
      <c r="L211">
        <f t="shared" si="36"/>
        <v>20.17672727272727</v>
      </c>
      <c r="M211">
        <f t="shared" si="37"/>
        <v>4.5965409469090899</v>
      </c>
      <c r="N211" s="9"/>
      <c r="O211" s="21">
        <v>0.91217000000000004</v>
      </c>
      <c r="P211" s="21">
        <v>9.9069599999999998</v>
      </c>
      <c r="Q211" s="21">
        <v>-2.9095499999999999E-3</v>
      </c>
      <c r="R211" s="21">
        <v>201</v>
      </c>
      <c r="S211" s="21">
        <v>0.91125500000000004</v>
      </c>
      <c r="T211">
        <f t="shared" si="38"/>
        <v>17.633636363636363</v>
      </c>
      <c r="U211">
        <f t="shared" si="39"/>
        <v>16.084874081818182</v>
      </c>
      <c r="X211" s="9"/>
      <c r="Y211" s="21">
        <v>0.22781399999999999</v>
      </c>
      <c r="Z211" s="21">
        <v>14.3438</v>
      </c>
      <c r="AA211" s="21">
        <v>-3.33191E-3</v>
      </c>
      <c r="AB211" s="21">
        <v>201</v>
      </c>
      <c r="AC211" s="21">
        <v>0.22689799999999999</v>
      </c>
      <c r="AD211">
        <f t="shared" si="40"/>
        <v>20.193393939393939</v>
      </c>
      <c r="AE211">
        <f t="shared" si="41"/>
        <v>4.600337846909091</v>
      </c>
      <c r="AF211" s="9"/>
      <c r="AG211" s="21">
        <v>0.91217000000000004</v>
      </c>
      <c r="AH211" s="21">
        <v>17.045100000000001</v>
      </c>
      <c r="AI211" s="21">
        <v>-2.8811599999999998E-3</v>
      </c>
      <c r="AJ211" s="21">
        <v>201</v>
      </c>
      <c r="AK211" s="21">
        <v>0.91125500000000004</v>
      </c>
      <c r="AL211">
        <f t="shared" si="42"/>
        <v>17.461575757575755</v>
      </c>
      <c r="AM211">
        <f t="shared" si="43"/>
        <v>15.927925558787877</v>
      </c>
      <c r="AP211" s="9"/>
      <c r="AQ211" s="21">
        <v>0.22781399999999999</v>
      </c>
      <c r="AR211" s="21">
        <v>21.384899999999998</v>
      </c>
      <c r="AS211" s="21">
        <v>-3.3108500000000002E-3</v>
      </c>
      <c r="AT211" s="21">
        <v>201</v>
      </c>
      <c r="AU211" s="21">
        <v>0.22692899999999999</v>
      </c>
      <c r="AV211">
        <f t="shared" si="44"/>
        <v>20.065757575757576</v>
      </c>
      <c r="AW211">
        <f t="shared" si="45"/>
        <v>4.5712604963636361</v>
      </c>
      <c r="AX211" s="9"/>
      <c r="AY211" s="21">
        <v>0.91217000000000004</v>
      </c>
      <c r="AZ211" s="21">
        <v>24.086200000000002</v>
      </c>
      <c r="BA211" s="21">
        <v>-2.8890999999999999E-3</v>
      </c>
      <c r="BB211" s="21">
        <v>201</v>
      </c>
      <c r="BC211" s="21">
        <v>0.91095000000000004</v>
      </c>
      <c r="BD211">
        <f t="shared" si="46"/>
        <v>17.509696969696968</v>
      </c>
      <c r="BE211">
        <f t="shared" si="47"/>
        <v>15.971820284848484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0.222778</v>
      </c>
      <c r="H212" s="21">
        <v>7.2156799999999999</v>
      </c>
      <c r="I212" s="21">
        <v>-3.3270299999999999E-3</v>
      </c>
      <c r="J212" s="21">
        <v>202</v>
      </c>
      <c r="K212" s="21">
        <v>0.22192400000000001</v>
      </c>
      <c r="L212">
        <f t="shared" si="36"/>
        <v>20.163818181818183</v>
      </c>
      <c r="M212">
        <f t="shared" si="37"/>
        <v>4.4920550869090912</v>
      </c>
      <c r="N212" s="9"/>
      <c r="O212" s="21">
        <v>0.91720599999999997</v>
      </c>
      <c r="P212" s="21">
        <v>9.9170300000000005</v>
      </c>
      <c r="Q212" s="21">
        <v>-2.89215E-3</v>
      </c>
      <c r="R212" s="21">
        <v>202</v>
      </c>
      <c r="S212" s="21">
        <v>0.91613800000000001</v>
      </c>
      <c r="T212">
        <f t="shared" si="38"/>
        <v>17.528181818181817</v>
      </c>
      <c r="U212">
        <f t="shared" si="39"/>
        <v>16.07695353272727</v>
      </c>
      <c r="X212" s="9"/>
      <c r="Y212" s="21">
        <v>0.222778</v>
      </c>
      <c r="Z212" s="21">
        <v>14.3538</v>
      </c>
      <c r="AA212" s="21">
        <v>-3.3343499999999998E-3</v>
      </c>
      <c r="AB212" s="21">
        <v>202</v>
      </c>
      <c r="AC212" s="21">
        <v>0.22195400000000001</v>
      </c>
      <c r="AD212">
        <f t="shared" si="40"/>
        <v>20.208181818181817</v>
      </c>
      <c r="AE212">
        <f t="shared" si="41"/>
        <v>4.5019383290909092</v>
      </c>
      <c r="AF212" s="9"/>
      <c r="AG212" s="21">
        <v>0.91720599999999997</v>
      </c>
      <c r="AH212" s="21">
        <v>17.055199999999999</v>
      </c>
      <c r="AI212" s="21">
        <v>-2.8640699999999998E-3</v>
      </c>
      <c r="AJ212" s="21">
        <v>202</v>
      </c>
      <c r="AK212" s="21">
        <v>0.91705300000000001</v>
      </c>
      <c r="AL212">
        <f t="shared" si="42"/>
        <v>17.357999999999997</v>
      </c>
      <c r="AM212">
        <f t="shared" si="43"/>
        <v>15.920861747999997</v>
      </c>
      <c r="AP212" s="9"/>
      <c r="AQ212" s="21">
        <v>0.222778</v>
      </c>
      <c r="AR212" s="21">
        <v>21.395</v>
      </c>
      <c r="AS212" s="21">
        <v>-3.3093300000000001E-3</v>
      </c>
      <c r="AT212" s="21">
        <v>202</v>
      </c>
      <c r="AU212" s="21">
        <v>0.22189300000000001</v>
      </c>
      <c r="AV212">
        <f t="shared" si="44"/>
        <v>20.056545454545457</v>
      </c>
      <c r="AW212">
        <f t="shared" si="45"/>
        <v>4.468157083272728</v>
      </c>
      <c r="AX212" s="9"/>
      <c r="AY212" s="21">
        <v>0.91720599999999997</v>
      </c>
      <c r="AZ212" s="21">
        <v>24.096299999999999</v>
      </c>
      <c r="BA212" s="21">
        <v>-2.8726200000000002E-3</v>
      </c>
      <c r="BB212" s="21">
        <v>202</v>
      </c>
      <c r="BC212" s="21">
        <v>0.91674800000000001</v>
      </c>
      <c r="BD212">
        <f t="shared" si="46"/>
        <v>17.409818181818181</v>
      </c>
      <c r="BE212">
        <f t="shared" si="47"/>
        <v>15.968389695272727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0.21774299999999999</v>
      </c>
      <c r="H213" s="21">
        <v>7.2257600000000002</v>
      </c>
      <c r="I213" s="21">
        <v>-3.3261100000000002E-3</v>
      </c>
      <c r="J213" s="21">
        <v>203</v>
      </c>
      <c r="K213" s="21">
        <v>0.216888</v>
      </c>
      <c r="L213">
        <f t="shared" si="36"/>
        <v>20.158242424242427</v>
      </c>
      <c r="M213">
        <f t="shared" si="37"/>
        <v>4.3893161801818188</v>
      </c>
      <c r="N213" s="9"/>
      <c r="O213" s="21">
        <v>0.92224099999999998</v>
      </c>
      <c r="P213" s="21">
        <v>9.9270999999999994</v>
      </c>
      <c r="Q213" s="21">
        <v>-2.87506E-3</v>
      </c>
      <c r="R213" s="21">
        <v>203</v>
      </c>
      <c r="S213" s="21">
        <v>0.92132599999999998</v>
      </c>
      <c r="T213">
        <f t="shared" si="38"/>
        <v>17.42460606060606</v>
      </c>
      <c r="U213">
        <f t="shared" si="39"/>
        <v>16.069686117939394</v>
      </c>
      <c r="X213" s="9"/>
      <c r="Y213" s="21">
        <v>0.21774299999999999</v>
      </c>
      <c r="Z213" s="21">
        <v>14.363899999999999</v>
      </c>
      <c r="AA213" s="21">
        <v>-3.3322099999999999E-3</v>
      </c>
      <c r="AB213" s="21">
        <v>203</v>
      </c>
      <c r="AC213" s="21">
        <v>0.21682699999999999</v>
      </c>
      <c r="AD213">
        <f t="shared" si="40"/>
        <v>20.195212121212119</v>
      </c>
      <c r="AE213">
        <f t="shared" si="41"/>
        <v>4.3973660729090902</v>
      </c>
      <c r="AF213" s="9"/>
      <c r="AG213" s="21">
        <v>0.92224099999999998</v>
      </c>
      <c r="AH213" s="21">
        <v>17.065200000000001</v>
      </c>
      <c r="AI213" s="21">
        <v>-2.8451499999999998E-3</v>
      </c>
      <c r="AJ213" s="21">
        <v>203</v>
      </c>
      <c r="AK213" s="21">
        <v>0.92102099999999998</v>
      </c>
      <c r="AL213">
        <f t="shared" si="42"/>
        <v>17.243333333333332</v>
      </c>
      <c r="AM213">
        <f t="shared" si="43"/>
        <v>15.902508976666665</v>
      </c>
      <c r="AP213" s="9"/>
      <c r="AQ213" s="21">
        <v>0.21774299999999999</v>
      </c>
      <c r="AR213" s="21">
        <v>21.405100000000001</v>
      </c>
      <c r="AS213" s="21">
        <v>-3.3099399999999999E-3</v>
      </c>
      <c r="AT213" s="21">
        <v>203</v>
      </c>
      <c r="AU213" s="21">
        <v>0.216949</v>
      </c>
      <c r="AV213">
        <f t="shared" si="44"/>
        <v>20.060242424242421</v>
      </c>
      <c r="AW213">
        <f t="shared" si="45"/>
        <v>4.3679773661818171</v>
      </c>
      <c r="AX213" s="9"/>
      <c r="AY213" s="21">
        <v>0.92224099999999998</v>
      </c>
      <c r="AZ213" s="21">
        <v>24.106400000000001</v>
      </c>
      <c r="BA213" s="21">
        <v>-2.8540000000000002E-3</v>
      </c>
      <c r="BB213" s="21">
        <v>203</v>
      </c>
      <c r="BC213" s="21">
        <v>0.92163099999999998</v>
      </c>
      <c r="BD213">
        <f t="shared" si="46"/>
        <v>17.296969696969697</v>
      </c>
      <c r="BE213">
        <f t="shared" si="47"/>
        <v>15.951974630303029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0.21270800000000001</v>
      </c>
      <c r="H214" s="21">
        <v>7.23583</v>
      </c>
      <c r="I214" s="21">
        <v>-3.3264200000000001E-3</v>
      </c>
      <c r="J214" s="21">
        <v>204</v>
      </c>
      <c r="K214" s="21">
        <v>0.21185300000000001</v>
      </c>
      <c r="L214">
        <f t="shared" si="36"/>
        <v>20.160121212121211</v>
      </c>
      <c r="M214">
        <f t="shared" si="37"/>
        <v>4.2882190627878787</v>
      </c>
      <c r="N214" s="9"/>
      <c r="O214" s="21">
        <v>0.92727700000000002</v>
      </c>
      <c r="P214" s="21">
        <v>9.9371700000000001</v>
      </c>
      <c r="Q214" s="21">
        <v>-2.8585799999999999E-3</v>
      </c>
      <c r="R214" s="21">
        <v>204</v>
      </c>
      <c r="S214" s="21">
        <v>0.92620800000000003</v>
      </c>
      <c r="T214">
        <f t="shared" si="38"/>
        <v>17.324727272727273</v>
      </c>
      <c r="U214">
        <f t="shared" si="39"/>
        <v>16.064821131272726</v>
      </c>
      <c r="X214" s="9"/>
      <c r="Y214" s="21">
        <v>0.21270800000000001</v>
      </c>
      <c r="Z214" s="21">
        <v>14.374000000000001</v>
      </c>
      <c r="AA214" s="21">
        <v>-3.33191E-3</v>
      </c>
      <c r="AB214" s="21">
        <v>204</v>
      </c>
      <c r="AC214" s="21">
        <v>0.21185300000000001</v>
      </c>
      <c r="AD214">
        <f t="shared" si="40"/>
        <v>20.193393939393939</v>
      </c>
      <c r="AE214">
        <f t="shared" si="41"/>
        <v>4.295296438060606</v>
      </c>
      <c r="AF214" s="9"/>
      <c r="AG214" s="21">
        <v>0.92727700000000002</v>
      </c>
      <c r="AH214" s="21">
        <v>17.075299999999999</v>
      </c>
      <c r="AI214" s="21">
        <v>-2.82562E-3</v>
      </c>
      <c r="AJ214" s="21">
        <v>204</v>
      </c>
      <c r="AK214" s="21">
        <v>0.92620800000000003</v>
      </c>
      <c r="AL214">
        <f t="shared" si="42"/>
        <v>17.124969696969696</v>
      </c>
      <c r="AM214">
        <f t="shared" si="43"/>
        <v>15.879590525696969</v>
      </c>
      <c r="AP214" s="9"/>
      <c r="AQ214" s="21">
        <v>0.21270800000000001</v>
      </c>
      <c r="AR214" s="21">
        <v>21.415099999999999</v>
      </c>
      <c r="AS214" s="21">
        <v>-3.3117699999999999E-3</v>
      </c>
      <c r="AT214" s="21">
        <v>204</v>
      </c>
      <c r="AU214" s="21">
        <v>0.21185300000000001</v>
      </c>
      <c r="AV214">
        <f t="shared" si="44"/>
        <v>20.071333333333332</v>
      </c>
      <c r="AW214">
        <f t="shared" si="45"/>
        <v>4.2693331706666662</v>
      </c>
      <c r="AX214" s="9"/>
      <c r="AY214" s="21">
        <v>0.92727700000000002</v>
      </c>
      <c r="AZ214" s="21">
        <v>24.116499999999998</v>
      </c>
      <c r="BA214" s="21">
        <v>-2.8338600000000001E-3</v>
      </c>
      <c r="BB214" s="21">
        <v>204</v>
      </c>
      <c r="BC214" s="21">
        <v>0.92620800000000003</v>
      </c>
      <c r="BD214">
        <f t="shared" si="46"/>
        <v>17.174909090909093</v>
      </c>
      <c r="BE214">
        <f t="shared" si="47"/>
        <v>15.925898177090911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0.207672</v>
      </c>
      <c r="H215" s="21">
        <v>7.2458999999999998</v>
      </c>
      <c r="I215" s="21">
        <v>-3.32672E-3</v>
      </c>
      <c r="J215" s="21">
        <v>205</v>
      </c>
      <c r="K215" s="21">
        <v>0.206818</v>
      </c>
      <c r="L215">
        <f t="shared" si="36"/>
        <v>20.161939393939392</v>
      </c>
      <c r="M215">
        <f t="shared" si="37"/>
        <v>4.1870702778181812</v>
      </c>
      <c r="N215" s="9"/>
      <c r="O215" s="21">
        <v>0.93231200000000003</v>
      </c>
      <c r="P215" s="21">
        <v>9.9472400000000007</v>
      </c>
      <c r="Q215" s="21">
        <v>-2.83783E-3</v>
      </c>
      <c r="R215" s="21">
        <v>205</v>
      </c>
      <c r="S215" s="21">
        <v>0.93200700000000003</v>
      </c>
      <c r="T215">
        <f t="shared" si="38"/>
        <v>17.198969696969694</v>
      </c>
      <c r="U215">
        <f t="shared" si="39"/>
        <v>16.034805836121212</v>
      </c>
      <c r="X215" s="9"/>
      <c r="Y215" s="21">
        <v>0.207672</v>
      </c>
      <c r="Z215" s="21">
        <v>14.384</v>
      </c>
      <c r="AA215" s="21">
        <v>-3.3297700000000001E-3</v>
      </c>
      <c r="AB215" s="21">
        <v>205</v>
      </c>
      <c r="AC215" s="21">
        <v>0.206848</v>
      </c>
      <c r="AD215">
        <f t="shared" si="40"/>
        <v>20.180424242424241</v>
      </c>
      <c r="AE215">
        <f t="shared" si="41"/>
        <v>4.1909090632727271</v>
      </c>
      <c r="AF215" s="9"/>
      <c r="AG215" s="21">
        <v>0.93231200000000003</v>
      </c>
      <c r="AH215" s="21">
        <v>17.0854</v>
      </c>
      <c r="AI215" s="21">
        <v>-2.8073099999999999E-3</v>
      </c>
      <c r="AJ215" s="21">
        <v>205</v>
      </c>
      <c r="AK215" s="21">
        <v>0.931091</v>
      </c>
      <c r="AL215">
        <f t="shared" si="42"/>
        <v>17.013999999999999</v>
      </c>
      <c r="AM215">
        <f t="shared" si="43"/>
        <v>15.862356368</v>
      </c>
      <c r="AP215" s="9"/>
      <c r="AQ215" s="21">
        <v>0.207672</v>
      </c>
      <c r="AR215" s="21">
        <v>21.4252</v>
      </c>
      <c r="AS215" s="21">
        <v>-3.3111600000000001E-3</v>
      </c>
      <c r="AT215" s="21">
        <v>205</v>
      </c>
      <c r="AU215" s="21">
        <v>0.206848</v>
      </c>
      <c r="AV215">
        <f t="shared" si="44"/>
        <v>20.067636363636364</v>
      </c>
      <c r="AW215">
        <f t="shared" si="45"/>
        <v>4.1674861789090905</v>
      </c>
      <c r="AX215" s="9"/>
      <c r="AY215" s="21">
        <v>0.93231200000000003</v>
      </c>
      <c r="AZ215" s="21">
        <v>24.1265</v>
      </c>
      <c r="BA215" s="21">
        <v>-2.81036E-3</v>
      </c>
      <c r="BB215" s="21">
        <v>205</v>
      </c>
      <c r="BC215" s="21">
        <v>0.93200700000000003</v>
      </c>
      <c r="BD215">
        <f t="shared" si="46"/>
        <v>17.032484848484849</v>
      </c>
      <c r="BE215">
        <f t="shared" si="47"/>
        <v>15.879590014060607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0.20263700000000001</v>
      </c>
      <c r="H216" s="21">
        <v>7.2559699999999996</v>
      </c>
      <c r="I216" s="21">
        <v>-3.3261100000000002E-3</v>
      </c>
      <c r="J216" s="21">
        <v>206</v>
      </c>
      <c r="K216" s="21">
        <v>0.20178199999999999</v>
      </c>
      <c r="L216">
        <f t="shared" si="36"/>
        <v>20.158242424242427</v>
      </c>
      <c r="M216">
        <f t="shared" si="37"/>
        <v>4.0848057701212133</v>
      </c>
      <c r="N216" s="9"/>
      <c r="O216" s="21">
        <v>0.93734700000000004</v>
      </c>
      <c r="P216" s="21">
        <v>9.9573099999999997</v>
      </c>
      <c r="Q216" s="21">
        <v>-2.8164700000000002E-3</v>
      </c>
      <c r="R216" s="21">
        <v>206</v>
      </c>
      <c r="S216" s="21">
        <v>0.93658399999999997</v>
      </c>
      <c r="T216">
        <f t="shared" si="38"/>
        <v>17.069515151515152</v>
      </c>
      <c r="U216">
        <f t="shared" si="39"/>
        <v>16.000058818727272</v>
      </c>
      <c r="X216" s="9"/>
      <c r="Y216" s="21">
        <v>0.20263700000000001</v>
      </c>
      <c r="Z216" s="21">
        <v>14.3941</v>
      </c>
      <c r="AA216" s="21">
        <v>-3.3276400000000002E-3</v>
      </c>
      <c r="AB216" s="21">
        <v>206</v>
      </c>
      <c r="AC216" s="21">
        <v>0.20175199999999999</v>
      </c>
      <c r="AD216">
        <f t="shared" si="40"/>
        <v>20.167515151515151</v>
      </c>
      <c r="AE216">
        <f t="shared" si="41"/>
        <v>4.0866847677575757</v>
      </c>
      <c r="AF216" s="9"/>
      <c r="AG216" s="21">
        <v>0.93734700000000004</v>
      </c>
      <c r="AH216" s="21">
        <v>17.095400000000001</v>
      </c>
      <c r="AI216" s="21">
        <v>-2.7889999999999998E-3</v>
      </c>
      <c r="AJ216" s="21">
        <v>206</v>
      </c>
      <c r="AK216" s="21">
        <v>0.93627899999999997</v>
      </c>
      <c r="AL216">
        <f t="shared" si="42"/>
        <v>16.903030303030302</v>
      </c>
      <c r="AM216">
        <f t="shared" si="43"/>
        <v>15.844004745454546</v>
      </c>
      <c r="AP216" s="9"/>
      <c r="AQ216" s="21">
        <v>0.20263700000000001</v>
      </c>
      <c r="AR216" s="21">
        <v>21.435300000000002</v>
      </c>
      <c r="AS216" s="21">
        <v>-3.3126800000000001E-3</v>
      </c>
      <c r="AT216" s="21">
        <v>206</v>
      </c>
      <c r="AU216" s="21">
        <v>0.20178199999999999</v>
      </c>
      <c r="AV216">
        <f t="shared" si="44"/>
        <v>20.076848484848487</v>
      </c>
      <c r="AW216">
        <f t="shared" si="45"/>
        <v>4.0683123464242428</v>
      </c>
      <c r="AX216" s="9"/>
      <c r="AY216" s="21">
        <v>0.93734700000000004</v>
      </c>
      <c r="AZ216" s="21">
        <v>24.136600000000001</v>
      </c>
      <c r="BA216" s="21">
        <v>-2.7859500000000001E-3</v>
      </c>
      <c r="BB216" s="21">
        <v>206</v>
      </c>
      <c r="BC216" s="21">
        <v>0.93627899999999997</v>
      </c>
      <c r="BD216">
        <f t="shared" si="46"/>
        <v>16.884545454545453</v>
      </c>
      <c r="BE216">
        <f t="shared" si="47"/>
        <v>15.826678028181817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0.197601</v>
      </c>
      <c r="H217" s="21">
        <v>7.2660400000000003</v>
      </c>
      <c r="I217" s="21">
        <v>-3.3248900000000001E-3</v>
      </c>
      <c r="J217" s="21">
        <v>207</v>
      </c>
      <c r="K217" s="21">
        <v>0.19674700000000001</v>
      </c>
      <c r="L217">
        <f t="shared" si="36"/>
        <v>20.150848484848485</v>
      </c>
      <c r="M217">
        <f t="shared" si="37"/>
        <v>3.9818278114545453</v>
      </c>
      <c r="N217" s="9"/>
      <c r="O217" s="21">
        <v>0.94238299999999997</v>
      </c>
      <c r="P217" s="21">
        <v>9.96739</v>
      </c>
      <c r="Q217" s="21">
        <v>-2.7951E-3</v>
      </c>
      <c r="R217" s="21">
        <v>207</v>
      </c>
      <c r="S217" s="21">
        <v>0.94177200000000005</v>
      </c>
      <c r="T217">
        <f t="shared" si="38"/>
        <v>16.940000000000001</v>
      </c>
      <c r="U217">
        <f t="shared" si="39"/>
        <v>15.963968020000001</v>
      </c>
      <c r="X217" s="9"/>
      <c r="Y217" s="21">
        <v>0.197601</v>
      </c>
      <c r="Z217" s="21">
        <v>14.404199999999999</v>
      </c>
      <c r="AA217" s="21">
        <v>-3.3270299999999999E-3</v>
      </c>
      <c r="AB217" s="21">
        <v>207</v>
      </c>
      <c r="AC217" s="21">
        <v>0.196686</v>
      </c>
      <c r="AD217">
        <f t="shared" si="40"/>
        <v>20.163818181818183</v>
      </c>
      <c r="AE217">
        <f t="shared" si="41"/>
        <v>3.9843906365454549</v>
      </c>
      <c r="AF217" s="9"/>
      <c r="AG217" s="21">
        <v>0.94238299999999997</v>
      </c>
      <c r="AH217" s="21">
        <v>17.105499999999999</v>
      </c>
      <c r="AI217" s="21">
        <v>-2.7688600000000002E-3</v>
      </c>
      <c r="AJ217" s="21">
        <v>207</v>
      </c>
      <c r="AK217" s="21">
        <v>0.94207799999999997</v>
      </c>
      <c r="AL217">
        <f t="shared" si="42"/>
        <v>16.780969696969699</v>
      </c>
      <c r="AM217">
        <f t="shared" si="43"/>
        <v>15.814100565939395</v>
      </c>
      <c r="AP217" s="9"/>
      <c r="AQ217" s="21">
        <v>0.197601</v>
      </c>
      <c r="AR217" s="21">
        <v>21.445399999999999</v>
      </c>
      <c r="AS217" s="21">
        <v>-3.3145100000000001E-3</v>
      </c>
      <c r="AT217" s="21">
        <v>207</v>
      </c>
      <c r="AU217" s="21">
        <v>0.19674700000000001</v>
      </c>
      <c r="AV217">
        <f t="shared" si="44"/>
        <v>20.087939393939394</v>
      </c>
      <c r="AW217">
        <f t="shared" si="45"/>
        <v>3.9693969121818182</v>
      </c>
      <c r="AX217" s="9"/>
      <c r="AY217" s="21">
        <v>0.94238299999999997</v>
      </c>
      <c r="AZ217" s="21">
        <v>24.146699999999999</v>
      </c>
      <c r="BA217" s="21">
        <v>-2.7652000000000002E-3</v>
      </c>
      <c r="BB217" s="21">
        <v>207</v>
      </c>
      <c r="BC217" s="21">
        <v>0.94177200000000005</v>
      </c>
      <c r="BD217">
        <f t="shared" si="46"/>
        <v>16.758787878787881</v>
      </c>
      <c r="BE217">
        <f t="shared" si="47"/>
        <v>15.79319679757576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0.19256599999999999</v>
      </c>
      <c r="H218" s="21">
        <v>7.2761100000000001</v>
      </c>
      <c r="I218" s="21">
        <v>-3.3209200000000002E-3</v>
      </c>
      <c r="J218" s="21">
        <v>208</v>
      </c>
      <c r="K218" s="21">
        <v>0.19168099999999999</v>
      </c>
      <c r="L218">
        <f t="shared" si="36"/>
        <v>20.12678787878788</v>
      </c>
      <c r="M218">
        <f t="shared" si="37"/>
        <v>3.8757350346666666</v>
      </c>
      <c r="N218" s="9"/>
      <c r="O218" s="21">
        <v>0.94741799999999998</v>
      </c>
      <c r="P218" s="21">
        <v>9.9774600000000007</v>
      </c>
      <c r="Q218" s="21">
        <v>-2.7716099999999999E-3</v>
      </c>
      <c r="R218" s="21">
        <v>208</v>
      </c>
      <c r="S218" s="21">
        <v>0.94665500000000002</v>
      </c>
      <c r="T218">
        <f t="shared" si="38"/>
        <v>16.797636363636361</v>
      </c>
      <c r="U218">
        <f t="shared" si="39"/>
        <v>15.914383048363634</v>
      </c>
      <c r="X218" s="9"/>
      <c r="Y218" s="21">
        <v>0.19256599999999999</v>
      </c>
      <c r="Z218" s="21">
        <v>14.414199999999999</v>
      </c>
      <c r="AA218" s="21">
        <v>-3.32825E-3</v>
      </c>
      <c r="AB218" s="21">
        <v>208</v>
      </c>
      <c r="AC218" s="21">
        <v>0.19164999999999999</v>
      </c>
      <c r="AD218">
        <f t="shared" si="40"/>
        <v>20.171212121212122</v>
      </c>
      <c r="AE218">
        <f t="shared" si="41"/>
        <v>3.8842896333333332</v>
      </c>
      <c r="AF218" s="9"/>
      <c r="AG218" s="21">
        <v>0.94741799999999998</v>
      </c>
      <c r="AH218" s="21">
        <v>17.115600000000001</v>
      </c>
      <c r="AI218" s="21">
        <v>-2.7459699999999999E-3</v>
      </c>
      <c r="AJ218" s="21">
        <v>208</v>
      </c>
      <c r="AK218" s="21">
        <v>0.94635000000000002</v>
      </c>
      <c r="AL218">
        <f t="shared" si="42"/>
        <v>16.642242424242426</v>
      </c>
      <c r="AM218">
        <f t="shared" si="43"/>
        <v>15.76716003309091</v>
      </c>
      <c r="AP218" s="9"/>
      <c r="AQ218" s="21">
        <v>0.19256599999999999</v>
      </c>
      <c r="AR218" s="21">
        <v>21.455400000000001</v>
      </c>
      <c r="AS218" s="21">
        <v>-3.3154299999999999E-3</v>
      </c>
      <c r="AT218" s="21">
        <v>208</v>
      </c>
      <c r="AU218" s="21">
        <v>0.191742</v>
      </c>
      <c r="AV218">
        <f t="shared" si="44"/>
        <v>20.093515151515149</v>
      </c>
      <c r="AW218">
        <f t="shared" si="45"/>
        <v>3.8693278386666661</v>
      </c>
      <c r="AX218" s="9"/>
      <c r="AY218" s="21">
        <v>0.94741799999999998</v>
      </c>
      <c r="AZ218" s="21">
        <v>24.156700000000001</v>
      </c>
      <c r="BA218" s="21">
        <v>-2.7447499999999998E-3</v>
      </c>
      <c r="BB218" s="21">
        <v>208</v>
      </c>
      <c r="BC218" s="21">
        <v>0.94665500000000002</v>
      </c>
      <c r="BD218">
        <f t="shared" si="46"/>
        <v>16.634848484848483</v>
      </c>
      <c r="BE218">
        <f t="shared" si="47"/>
        <v>15.760154881818179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0.187531</v>
      </c>
      <c r="H219" s="21">
        <v>7.2861799999999999</v>
      </c>
      <c r="I219" s="21">
        <v>-3.3209200000000002E-3</v>
      </c>
      <c r="J219" s="21">
        <v>209</v>
      </c>
      <c r="K219" s="21">
        <v>0.18667600000000001</v>
      </c>
      <c r="L219">
        <f t="shared" si="36"/>
        <v>20.12678787878788</v>
      </c>
      <c r="M219">
        <f t="shared" si="37"/>
        <v>3.7743966576969701</v>
      </c>
      <c r="N219" s="9"/>
      <c r="O219" s="21">
        <v>0.95245400000000002</v>
      </c>
      <c r="P219" s="21">
        <v>9.9875299999999996</v>
      </c>
      <c r="Q219" s="21">
        <v>-2.7450600000000001E-3</v>
      </c>
      <c r="R219" s="21">
        <v>209</v>
      </c>
      <c r="S219" s="21">
        <v>0.95153799999999999</v>
      </c>
      <c r="T219">
        <f t="shared" si="38"/>
        <v>16.636727272727271</v>
      </c>
      <c r="U219">
        <f t="shared" si="39"/>
        <v>15.84571743781818</v>
      </c>
      <c r="X219" s="9"/>
      <c r="Y219" s="21">
        <v>0.187531</v>
      </c>
      <c r="Z219" s="21">
        <v>14.424300000000001</v>
      </c>
      <c r="AA219" s="21">
        <v>-3.3288599999999999E-3</v>
      </c>
      <c r="AB219" s="21">
        <v>209</v>
      </c>
      <c r="AC219" s="21">
        <v>0.186615</v>
      </c>
      <c r="AD219">
        <f t="shared" si="40"/>
        <v>20.17490909090909</v>
      </c>
      <c r="AE219">
        <f t="shared" si="41"/>
        <v>3.7834208767272726</v>
      </c>
      <c r="AF219" s="9"/>
      <c r="AG219" s="21">
        <v>0.95245400000000002</v>
      </c>
      <c r="AH219" s="21">
        <v>17.125699999999998</v>
      </c>
      <c r="AI219" s="21">
        <v>-2.72369E-3</v>
      </c>
      <c r="AJ219" s="21">
        <v>209</v>
      </c>
      <c r="AK219" s="21">
        <v>0.95153799999999999</v>
      </c>
      <c r="AL219">
        <f t="shared" si="42"/>
        <v>16.50721212121212</v>
      </c>
      <c r="AM219">
        <f t="shared" si="43"/>
        <v>15.72236021369697</v>
      </c>
      <c r="AP219" s="9"/>
      <c r="AQ219" s="21">
        <v>0.187531</v>
      </c>
      <c r="AR219" s="21">
        <v>21.465499999999999</v>
      </c>
      <c r="AS219" s="21">
        <v>-3.31329E-3</v>
      </c>
      <c r="AT219" s="21">
        <v>209</v>
      </c>
      <c r="AU219" s="21">
        <v>0.18676799999999999</v>
      </c>
      <c r="AV219">
        <f t="shared" si="44"/>
        <v>20.080545454545454</v>
      </c>
      <c r="AW219">
        <f t="shared" si="45"/>
        <v>3.7657247696363636</v>
      </c>
      <c r="AX219" s="9"/>
      <c r="AY219" s="21">
        <v>0.95245400000000002</v>
      </c>
      <c r="AZ219" s="21">
        <v>24.166799999999999</v>
      </c>
      <c r="BA219" s="21">
        <v>-2.7224699999999998E-3</v>
      </c>
      <c r="BB219" s="21">
        <v>209</v>
      </c>
      <c r="BC219" s="21">
        <v>0.951233</v>
      </c>
      <c r="BD219">
        <f t="shared" si="46"/>
        <v>16.499818181818181</v>
      </c>
      <c r="BE219">
        <f t="shared" si="47"/>
        <v>15.715317826545455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0.18249499999999999</v>
      </c>
      <c r="H220" s="21">
        <v>7.2962499999999997</v>
      </c>
      <c r="I220" s="21">
        <v>-3.31818E-3</v>
      </c>
      <c r="J220" s="21">
        <v>210</v>
      </c>
      <c r="K220" s="21">
        <v>0.181641</v>
      </c>
      <c r="L220">
        <f t="shared" si="36"/>
        <v>20.110181818181818</v>
      </c>
      <c r="M220">
        <f t="shared" si="37"/>
        <v>3.6700076309090908</v>
      </c>
      <c r="N220" s="9"/>
      <c r="O220" s="21">
        <v>0.95748900000000003</v>
      </c>
      <c r="P220" s="21">
        <v>9.9976000000000003</v>
      </c>
      <c r="Q220" s="21">
        <v>-2.7188099999999999E-3</v>
      </c>
      <c r="R220" s="21">
        <v>210</v>
      </c>
      <c r="S220" s="21">
        <v>0.95672599999999997</v>
      </c>
      <c r="T220">
        <f t="shared" si="38"/>
        <v>16.477636363636361</v>
      </c>
      <c r="U220">
        <f t="shared" si="39"/>
        <v>15.777155564181816</v>
      </c>
      <c r="X220" s="9"/>
      <c r="Y220" s="21">
        <v>0.18249499999999999</v>
      </c>
      <c r="Z220" s="21">
        <v>14.4344</v>
      </c>
      <c r="AA220" s="21">
        <v>-3.3294700000000002E-3</v>
      </c>
      <c r="AB220" s="21">
        <v>210</v>
      </c>
      <c r="AC220" s="21">
        <v>0.18160999999999999</v>
      </c>
      <c r="AD220">
        <f t="shared" si="40"/>
        <v>20.178606060606061</v>
      </c>
      <c r="AE220">
        <f t="shared" si="41"/>
        <v>3.682494713030303</v>
      </c>
      <c r="AF220" s="9"/>
      <c r="AG220" s="21">
        <v>0.95748900000000003</v>
      </c>
      <c r="AH220" s="21">
        <v>17.1357</v>
      </c>
      <c r="AI220" s="21">
        <v>-2.6968399999999998E-3</v>
      </c>
      <c r="AJ220" s="21">
        <v>210</v>
      </c>
      <c r="AK220" s="21">
        <v>0.95642099999999997</v>
      </c>
      <c r="AL220">
        <f t="shared" si="42"/>
        <v>16.344484848484846</v>
      </c>
      <c r="AM220">
        <f t="shared" si="43"/>
        <v>15.649664453090908</v>
      </c>
      <c r="AP220" s="9"/>
      <c r="AQ220" s="21">
        <v>0.18249499999999999</v>
      </c>
      <c r="AR220" s="21">
        <v>21.4756</v>
      </c>
      <c r="AS220" s="21">
        <v>-3.31482E-3</v>
      </c>
      <c r="AT220" s="21">
        <v>210</v>
      </c>
      <c r="AU220" s="21">
        <v>0.181671</v>
      </c>
      <c r="AV220">
        <f t="shared" si="44"/>
        <v>20.089818181818181</v>
      </c>
      <c r="AW220">
        <f t="shared" si="45"/>
        <v>3.6662913690909087</v>
      </c>
      <c r="AX220" s="9"/>
      <c r="AY220" s="21">
        <v>0.95748900000000003</v>
      </c>
      <c r="AZ220" s="21">
        <v>24.1769</v>
      </c>
      <c r="BA220" s="21">
        <v>-2.6983599999999999E-3</v>
      </c>
      <c r="BB220" s="21">
        <v>210</v>
      </c>
      <c r="BC220" s="21">
        <v>0.95672599999999997</v>
      </c>
      <c r="BD220">
        <f t="shared" si="46"/>
        <v>16.353696969696969</v>
      </c>
      <c r="BE220">
        <f t="shared" si="47"/>
        <v>15.658484957818182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0.17746000000000001</v>
      </c>
      <c r="H221" s="21">
        <v>7.3063200000000004</v>
      </c>
      <c r="I221" s="21">
        <v>-3.3160400000000001E-3</v>
      </c>
      <c r="J221" s="21">
        <v>211</v>
      </c>
      <c r="K221" s="21">
        <v>0.17657500000000001</v>
      </c>
      <c r="L221">
        <f t="shared" si="36"/>
        <v>20.09721212121212</v>
      </c>
      <c r="M221">
        <f t="shared" si="37"/>
        <v>3.5664512630303031</v>
      </c>
      <c r="N221" s="9"/>
      <c r="O221" s="21">
        <v>0.96252400000000005</v>
      </c>
      <c r="P221" s="21">
        <v>10.0077</v>
      </c>
      <c r="Q221" s="21">
        <v>-2.6931799999999999E-3</v>
      </c>
      <c r="R221" s="21">
        <v>211</v>
      </c>
      <c r="S221" s="21">
        <v>0.96130400000000005</v>
      </c>
      <c r="T221">
        <f t="shared" si="38"/>
        <v>16.322303030303026</v>
      </c>
      <c r="U221">
        <f t="shared" si="39"/>
        <v>15.710608401939391</v>
      </c>
      <c r="X221" s="9"/>
      <c r="Y221" s="21">
        <v>0.17746000000000001</v>
      </c>
      <c r="Z221" s="21">
        <v>14.4445</v>
      </c>
      <c r="AA221" s="21">
        <v>-3.3270299999999999E-3</v>
      </c>
      <c r="AB221" s="21">
        <v>211</v>
      </c>
      <c r="AC221" s="21">
        <v>0.17657500000000001</v>
      </c>
      <c r="AD221">
        <f t="shared" si="40"/>
        <v>20.163818181818183</v>
      </c>
      <c r="AE221">
        <f t="shared" si="41"/>
        <v>3.578271174545455</v>
      </c>
      <c r="AF221" s="9"/>
      <c r="AG221" s="21">
        <v>0.96252400000000005</v>
      </c>
      <c r="AH221" s="21">
        <v>17.145800000000001</v>
      </c>
      <c r="AI221" s="21">
        <v>-2.6684600000000001E-3</v>
      </c>
      <c r="AJ221" s="21">
        <v>211</v>
      </c>
      <c r="AK221" s="21">
        <v>0.96130400000000005</v>
      </c>
      <c r="AL221">
        <f t="shared" si="42"/>
        <v>16.172484848484849</v>
      </c>
      <c r="AM221">
        <f t="shared" si="43"/>
        <v>15.566404806303032</v>
      </c>
      <c r="AP221" s="9"/>
      <c r="AQ221" s="21">
        <v>0.17746000000000001</v>
      </c>
      <c r="AR221" s="21">
        <v>21.485600000000002</v>
      </c>
      <c r="AS221" s="21">
        <v>-3.3157299999999998E-3</v>
      </c>
      <c r="AT221" s="21">
        <v>211</v>
      </c>
      <c r="AU221" s="21">
        <v>0.17657500000000001</v>
      </c>
      <c r="AV221">
        <f t="shared" si="44"/>
        <v>20.095333333333329</v>
      </c>
      <c r="AW221">
        <f t="shared" si="45"/>
        <v>3.5661178533333326</v>
      </c>
      <c r="AX221" s="9"/>
      <c r="AY221" s="21">
        <v>0.96252400000000005</v>
      </c>
      <c r="AZ221" s="21">
        <v>24.186900000000001</v>
      </c>
      <c r="BA221" s="21">
        <v>-2.6730299999999999E-3</v>
      </c>
      <c r="BB221" s="21">
        <v>211</v>
      </c>
      <c r="BC221" s="21">
        <v>0.96099900000000005</v>
      </c>
      <c r="BD221">
        <f t="shared" si="46"/>
        <v>16.200181818181814</v>
      </c>
      <c r="BE221">
        <f t="shared" si="47"/>
        <v>15.593063804363634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0.17242399999999999</v>
      </c>
      <c r="H222" s="21">
        <v>7.3163900000000002</v>
      </c>
      <c r="I222" s="21">
        <v>-3.3169599999999999E-3</v>
      </c>
      <c r="J222" s="21">
        <v>212</v>
      </c>
      <c r="K222" s="21">
        <v>0.17157</v>
      </c>
      <c r="L222">
        <f t="shared" si="36"/>
        <v>20.102787878787876</v>
      </c>
      <c r="M222">
        <f t="shared" si="37"/>
        <v>3.4662030972121207</v>
      </c>
      <c r="N222" s="9"/>
      <c r="O222" s="21">
        <v>0.96755999999999998</v>
      </c>
      <c r="P222" s="21">
        <v>10.0177</v>
      </c>
      <c r="Q222" s="21">
        <v>-2.66541E-3</v>
      </c>
      <c r="R222" s="21">
        <v>212</v>
      </c>
      <c r="S222" s="21">
        <v>0.96679700000000002</v>
      </c>
      <c r="T222">
        <f t="shared" si="38"/>
        <v>16.154</v>
      </c>
      <c r="U222">
        <f t="shared" si="39"/>
        <v>15.62996424</v>
      </c>
      <c r="X222" s="9"/>
      <c r="Y222" s="21">
        <v>0.17242399999999999</v>
      </c>
      <c r="Z222" s="21">
        <v>14.454499999999999</v>
      </c>
      <c r="AA222" s="21">
        <v>-3.3242800000000002E-3</v>
      </c>
      <c r="AB222" s="21">
        <v>212</v>
      </c>
      <c r="AC222" s="21">
        <v>0.171539</v>
      </c>
      <c r="AD222">
        <f t="shared" si="40"/>
        <v>20.147151515151513</v>
      </c>
      <c r="AE222">
        <f t="shared" si="41"/>
        <v>3.4738524528484844</v>
      </c>
      <c r="AF222" s="9"/>
      <c r="AG222" s="21">
        <v>0.96755999999999998</v>
      </c>
      <c r="AH222" s="21">
        <v>17.155899999999999</v>
      </c>
      <c r="AI222" s="21">
        <v>-2.6406899999999998E-3</v>
      </c>
      <c r="AJ222" s="21">
        <v>212</v>
      </c>
      <c r="AK222" s="21">
        <v>0.96649200000000002</v>
      </c>
      <c r="AL222">
        <f t="shared" si="42"/>
        <v>16.004181818181817</v>
      </c>
      <c r="AM222">
        <f t="shared" si="43"/>
        <v>15.485006159999998</v>
      </c>
      <c r="AP222" s="9"/>
      <c r="AQ222" s="21">
        <v>0.17242399999999999</v>
      </c>
      <c r="AR222" s="21">
        <v>21.495699999999999</v>
      </c>
      <c r="AS222" s="21">
        <v>-3.3194000000000001E-3</v>
      </c>
      <c r="AT222" s="21">
        <v>212</v>
      </c>
      <c r="AU222" s="21">
        <v>0.17150899999999999</v>
      </c>
      <c r="AV222">
        <f t="shared" si="44"/>
        <v>20.117575757575757</v>
      </c>
      <c r="AW222">
        <f t="shared" si="45"/>
        <v>3.4687528824242424</v>
      </c>
      <c r="AX222" s="9"/>
      <c r="AY222" s="21">
        <v>0.96755999999999998</v>
      </c>
      <c r="AZ222" s="21">
        <v>24.196999999999999</v>
      </c>
      <c r="BA222" s="21">
        <v>-2.64832E-3</v>
      </c>
      <c r="BB222" s="21">
        <v>212</v>
      </c>
      <c r="BC222" s="21">
        <v>0.96649200000000002</v>
      </c>
      <c r="BD222">
        <f t="shared" si="46"/>
        <v>16.050424242424242</v>
      </c>
      <c r="BE222">
        <f t="shared" si="47"/>
        <v>15.529748479999999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0.16738900000000001</v>
      </c>
      <c r="H223" s="21">
        <v>7.3264699999999996</v>
      </c>
      <c r="I223" s="21">
        <v>-3.3203099999999999E-3</v>
      </c>
      <c r="J223" s="21">
        <v>213</v>
      </c>
      <c r="K223" s="21">
        <v>0.16644300000000001</v>
      </c>
      <c r="L223">
        <f t="shared" si="36"/>
        <v>20.123090909090905</v>
      </c>
      <c r="M223">
        <f t="shared" si="37"/>
        <v>3.3683840641818179</v>
      </c>
      <c r="N223" s="9"/>
      <c r="O223" s="21">
        <v>0.97259499999999999</v>
      </c>
      <c r="P223" s="21">
        <v>10.027799999999999</v>
      </c>
      <c r="Q223" s="21">
        <v>-2.6358000000000002E-3</v>
      </c>
      <c r="R223" s="21">
        <v>213</v>
      </c>
      <c r="S223" s="21">
        <v>0.97137499999999999</v>
      </c>
      <c r="T223">
        <f t="shared" si="38"/>
        <v>15.974545454545456</v>
      </c>
      <c r="U223">
        <f t="shared" si="39"/>
        <v>15.536763036363638</v>
      </c>
      <c r="X223" s="9"/>
      <c r="Y223" s="21">
        <v>0.16738900000000001</v>
      </c>
      <c r="Z223" s="21">
        <v>14.464600000000001</v>
      </c>
      <c r="AA223" s="21">
        <v>-3.3190899999999998E-3</v>
      </c>
      <c r="AB223" s="21">
        <v>213</v>
      </c>
      <c r="AC223" s="21">
        <v>0.16653399999999999</v>
      </c>
      <c r="AD223">
        <f t="shared" si="40"/>
        <v>20.115696969696966</v>
      </c>
      <c r="AE223">
        <f t="shared" si="41"/>
        <v>3.3671464000606055</v>
      </c>
      <c r="AF223" s="9"/>
      <c r="AG223" s="21">
        <v>0.97259499999999999</v>
      </c>
      <c r="AH223" s="21">
        <v>17.165900000000001</v>
      </c>
      <c r="AI223" s="21">
        <v>-2.6113899999999999E-3</v>
      </c>
      <c r="AJ223" s="21">
        <v>213</v>
      </c>
      <c r="AK223" s="21">
        <v>0.97106899999999996</v>
      </c>
      <c r="AL223">
        <f t="shared" si="42"/>
        <v>15.826606060606059</v>
      </c>
      <c r="AM223">
        <f t="shared" si="43"/>
        <v>15.392877921515149</v>
      </c>
      <c r="AP223" s="9"/>
      <c r="AQ223" s="21">
        <v>0.16738900000000001</v>
      </c>
      <c r="AR223" s="21">
        <v>21.505800000000001</v>
      </c>
      <c r="AS223" s="21">
        <v>-3.3212300000000001E-3</v>
      </c>
      <c r="AT223" s="21">
        <v>213</v>
      </c>
      <c r="AU223" s="21">
        <v>0.16656499999999999</v>
      </c>
      <c r="AV223">
        <f t="shared" si="44"/>
        <v>20.128666666666668</v>
      </c>
      <c r="AW223">
        <f t="shared" si="45"/>
        <v>3.3693173846666671</v>
      </c>
      <c r="AX223" s="9"/>
      <c r="AY223" s="21">
        <v>0.97259499999999999</v>
      </c>
      <c r="AZ223" s="21">
        <v>24.207100000000001</v>
      </c>
      <c r="BA223" s="21">
        <v>-2.6220700000000002E-3</v>
      </c>
      <c r="BB223" s="21">
        <v>213</v>
      </c>
      <c r="BC223" s="21">
        <v>0.97167999999999999</v>
      </c>
      <c r="BD223">
        <f t="shared" si="46"/>
        <v>15.891333333333334</v>
      </c>
      <c r="BE223">
        <f t="shared" si="47"/>
        <v>15.455831343333333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0.162354</v>
      </c>
      <c r="H224" s="21">
        <v>7.3365400000000003</v>
      </c>
      <c r="I224" s="21">
        <v>-3.3248900000000001E-3</v>
      </c>
      <c r="J224" s="21">
        <v>214</v>
      </c>
      <c r="K224" s="21">
        <v>0.161469</v>
      </c>
      <c r="L224">
        <f t="shared" si="36"/>
        <v>20.150848484848485</v>
      </c>
      <c r="M224">
        <f t="shared" si="37"/>
        <v>3.2715708549090907</v>
      </c>
      <c r="N224" s="9"/>
      <c r="O224" s="21">
        <v>0.97763100000000003</v>
      </c>
      <c r="P224" s="21">
        <v>10.0379</v>
      </c>
      <c r="Q224" s="21">
        <v>-2.6040600000000001E-3</v>
      </c>
      <c r="R224" s="21">
        <v>214</v>
      </c>
      <c r="S224" s="21">
        <v>0.97656299999999996</v>
      </c>
      <c r="T224">
        <f t="shared" si="38"/>
        <v>15.782181818181817</v>
      </c>
      <c r="U224">
        <f t="shared" si="39"/>
        <v>15.429150193090909</v>
      </c>
      <c r="X224" s="9"/>
      <c r="Y224" s="21">
        <v>0.162354</v>
      </c>
      <c r="Z224" s="21">
        <v>14.4747</v>
      </c>
      <c r="AA224" s="21">
        <v>-3.31818E-3</v>
      </c>
      <c r="AB224" s="21">
        <v>214</v>
      </c>
      <c r="AC224" s="21">
        <v>0.16153000000000001</v>
      </c>
      <c r="AD224">
        <f t="shared" si="40"/>
        <v>20.110181818181818</v>
      </c>
      <c r="AE224">
        <f t="shared" si="41"/>
        <v>3.2649684589090908</v>
      </c>
      <c r="AF224" s="9"/>
      <c r="AG224" s="21">
        <v>0.97763100000000003</v>
      </c>
      <c r="AH224" s="21">
        <v>17.175999999999998</v>
      </c>
      <c r="AI224" s="21">
        <v>-2.5823999999999999E-3</v>
      </c>
      <c r="AJ224" s="21">
        <v>214</v>
      </c>
      <c r="AK224" s="21">
        <v>0.97686799999999996</v>
      </c>
      <c r="AL224">
        <f t="shared" si="42"/>
        <v>15.65090909090909</v>
      </c>
      <c r="AM224">
        <f t="shared" si="43"/>
        <v>15.300813905454545</v>
      </c>
      <c r="AP224" s="9"/>
      <c r="AQ224" s="21">
        <v>0.162354</v>
      </c>
      <c r="AR224" s="21">
        <v>21.515899999999998</v>
      </c>
      <c r="AS224" s="21">
        <v>-3.3254999999999999E-3</v>
      </c>
      <c r="AT224" s="21">
        <v>214</v>
      </c>
      <c r="AU224" s="21">
        <v>0.161438</v>
      </c>
      <c r="AV224">
        <f t="shared" si="44"/>
        <v>20.154545454545453</v>
      </c>
      <c r="AW224">
        <f t="shared" si="45"/>
        <v>3.2721710727272724</v>
      </c>
      <c r="AX224" s="9"/>
      <c r="AY224" s="21">
        <v>0.97763100000000003</v>
      </c>
      <c r="AZ224" s="21">
        <v>24.217199999999998</v>
      </c>
      <c r="BA224" s="21">
        <v>-2.5942999999999999E-3</v>
      </c>
      <c r="BB224" s="21">
        <v>214</v>
      </c>
      <c r="BC224" s="21">
        <v>0.97686799999999996</v>
      </c>
      <c r="BD224">
        <f t="shared" si="46"/>
        <v>15.723030303030301</v>
      </c>
      <c r="BE224">
        <f t="shared" si="47"/>
        <v>15.371321838181817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0.15731800000000001</v>
      </c>
      <c r="H225" s="21">
        <v>7.3466100000000001</v>
      </c>
      <c r="I225" s="21">
        <v>-3.3251999999999999E-3</v>
      </c>
      <c r="J225" s="21">
        <v>215</v>
      </c>
      <c r="K225" s="21">
        <v>0.15646399999999999</v>
      </c>
      <c r="L225">
        <f t="shared" si="36"/>
        <v>20.152727272727269</v>
      </c>
      <c r="M225">
        <f t="shared" si="37"/>
        <v>3.1703867490909086</v>
      </c>
      <c r="N225" s="9"/>
      <c r="O225" s="21">
        <v>0.98266600000000004</v>
      </c>
      <c r="P225" s="21">
        <v>10.048</v>
      </c>
      <c r="Q225" s="21">
        <v>-2.5726299999999998E-3</v>
      </c>
      <c r="R225" s="21">
        <v>215</v>
      </c>
      <c r="S225" s="21">
        <v>0.98175000000000001</v>
      </c>
      <c r="T225">
        <f t="shared" si="38"/>
        <v>15.591696969696967</v>
      </c>
      <c r="U225">
        <f t="shared" si="39"/>
        <v>15.32143049442424</v>
      </c>
      <c r="X225" s="9"/>
      <c r="Y225" s="21">
        <v>0.15731800000000001</v>
      </c>
      <c r="Z225" s="21">
        <v>14.4847</v>
      </c>
      <c r="AA225" s="21">
        <v>-3.32001E-3</v>
      </c>
      <c r="AB225" s="21">
        <v>215</v>
      </c>
      <c r="AC225" s="21">
        <v>0.15646399999999999</v>
      </c>
      <c r="AD225">
        <f t="shared" si="40"/>
        <v>20.121272727272729</v>
      </c>
      <c r="AE225">
        <f t="shared" si="41"/>
        <v>3.1654383829090915</v>
      </c>
      <c r="AF225" s="9"/>
      <c r="AG225" s="21">
        <v>0.98266600000000004</v>
      </c>
      <c r="AH225" s="21">
        <v>17.1861</v>
      </c>
      <c r="AI225" s="21">
        <v>-2.5503499999999998E-3</v>
      </c>
      <c r="AJ225" s="21">
        <v>215</v>
      </c>
      <c r="AK225" s="21">
        <v>0.98114000000000001</v>
      </c>
      <c r="AL225">
        <f t="shared" si="42"/>
        <v>15.456666666666665</v>
      </c>
      <c r="AM225">
        <f t="shared" si="43"/>
        <v>15.188740806666665</v>
      </c>
      <c r="AP225" s="9"/>
      <c r="AQ225" s="21">
        <v>0.15731800000000001</v>
      </c>
      <c r="AR225" s="21">
        <v>21.5259</v>
      </c>
      <c r="AS225" s="21">
        <v>-3.32825E-3</v>
      </c>
      <c r="AT225" s="21">
        <v>215</v>
      </c>
      <c r="AU225" s="21">
        <v>0.15646399999999999</v>
      </c>
      <c r="AV225">
        <f t="shared" si="44"/>
        <v>20.171212121212122</v>
      </c>
      <c r="AW225">
        <f t="shared" si="45"/>
        <v>3.173294748484849</v>
      </c>
      <c r="AX225" s="9"/>
      <c r="AY225" s="21">
        <v>0.98266600000000004</v>
      </c>
      <c r="AZ225" s="21">
        <v>24.2272</v>
      </c>
      <c r="BA225" s="21">
        <v>-2.5647000000000001E-3</v>
      </c>
      <c r="BB225" s="21">
        <v>215</v>
      </c>
      <c r="BC225" s="21">
        <v>0.98175000000000001</v>
      </c>
      <c r="BD225">
        <f t="shared" si="46"/>
        <v>15.543636363636363</v>
      </c>
      <c r="BE225">
        <f t="shared" si="47"/>
        <v>15.274202970909091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0.152283</v>
      </c>
      <c r="H226" s="21">
        <v>7.3566799999999999</v>
      </c>
      <c r="I226" s="21">
        <v>-3.3273299999999999E-3</v>
      </c>
      <c r="J226" s="21">
        <v>216</v>
      </c>
      <c r="K226" s="21">
        <v>0.15148900000000001</v>
      </c>
      <c r="L226">
        <f t="shared" si="36"/>
        <v>20.165636363636363</v>
      </c>
      <c r="M226">
        <f t="shared" si="37"/>
        <v>3.0708836023636361</v>
      </c>
      <c r="N226" s="9"/>
      <c r="O226" s="21">
        <v>0.98770100000000005</v>
      </c>
      <c r="P226" s="21">
        <v>10.058</v>
      </c>
      <c r="Q226" s="21">
        <v>-2.5402799999999998E-3</v>
      </c>
      <c r="R226" s="21">
        <v>216</v>
      </c>
      <c r="S226" s="21">
        <v>0.98693799999999998</v>
      </c>
      <c r="T226">
        <f t="shared" si="38"/>
        <v>15.395636363636362</v>
      </c>
      <c r="U226">
        <f t="shared" si="39"/>
        <v>15.206285432</v>
      </c>
      <c r="X226" s="9"/>
      <c r="Y226" s="21">
        <v>0.152283</v>
      </c>
      <c r="Z226" s="21">
        <v>14.4948</v>
      </c>
      <c r="AA226" s="21">
        <v>-3.3212300000000001E-3</v>
      </c>
      <c r="AB226" s="21">
        <v>216</v>
      </c>
      <c r="AC226" s="21">
        <v>0.15142800000000001</v>
      </c>
      <c r="AD226">
        <f t="shared" si="40"/>
        <v>20.128666666666668</v>
      </c>
      <c r="AE226">
        <f t="shared" si="41"/>
        <v>3.0652537460000002</v>
      </c>
      <c r="AF226" s="9"/>
      <c r="AG226" s="21">
        <v>0.98770100000000005</v>
      </c>
      <c r="AH226" s="21">
        <v>17.196200000000001</v>
      </c>
      <c r="AI226" s="21">
        <v>-2.5164800000000002E-3</v>
      </c>
      <c r="AJ226" s="21">
        <v>216</v>
      </c>
      <c r="AK226" s="21">
        <v>0.98693799999999998</v>
      </c>
      <c r="AL226">
        <f t="shared" si="42"/>
        <v>15.251393939393939</v>
      </c>
      <c r="AM226">
        <f t="shared" si="43"/>
        <v>15.063817045333334</v>
      </c>
      <c r="AP226" s="9"/>
      <c r="AQ226" s="21">
        <v>0.152283</v>
      </c>
      <c r="AR226" s="21">
        <v>21.536000000000001</v>
      </c>
      <c r="AS226" s="21">
        <v>-3.3273299999999999E-3</v>
      </c>
      <c r="AT226" s="21">
        <v>216</v>
      </c>
      <c r="AU226" s="21">
        <v>0.15142800000000001</v>
      </c>
      <c r="AV226">
        <f t="shared" si="44"/>
        <v>20.165636363636363</v>
      </c>
      <c r="AW226">
        <f t="shared" si="45"/>
        <v>3.0708836023636361</v>
      </c>
      <c r="AX226" s="9"/>
      <c r="AY226" s="21">
        <v>0.98770100000000005</v>
      </c>
      <c r="AZ226" s="21">
        <v>24.237300000000001</v>
      </c>
      <c r="BA226" s="21">
        <v>-2.5332599999999999E-3</v>
      </c>
      <c r="BB226" s="21">
        <v>216</v>
      </c>
      <c r="BC226" s="21">
        <v>0.98663299999999998</v>
      </c>
      <c r="BD226">
        <f t="shared" si="46"/>
        <v>15.353090909090909</v>
      </c>
      <c r="BE226">
        <f t="shared" si="47"/>
        <v>15.164263244000001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0.14724699999999999</v>
      </c>
      <c r="H227" s="21">
        <v>7.3667499999999997</v>
      </c>
      <c r="I227" s="21">
        <v>-3.33038E-3</v>
      </c>
      <c r="J227" s="21">
        <v>217</v>
      </c>
      <c r="K227" s="21">
        <v>0.14636199999999999</v>
      </c>
      <c r="L227">
        <f t="shared" si="36"/>
        <v>20.184121212121212</v>
      </c>
      <c r="M227">
        <f t="shared" si="37"/>
        <v>2.972051296121212</v>
      </c>
      <c r="N227" s="9"/>
      <c r="O227" s="21">
        <v>0.99273699999999998</v>
      </c>
      <c r="P227" s="21">
        <v>10.068099999999999</v>
      </c>
      <c r="Q227" s="21">
        <v>-2.5067100000000001E-3</v>
      </c>
      <c r="R227" s="21">
        <v>217</v>
      </c>
      <c r="S227" s="21">
        <v>0.99151599999999995</v>
      </c>
      <c r="T227">
        <f t="shared" si="38"/>
        <v>15.192181818181819</v>
      </c>
      <c r="U227">
        <f t="shared" si="39"/>
        <v>15.081841001636365</v>
      </c>
      <c r="X227" s="9"/>
      <c r="Y227" s="21">
        <v>0.14724699999999999</v>
      </c>
      <c r="Z227" s="21">
        <v>14.504899999999999</v>
      </c>
      <c r="AA227" s="21">
        <v>-3.3187899999999998E-3</v>
      </c>
      <c r="AB227" s="21">
        <v>217</v>
      </c>
      <c r="AC227" s="21">
        <v>0.14636199999999999</v>
      </c>
      <c r="AD227">
        <f t="shared" si="40"/>
        <v>20.113878787878786</v>
      </c>
      <c r="AE227">
        <f t="shared" si="41"/>
        <v>2.9617083098787873</v>
      </c>
      <c r="AF227" s="9"/>
      <c r="AG227" s="21">
        <v>0.99273699999999998</v>
      </c>
      <c r="AH227" s="21">
        <v>17.206199999999999</v>
      </c>
      <c r="AI227" s="21">
        <v>-2.4829100000000001E-3</v>
      </c>
      <c r="AJ227" s="21">
        <v>217</v>
      </c>
      <c r="AK227" s="21">
        <v>0.99182099999999995</v>
      </c>
      <c r="AL227">
        <f t="shared" si="42"/>
        <v>15.047939393939393</v>
      </c>
      <c r="AM227">
        <f t="shared" si="43"/>
        <v>14.93864621012121</v>
      </c>
      <c r="AP227" s="9"/>
      <c r="AQ227" s="21">
        <v>0.14724699999999999</v>
      </c>
      <c r="AR227" s="21">
        <v>21.546099999999999</v>
      </c>
      <c r="AS227" s="21">
        <v>-3.3254999999999999E-3</v>
      </c>
      <c r="AT227" s="21">
        <v>217</v>
      </c>
      <c r="AU227" s="21">
        <v>0.146393</v>
      </c>
      <c r="AV227">
        <f t="shared" si="44"/>
        <v>20.154545454545453</v>
      </c>
      <c r="AW227">
        <f t="shared" si="45"/>
        <v>2.967696354545454</v>
      </c>
      <c r="AX227" s="9"/>
      <c r="AY227" s="21">
        <v>0.99273699999999998</v>
      </c>
      <c r="AZ227" s="21">
        <v>24.247399999999999</v>
      </c>
      <c r="BA227" s="21">
        <v>-2.4990799999999999E-3</v>
      </c>
      <c r="BB227" s="21">
        <v>217</v>
      </c>
      <c r="BC227" s="21">
        <v>0.99182099999999995</v>
      </c>
      <c r="BD227">
        <f t="shared" si="46"/>
        <v>15.145939393939392</v>
      </c>
      <c r="BE227">
        <f t="shared" si="47"/>
        <v>15.03593443612121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0.14221200000000001</v>
      </c>
      <c r="H228" s="21">
        <v>7.3768200000000004</v>
      </c>
      <c r="I228" s="21">
        <v>-3.3331300000000001E-3</v>
      </c>
      <c r="J228" s="21">
        <v>218</v>
      </c>
      <c r="K228" s="21">
        <v>0.14138800000000001</v>
      </c>
      <c r="L228">
        <f t="shared" si="36"/>
        <v>20.200787878787878</v>
      </c>
      <c r="M228">
        <f t="shared" si="37"/>
        <v>2.8727944458181818</v>
      </c>
      <c r="N228" s="9"/>
      <c r="O228" s="21">
        <v>0.99777199999999999</v>
      </c>
      <c r="P228" s="21">
        <v>10.078200000000001</v>
      </c>
      <c r="Q228" s="21">
        <v>-2.47314E-3</v>
      </c>
      <c r="R228" s="21">
        <v>218</v>
      </c>
      <c r="S228" s="21">
        <v>0.99700900000000003</v>
      </c>
      <c r="T228">
        <f t="shared" si="38"/>
        <v>14.988727272727271</v>
      </c>
      <c r="U228">
        <f t="shared" si="39"/>
        <v>14.955332388363635</v>
      </c>
      <c r="X228" s="9"/>
      <c r="Y228" s="21">
        <v>0.14221200000000001</v>
      </c>
      <c r="Z228" s="21">
        <v>14.515000000000001</v>
      </c>
      <c r="AA228" s="21">
        <v>-3.3209200000000002E-3</v>
      </c>
      <c r="AB228" s="21">
        <v>218</v>
      </c>
      <c r="AC228" s="21">
        <v>0.14138800000000001</v>
      </c>
      <c r="AD228">
        <f t="shared" si="40"/>
        <v>20.12678787878788</v>
      </c>
      <c r="AE228">
        <f t="shared" si="41"/>
        <v>2.8622707578181821</v>
      </c>
      <c r="AF228" s="9"/>
      <c r="AG228" s="21">
        <v>0.99777199999999999</v>
      </c>
      <c r="AH228" s="21">
        <v>17.2163</v>
      </c>
      <c r="AI228" s="21">
        <v>-2.4481199999999998E-3</v>
      </c>
      <c r="AJ228" s="21">
        <v>218</v>
      </c>
      <c r="AK228" s="21">
        <v>0.99700900000000003</v>
      </c>
      <c r="AL228">
        <f t="shared" si="42"/>
        <v>14.837090909090907</v>
      </c>
      <c r="AM228">
        <f t="shared" si="43"/>
        <v>14.804033870545453</v>
      </c>
      <c r="AP228" s="9"/>
      <c r="AQ228" s="21">
        <v>0.14221200000000001</v>
      </c>
      <c r="AR228" s="21">
        <v>21.556100000000001</v>
      </c>
      <c r="AS228" s="21">
        <v>-3.3230600000000001E-3</v>
      </c>
      <c r="AT228" s="21">
        <v>218</v>
      </c>
      <c r="AU228" s="21">
        <v>0.14135700000000001</v>
      </c>
      <c r="AV228">
        <f t="shared" si="44"/>
        <v>20.139757575757574</v>
      </c>
      <c r="AW228">
        <f t="shared" si="45"/>
        <v>2.8641152043636362</v>
      </c>
      <c r="AX228" s="9"/>
      <c r="AY228" s="21">
        <v>0.99777199999999999</v>
      </c>
      <c r="AZ228" s="21">
        <v>24.257400000000001</v>
      </c>
      <c r="BA228" s="21">
        <v>-2.4639900000000001E-3</v>
      </c>
      <c r="BB228" s="21">
        <v>218</v>
      </c>
      <c r="BC228" s="21">
        <v>0.99670400000000003</v>
      </c>
      <c r="BD228">
        <f t="shared" si="46"/>
        <v>14.933272727272728</v>
      </c>
      <c r="BE228">
        <f t="shared" si="47"/>
        <v>14.900001395636364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0.13717699999999999</v>
      </c>
      <c r="H229" s="21">
        <v>7.3868900000000002</v>
      </c>
      <c r="I229" s="21">
        <v>-3.33527E-3</v>
      </c>
      <c r="J229" s="21">
        <v>219</v>
      </c>
      <c r="K229" s="21">
        <v>0.136353</v>
      </c>
      <c r="L229">
        <f t="shared" si="36"/>
        <v>20.213757575757576</v>
      </c>
      <c r="M229">
        <f t="shared" si="37"/>
        <v>2.7728626229696967</v>
      </c>
      <c r="N229" s="9"/>
      <c r="O229" s="21">
        <v>1.00281</v>
      </c>
      <c r="P229" s="21">
        <v>10.088200000000001</v>
      </c>
      <c r="Q229" s="21">
        <v>-2.4380500000000002E-3</v>
      </c>
      <c r="R229" s="21">
        <v>219</v>
      </c>
      <c r="S229" s="21">
        <v>1.0018899999999999</v>
      </c>
      <c r="T229">
        <f t="shared" si="38"/>
        <v>14.776060606060607</v>
      </c>
      <c r="U229">
        <f t="shared" si="39"/>
        <v>14.817581336363638</v>
      </c>
      <c r="X229" s="9"/>
      <c r="Y229" s="21">
        <v>0.13717699999999999</v>
      </c>
      <c r="Z229" s="21">
        <v>14.525</v>
      </c>
      <c r="AA229" s="21">
        <v>-3.3212300000000001E-3</v>
      </c>
      <c r="AB229" s="21">
        <v>219</v>
      </c>
      <c r="AC229" s="21">
        <v>0.136292</v>
      </c>
      <c r="AD229">
        <f t="shared" si="40"/>
        <v>20.128666666666668</v>
      </c>
      <c r="AE229">
        <f t="shared" si="41"/>
        <v>2.7611901073333334</v>
      </c>
      <c r="AF229" s="9"/>
      <c r="AG229" s="21">
        <v>1.00281</v>
      </c>
      <c r="AH229" s="21">
        <v>17.226400000000002</v>
      </c>
      <c r="AI229" s="21">
        <v>-2.4127200000000001E-3</v>
      </c>
      <c r="AJ229" s="21">
        <v>219</v>
      </c>
      <c r="AK229" s="21">
        <v>1.0024999999999999</v>
      </c>
      <c r="AL229">
        <f t="shared" si="42"/>
        <v>14.622545454545454</v>
      </c>
      <c r="AM229">
        <f t="shared" si="43"/>
        <v>14.663634807272727</v>
      </c>
      <c r="AP229" s="9"/>
      <c r="AQ229" s="21">
        <v>0.13717699999999999</v>
      </c>
      <c r="AR229" s="21">
        <v>21.566199999999998</v>
      </c>
      <c r="AS229" s="21">
        <v>-3.3221399999999999E-3</v>
      </c>
      <c r="AT229" s="21">
        <v>219</v>
      </c>
      <c r="AU229" s="21">
        <v>0.136292</v>
      </c>
      <c r="AV229">
        <f t="shared" si="44"/>
        <v>20.134181818181816</v>
      </c>
      <c r="AW229">
        <f t="shared" si="45"/>
        <v>2.7619466592727266</v>
      </c>
      <c r="AX229" s="9"/>
      <c r="AY229" s="21">
        <v>1.00281</v>
      </c>
      <c r="AZ229" s="21">
        <v>24.267499999999998</v>
      </c>
      <c r="BA229" s="21">
        <v>-2.4261500000000002E-3</v>
      </c>
      <c r="BB229" s="21">
        <v>219</v>
      </c>
      <c r="BC229" s="21">
        <v>1.00159</v>
      </c>
      <c r="BD229">
        <f t="shared" si="46"/>
        <v>14.703939393939395</v>
      </c>
      <c r="BE229">
        <f t="shared" si="47"/>
        <v>14.745257463636364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0.13214100000000001</v>
      </c>
      <c r="H230" s="21">
        <v>7.39696</v>
      </c>
      <c r="I230" s="21">
        <v>-3.3343499999999998E-3</v>
      </c>
      <c r="J230" s="21">
        <v>220</v>
      </c>
      <c r="K230" s="21">
        <v>0.13122600000000001</v>
      </c>
      <c r="L230">
        <f t="shared" si="36"/>
        <v>20.208181818181817</v>
      </c>
      <c r="M230">
        <f t="shared" si="37"/>
        <v>2.6703293536363635</v>
      </c>
      <c r="N230" s="9"/>
      <c r="O230" s="21">
        <v>1.0078400000000001</v>
      </c>
      <c r="P230" s="21">
        <v>10.0983</v>
      </c>
      <c r="Q230" s="21">
        <v>-2.4002099999999998E-3</v>
      </c>
      <c r="R230" s="21">
        <v>220</v>
      </c>
      <c r="S230" s="21">
        <v>1.00647</v>
      </c>
      <c r="T230">
        <f t="shared" si="38"/>
        <v>14.546727272727273</v>
      </c>
      <c r="U230">
        <f t="shared" si="39"/>
        <v>14.660773614545455</v>
      </c>
      <c r="X230" s="9"/>
      <c r="Y230" s="21">
        <v>0.13214100000000001</v>
      </c>
      <c r="Z230" s="21">
        <v>14.5351</v>
      </c>
      <c r="AA230" s="21">
        <v>-3.3215300000000001E-3</v>
      </c>
      <c r="AB230" s="21">
        <v>220</v>
      </c>
      <c r="AC230" s="21">
        <v>0.13134799999999999</v>
      </c>
      <c r="AD230">
        <f t="shared" si="40"/>
        <v>20.130484848484848</v>
      </c>
      <c r="AE230">
        <f t="shared" si="41"/>
        <v>2.6600623983636362</v>
      </c>
      <c r="AF230" s="9"/>
      <c r="AG230" s="21">
        <v>1.0078400000000001</v>
      </c>
      <c r="AH230" s="21">
        <v>17.2364</v>
      </c>
      <c r="AI230" s="21">
        <v>-2.3760999999999999E-3</v>
      </c>
      <c r="AJ230" s="21">
        <v>220</v>
      </c>
      <c r="AK230" s="21">
        <v>1.0067699999999999</v>
      </c>
      <c r="AL230">
        <f t="shared" si="42"/>
        <v>14.40060606060606</v>
      </c>
      <c r="AM230">
        <f t="shared" si="43"/>
        <v>14.513506812121213</v>
      </c>
      <c r="AP230" s="9"/>
      <c r="AQ230" s="21">
        <v>0.13214100000000001</v>
      </c>
      <c r="AR230" s="21">
        <v>21.5763</v>
      </c>
      <c r="AS230" s="21">
        <v>-3.3227500000000002E-3</v>
      </c>
      <c r="AT230" s="21">
        <v>220</v>
      </c>
      <c r="AU230" s="21">
        <v>0.13125600000000001</v>
      </c>
      <c r="AV230">
        <f t="shared" si="44"/>
        <v>20.137878787878787</v>
      </c>
      <c r="AW230">
        <f t="shared" si="45"/>
        <v>2.6610394409090907</v>
      </c>
      <c r="AX230" s="9"/>
      <c r="AY230" s="21">
        <v>1.0078400000000001</v>
      </c>
      <c r="AZ230" s="21">
        <v>24.2776</v>
      </c>
      <c r="BA230" s="21">
        <v>-2.3877E-3</v>
      </c>
      <c r="BB230" s="21">
        <v>220</v>
      </c>
      <c r="BC230" s="21">
        <v>1.00647</v>
      </c>
      <c r="BD230">
        <f t="shared" si="46"/>
        <v>14.470909090909089</v>
      </c>
      <c r="BE230">
        <f t="shared" si="47"/>
        <v>14.584361018181816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0.127106</v>
      </c>
      <c r="H231" s="21">
        <v>7.4070299999999998</v>
      </c>
      <c r="I231" s="21">
        <v>-3.3340499999999999E-3</v>
      </c>
      <c r="J231" s="21">
        <v>221</v>
      </c>
      <c r="K231" s="21">
        <v>0.12628200000000001</v>
      </c>
      <c r="L231">
        <f t="shared" si="36"/>
        <v>20.206363636363633</v>
      </c>
      <c r="M231">
        <f t="shared" si="37"/>
        <v>2.5683500563636361</v>
      </c>
      <c r="N231" s="9"/>
      <c r="O231" s="21">
        <v>1.01288</v>
      </c>
      <c r="P231" s="21">
        <v>10.1084</v>
      </c>
      <c r="Q231" s="21">
        <v>-2.3593099999999999E-3</v>
      </c>
      <c r="R231" s="21">
        <v>221</v>
      </c>
      <c r="S231" s="21">
        <v>1.01227</v>
      </c>
      <c r="T231">
        <f t="shared" si="38"/>
        <v>14.298848484848484</v>
      </c>
      <c r="U231">
        <f t="shared" si="39"/>
        <v>14.483017653333333</v>
      </c>
      <c r="X231" s="9"/>
      <c r="Y231" s="21">
        <v>0.127106</v>
      </c>
      <c r="Z231" s="21">
        <v>14.545199999999999</v>
      </c>
      <c r="AA231" s="21">
        <v>-3.32336E-3</v>
      </c>
      <c r="AB231" s="21">
        <v>221</v>
      </c>
      <c r="AC231" s="21">
        <v>0.12628200000000001</v>
      </c>
      <c r="AD231">
        <f t="shared" si="40"/>
        <v>20.141575757575758</v>
      </c>
      <c r="AE231">
        <f t="shared" si="41"/>
        <v>2.5601151282424244</v>
      </c>
      <c r="AF231" s="9"/>
      <c r="AG231" s="21">
        <v>1.01288</v>
      </c>
      <c r="AH231" s="21">
        <v>17.246500000000001</v>
      </c>
      <c r="AI231" s="21">
        <v>-2.33826E-3</v>
      </c>
      <c r="AJ231" s="21">
        <v>221</v>
      </c>
      <c r="AK231" s="21">
        <v>1.01196</v>
      </c>
      <c r="AL231">
        <f t="shared" si="42"/>
        <v>14.171272727272727</v>
      </c>
      <c r="AM231">
        <f t="shared" si="43"/>
        <v>14.35379872</v>
      </c>
      <c r="AP231" s="9"/>
      <c r="AQ231" s="21">
        <v>0.127106</v>
      </c>
      <c r="AR231" s="21">
        <v>21.586400000000001</v>
      </c>
      <c r="AS231" s="21">
        <v>-3.3230600000000001E-3</v>
      </c>
      <c r="AT231" s="21">
        <v>221</v>
      </c>
      <c r="AU231" s="21">
        <v>0.126221</v>
      </c>
      <c r="AV231">
        <f t="shared" si="44"/>
        <v>20.139757575757574</v>
      </c>
      <c r="AW231">
        <f t="shared" si="45"/>
        <v>2.5598840264242422</v>
      </c>
      <c r="AX231" s="9"/>
      <c r="AY231" s="21">
        <v>1.01288</v>
      </c>
      <c r="AZ231" s="21">
        <v>24.287700000000001</v>
      </c>
      <c r="BA231" s="21">
        <v>-2.3468E-3</v>
      </c>
      <c r="BB231" s="21">
        <v>221</v>
      </c>
      <c r="BC231" s="21">
        <v>1.01257</v>
      </c>
      <c r="BD231">
        <f t="shared" si="46"/>
        <v>14.223030303030301</v>
      </c>
      <c r="BE231">
        <f t="shared" si="47"/>
        <v>14.406222933333332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0.12207</v>
      </c>
      <c r="H232" s="21">
        <v>7.4170999999999996</v>
      </c>
      <c r="I232" s="21">
        <v>-3.33527E-3</v>
      </c>
      <c r="J232" s="21">
        <v>222</v>
      </c>
      <c r="K232" s="21">
        <v>0.12124600000000001</v>
      </c>
      <c r="L232">
        <f t="shared" si="36"/>
        <v>20.213757575757576</v>
      </c>
      <c r="M232">
        <f t="shared" si="37"/>
        <v>2.4674933872727274</v>
      </c>
      <c r="N232" s="9"/>
      <c r="O232" s="21">
        <v>1.0179100000000001</v>
      </c>
      <c r="P232" s="21">
        <v>10.118499999999999</v>
      </c>
      <c r="Q232" s="21">
        <v>-2.31628E-3</v>
      </c>
      <c r="R232" s="21">
        <v>222</v>
      </c>
      <c r="S232" s="21">
        <v>1.01746</v>
      </c>
      <c r="T232">
        <f t="shared" si="38"/>
        <v>14.038060606060606</v>
      </c>
      <c r="U232">
        <f t="shared" si="39"/>
        <v>14.289482271515153</v>
      </c>
      <c r="X232" s="9"/>
      <c r="Y232" s="21">
        <v>0.12207</v>
      </c>
      <c r="Z232" s="21">
        <v>14.555199999999999</v>
      </c>
      <c r="AA232" s="21">
        <v>-3.3273299999999999E-3</v>
      </c>
      <c r="AB232" s="21">
        <v>222</v>
      </c>
      <c r="AC232" s="21">
        <v>0.121185</v>
      </c>
      <c r="AD232">
        <f t="shared" si="40"/>
        <v>20.165636363636363</v>
      </c>
      <c r="AE232">
        <f t="shared" si="41"/>
        <v>2.4616192309090907</v>
      </c>
      <c r="AF232" s="9"/>
      <c r="AG232" s="21">
        <v>1.0179100000000001</v>
      </c>
      <c r="AH232" s="21">
        <v>17.256599999999999</v>
      </c>
      <c r="AI232" s="21">
        <v>-2.2967500000000002E-3</v>
      </c>
      <c r="AJ232" s="21">
        <v>222</v>
      </c>
      <c r="AK232" s="21">
        <v>1.01685</v>
      </c>
      <c r="AL232">
        <f t="shared" si="42"/>
        <v>13.919696969696972</v>
      </c>
      <c r="AM232">
        <f t="shared" si="43"/>
        <v>14.168998742424245</v>
      </c>
      <c r="AP232" s="9"/>
      <c r="AQ232" s="21">
        <v>0.12207</v>
      </c>
      <c r="AR232" s="21">
        <v>21.596399999999999</v>
      </c>
      <c r="AS232" s="21">
        <v>-3.3273299999999999E-3</v>
      </c>
      <c r="AT232" s="21">
        <v>222</v>
      </c>
      <c r="AU232" s="21">
        <v>0.121124</v>
      </c>
      <c r="AV232">
        <f t="shared" si="44"/>
        <v>20.165636363636363</v>
      </c>
      <c r="AW232">
        <f t="shared" si="45"/>
        <v>2.4616192309090907</v>
      </c>
      <c r="AX232" s="9"/>
      <c r="AY232" s="21">
        <v>1.0179100000000001</v>
      </c>
      <c r="AZ232" s="21">
        <v>24.297699999999999</v>
      </c>
      <c r="BA232" s="21">
        <v>-2.30255E-3</v>
      </c>
      <c r="BB232" s="21">
        <v>222</v>
      </c>
      <c r="BC232" s="21">
        <v>1.01685</v>
      </c>
      <c r="BD232">
        <f t="shared" si="46"/>
        <v>13.954848484848485</v>
      </c>
      <c r="BE232">
        <f t="shared" si="47"/>
        <v>14.204779821212123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0.117035</v>
      </c>
      <c r="H233" s="21">
        <v>7.4271799999999999</v>
      </c>
      <c r="I233" s="21">
        <v>-3.3401500000000001E-3</v>
      </c>
      <c r="J233" s="21">
        <v>223</v>
      </c>
      <c r="K233" s="21">
        <v>0.116241</v>
      </c>
      <c r="L233">
        <f t="shared" si="36"/>
        <v>20.243333333333332</v>
      </c>
      <c r="M233">
        <f t="shared" si="37"/>
        <v>2.3691785166666666</v>
      </c>
      <c r="N233" s="9"/>
      <c r="O233" s="21">
        <v>1.02295</v>
      </c>
      <c r="P233" s="21">
        <v>10.128500000000001</v>
      </c>
      <c r="Q233" s="21">
        <v>-2.2723399999999999E-3</v>
      </c>
      <c r="R233" s="21">
        <v>223</v>
      </c>
      <c r="S233" s="21">
        <v>1.02203</v>
      </c>
      <c r="T233">
        <f t="shared" si="38"/>
        <v>13.771757575757574</v>
      </c>
      <c r="U233">
        <f t="shared" si="39"/>
        <v>14.087819412121211</v>
      </c>
      <c r="X233" s="9"/>
      <c r="Y233" s="21">
        <v>0.117035</v>
      </c>
      <c r="Z233" s="21">
        <v>14.565300000000001</v>
      </c>
      <c r="AA233" s="21">
        <v>-3.3306899999999999E-3</v>
      </c>
      <c r="AB233" s="21">
        <v>223</v>
      </c>
      <c r="AC233" s="21">
        <v>0.116241</v>
      </c>
      <c r="AD233">
        <f t="shared" si="40"/>
        <v>20.186</v>
      </c>
      <c r="AE233">
        <f t="shared" si="41"/>
        <v>2.3624685099999998</v>
      </c>
      <c r="AF233" s="9"/>
      <c r="AG233" s="21">
        <v>1.02295</v>
      </c>
      <c r="AH233" s="21">
        <v>17.2667</v>
      </c>
      <c r="AI233" s="21">
        <v>-2.2540300000000002E-3</v>
      </c>
      <c r="AJ233" s="21">
        <v>223</v>
      </c>
      <c r="AK233" s="21">
        <v>1.02173</v>
      </c>
      <c r="AL233">
        <f t="shared" si="42"/>
        <v>13.660787878787881</v>
      </c>
      <c r="AM233">
        <f t="shared" si="43"/>
        <v>13.974302960606062</v>
      </c>
      <c r="AP233" s="9"/>
      <c r="AQ233" s="21">
        <v>0.117035</v>
      </c>
      <c r="AR233" s="21">
        <v>21.6065</v>
      </c>
      <c r="AS233" s="21">
        <v>-3.33344E-3</v>
      </c>
      <c r="AT233" s="21">
        <v>223</v>
      </c>
      <c r="AU233" s="21">
        <v>0.11618000000000001</v>
      </c>
      <c r="AV233">
        <f t="shared" si="44"/>
        <v>20.202666666666666</v>
      </c>
      <c r="AW233">
        <f t="shared" si="45"/>
        <v>2.3644190933333333</v>
      </c>
      <c r="AX233" s="9"/>
      <c r="AY233" s="21">
        <v>1.02295</v>
      </c>
      <c r="AZ233" s="21">
        <v>24.3078</v>
      </c>
      <c r="BA233" s="21">
        <v>-2.2561600000000001E-3</v>
      </c>
      <c r="BB233" s="21">
        <v>223</v>
      </c>
      <c r="BC233" s="21">
        <v>1.02173</v>
      </c>
      <c r="BD233">
        <f t="shared" si="46"/>
        <v>13.673696969696969</v>
      </c>
      <c r="BE233">
        <f t="shared" si="47"/>
        <v>13.987508315151516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0.112</v>
      </c>
      <c r="H234" s="21">
        <v>7.4372499999999997</v>
      </c>
      <c r="I234" s="21">
        <v>-3.3447300000000002E-3</v>
      </c>
      <c r="J234" s="21">
        <v>224</v>
      </c>
      <c r="K234" s="21">
        <v>0.11114499999999999</v>
      </c>
      <c r="L234">
        <f t="shared" si="36"/>
        <v>20.271090909090908</v>
      </c>
      <c r="M234">
        <f t="shared" si="37"/>
        <v>2.2703621818181818</v>
      </c>
      <c r="N234" s="9"/>
      <c r="O234" s="21">
        <v>1.0279799999999999</v>
      </c>
      <c r="P234" s="21">
        <v>10.1386</v>
      </c>
      <c r="Q234" s="21">
        <v>-2.22748E-3</v>
      </c>
      <c r="R234" s="21">
        <v>224</v>
      </c>
      <c r="S234" s="21">
        <v>1.0269200000000001</v>
      </c>
      <c r="T234">
        <f t="shared" si="38"/>
        <v>13.499878787878787</v>
      </c>
      <c r="U234">
        <f t="shared" si="39"/>
        <v>13.877605396363634</v>
      </c>
      <c r="X234" s="9"/>
      <c r="Y234" s="21">
        <v>0.112</v>
      </c>
      <c r="Z234" s="21">
        <v>14.5754</v>
      </c>
      <c r="AA234" s="21">
        <v>-3.3331300000000001E-3</v>
      </c>
      <c r="AB234" s="21">
        <v>224</v>
      </c>
      <c r="AC234" s="21">
        <v>0.111176</v>
      </c>
      <c r="AD234">
        <f t="shared" si="40"/>
        <v>20.200787878787878</v>
      </c>
      <c r="AE234">
        <f t="shared" si="41"/>
        <v>2.2624882424242423</v>
      </c>
      <c r="AF234" s="9"/>
      <c r="AG234" s="21">
        <v>1.0279799999999999</v>
      </c>
      <c r="AH234" s="21">
        <v>17.276700000000002</v>
      </c>
      <c r="AI234" s="21">
        <v>-2.20886E-3</v>
      </c>
      <c r="AJ234" s="21">
        <v>224</v>
      </c>
      <c r="AK234" s="21">
        <v>1.0269200000000001</v>
      </c>
      <c r="AL234">
        <f t="shared" si="42"/>
        <v>13.387030303030302</v>
      </c>
      <c r="AM234">
        <f t="shared" si="43"/>
        <v>13.761599410909088</v>
      </c>
      <c r="AP234" s="9"/>
      <c r="AQ234" s="21">
        <v>0.112</v>
      </c>
      <c r="AR234" s="21">
        <v>21.616599999999998</v>
      </c>
      <c r="AS234" s="21">
        <v>-3.3361799999999998E-3</v>
      </c>
      <c r="AT234" s="21">
        <v>224</v>
      </c>
      <c r="AU234" s="21">
        <v>0.111176</v>
      </c>
      <c r="AV234">
        <f t="shared" si="44"/>
        <v>20.219272727272724</v>
      </c>
      <c r="AW234">
        <f t="shared" si="45"/>
        <v>2.2645585454545452</v>
      </c>
      <c r="AX234" s="9"/>
      <c r="AY234" s="21">
        <v>1.0279799999999999</v>
      </c>
      <c r="AZ234" s="21">
        <v>24.317900000000002</v>
      </c>
      <c r="BA234" s="21">
        <v>-2.2109999999999999E-3</v>
      </c>
      <c r="BB234" s="21">
        <v>224</v>
      </c>
      <c r="BC234" s="21">
        <v>1.0269200000000001</v>
      </c>
      <c r="BD234">
        <f t="shared" si="46"/>
        <v>13.399999999999999</v>
      </c>
      <c r="BE234">
        <f t="shared" si="47"/>
        <v>13.774931999999998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0.106964</v>
      </c>
      <c r="H235" s="21">
        <v>7.4473200000000004</v>
      </c>
      <c r="I235" s="21">
        <v>-3.34747E-3</v>
      </c>
      <c r="J235" s="21">
        <v>225</v>
      </c>
      <c r="K235" s="21">
        <v>0.10614</v>
      </c>
      <c r="L235">
        <f t="shared" si="36"/>
        <v>20.28769696969697</v>
      </c>
      <c r="M235">
        <f t="shared" si="37"/>
        <v>2.1700532186666668</v>
      </c>
      <c r="N235" s="9"/>
      <c r="O235" s="21">
        <v>1.03302</v>
      </c>
      <c r="P235" s="21">
        <v>10.1487</v>
      </c>
      <c r="Q235" s="21">
        <v>-2.1844500000000001E-3</v>
      </c>
      <c r="R235" s="21">
        <v>225</v>
      </c>
      <c r="S235" s="21">
        <v>1.0318000000000001</v>
      </c>
      <c r="T235">
        <f t="shared" si="38"/>
        <v>13.239090909090908</v>
      </c>
      <c r="U235">
        <f t="shared" si="39"/>
        <v>13.676245690909091</v>
      </c>
      <c r="X235" s="9"/>
      <c r="Y235" s="21">
        <v>0.106964</v>
      </c>
      <c r="Z235" s="21">
        <v>14.5855</v>
      </c>
      <c r="AA235" s="21">
        <v>-3.33374E-3</v>
      </c>
      <c r="AB235" s="21">
        <v>225</v>
      </c>
      <c r="AC235" s="21">
        <v>0.10611</v>
      </c>
      <c r="AD235">
        <f t="shared" si="40"/>
        <v>20.204484848484846</v>
      </c>
      <c r="AE235">
        <f t="shared" si="41"/>
        <v>2.161152517333333</v>
      </c>
      <c r="AF235" s="9"/>
      <c r="AG235" s="21">
        <v>1.03302</v>
      </c>
      <c r="AH235" s="21">
        <v>17.286799999999999</v>
      </c>
      <c r="AI235" s="21">
        <v>-2.16278E-3</v>
      </c>
      <c r="AJ235" s="21">
        <v>225</v>
      </c>
      <c r="AK235" s="21">
        <v>1.03241</v>
      </c>
      <c r="AL235">
        <f t="shared" si="42"/>
        <v>13.107757575757574</v>
      </c>
      <c r="AM235">
        <f t="shared" si="43"/>
        <v>13.54057573090909</v>
      </c>
      <c r="AP235" s="9"/>
      <c r="AQ235" s="21">
        <v>0.106964</v>
      </c>
      <c r="AR235" s="21">
        <v>21.6266</v>
      </c>
      <c r="AS235" s="21">
        <v>-3.3371E-3</v>
      </c>
      <c r="AT235" s="21">
        <v>225</v>
      </c>
      <c r="AU235" s="21">
        <v>0.106018</v>
      </c>
      <c r="AV235">
        <f t="shared" si="44"/>
        <v>20.224848484848483</v>
      </c>
      <c r="AW235">
        <f t="shared" si="45"/>
        <v>2.1633306933333332</v>
      </c>
      <c r="AX235" s="9"/>
      <c r="AY235" s="21">
        <v>1.03302</v>
      </c>
      <c r="AZ235" s="21">
        <v>24.3279</v>
      </c>
      <c r="BA235" s="21">
        <v>-2.1658300000000001E-3</v>
      </c>
      <c r="BB235" s="21">
        <v>225</v>
      </c>
      <c r="BC235" s="21">
        <v>1.03241</v>
      </c>
      <c r="BD235">
        <f t="shared" si="46"/>
        <v>13.126242424242424</v>
      </c>
      <c r="BE235">
        <f t="shared" si="47"/>
        <v>13.55967094909091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0.10192900000000001</v>
      </c>
      <c r="H236" s="21">
        <v>7.4573900000000002</v>
      </c>
      <c r="I236" s="21">
        <v>-3.34747E-3</v>
      </c>
      <c r="J236" s="21">
        <v>226</v>
      </c>
      <c r="K236" s="21">
        <v>0.101105</v>
      </c>
      <c r="L236">
        <f t="shared" si="36"/>
        <v>20.28769696969697</v>
      </c>
      <c r="M236">
        <f t="shared" si="37"/>
        <v>2.0679046644242427</v>
      </c>
      <c r="N236" s="9"/>
      <c r="O236" s="21">
        <v>1.03806</v>
      </c>
      <c r="P236" s="21">
        <v>10.1587</v>
      </c>
      <c r="Q236" s="21">
        <v>-2.1374499999999999E-3</v>
      </c>
      <c r="R236" s="21">
        <v>226</v>
      </c>
      <c r="S236" s="21">
        <v>1.03668</v>
      </c>
      <c r="T236">
        <f t="shared" si="38"/>
        <v>12.954242424242423</v>
      </c>
      <c r="U236">
        <f t="shared" si="39"/>
        <v>13.44728089090909</v>
      </c>
      <c r="X236" s="9"/>
      <c r="Y236" s="21">
        <v>0.10192900000000001</v>
      </c>
      <c r="Z236" s="21">
        <v>14.595499999999999</v>
      </c>
      <c r="AA236" s="21">
        <v>-3.33344E-3</v>
      </c>
      <c r="AB236" s="21">
        <v>226</v>
      </c>
      <c r="AC236" s="21">
        <v>0.10104399999999999</v>
      </c>
      <c r="AD236">
        <f t="shared" si="40"/>
        <v>20.202666666666666</v>
      </c>
      <c r="AE236">
        <f t="shared" si="41"/>
        <v>2.0592376106666666</v>
      </c>
      <c r="AF236" s="9"/>
      <c r="AG236" s="21">
        <v>1.03806</v>
      </c>
      <c r="AH236" s="21">
        <v>17.296900000000001</v>
      </c>
      <c r="AI236" s="21">
        <v>-2.11334E-3</v>
      </c>
      <c r="AJ236" s="21">
        <v>226</v>
      </c>
      <c r="AK236" s="21">
        <v>1.03729</v>
      </c>
      <c r="AL236">
        <f t="shared" si="42"/>
        <v>12.808121212121211</v>
      </c>
      <c r="AM236">
        <f t="shared" si="43"/>
        <v>13.295598305454543</v>
      </c>
      <c r="AP236" s="9"/>
      <c r="AQ236" s="21">
        <v>0.10192900000000001</v>
      </c>
      <c r="AR236" s="21">
        <v>21.636700000000001</v>
      </c>
      <c r="AS236" s="21">
        <v>-3.3367900000000001E-3</v>
      </c>
      <c r="AT236" s="21">
        <v>226</v>
      </c>
      <c r="AU236" s="21">
        <v>0.101074</v>
      </c>
      <c r="AV236">
        <f t="shared" si="44"/>
        <v>20.222969696969699</v>
      </c>
      <c r="AW236">
        <f t="shared" si="45"/>
        <v>2.0613070782424248</v>
      </c>
      <c r="AX236" s="9"/>
      <c r="AY236" s="21">
        <v>1.03806</v>
      </c>
      <c r="AZ236" s="21">
        <v>24.338000000000001</v>
      </c>
      <c r="BA236" s="21">
        <v>-2.1179200000000001E-3</v>
      </c>
      <c r="BB236" s="21">
        <v>226</v>
      </c>
      <c r="BC236" s="21">
        <v>1.0369900000000001</v>
      </c>
      <c r="BD236">
        <f t="shared" si="46"/>
        <v>12.835878787878789</v>
      </c>
      <c r="BE236">
        <f t="shared" si="47"/>
        <v>13.324412334545455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9.6893300000000002E-2</v>
      </c>
      <c r="H237" s="21">
        <v>7.46746</v>
      </c>
      <c r="I237" s="21">
        <v>-3.3468600000000001E-3</v>
      </c>
      <c r="J237" s="21">
        <v>227</v>
      </c>
      <c r="K237" s="21">
        <v>9.6069299999999996E-2</v>
      </c>
      <c r="L237">
        <f t="shared" si="36"/>
        <v>20.283999999999999</v>
      </c>
      <c r="M237">
        <f t="shared" si="37"/>
        <v>1.9653836971999998</v>
      </c>
      <c r="N237" s="9"/>
      <c r="O237" s="21">
        <v>1.0430900000000001</v>
      </c>
      <c r="P237" s="21">
        <v>10.168799999999999</v>
      </c>
      <c r="Q237" s="21">
        <v>-2.08771E-3</v>
      </c>
      <c r="R237" s="21">
        <v>227</v>
      </c>
      <c r="S237" s="21">
        <v>1.0421800000000001</v>
      </c>
      <c r="T237">
        <f t="shared" si="38"/>
        <v>12.652787878787878</v>
      </c>
      <c r="U237">
        <f t="shared" si="39"/>
        <v>13.197996508484849</v>
      </c>
      <c r="X237" s="9"/>
      <c r="Y237" s="21">
        <v>9.6893300000000002E-2</v>
      </c>
      <c r="Z237" s="21">
        <v>14.605600000000001</v>
      </c>
      <c r="AA237" s="21">
        <v>-3.3343499999999998E-3</v>
      </c>
      <c r="AB237" s="21">
        <v>227</v>
      </c>
      <c r="AC237" s="21">
        <v>9.6099900000000002E-2</v>
      </c>
      <c r="AD237">
        <f t="shared" si="40"/>
        <v>20.208181818181817</v>
      </c>
      <c r="AE237">
        <f t="shared" si="41"/>
        <v>1.9580374233636364</v>
      </c>
      <c r="AF237" s="9"/>
      <c r="AG237" s="21">
        <v>1.0430900000000001</v>
      </c>
      <c r="AH237" s="21">
        <v>17.306899999999999</v>
      </c>
      <c r="AI237" s="21">
        <v>-2.0632900000000002E-3</v>
      </c>
      <c r="AJ237" s="21">
        <v>227</v>
      </c>
      <c r="AK237" s="21">
        <v>1.0421800000000001</v>
      </c>
      <c r="AL237">
        <f t="shared" si="42"/>
        <v>12.504787878787878</v>
      </c>
      <c r="AM237">
        <f t="shared" si="43"/>
        <v>13.043619188484849</v>
      </c>
      <c r="AP237" s="9"/>
      <c r="AQ237" s="21">
        <v>9.6893300000000002E-2</v>
      </c>
      <c r="AR237" s="21">
        <v>21.646799999999999</v>
      </c>
      <c r="AS237" s="21">
        <v>-3.3316000000000001E-3</v>
      </c>
      <c r="AT237" s="21">
        <v>227</v>
      </c>
      <c r="AU237" s="21">
        <v>9.6008300000000005E-2</v>
      </c>
      <c r="AV237">
        <f t="shared" si="44"/>
        <v>20.191515151515151</v>
      </c>
      <c r="AW237">
        <f t="shared" si="45"/>
        <v>1.9564225350303031</v>
      </c>
      <c r="AX237" s="9"/>
      <c r="AY237" s="21">
        <v>1.0430900000000001</v>
      </c>
      <c r="AZ237" s="21">
        <v>24.348099999999999</v>
      </c>
      <c r="BA237" s="21">
        <v>-2.0675699999999999E-3</v>
      </c>
      <c r="BB237" s="21">
        <v>227</v>
      </c>
      <c r="BC237" s="21">
        <v>1.0421800000000001</v>
      </c>
      <c r="BD237">
        <f t="shared" si="46"/>
        <v>12.530727272727271</v>
      </c>
      <c r="BE237">
        <f t="shared" si="47"/>
        <v>13.070676310909089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9.1857900000000006E-2</v>
      </c>
      <c r="H238" s="21">
        <v>7.4775299999999998</v>
      </c>
      <c r="I238" s="21">
        <v>-3.3477799999999999E-3</v>
      </c>
      <c r="J238" s="21">
        <v>228</v>
      </c>
      <c r="K238" s="21">
        <v>9.1064500000000007E-2</v>
      </c>
      <c r="L238">
        <f t="shared" si="36"/>
        <v>20.289575757575758</v>
      </c>
      <c r="M238">
        <f t="shared" si="37"/>
        <v>1.8637578209818184</v>
      </c>
      <c r="N238" s="9"/>
      <c r="O238" s="21">
        <v>1.04813</v>
      </c>
      <c r="P238" s="21">
        <v>10.178900000000001</v>
      </c>
      <c r="Q238" s="21">
        <v>-2.0352199999999999E-3</v>
      </c>
      <c r="R238" s="21">
        <v>228</v>
      </c>
      <c r="S238" s="21">
        <v>1.0473600000000001</v>
      </c>
      <c r="T238">
        <f t="shared" si="38"/>
        <v>12.334666666666665</v>
      </c>
      <c r="U238">
        <f t="shared" si="39"/>
        <v>12.928334173333331</v>
      </c>
      <c r="X238" s="9"/>
      <c r="Y238" s="21">
        <v>9.1857900000000006E-2</v>
      </c>
      <c r="Z238" s="21">
        <v>14.6157</v>
      </c>
      <c r="AA238" s="21">
        <v>-3.3346600000000001E-3</v>
      </c>
      <c r="AB238" s="21">
        <v>228</v>
      </c>
      <c r="AC238" s="21">
        <v>9.1064500000000007E-2</v>
      </c>
      <c r="AD238">
        <f t="shared" si="40"/>
        <v>20.210060606060605</v>
      </c>
      <c r="AE238">
        <f t="shared" si="41"/>
        <v>1.8564537261454546</v>
      </c>
      <c r="AF238" s="9"/>
      <c r="AG238" s="21">
        <v>1.04813</v>
      </c>
      <c r="AH238" s="21">
        <v>17.317</v>
      </c>
      <c r="AI238" s="21">
        <v>-2.0126300000000001E-3</v>
      </c>
      <c r="AJ238" s="21">
        <v>228</v>
      </c>
      <c r="AK238" s="21">
        <v>1.0467500000000001</v>
      </c>
      <c r="AL238">
        <f t="shared" si="42"/>
        <v>12.197757575757576</v>
      </c>
      <c r="AM238">
        <f t="shared" si="43"/>
        <v>12.784835647878788</v>
      </c>
      <c r="AP238" s="9"/>
      <c r="AQ238" s="21">
        <v>9.1857900000000006E-2</v>
      </c>
      <c r="AR238" s="21">
        <v>21.6568</v>
      </c>
      <c r="AS238" s="21">
        <v>-3.3258099999999998E-3</v>
      </c>
      <c r="AT238" s="21">
        <v>228</v>
      </c>
      <c r="AU238" s="21">
        <v>9.1033900000000001E-2</v>
      </c>
      <c r="AV238">
        <f t="shared" si="44"/>
        <v>20.15642424242424</v>
      </c>
      <c r="AW238">
        <f t="shared" si="45"/>
        <v>1.8515268024181817</v>
      </c>
      <c r="AX238" s="9"/>
      <c r="AY238" s="21">
        <v>1.04813</v>
      </c>
      <c r="AZ238" s="21">
        <v>24.3582</v>
      </c>
      <c r="BA238" s="21">
        <v>-2.0169099999999998E-3</v>
      </c>
      <c r="BB238" s="21">
        <v>228</v>
      </c>
      <c r="BC238" s="21">
        <v>1.0470600000000001</v>
      </c>
      <c r="BD238">
        <f t="shared" si="46"/>
        <v>12.223696969696968</v>
      </c>
      <c r="BE238">
        <f t="shared" si="47"/>
        <v>12.812023504848483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8.6822499999999997E-2</v>
      </c>
      <c r="H239" s="21">
        <v>7.4875999999999996</v>
      </c>
      <c r="I239" s="21">
        <v>-3.3486900000000001E-3</v>
      </c>
      <c r="J239" s="21">
        <v>229</v>
      </c>
      <c r="K239" s="21">
        <v>8.5998500000000005E-2</v>
      </c>
      <c r="L239">
        <f t="shared" si="36"/>
        <v>20.295090909090909</v>
      </c>
      <c r="M239">
        <f t="shared" si="37"/>
        <v>1.7620705304545454</v>
      </c>
      <c r="N239" s="9"/>
      <c r="O239" s="21">
        <v>1.0531600000000001</v>
      </c>
      <c r="P239" s="21">
        <v>10.1889</v>
      </c>
      <c r="Q239" s="21">
        <v>-1.9808999999999998E-3</v>
      </c>
      <c r="R239" s="21">
        <v>229</v>
      </c>
      <c r="S239" s="21">
        <v>1.0519400000000001</v>
      </c>
      <c r="T239">
        <f t="shared" si="38"/>
        <v>12.005454545454542</v>
      </c>
      <c r="U239">
        <f t="shared" si="39"/>
        <v>12.643664509090907</v>
      </c>
      <c r="X239" s="9"/>
      <c r="Y239" s="21">
        <v>8.6822499999999997E-2</v>
      </c>
      <c r="Z239" s="21">
        <v>14.6257</v>
      </c>
      <c r="AA239" s="21">
        <v>-3.3340499999999999E-3</v>
      </c>
      <c r="AB239" s="21">
        <v>229</v>
      </c>
      <c r="AC239" s="21">
        <v>8.59375E-2</v>
      </c>
      <c r="AD239">
        <f t="shared" si="40"/>
        <v>20.206363636363633</v>
      </c>
      <c r="AE239">
        <f t="shared" si="41"/>
        <v>1.7543670068181816</v>
      </c>
      <c r="AF239" s="9"/>
      <c r="AG239" s="21">
        <v>1.0531600000000001</v>
      </c>
      <c r="AH239" s="21">
        <v>17.327100000000002</v>
      </c>
      <c r="AI239" s="21">
        <v>-1.9595300000000001E-3</v>
      </c>
      <c r="AJ239" s="21">
        <v>229</v>
      </c>
      <c r="AK239" s="21">
        <v>1.0522499999999999</v>
      </c>
      <c r="AL239">
        <f t="shared" si="42"/>
        <v>11.875939393939394</v>
      </c>
      <c r="AM239">
        <f t="shared" si="43"/>
        <v>12.507264332121213</v>
      </c>
      <c r="AP239" s="9"/>
      <c r="AQ239" s="21">
        <v>8.6822499999999997E-2</v>
      </c>
      <c r="AR239" s="21">
        <v>21.666899999999998</v>
      </c>
      <c r="AS239" s="21">
        <v>-3.32336E-3</v>
      </c>
      <c r="AT239" s="21">
        <v>229</v>
      </c>
      <c r="AU239" s="21">
        <v>8.5998500000000005E-2</v>
      </c>
      <c r="AV239">
        <f t="shared" si="44"/>
        <v>20.141575757575758</v>
      </c>
      <c r="AW239">
        <f t="shared" si="45"/>
        <v>1.7487419612121211</v>
      </c>
      <c r="AX239" s="9"/>
      <c r="AY239" s="21">
        <v>1.0531600000000001</v>
      </c>
      <c r="AZ239" s="21">
        <v>24.368200000000002</v>
      </c>
      <c r="BA239" s="21">
        <v>-1.9628900000000001E-3</v>
      </c>
      <c r="BB239" s="21">
        <v>229</v>
      </c>
      <c r="BC239" s="21">
        <v>1.0519400000000001</v>
      </c>
      <c r="BD239">
        <f t="shared" si="46"/>
        <v>11.896303030303029</v>
      </c>
      <c r="BE239">
        <f t="shared" si="47"/>
        <v>12.52871049939394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8.1787100000000001E-2</v>
      </c>
      <c r="H240" s="21">
        <v>7.4976700000000003</v>
      </c>
      <c r="I240" s="21">
        <v>-3.3459499999999999E-3</v>
      </c>
      <c r="J240" s="21">
        <v>230</v>
      </c>
      <c r="K240" s="21">
        <v>8.1024200000000005E-2</v>
      </c>
      <c r="L240">
        <f t="shared" si="36"/>
        <v>20.278484848484847</v>
      </c>
      <c r="M240">
        <f t="shared" si="37"/>
        <v>1.658518468151515</v>
      </c>
      <c r="N240" s="9"/>
      <c r="O240" s="21">
        <v>1.0582</v>
      </c>
      <c r="P240" s="21">
        <v>10.199</v>
      </c>
      <c r="Q240" s="21">
        <v>-1.92352E-3</v>
      </c>
      <c r="R240" s="21">
        <v>230</v>
      </c>
      <c r="S240" s="21">
        <v>1.0571299999999999</v>
      </c>
      <c r="T240">
        <f t="shared" si="38"/>
        <v>11.657696969696969</v>
      </c>
      <c r="U240">
        <f t="shared" si="39"/>
        <v>12.336174933333334</v>
      </c>
      <c r="X240" s="9"/>
      <c r="Y240" s="21">
        <v>8.1787100000000001E-2</v>
      </c>
      <c r="Z240" s="21">
        <v>14.6358</v>
      </c>
      <c r="AA240" s="21">
        <v>-3.3355699999999999E-3</v>
      </c>
      <c r="AB240" s="21">
        <v>230</v>
      </c>
      <c r="AC240" s="21">
        <v>8.1024200000000005E-2</v>
      </c>
      <c r="AD240">
        <f t="shared" si="40"/>
        <v>20.215575757575756</v>
      </c>
      <c r="AE240">
        <f t="shared" si="41"/>
        <v>1.6533733160424242</v>
      </c>
      <c r="AF240" s="9"/>
      <c r="AG240" s="21">
        <v>1.0582</v>
      </c>
      <c r="AH240" s="21">
        <v>17.337199999999999</v>
      </c>
      <c r="AI240" s="21">
        <v>-1.9046E-3</v>
      </c>
      <c r="AJ240" s="21">
        <v>230</v>
      </c>
      <c r="AK240" s="21">
        <v>1.0571299999999999</v>
      </c>
      <c r="AL240">
        <f t="shared" si="42"/>
        <v>11.543030303030303</v>
      </c>
      <c r="AM240">
        <f t="shared" si="43"/>
        <v>12.214834666666667</v>
      </c>
      <c r="AP240" s="9"/>
      <c r="AQ240" s="21">
        <v>8.1787100000000001E-2</v>
      </c>
      <c r="AR240" s="21">
        <v>21.677</v>
      </c>
      <c r="AS240" s="21">
        <v>-3.3212300000000001E-3</v>
      </c>
      <c r="AT240" s="21">
        <v>230</v>
      </c>
      <c r="AU240" s="21">
        <v>8.0993700000000002E-2</v>
      </c>
      <c r="AV240">
        <f t="shared" si="44"/>
        <v>20.128666666666668</v>
      </c>
      <c r="AW240">
        <f t="shared" si="45"/>
        <v>1.6462652735333334</v>
      </c>
      <c r="AX240" s="9"/>
      <c r="AY240" s="21">
        <v>1.0582</v>
      </c>
      <c r="AZ240" s="21">
        <v>24.378299999999999</v>
      </c>
      <c r="BA240" s="21">
        <v>-1.9067400000000001E-3</v>
      </c>
      <c r="BB240" s="21">
        <v>230</v>
      </c>
      <c r="BC240" s="21">
        <v>1.0571299999999999</v>
      </c>
      <c r="BD240">
        <f t="shared" si="46"/>
        <v>11.556000000000001</v>
      </c>
      <c r="BE240">
        <f t="shared" si="47"/>
        <v>12.228559200000001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7.6751700000000006E-2</v>
      </c>
      <c r="H241" s="21">
        <v>7.5077400000000001</v>
      </c>
      <c r="I241" s="21">
        <v>-3.34381E-3</v>
      </c>
      <c r="J241" s="21">
        <v>231</v>
      </c>
      <c r="K241" s="21">
        <v>7.5897199999999998E-2</v>
      </c>
      <c r="L241">
        <f t="shared" si="36"/>
        <v>20.265515151515149</v>
      </c>
      <c r="M241">
        <f t="shared" si="37"/>
        <v>1.5554127392545454</v>
      </c>
      <c r="N241" s="9"/>
      <c r="O241" s="21">
        <v>1.0632299999999999</v>
      </c>
      <c r="P241" s="21">
        <v>10.209099999999999</v>
      </c>
      <c r="Q241" s="21">
        <v>-1.8673699999999999E-3</v>
      </c>
      <c r="R241" s="21">
        <v>231</v>
      </c>
      <c r="S241" s="21">
        <v>1.0626199999999999</v>
      </c>
      <c r="T241">
        <f t="shared" si="38"/>
        <v>11.317393939393938</v>
      </c>
      <c r="U241">
        <f t="shared" si="39"/>
        <v>12.032992758181816</v>
      </c>
      <c r="X241" s="9"/>
      <c r="Y241" s="21">
        <v>7.6751700000000006E-2</v>
      </c>
      <c r="Z241" s="21">
        <v>14.645899999999999</v>
      </c>
      <c r="AA241" s="21">
        <v>-3.3331300000000001E-3</v>
      </c>
      <c r="AB241" s="21">
        <v>231</v>
      </c>
      <c r="AC241" s="21">
        <v>7.5897199999999998E-2</v>
      </c>
      <c r="AD241">
        <f t="shared" si="40"/>
        <v>20.200787878787878</v>
      </c>
      <c r="AE241">
        <f t="shared" si="41"/>
        <v>1.5504448110363638</v>
      </c>
      <c r="AF241" s="9"/>
      <c r="AG241" s="21">
        <v>1.0632299999999999</v>
      </c>
      <c r="AH241" s="21">
        <v>17.347200000000001</v>
      </c>
      <c r="AI241" s="21">
        <v>-1.8478399999999999E-3</v>
      </c>
      <c r="AJ241" s="21">
        <v>231</v>
      </c>
      <c r="AK241" s="21">
        <v>1.0623199999999999</v>
      </c>
      <c r="AL241">
        <f t="shared" si="42"/>
        <v>11.199030303030304</v>
      </c>
      <c r="AM241">
        <f t="shared" si="43"/>
        <v>11.907144989090909</v>
      </c>
      <c r="AP241" s="9"/>
      <c r="AQ241" s="21">
        <v>7.6751700000000006E-2</v>
      </c>
      <c r="AR241" s="21">
        <v>21.687100000000001</v>
      </c>
      <c r="AS241" s="21">
        <v>-3.32336E-3</v>
      </c>
      <c r="AT241" s="21">
        <v>231</v>
      </c>
      <c r="AU241" s="21">
        <v>7.5866699999999995E-2</v>
      </c>
      <c r="AV241">
        <f t="shared" si="44"/>
        <v>20.141575757575758</v>
      </c>
      <c r="AW241">
        <f t="shared" si="45"/>
        <v>1.5459001800727274</v>
      </c>
      <c r="AX241" s="9"/>
      <c r="AY241" s="21">
        <v>1.0632299999999999</v>
      </c>
      <c r="AZ241" s="21">
        <v>24.388400000000001</v>
      </c>
      <c r="BA241" s="21">
        <v>-1.85059E-3</v>
      </c>
      <c r="BB241" s="21">
        <v>231</v>
      </c>
      <c r="BC241" s="21">
        <v>1.0623199999999999</v>
      </c>
      <c r="BD241">
        <f t="shared" si="46"/>
        <v>11.215696969696969</v>
      </c>
      <c r="BE241">
        <f t="shared" si="47"/>
        <v>11.924865489090907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7.1716299999999997E-2</v>
      </c>
      <c r="H242" s="21">
        <v>7.5178099999999999</v>
      </c>
      <c r="I242" s="21">
        <v>-3.34198E-3</v>
      </c>
      <c r="J242" s="21">
        <v>232</v>
      </c>
      <c r="K242" s="21">
        <v>7.0861800000000003E-2</v>
      </c>
      <c r="L242">
        <f t="shared" si="36"/>
        <v>20.254424242424239</v>
      </c>
      <c r="M242">
        <f t="shared" si="37"/>
        <v>1.4525723652969693</v>
      </c>
      <c r="N242" s="9"/>
      <c r="O242" s="21">
        <v>1.0682700000000001</v>
      </c>
      <c r="P242" s="21">
        <v>10.219200000000001</v>
      </c>
      <c r="Q242" s="21">
        <v>-1.80664E-3</v>
      </c>
      <c r="R242" s="21">
        <v>232</v>
      </c>
      <c r="S242" s="21">
        <v>1.0674999999999999</v>
      </c>
      <c r="T242">
        <f t="shared" si="38"/>
        <v>10.949333333333334</v>
      </c>
      <c r="U242">
        <f t="shared" si="39"/>
        <v>11.69684432</v>
      </c>
      <c r="X242" s="9"/>
      <c r="Y242" s="21">
        <v>7.1716299999999997E-2</v>
      </c>
      <c r="Z242" s="21">
        <v>14.656000000000001</v>
      </c>
      <c r="AA242" s="21">
        <v>-3.3297700000000001E-3</v>
      </c>
      <c r="AB242" s="21">
        <v>232</v>
      </c>
      <c r="AC242" s="21">
        <v>7.0861800000000003E-2</v>
      </c>
      <c r="AD242">
        <f t="shared" si="40"/>
        <v>20.180424242424241</v>
      </c>
      <c r="AE242">
        <f t="shared" si="41"/>
        <v>1.4472653590969695</v>
      </c>
      <c r="AF242" s="9"/>
      <c r="AG242" s="21">
        <v>1.0682700000000001</v>
      </c>
      <c r="AH242" s="21">
        <v>17.357299999999999</v>
      </c>
      <c r="AI242" s="21">
        <v>-1.78802E-3</v>
      </c>
      <c r="AJ242" s="21">
        <v>232</v>
      </c>
      <c r="AK242" s="21">
        <v>1.0671999999999999</v>
      </c>
      <c r="AL242">
        <f t="shared" si="42"/>
        <v>10.836484848484847</v>
      </c>
      <c r="AM242">
        <f t="shared" si="43"/>
        <v>11.576291669090908</v>
      </c>
      <c r="AP242" s="9"/>
      <c r="AQ242" s="21">
        <v>7.1716299999999997E-2</v>
      </c>
      <c r="AR242" s="21">
        <v>21.697099999999999</v>
      </c>
      <c r="AS242" s="21">
        <v>-3.3239699999999999E-3</v>
      </c>
      <c r="AT242" s="21">
        <v>232</v>
      </c>
      <c r="AU242" s="21">
        <v>7.0861800000000003E-2</v>
      </c>
      <c r="AV242">
        <f t="shared" si="44"/>
        <v>20.145272727272726</v>
      </c>
      <c r="AW242">
        <f t="shared" si="45"/>
        <v>1.444744422490909</v>
      </c>
      <c r="AX242" s="9"/>
      <c r="AY242" s="21">
        <v>1.0682700000000001</v>
      </c>
      <c r="AZ242" s="21">
        <v>24.398399999999999</v>
      </c>
      <c r="BA242" s="21">
        <v>-1.79199E-3</v>
      </c>
      <c r="BB242" s="21">
        <v>232</v>
      </c>
      <c r="BC242" s="21">
        <v>1.0671999999999999</v>
      </c>
      <c r="BD242">
        <f t="shared" si="46"/>
        <v>10.860545454545454</v>
      </c>
      <c r="BE242">
        <f t="shared" si="47"/>
        <v>11.601994892727273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6.6680900000000001E-2</v>
      </c>
      <c r="H243" s="21">
        <v>7.5278900000000002</v>
      </c>
      <c r="I243" s="21">
        <v>-3.3425899999999999E-3</v>
      </c>
      <c r="J243" s="21">
        <v>233</v>
      </c>
      <c r="K243" s="21">
        <v>6.5826399999999993E-2</v>
      </c>
      <c r="L243">
        <f t="shared" si="36"/>
        <v>20.25812121212121</v>
      </c>
      <c r="M243">
        <f t="shared" si="37"/>
        <v>1.3508297547333332</v>
      </c>
      <c r="N243" s="9"/>
      <c r="O243" s="21">
        <v>1.0732999999999999</v>
      </c>
      <c r="P243" s="21">
        <v>10.229200000000001</v>
      </c>
      <c r="Q243" s="21">
        <v>-1.7446899999999999E-3</v>
      </c>
      <c r="R243" s="21">
        <v>233</v>
      </c>
      <c r="S243" s="21">
        <v>1.07239</v>
      </c>
      <c r="T243">
        <f t="shared" si="38"/>
        <v>10.573878787878787</v>
      </c>
      <c r="U243">
        <f t="shared" si="39"/>
        <v>11.3489441030303</v>
      </c>
      <c r="X243" s="9"/>
      <c r="Y243" s="21">
        <v>6.6680900000000001E-2</v>
      </c>
      <c r="Z243" s="21">
        <v>14.666</v>
      </c>
      <c r="AA243" s="21">
        <v>-3.32672E-3</v>
      </c>
      <c r="AB243" s="21">
        <v>233</v>
      </c>
      <c r="AC243" s="21">
        <v>6.5826399999999993E-2</v>
      </c>
      <c r="AD243">
        <f t="shared" si="40"/>
        <v>20.161939393939392</v>
      </c>
      <c r="AE243">
        <f t="shared" si="41"/>
        <v>1.3444162645333333</v>
      </c>
      <c r="AF243" s="9"/>
      <c r="AG243" s="21">
        <v>1.0732999999999999</v>
      </c>
      <c r="AH243" s="21">
        <v>17.3674</v>
      </c>
      <c r="AI243" s="21">
        <v>-1.72729E-3</v>
      </c>
      <c r="AJ243" s="21">
        <v>233</v>
      </c>
      <c r="AK243" s="21">
        <v>1.0726899999999999</v>
      </c>
      <c r="AL243">
        <f t="shared" si="42"/>
        <v>10.468424242424243</v>
      </c>
      <c r="AM243">
        <f t="shared" si="43"/>
        <v>11.23575973939394</v>
      </c>
      <c r="AP243" s="9"/>
      <c r="AQ243" s="21">
        <v>6.6680900000000001E-2</v>
      </c>
      <c r="AR243" s="21">
        <v>21.7072</v>
      </c>
      <c r="AS243" s="21">
        <v>-3.3230600000000001E-3</v>
      </c>
      <c r="AT243" s="21">
        <v>233</v>
      </c>
      <c r="AU243" s="21">
        <v>6.5826399999999993E-2</v>
      </c>
      <c r="AV243">
        <f t="shared" si="44"/>
        <v>20.139757575757574</v>
      </c>
      <c r="AW243">
        <f t="shared" si="45"/>
        <v>1.3429371609333334</v>
      </c>
      <c r="AX243" s="9"/>
      <c r="AY243" s="21">
        <v>1.0732999999999999</v>
      </c>
      <c r="AZ243" s="21">
        <v>24.4085</v>
      </c>
      <c r="BA243" s="21">
        <v>-1.73218E-3</v>
      </c>
      <c r="BB243" s="21">
        <v>233</v>
      </c>
      <c r="BC243" s="21">
        <v>1.07239</v>
      </c>
      <c r="BD243">
        <f t="shared" si="46"/>
        <v>10.498060606060607</v>
      </c>
      <c r="BE243">
        <f t="shared" si="47"/>
        <v>11.267568448484848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6.1645499999999999E-2</v>
      </c>
      <c r="H244" s="21">
        <v>7.53796</v>
      </c>
      <c r="I244" s="21">
        <v>-3.3407599999999999E-3</v>
      </c>
      <c r="J244" s="21">
        <v>234</v>
      </c>
      <c r="K244" s="21">
        <v>6.0821500000000001E-2</v>
      </c>
      <c r="L244">
        <f t="shared" si="36"/>
        <v>20.2470303030303</v>
      </c>
      <c r="M244">
        <f t="shared" si="37"/>
        <v>1.2481383065454543</v>
      </c>
      <c r="N244" s="9"/>
      <c r="O244" s="21">
        <v>1.0783400000000001</v>
      </c>
      <c r="P244" s="21">
        <v>10.2393</v>
      </c>
      <c r="Q244" s="21">
        <v>-1.6818200000000001E-3</v>
      </c>
      <c r="R244" s="21">
        <v>234</v>
      </c>
      <c r="S244" s="21">
        <v>1.07758</v>
      </c>
      <c r="T244">
        <f t="shared" si="38"/>
        <v>10.192848484848485</v>
      </c>
      <c r="U244">
        <f t="shared" si="39"/>
        <v>10.991356235151516</v>
      </c>
      <c r="X244" s="9"/>
      <c r="Y244" s="21">
        <v>6.1645499999999999E-2</v>
      </c>
      <c r="Z244" s="21">
        <v>14.6761</v>
      </c>
      <c r="AA244" s="21">
        <v>-3.32825E-3</v>
      </c>
      <c r="AB244" s="21">
        <v>234</v>
      </c>
      <c r="AC244" s="21">
        <v>6.0821500000000001E-2</v>
      </c>
      <c r="AD244">
        <f t="shared" si="40"/>
        <v>20.171212121212122</v>
      </c>
      <c r="AE244">
        <f t="shared" si="41"/>
        <v>1.2434644568181819</v>
      </c>
      <c r="AF244" s="9"/>
      <c r="AG244" s="21">
        <v>1.0783400000000001</v>
      </c>
      <c r="AH244" s="21">
        <v>17.377400000000002</v>
      </c>
      <c r="AI244" s="21">
        <v>-1.6641200000000001E-3</v>
      </c>
      <c r="AJ244" s="21">
        <v>234</v>
      </c>
      <c r="AK244" s="21">
        <v>1.0778799999999999</v>
      </c>
      <c r="AL244">
        <f t="shared" si="42"/>
        <v>10.085575757575757</v>
      </c>
      <c r="AM244">
        <f t="shared" si="43"/>
        <v>10.875679762424243</v>
      </c>
      <c r="AP244" s="9"/>
      <c r="AQ244" s="21">
        <v>6.1645499999999999E-2</v>
      </c>
      <c r="AR244" s="21">
        <v>21.717300000000002</v>
      </c>
      <c r="AS244" s="21">
        <v>-3.3239699999999999E-3</v>
      </c>
      <c r="AT244" s="21">
        <v>234</v>
      </c>
      <c r="AU244" s="21">
        <v>6.0790999999999998E-2</v>
      </c>
      <c r="AV244">
        <f t="shared" si="44"/>
        <v>20.145272727272726</v>
      </c>
      <c r="AW244">
        <f t="shared" si="45"/>
        <v>1.2418654099090909</v>
      </c>
      <c r="AX244" s="9"/>
      <c r="AY244" s="21">
        <v>1.0783400000000001</v>
      </c>
      <c r="AZ244" s="21">
        <v>24.418600000000001</v>
      </c>
      <c r="BA244" s="21">
        <v>-1.6705299999999999E-3</v>
      </c>
      <c r="BB244" s="21">
        <v>234</v>
      </c>
      <c r="BC244" s="21">
        <v>1.07758</v>
      </c>
      <c r="BD244">
        <f t="shared" si="46"/>
        <v>10.124424242424242</v>
      </c>
      <c r="BE244">
        <f t="shared" si="47"/>
        <v>10.917571637575758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5.6610099999999997E-2</v>
      </c>
      <c r="H245" s="21">
        <v>7.5480299999999998</v>
      </c>
      <c r="I245" s="21">
        <v>-3.3380100000000002E-3</v>
      </c>
      <c r="J245" s="21">
        <v>235</v>
      </c>
      <c r="K245" s="21">
        <v>5.5816699999999997E-2</v>
      </c>
      <c r="L245">
        <f t="shared" si="36"/>
        <v>20.230363636363638</v>
      </c>
      <c r="M245">
        <f t="shared" si="37"/>
        <v>1.145242908490909</v>
      </c>
      <c r="N245" s="9"/>
      <c r="O245" s="21">
        <v>1.0833699999999999</v>
      </c>
      <c r="P245" s="21">
        <v>10.2494</v>
      </c>
      <c r="Q245" s="21">
        <v>-1.61652E-3</v>
      </c>
      <c r="R245" s="21">
        <v>235</v>
      </c>
      <c r="S245" s="21">
        <v>1.08246</v>
      </c>
      <c r="T245">
        <f t="shared" si="38"/>
        <v>9.7970909090909082</v>
      </c>
      <c r="U245">
        <f t="shared" si="39"/>
        <v>10.613874378181817</v>
      </c>
      <c r="X245" s="9"/>
      <c r="Y245" s="21">
        <v>5.6610099999999997E-2</v>
      </c>
      <c r="Z245" s="21">
        <v>14.686199999999999</v>
      </c>
      <c r="AA245" s="21">
        <v>-3.3331300000000001E-3</v>
      </c>
      <c r="AB245" s="21">
        <v>235</v>
      </c>
      <c r="AC245" s="21">
        <v>5.5816699999999997E-2</v>
      </c>
      <c r="AD245">
        <f t="shared" si="40"/>
        <v>20.200787878787878</v>
      </c>
      <c r="AE245">
        <f t="shared" si="41"/>
        <v>1.1435686218969696</v>
      </c>
      <c r="AF245" s="9"/>
      <c r="AG245" s="21">
        <v>1.0833699999999999</v>
      </c>
      <c r="AH245" s="21">
        <v>17.387499999999999</v>
      </c>
      <c r="AI245" s="21">
        <v>-1.5997299999999999E-3</v>
      </c>
      <c r="AJ245" s="21">
        <v>235</v>
      </c>
      <c r="AK245" s="21">
        <v>1.08185</v>
      </c>
      <c r="AL245">
        <f t="shared" si="42"/>
        <v>9.6953333333333322</v>
      </c>
      <c r="AM245">
        <f t="shared" si="43"/>
        <v>10.503633273333332</v>
      </c>
      <c r="AP245" s="9"/>
      <c r="AQ245" s="21">
        <v>5.6610099999999997E-2</v>
      </c>
      <c r="AR245" s="21">
        <v>21.7273</v>
      </c>
      <c r="AS245" s="21">
        <v>-3.3248900000000001E-3</v>
      </c>
      <c r="AT245" s="21">
        <v>235</v>
      </c>
      <c r="AU245" s="21">
        <v>5.5755600000000002E-2</v>
      </c>
      <c r="AV245">
        <f t="shared" si="44"/>
        <v>20.150848484848485</v>
      </c>
      <c r="AW245">
        <f t="shared" si="45"/>
        <v>1.1407415478121212</v>
      </c>
      <c r="AX245" s="9"/>
      <c r="AY245" s="21">
        <v>1.0833699999999999</v>
      </c>
      <c r="AZ245" s="21">
        <v>24.428699999999999</v>
      </c>
      <c r="BA245" s="21">
        <v>-1.60706E-3</v>
      </c>
      <c r="BB245" s="21">
        <v>235</v>
      </c>
      <c r="BC245" s="21">
        <v>1.0815399999999999</v>
      </c>
      <c r="BD245">
        <f t="shared" si="46"/>
        <v>9.7397575757575758</v>
      </c>
      <c r="BE245">
        <f t="shared" si="47"/>
        <v>10.551761164848484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5.1574700000000001E-2</v>
      </c>
      <c r="H246" s="21">
        <v>7.5580999999999996</v>
      </c>
      <c r="I246" s="21">
        <v>-3.3380100000000002E-3</v>
      </c>
      <c r="J246" s="21">
        <v>236</v>
      </c>
      <c r="K246" s="21">
        <v>5.1571699999999998E-2</v>
      </c>
      <c r="L246">
        <f t="shared" si="36"/>
        <v>20.230363636363638</v>
      </c>
      <c r="M246">
        <f t="shared" si="37"/>
        <v>1.0433749354363637</v>
      </c>
      <c r="N246" s="9"/>
      <c r="O246" s="21">
        <v>1.0884100000000001</v>
      </c>
      <c r="P246" s="21">
        <v>10.259399999999999</v>
      </c>
      <c r="Q246" s="21">
        <v>-1.5509E-3</v>
      </c>
      <c r="R246" s="21">
        <v>236</v>
      </c>
      <c r="S246" s="21">
        <v>1.08734</v>
      </c>
      <c r="T246">
        <f t="shared" si="38"/>
        <v>9.3993939393939385</v>
      </c>
      <c r="U246">
        <f t="shared" si="39"/>
        <v>10.230394357575758</v>
      </c>
      <c r="X246" s="9"/>
      <c r="Y246" s="21">
        <v>5.1574700000000001E-2</v>
      </c>
      <c r="Z246" s="21">
        <v>14.696199999999999</v>
      </c>
      <c r="AA246" s="21">
        <v>-3.33527E-3</v>
      </c>
      <c r="AB246" s="21">
        <v>236</v>
      </c>
      <c r="AC246" s="21">
        <v>5.1562499999999997E-2</v>
      </c>
      <c r="AD246">
        <f t="shared" si="40"/>
        <v>20.213757575757576</v>
      </c>
      <c r="AE246">
        <f t="shared" si="41"/>
        <v>1.0425184828424243</v>
      </c>
      <c r="AF246" s="9"/>
      <c r="AG246" s="21">
        <v>1.0884100000000001</v>
      </c>
      <c r="AH246" s="21">
        <v>17.397600000000001</v>
      </c>
      <c r="AI246" s="21">
        <v>-1.5335100000000001E-3</v>
      </c>
      <c r="AJ246" s="21">
        <v>236</v>
      </c>
      <c r="AK246" s="21">
        <v>1.08734</v>
      </c>
      <c r="AL246">
        <f t="shared" si="42"/>
        <v>9.2940000000000005</v>
      </c>
      <c r="AM246">
        <f t="shared" si="43"/>
        <v>10.115682540000002</v>
      </c>
      <c r="AP246" s="9"/>
      <c r="AQ246" s="21">
        <v>5.1574700000000001E-2</v>
      </c>
      <c r="AR246" s="21">
        <v>21.737400000000001</v>
      </c>
      <c r="AS246" s="21">
        <v>-3.3251999999999999E-3</v>
      </c>
      <c r="AT246" s="21">
        <v>236</v>
      </c>
      <c r="AU246" s="21">
        <v>5.1571699999999998E-2</v>
      </c>
      <c r="AV246">
        <f t="shared" si="44"/>
        <v>20.152727272727269</v>
      </c>
      <c r="AW246">
        <f t="shared" si="45"/>
        <v>1.039370863272727</v>
      </c>
      <c r="AX246" s="9"/>
      <c r="AY246" s="21">
        <v>1.0884100000000001</v>
      </c>
      <c r="AZ246" s="21">
        <v>24.438700000000001</v>
      </c>
      <c r="BA246" s="21">
        <v>-1.54144E-3</v>
      </c>
      <c r="BB246" s="21">
        <v>236</v>
      </c>
      <c r="BC246" s="21">
        <v>1.08765</v>
      </c>
      <c r="BD246">
        <f t="shared" si="46"/>
        <v>9.3420606060606062</v>
      </c>
      <c r="BE246">
        <f t="shared" si="47"/>
        <v>10.167992184242426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4.6539299999999999E-2</v>
      </c>
      <c r="H247" s="21">
        <v>7.5681700000000003</v>
      </c>
      <c r="I247" s="21">
        <v>-3.3401500000000001E-3</v>
      </c>
      <c r="J247" s="21">
        <v>237</v>
      </c>
      <c r="K247" s="21">
        <v>4.6447799999999997E-2</v>
      </c>
      <c r="L247">
        <f t="shared" si="36"/>
        <v>20.243333333333332</v>
      </c>
      <c r="M247">
        <f t="shared" si="37"/>
        <v>0.94211056299999996</v>
      </c>
      <c r="N247" s="9"/>
      <c r="O247" s="21">
        <v>1.09344</v>
      </c>
      <c r="P247" s="21">
        <v>10.269500000000001</v>
      </c>
      <c r="Q247" s="21">
        <v>-1.48376E-3</v>
      </c>
      <c r="R247" s="21">
        <v>237</v>
      </c>
      <c r="S247" s="21">
        <v>1.09283</v>
      </c>
      <c r="T247">
        <f t="shared" si="38"/>
        <v>8.9924848484848479</v>
      </c>
      <c r="U247">
        <f t="shared" si="39"/>
        <v>9.8327426327272711</v>
      </c>
      <c r="X247" s="9"/>
      <c r="Y247" s="21">
        <v>4.6539299999999999E-2</v>
      </c>
      <c r="Z247" s="21">
        <v>14.706300000000001</v>
      </c>
      <c r="AA247" s="21">
        <v>-3.33527E-3</v>
      </c>
      <c r="AB247" s="21">
        <v>237</v>
      </c>
      <c r="AC247" s="21">
        <v>4.6466100000000003E-2</v>
      </c>
      <c r="AD247">
        <f t="shared" si="40"/>
        <v>20.213757575757576</v>
      </c>
      <c r="AE247">
        <f t="shared" si="41"/>
        <v>0.94073412794545452</v>
      </c>
      <c r="AF247" s="9"/>
      <c r="AG247" s="21">
        <v>1.09344</v>
      </c>
      <c r="AH247" s="21">
        <v>17.407699999999998</v>
      </c>
      <c r="AI247" s="21">
        <v>-1.46576E-3</v>
      </c>
      <c r="AJ247" s="21">
        <v>237</v>
      </c>
      <c r="AK247" s="21">
        <v>1.09253</v>
      </c>
      <c r="AL247">
        <f t="shared" si="42"/>
        <v>8.8833939393939385</v>
      </c>
      <c r="AM247">
        <f t="shared" si="43"/>
        <v>9.713458269090907</v>
      </c>
      <c r="AP247" s="9"/>
      <c r="AQ247" s="21">
        <v>4.6539299999999999E-2</v>
      </c>
      <c r="AR247" s="21">
        <v>21.747499999999999</v>
      </c>
      <c r="AS247" s="21">
        <v>-3.3258099999999998E-3</v>
      </c>
      <c r="AT247" s="21">
        <v>237</v>
      </c>
      <c r="AU247" s="21">
        <v>4.6466100000000003E-2</v>
      </c>
      <c r="AV247">
        <f t="shared" si="44"/>
        <v>20.15642424242424</v>
      </c>
      <c r="AW247">
        <f t="shared" si="45"/>
        <v>0.93806587474545444</v>
      </c>
      <c r="AX247" s="9"/>
      <c r="AY247" s="21">
        <v>1.09344</v>
      </c>
      <c r="AZ247" s="21">
        <v>24.448799999999999</v>
      </c>
      <c r="BA247" s="21">
        <v>-1.4749100000000001E-3</v>
      </c>
      <c r="BB247" s="21">
        <v>237</v>
      </c>
      <c r="BC247" s="21">
        <v>1.09222</v>
      </c>
      <c r="BD247">
        <f t="shared" si="46"/>
        <v>8.938848484848485</v>
      </c>
      <c r="BE247">
        <f t="shared" si="47"/>
        <v>9.7740944872727269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4.1503900000000003E-2</v>
      </c>
      <c r="H248" s="21">
        <v>7.5782400000000001</v>
      </c>
      <c r="I248" s="21">
        <v>-3.3422899999999999E-3</v>
      </c>
      <c r="J248" s="21">
        <v>238</v>
      </c>
      <c r="K248" s="21">
        <v>4.1458099999999998E-2</v>
      </c>
      <c r="L248">
        <f t="shared" si="36"/>
        <v>20.256303030303027</v>
      </c>
      <c r="M248">
        <f t="shared" si="37"/>
        <v>0.84071557533939389</v>
      </c>
      <c r="N248" s="9"/>
      <c r="O248" s="21">
        <v>1.0984799999999999</v>
      </c>
      <c r="P248" s="21">
        <v>10.2796</v>
      </c>
      <c r="Q248" s="21">
        <v>-1.41479E-3</v>
      </c>
      <c r="R248" s="21">
        <v>238</v>
      </c>
      <c r="S248" s="21">
        <v>1.09741</v>
      </c>
      <c r="T248">
        <f t="shared" si="38"/>
        <v>8.5744848484848486</v>
      </c>
      <c r="U248">
        <f t="shared" si="39"/>
        <v>9.4189001163636359</v>
      </c>
      <c r="X248" s="9"/>
      <c r="Y248" s="21">
        <v>4.1503900000000003E-2</v>
      </c>
      <c r="Z248" s="21">
        <v>14.7164</v>
      </c>
      <c r="AA248" s="21">
        <v>-3.3343499999999998E-3</v>
      </c>
      <c r="AB248" s="21">
        <v>238</v>
      </c>
      <c r="AC248" s="21">
        <v>4.1458099999999998E-2</v>
      </c>
      <c r="AD248">
        <f t="shared" si="40"/>
        <v>20.208181818181817</v>
      </c>
      <c r="AE248">
        <f t="shared" si="41"/>
        <v>0.83871835736363642</v>
      </c>
      <c r="AF248" s="9"/>
      <c r="AG248" s="21">
        <v>1.0984799999999999</v>
      </c>
      <c r="AH248" s="21">
        <v>17.4177</v>
      </c>
      <c r="AI248" s="21">
        <v>-1.3955700000000001E-3</v>
      </c>
      <c r="AJ248" s="21">
        <v>238</v>
      </c>
      <c r="AK248" s="21">
        <v>1.09741</v>
      </c>
      <c r="AL248">
        <f t="shared" si="42"/>
        <v>8.4580000000000002</v>
      </c>
      <c r="AM248">
        <f t="shared" si="43"/>
        <v>9.2909438399999988</v>
      </c>
      <c r="AP248" s="9"/>
      <c r="AQ248" s="21">
        <v>4.1503900000000003E-2</v>
      </c>
      <c r="AR248" s="21">
        <v>21.7576</v>
      </c>
      <c r="AS248" s="21">
        <v>-3.3264200000000001E-3</v>
      </c>
      <c r="AT248" s="21">
        <v>238</v>
      </c>
      <c r="AU248" s="21">
        <v>4.1452000000000003E-2</v>
      </c>
      <c r="AV248">
        <f t="shared" si="44"/>
        <v>20.160121212121211</v>
      </c>
      <c r="AW248">
        <f t="shared" si="45"/>
        <v>0.83672365477575761</v>
      </c>
      <c r="AX248" s="9"/>
      <c r="AY248" s="21">
        <v>1.0984799999999999</v>
      </c>
      <c r="AZ248" s="21">
        <v>24.4589</v>
      </c>
      <c r="BA248" s="21">
        <v>-1.4056400000000001E-3</v>
      </c>
      <c r="BB248" s="21">
        <v>238</v>
      </c>
      <c r="BC248" s="21">
        <v>1.09772</v>
      </c>
      <c r="BD248">
        <f t="shared" si="46"/>
        <v>8.5190303030303021</v>
      </c>
      <c r="BE248">
        <f t="shared" si="47"/>
        <v>9.3579844072727258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3.6468500000000001E-2</v>
      </c>
      <c r="H249" s="21">
        <v>7.5883099999999999</v>
      </c>
      <c r="I249" s="21">
        <v>-3.3407599999999999E-3</v>
      </c>
      <c r="J249" s="21">
        <v>239</v>
      </c>
      <c r="K249" s="21">
        <v>3.6380000000000003E-2</v>
      </c>
      <c r="L249">
        <f t="shared" si="36"/>
        <v>20.2470303030303</v>
      </c>
      <c r="M249">
        <f t="shared" si="37"/>
        <v>0.73837882460606052</v>
      </c>
      <c r="N249" s="9"/>
      <c r="O249" s="21">
        <v>1.1035200000000001</v>
      </c>
      <c r="P249" s="21">
        <v>10.2897</v>
      </c>
      <c r="Q249" s="21">
        <v>-1.3461300000000001E-3</v>
      </c>
      <c r="R249" s="21">
        <v>239</v>
      </c>
      <c r="S249" s="21">
        <v>1.1026</v>
      </c>
      <c r="T249">
        <f t="shared" si="38"/>
        <v>8.1583636363636369</v>
      </c>
      <c r="U249">
        <f t="shared" si="39"/>
        <v>9.0029174400000009</v>
      </c>
      <c r="X249" s="9"/>
      <c r="Y249" s="21">
        <v>3.6468500000000001E-2</v>
      </c>
      <c r="Z249" s="21">
        <v>14.7264</v>
      </c>
      <c r="AA249" s="21">
        <v>-3.3325199999999998E-3</v>
      </c>
      <c r="AB249" s="21">
        <v>239</v>
      </c>
      <c r="AC249" s="21">
        <v>3.6380000000000003E-2</v>
      </c>
      <c r="AD249">
        <f t="shared" si="40"/>
        <v>20.197090909090907</v>
      </c>
      <c r="AE249">
        <f t="shared" si="41"/>
        <v>0.73655760981818175</v>
      </c>
      <c r="AF249" s="9"/>
      <c r="AG249" s="21">
        <v>1.1035200000000001</v>
      </c>
      <c r="AH249" s="21">
        <v>17.427800000000001</v>
      </c>
      <c r="AI249" s="21">
        <v>-1.3256800000000001E-3</v>
      </c>
      <c r="AJ249" s="21">
        <v>239</v>
      </c>
      <c r="AK249" s="21">
        <v>1.1029100000000001</v>
      </c>
      <c r="AL249">
        <f t="shared" si="42"/>
        <v>8.034424242424242</v>
      </c>
      <c r="AM249">
        <f t="shared" si="43"/>
        <v>8.86614784</v>
      </c>
      <c r="AP249" s="9"/>
      <c r="AQ249" s="21">
        <v>3.6468500000000001E-2</v>
      </c>
      <c r="AR249" s="21">
        <v>21.767600000000002</v>
      </c>
      <c r="AS249" s="21">
        <v>-3.32672E-3</v>
      </c>
      <c r="AT249" s="21">
        <v>239</v>
      </c>
      <c r="AU249" s="21">
        <v>3.6346400000000001E-2</v>
      </c>
      <c r="AV249">
        <f t="shared" si="44"/>
        <v>20.161939393939392</v>
      </c>
      <c r="AW249">
        <f t="shared" si="45"/>
        <v>0.73527568678787869</v>
      </c>
      <c r="AX249" s="9"/>
      <c r="AY249" s="21">
        <v>1.1035200000000001</v>
      </c>
      <c r="AZ249" s="21">
        <v>24.468900000000001</v>
      </c>
      <c r="BA249" s="21">
        <v>-1.33636E-3</v>
      </c>
      <c r="BB249" s="21">
        <v>239</v>
      </c>
      <c r="BC249" s="21">
        <v>1.1029100000000001</v>
      </c>
      <c r="BD249">
        <f t="shared" si="46"/>
        <v>8.0991515151515134</v>
      </c>
      <c r="BE249">
        <f t="shared" si="47"/>
        <v>8.9375756799999984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3.1433099999999999E-2</v>
      </c>
      <c r="H250" s="21">
        <v>7.5983799999999997</v>
      </c>
      <c r="I250" s="21">
        <v>-3.33862E-3</v>
      </c>
      <c r="J250" s="21">
        <v>240</v>
      </c>
      <c r="K250" s="21">
        <v>3.1350700000000002E-2</v>
      </c>
      <c r="L250">
        <f t="shared" si="36"/>
        <v>20.234060606060606</v>
      </c>
      <c r="M250">
        <f t="shared" si="37"/>
        <v>0.63601925043636365</v>
      </c>
      <c r="N250" s="9"/>
      <c r="O250" s="21">
        <v>1.1085499999999999</v>
      </c>
      <c r="P250" s="21">
        <v>10.2997</v>
      </c>
      <c r="Q250" s="21">
        <v>-1.27319E-3</v>
      </c>
      <c r="R250" s="21">
        <v>240</v>
      </c>
      <c r="S250" s="21">
        <v>1.1071800000000001</v>
      </c>
      <c r="T250">
        <f t="shared" si="38"/>
        <v>7.7163030303030302</v>
      </c>
      <c r="U250">
        <f t="shared" si="39"/>
        <v>8.5539077242424231</v>
      </c>
      <c r="X250" s="9"/>
      <c r="Y250" s="21">
        <v>3.1433099999999999E-2</v>
      </c>
      <c r="Z250" s="21">
        <v>14.736499999999999</v>
      </c>
      <c r="AA250" s="21">
        <v>-3.3331300000000001E-3</v>
      </c>
      <c r="AB250" s="21">
        <v>240</v>
      </c>
      <c r="AC250" s="21">
        <v>3.1308000000000002E-2</v>
      </c>
      <c r="AD250">
        <f t="shared" si="40"/>
        <v>20.200787878787878</v>
      </c>
      <c r="AE250">
        <f t="shared" si="41"/>
        <v>0.63497338547272719</v>
      </c>
      <c r="AF250" s="9"/>
      <c r="AG250" s="21">
        <v>1.1085499999999999</v>
      </c>
      <c r="AH250" s="21">
        <v>17.437899999999999</v>
      </c>
      <c r="AI250" s="21">
        <v>-1.2545799999999999E-3</v>
      </c>
      <c r="AJ250" s="21">
        <v>240</v>
      </c>
      <c r="AK250" s="21">
        <v>1.1077900000000001</v>
      </c>
      <c r="AL250">
        <f t="shared" si="42"/>
        <v>7.6035151515151513</v>
      </c>
      <c r="AM250">
        <f t="shared" si="43"/>
        <v>8.4288767212121201</v>
      </c>
      <c r="AP250" s="9"/>
      <c r="AQ250" s="21">
        <v>3.1433099999999999E-2</v>
      </c>
      <c r="AR250" s="21">
        <v>21.777699999999999</v>
      </c>
      <c r="AS250" s="21">
        <v>-3.3242800000000002E-3</v>
      </c>
      <c r="AT250" s="21">
        <v>240</v>
      </c>
      <c r="AU250" s="21">
        <v>3.1314099999999997E-2</v>
      </c>
      <c r="AV250">
        <f t="shared" si="44"/>
        <v>20.147151515151513</v>
      </c>
      <c r="AW250">
        <f t="shared" si="45"/>
        <v>0.633287428290909</v>
      </c>
      <c r="AX250" s="9"/>
      <c r="AY250" s="21">
        <v>1.1085499999999999</v>
      </c>
      <c r="AZ250" s="21">
        <v>24.478999999999999</v>
      </c>
      <c r="BA250" s="21">
        <v>-1.2664799999999999E-3</v>
      </c>
      <c r="BB250" s="21">
        <v>240</v>
      </c>
      <c r="BC250" s="21">
        <v>1.1077900000000001</v>
      </c>
      <c r="BD250">
        <f t="shared" si="46"/>
        <v>7.6756363636363627</v>
      </c>
      <c r="BE250">
        <f t="shared" si="47"/>
        <v>8.5088266909090891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2.63977E-2</v>
      </c>
      <c r="H251" s="21">
        <v>7.6084500000000004</v>
      </c>
      <c r="I251" s="21">
        <v>-3.33527E-3</v>
      </c>
      <c r="J251" s="21">
        <v>241</v>
      </c>
      <c r="K251" s="21">
        <v>2.6293899999999999E-2</v>
      </c>
      <c r="L251">
        <f t="shared" si="36"/>
        <v>20.213757575757576</v>
      </c>
      <c r="M251">
        <f t="shared" si="37"/>
        <v>0.53359670835757578</v>
      </c>
      <c r="N251" s="9"/>
      <c r="O251" s="21">
        <v>1.1135900000000001</v>
      </c>
      <c r="P251" s="21">
        <v>10.309799999999999</v>
      </c>
      <c r="Q251" s="21">
        <v>-1.2011700000000001E-3</v>
      </c>
      <c r="R251" s="21">
        <v>241</v>
      </c>
      <c r="S251" s="21">
        <v>1.11267</v>
      </c>
      <c r="T251">
        <f t="shared" si="38"/>
        <v>7.2798181818181824</v>
      </c>
      <c r="U251">
        <f t="shared" si="39"/>
        <v>8.1067327290909095</v>
      </c>
      <c r="X251" s="9"/>
      <c r="Y251" s="21">
        <v>2.63977E-2</v>
      </c>
      <c r="Z251" s="21">
        <v>14.746600000000001</v>
      </c>
      <c r="AA251" s="21">
        <v>-3.3346600000000001E-3</v>
      </c>
      <c r="AB251" s="21">
        <v>241</v>
      </c>
      <c r="AC251" s="21">
        <v>2.6324500000000001E-2</v>
      </c>
      <c r="AD251">
        <f t="shared" si="40"/>
        <v>20.210060606060605</v>
      </c>
      <c r="AE251">
        <f t="shared" si="41"/>
        <v>0.53349911686060603</v>
      </c>
      <c r="AF251" s="9"/>
      <c r="AG251" s="21">
        <v>1.1135900000000001</v>
      </c>
      <c r="AH251" s="21">
        <v>17.447900000000001</v>
      </c>
      <c r="AI251" s="21">
        <v>-1.18286E-3</v>
      </c>
      <c r="AJ251" s="21">
        <v>241</v>
      </c>
      <c r="AK251" s="21">
        <v>1.1129800000000001</v>
      </c>
      <c r="AL251">
        <f t="shared" si="42"/>
        <v>7.1688484848484846</v>
      </c>
      <c r="AM251">
        <f t="shared" si="43"/>
        <v>7.9831579842424247</v>
      </c>
      <c r="AP251" s="9"/>
      <c r="AQ251" s="21">
        <v>2.63977E-2</v>
      </c>
      <c r="AR251" s="21">
        <v>21.787800000000001</v>
      </c>
      <c r="AS251" s="21">
        <v>-3.3245800000000002E-3</v>
      </c>
      <c r="AT251" s="21">
        <v>241</v>
      </c>
      <c r="AU251" s="21">
        <v>2.6263399999999999E-2</v>
      </c>
      <c r="AV251">
        <f t="shared" si="44"/>
        <v>20.148969696969697</v>
      </c>
      <c r="AW251">
        <f t="shared" si="45"/>
        <v>0.53188645736969697</v>
      </c>
      <c r="AX251" s="9"/>
      <c r="AY251" s="21">
        <v>1.1135900000000001</v>
      </c>
      <c r="AZ251" s="21">
        <v>24.489100000000001</v>
      </c>
      <c r="BA251" s="21">
        <v>-1.1953700000000001E-3</v>
      </c>
      <c r="BB251" s="21">
        <v>241</v>
      </c>
      <c r="BC251" s="21">
        <v>1.1129800000000001</v>
      </c>
      <c r="BD251">
        <f t="shared" si="46"/>
        <v>7.2446666666666664</v>
      </c>
      <c r="BE251">
        <f t="shared" si="47"/>
        <v>8.067588353333333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2.1362300000000001E-2</v>
      </c>
      <c r="H252" s="21">
        <v>7.6185200000000002</v>
      </c>
      <c r="I252" s="21">
        <v>-3.3349600000000001E-3</v>
      </c>
      <c r="J252" s="21">
        <v>242</v>
      </c>
      <c r="K252" s="21">
        <v>2.1228E-2</v>
      </c>
      <c r="L252">
        <f t="shared" si="36"/>
        <v>20.211878787878788</v>
      </c>
      <c r="M252">
        <f t="shared" si="37"/>
        <v>0.43177221823030304</v>
      </c>
      <c r="N252" s="9"/>
      <c r="O252" s="21">
        <v>1.1186199999999999</v>
      </c>
      <c r="P252" s="21">
        <v>10.319900000000001</v>
      </c>
      <c r="Q252" s="21">
        <v>-1.12762E-3</v>
      </c>
      <c r="R252" s="21">
        <v>242</v>
      </c>
      <c r="S252" s="21">
        <v>1.1178600000000001</v>
      </c>
      <c r="T252">
        <f t="shared" si="38"/>
        <v>6.8340606060606053</v>
      </c>
      <c r="U252">
        <f t="shared" si="39"/>
        <v>7.6447168751515138</v>
      </c>
      <c r="X252" s="9"/>
      <c r="Y252" s="21">
        <v>2.1362300000000001E-2</v>
      </c>
      <c r="Z252" s="21">
        <v>14.7567</v>
      </c>
      <c r="AA252" s="21">
        <v>-3.3358799999999998E-3</v>
      </c>
      <c r="AB252" s="21">
        <v>242</v>
      </c>
      <c r="AC252" s="21">
        <v>2.1240200000000001E-2</v>
      </c>
      <c r="AD252">
        <f t="shared" si="40"/>
        <v>20.21745454545454</v>
      </c>
      <c r="AE252">
        <f t="shared" si="41"/>
        <v>0.43189132923636353</v>
      </c>
      <c r="AF252" s="9"/>
      <c r="AG252" s="21">
        <v>1.1186199999999999</v>
      </c>
      <c r="AH252" s="21">
        <v>17.457999999999998</v>
      </c>
      <c r="AI252" s="21">
        <v>-1.11023E-3</v>
      </c>
      <c r="AJ252" s="21">
        <v>242</v>
      </c>
      <c r="AK252" s="21">
        <v>1.11755</v>
      </c>
      <c r="AL252">
        <f t="shared" si="42"/>
        <v>6.7286666666666664</v>
      </c>
      <c r="AM252">
        <f t="shared" si="43"/>
        <v>7.5268211066666657</v>
      </c>
      <c r="AP252" s="9"/>
      <c r="AQ252" s="21">
        <v>2.1362300000000001E-2</v>
      </c>
      <c r="AR252" s="21">
        <v>21.797799999999999</v>
      </c>
      <c r="AS252" s="21">
        <v>-3.32672E-3</v>
      </c>
      <c r="AT252" s="21">
        <v>242</v>
      </c>
      <c r="AU252" s="21">
        <v>2.12006E-2</v>
      </c>
      <c r="AV252">
        <f t="shared" si="44"/>
        <v>20.161939393939392</v>
      </c>
      <c r="AW252">
        <f t="shared" si="45"/>
        <v>0.4307053979151515</v>
      </c>
      <c r="AX252" s="9"/>
      <c r="AY252" s="21">
        <v>1.1186199999999999</v>
      </c>
      <c r="AZ252" s="21">
        <v>24.499199999999998</v>
      </c>
      <c r="BA252" s="21">
        <v>-1.12335E-3</v>
      </c>
      <c r="BB252" s="21">
        <v>242</v>
      </c>
      <c r="BC252" s="21">
        <v>1.1178600000000001</v>
      </c>
      <c r="BD252">
        <f t="shared" si="46"/>
        <v>6.8081818181818177</v>
      </c>
      <c r="BE252">
        <f t="shared" si="47"/>
        <v>7.6157683454545442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1.6326899999999998E-2</v>
      </c>
      <c r="H253" s="21">
        <v>7.6285999999999996</v>
      </c>
      <c r="I253" s="21">
        <v>-3.3367900000000001E-3</v>
      </c>
      <c r="J253" s="21">
        <v>243</v>
      </c>
      <c r="K253" s="21">
        <v>1.6180400000000001E-2</v>
      </c>
      <c r="L253">
        <f t="shared" si="36"/>
        <v>20.222969696969699</v>
      </c>
      <c r="M253">
        <f t="shared" si="37"/>
        <v>0.33017840394545456</v>
      </c>
      <c r="N253" s="9"/>
      <c r="O253" s="21">
        <v>1.1236600000000001</v>
      </c>
      <c r="P253" s="21">
        <v>10.3299</v>
      </c>
      <c r="Q253" s="21">
        <v>-1.05316E-3</v>
      </c>
      <c r="R253" s="21">
        <v>243</v>
      </c>
      <c r="S253" s="21">
        <v>1.1230500000000001</v>
      </c>
      <c r="T253">
        <f t="shared" si="38"/>
        <v>6.3827878787878785</v>
      </c>
      <c r="U253">
        <f t="shared" si="39"/>
        <v>7.1720834278787882</v>
      </c>
      <c r="X253" s="9"/>
      <c r="Y253" s="21">
        <v>1.6326899999999998E-2</v>
      </c>
      <c r="Z253" s="21">
        <v>14.7667</v>
      </c>
      <c r="AA253" s="21">
        <v>-3.3367900000000001E-3</v>
      </c>
      <c r="AB253" s="21">
        <v>243</v>
      </c>
      <c r="AC253" s="21">
        <v>1.6137700000000001E-2</v>
      </c>
      <c r="AD253">
        <f t="shared" si="40"/>
        <v>20.222969696969699</v>
      </c>
      <c r="AE253">
        <f t="shared" si="41"/>
        <v>0.33017840394545456</v>
      </c>
      <c r="AF253" s="9"/>
      <c r="AG253" s="21">
        <v>1.1236600000000001</v>
      </c>
      <c r="AH253" s="21">
        <v>17.4681</v>
      </c>
      <c r="AI253" s="21">
        <v>-1.03729E-3</v>
      </c>
      <c r="AJ253" s="21">
        <v>243</v>
      </c>
      <c r="AK253" s="21">
        <v>1.1224400000000001</v>
      </c>
      <c r="AL253">
        <f t="shared" si="42"/>
        <v>6.2866060606060605</v>
      </c>
      <c r="AM253">
        <f t="shared" si="43"/>
        <v>7.0640077660606062</v>
      </c>
      <c r="AP253" s="9"/>
      <c r="AQ253" s="21">
        <v>1.6326899999999998E-2</v>
      </c>
      <c r="AR253" s="21">
        <v>21.8079</v>
      </c>
      <c r="AS253" s="21">
        <v>-3.3273299999999999E-3</v>
      </c>
      <c r="AT253" s="21">
        <v>243</v>
      </c>
      <c r="AU253" s="21">
        <v>1.6189599999999998E-2</v>
      </c>
      <c r="AV253">
        <f t="shared" si="44"/>
        <v>20.165636363636363</v>
      </c>
      <c r="AW253">
        <f t="shared" si="45"/>
        <v>0.32924232834545453</v>
      </c>
      <c r="AX253" s="9"/>
      <c r="AY253" s="21">
        <v>1.1236600000000001</v>
      </c>
      <c r="AZ253" s="21">
        <v>24.5092</v>
      </c>
      <c r="BA253" s="21">
        <v>-1.04919E-3</v>
      </c>
      <c r="BB253" s="21">
        <v>243</v>
      </c>
      <c r="BC253" s="21">
        <v>1.1233500000000001</v>
      </c>
      <c r="BD253">
        <f t="shared" si="46"/>
        <v>6.3587272727272719</v>
      </c>
      <c r="BE253">
        <f t="shared" si="47"/>
        <v>7.145047487272727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1.1291499999999999E-2</v>
      </c>
      <c r="H254" s="21">
        <v>7.6386700000000003</v>
      </c>
      <c r="I254" s="21">
        <v>-3.3377099999999998E-3</v>
      </c>
      <c r="J254" s="21">
        <v>244</v>
      </c>
      <c r="K254" s="21">
        <v>1.11603E-2</v>
      </c>
      <c r="L254">
        <f t="shared" si="36"/>
        <v>20.228545454545454</v>
      </c>
      <c r="M254">
        <f t="shared" si="37"/>
        <v>0.22841062099999998</v>
      </c>
      <c r="N254" s="9"/>
      <c r="O254" s="21">
        <v>1.12869</v>
      </c>
      <c r="P254" s="21">
        <v>10.34</v>
      </c>
      <c r="Q254" s="21">
        <v>-9.7778300000000008E-4</v>
      </c>
      <c r="R254" s="21">
        <v>244</v>
      </c>
      <c r="S254" s="21">
        <v>1.1282300000000001</v>
      </c>
      <c r="T254">
        <f t="shared" si="38"/>
        <v>5.9259575757575762</v>
      </c>
      <c r="U254">
        <f t="shared" si="39"/>
        <v>6.6885690561818185</v>
      </c>
      <c r="X254" s="9"/>
      <c r="Y254" s="21">
        <v>1.1291499999999999E-2</v>
      </c>
      <c r="Z254" s="21">
        <v>14.7768</v>
      </c>
      <c r="AA254" s="21">
        <v>-3.3371E-3</v>
      </c>
      <c r="AB254" s="21">
        <v>244</v>
      </c>
      <c r="AC254" s="21">
        <v>1.1151100000000001E-2</v>
      </c>
      <c r="AD254">
        <f t="shared" si="40"/>
        <v>20.224848484848483</v>
      </c>
      <c r="AE254">
        <f t="shared" si="41"/>
        <v>0.22836887666666664</v>
      </c>
      <c r="AF254" s="9"/>
      <c r="AG254" s="21">
        <v>1.12869</v>
      </c>
      <c r="AH254" s="21">
        <v>17.478100000000001</v>
      </c>
      <c r="AI254" s="21">
        <v>-9.6343999999999998E-4</v>
      </c>
      <c r="AJ254" s="21">
        <v>244</v>
      </c>
      <c r="AK254" s="21">
        <v>1.1276200000000001</v>
      </c>
      <c r="AL254">
        <f t="shared" si="42"/>
        <v>5.8390303030303023</v>
      </c>
      <c r="AM254">
        <f t="shared" si="43"/>
        <v>6.5904551127272715</v>
      </c>
      <c r="AP254" s="9"/>
      <c r="AQ254" s="21">
        <v>1.1291499999999999E-2</v>
      </c>
      <c r="AR254" s="21">
        <v>21.818000000000001</v>
      </c>
      <c r="AS254" s="21">
        <v>-3.32825E-3</v>
      </c>
      <c r="AT254" s="21">
        <v>244</v>
      </c>
      <c r="AU254" s="21">
        <v>1.11237E-2</v>
      </c>
      <c r="AV254">
        <f t="shared" si="44"/>
        <v>20.171212121212122</v>
      </c>
      <c r="AW254">
        <f t="shared" si="45"/>
        <v>0.22776324166666667</v>
      </c>
      <c r="AX254" s="9"/>
      <c r="AY254" s="21">
        <v>1.12869</v>
      </c>
      <c r="AZ254" s="21">
        <v>24.519300000000001</v>
      </c>
      <c r="BA254" s="21">
        <v>-9.7412099999999999E-4</v>
      </c>
      <c r="BB254" s="21">
        <v>244</v>
      </c>
      <c r="BC254" s="21">
        <v>1.1282300000000001</v>
      </c>
      <c r="BD254">
        <f t="shared" si="46"/>
        <v>5.9037636363636352</v>
      </c>
      <c r="BE254">
        <f t="shared" si="47"/>
        <v>6.6635189787272715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6.2560999999999997E-3</v>
      </c>
      <c r="H255" s="21">
        <v>7.6487400000000001</v>
      </c>
      <c r="I255" s="21">
        <v>-3.34045E-3</v>
      </c>
      <c r="J255" s="21">
        <v>245</v>
      </c>
      <c r="K255" s="21">
        <v>6.0607899999999999E-3</v>
      </c>
      <c r="L255">
        <f t="shared" si="36"/>
        <v>20.245151515151516</v>
      </c>
      <c r="M255">
        <f t="shared" si="37"/>
        <v>0.1266556923939394</v>
      </c>
      <c r="N255" s="9"/>
      <c r="O255" s="21">
        <v>1.1337299999999999</v>
      </c>
      <c r="P255" s="21">
        <v>10.350099999999999</v>
      </c>
      <c r="Q255" s="21">
        <v>-9.0301499999999996E-4</v>
      </c>
      <c r="R255" s="21">
        <v>245</v>
      </c>
      <c r="S255" s="21">
        <v>1.1334200000000001</v>
      </c>
      <c r="T255">
        <f t="shared" si="38"/>
        <v>5.4728181818181811</v>
      </c>
      <c r="U255">
        <f t="shared" si="39"/>
        <v>6.204698157272726</v>
      </c>
      <c r="X255" s="9"/>
      <c r="Y255" s="21">
        <v>6.2560999999999997E-3</v>
      </c>
      <c r="Z255" s="21">
        <v>14.786899999999999</v>
      </c>
      <c r="AA255" s="21">
        <v>-3.3371E-3</v>
      </c>
      <c r="AB255" s="21">
        <v>245</v>
      </c>
      <c r="AC255" s="21">
        <v>6.0699500000000002E-3</v>
      </c>
      <c r="AD255">
        <f t="shared" si="40"/>
        <v>20.224848484848483</v>
      </c>
      <c r="AE255">
        <f t="shared" si="41"/>
        <v>0.1265286746060606</v>
      </c>
      <c r="AF255" s="9"/>
      <c r="AG255" s="21">
        <v>1.1337299999999999</v>
      </c>
      <c r="AH255" s="21">
        <v>17.488199999999999</v>
      </c>
      <c r="AI255" s="21">
        <v>-8.8806200000000001E-4</v>
      </c>
      <c r="AJ255" s="21">
        <v>245</v>
      </c>
      <c r="AK255" s="21">
        <v>1.1325099999999999</v>
      </c>
      <c r="AL255">
        <f t="shared" si="42"/>
        <v>5.3821939393939386</v>
      </c>
      <c r="AM255">
        <f t="shared" si="43"/>
        <v>6.1019547349090892</v>
      </c>
      <c r="AP255" s="9"/>
      <c r="AQ255" s="21">
        <v>6.2560999999999997E-3</v>
      </c>
      <c r="AR255" s="21">
        <v>21.828099999999999</v>
      </c>
      <c r="AS255" s="21">
        <v>-3.3288599999999999E-3</v>
      </c>
      <c r="AT255" s="21">
        <v>245</v>
      </c>
      <c r="AU255" s="21">
        <v>6.09131E-3</v>
      </c>
      <c r="AV255">
        <f t="shared" si="44"/>
        <v>20.17490909090909</v>
      </c>
      <c r="AW255">
        <f t="shared" si="45"/>
        <v>0.12621624876363635</v>
      </c>
      <c r="AX255" s="9"/>
      <c r="AY255" s="21">
        <v>1.1337299999999999</v>
      </c>
      <c r="AZ255" s="21">
        <v>24.529399999999999</v>
      </c>
      <c r="BA255" s="21">
        <v>-8.9843799999999999E-4</v>
      </c>
      <c r="BB255" s="21">
        <v>245</v>
      </c>
      <c r="BC255" s="21">
        <v>1.1331199999999999</v>
      </c>
      <c r="BD255">
        <f t="shared" si="46"/>
        <v>5.4450787878787876</v>
      </c>
      <c r="BE255">
        <f t="shared" si="47"/>
        <v>6.1732491741818176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1.2206999999999999E-3</v>
      </c>
      <c r="H256" s="21">
        <v>7.6588099999999999</v>
      </c>
      <c r="I256" s="21">
        <v>-3.3429000000000002E-3</v>
      </c>
      <c r="J256" s="21">
        <v>246</v>
      </c>
      <c r="K256" s="21">
        <v>1.0833699999999999E-3</v>
      </c>
      <c r="L256">
        <f t="shared" si="36"/>
        <v>20.260000000000002</v>
      </c>
      <c r="M256">
        <f t="shared" si="37"/>
        <v>2.4731382E-2</v>
      </c>
      <c r="N256" s="9"/>
      <c r="O256" s="21">
        <v>1.13876</v>
      </c>
      <c r="P256" s="21">
        <v>10.360200000000001</v>
      </c>
      <c r="Q256" s="21">
        <v>-8.2672099999999999E-4</v>
      </c>
      <c r="R256" s="21">
        <v>246</v>
      </c>
      <c r="S256" s="21">
        <v>1.1376999999999999</v>
      </c>
      <c r="T256">
        <f t="shared" si="38"/>
        <v>5.0104303030303026</v>
      </c>
      <c r="U256">
        <f t="shared" si="39"/>
        <v>5.7056776118787873</v>
      </c>
      <c r="X256" s="9"/>
      <c r="Y256" s="21">
        <v>1.2206999999999999E-3</v>
      </c>
      <c r="Z256" s="21">
        <v>14.796900000000001</v>
      </c>
      <c r="AA256" s="21">
        <v>-3.3371E-3</v>
      </c>
      <c r="AB256" s="21">
        <v>246</v>
      </c>
      <c r="AC256" s="21">
        <v>1.06201E-3</v>
      </c>
      <c r="AD256">
        <f t="shared" si="40"/>
        <v>20.224848484848483</v>
      </c>
      <c r="AE256">
        <f t="shared" si="41"/>
        <v>2.4688472545454542E-2</v>
      </c>
      <c r="AF256" s="9"/>
      <c r="AG256" s="21">
        <v>1.13876</v>
      </c>
      <c r="AH256" s="21">
        <v>17.4983</v>
      </c>
      <c r="AI256" s="21">
        <v>-8.1268300000000003E-4</v>
      </c>
      <c r="AJ256" s="21">
        <v>246</v>
      </c>
      <c r="AK256" s="21">
        <v>1.1383099999999999</v>
      </c>
      <c r="AL256">
        <f t="shared" si="42"/>
        <v>4.9253515151515153</v>
      </c>
      <c r="AM256">
        <f t="shared" si="43"/>
        <v>5.6087932913939396</v>
      </c>
      <c r="AP256" s="9"/>
      <c r="AQ256" s="21">
        <v>1.2206999999999999E-3</v>
      </c>
      <c r="AR256" s="21">
        <v>21.838100000000001</v>
      </c>
      <c r="AS256" s="21">
        <v>-3.3297700000000001E-3</v>
      </c>
      <c r="AT256" s="21">
        <v>246</v>
      </c>
      <c r="AU256" s="21">
        <v>1.05591E-3</v>
      </c>
      <c r="AV256">
        <f t="shared" si="44"/>
        <v>20.180424242424241</v>
      </c>
      <c r="AW256">
        <f t="shared" si="45"/>
        <v>2.4634243872727269E-2</v>
      </c>
      <c r="AX256" s="9"/>
      <c r="AY256" s="21">
        <v>1.13876</v>
      </c>
      <c r="AZ256" s="21">
        <v>24.539400000000001</v>
      </c>
      <c r="BA256" s="21">
        <v>-8.2275399999999998E-4</v>
      </c>
      <c r="BB256" s="21">
        <v>246</v>
      </c>
      <c r="BC256" s="21">
        <v>1.1379999999999999</v>
      </c>
      <c r="BD256">
        <f t="shared" si="46"/>
        <v>4.9863878787878786</v>
      </c>
      <c r="BE256">
        <f t="shared" si="47"/>
        <v>5.6782990608484845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-3.8146999999999999E-3</v>
      </c>
      <c r="H257" s="21">
        <v>7.6688799999999997</v>
      </c>
      <c r="I257" s="21">
        <v>-3.34045E-3</v>
      </c>
      <c r="J257" s="21">
        <v>247</v>
      </c>
      <c r="K257" s="21">
        <v>-3.9886499999999998E-3</v>
      </c>
      <c r="L257">
        <f t="shared" si="36"/>
        <v>20.245151515151516</v>
      </c>
      <c r="M257">
        <f t="shared" si="37"/>
        <v>-7.722917948484849E-2</v>
      </c>
      <c r="N257" s="9"/>
      <c r="O257" s="21">
        <v>1.1437999999999999</v>
      </c>
      <c r="P257" s="21">
        <v>10.370200000000001</v>
      </c>
      <c r="Q257" s="21">
        <v>-7.4951200000000003E-4</v>
      </c>
      <c r="R257" s="21">
        <v>247</v>
      </c>
      <c r="S257" s="21">
        <v>1.1425799999999999</v>
      </c>
      <c r="T257">
        <f t="shared" si="38"/>
        <v>4.5424969696969697</v>
      </c>
      <c r="U257">
        <f t="shared" si="39"/>
        <v>5.1957080339393933</v>
      </c>
      <c r="X257" s="9"/>
      <c r="Y257" s="21">
        <v>-3.8146999999999999E-3</v>
      </c>
      <c r="Z257" s="21">
        <v>14.807</v>
      </c>
      <c r="AA257" s="21">
        <v>-3.3398400000000002E-3</v>
      </c>
      <c r="AB257" s="21">
        <v>247</v>
      </c>
      <c r="AC257" s="21">
        <v>-4.0100099999999996E-3</v>
      </c>
      <c r="AD257">
        <f t="shared" si="40"/>
        <v>20.241454545454545</v>
      </c>
      <c r="AE257">
        <f t="shared" si="41"/>
        <v>-7.7215076654545453E-2</v>
      </c>
      <c r="AF257" s="9"/>
      <c r="AG257" s="21">
        <v>1.1437999999999999</v>
      </c>
      <c r="AH257" s="21">
        <v>17.508400000000002</v>
      </c>
      <c r="AI257" s="21">
        <v>-7.3577899999999999E-4</v>
      </c>
      <c r="AJ257" s="21">
        <v>247</v>
      </c>
      <c r="AK257" s="21">
        <v>1.1425799999999999</v>
      </c>
      <c r="AL257">
        <f t="shared" si="42"/>
        <v>4.4592666666666663</v>
      </c>
      <c r="AM257">
        <f t="shared" si="43"/>
        <v>5.100509213333333</v>
      </c>
      <c r="AP257" s="9"/>
      <c r="AQ257" s="21">
        <v>-3.8146999999999999E-3</v>
      </c>
      <c r="AR257" s="21">
        <v>21.848199999999999</v>
      </c>
      <c r="AS257" s="21">
        <v>-3.3306899999999999E-3</v>
      </c>
      <c r="AT257" s="21">
        <v>247</v>
      </c>
      <c r="AU257" s="21">
        <v>-4.0557900000000001E-3</v>
      </c>
      <c r="AV257">
        <f t="shared" si="44"/>
        <v>20.186</v>
      </c>
      <c r="AW257">
        <f t="shared" si="45"/>
        <v>-7.7003534200000001E-2</v>
      </c>
      <c r="AX257" s="9"/>
      <c r="AY257" s="21">
        <v>1.1437999999999999</v>
      </c>
      <c r="AZ257" s="21">
        <v>24.549499999999998</v>
      </c>
      <c r="BA257" s="21">
        <v>-7.4676500000000004E-4</v>
      </c>
      <c r="BB257" s="21">
        <v>247</v>
      </c>
      <c r="BC257" s="21">
        <v>1.1431899999999999</v>
      </c>
      <c r="BD257">
        <f t="shared" si="46"/>
        <v>4.5258484848484848</v>
      </c>
      <c r="BE257">
        <f t="shared" si="47"/>
        <v>5.1766654969696964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-8.8500999999999996E-3</v>
      </c>
      <c r="H258" s="21">
        <v>7.6789500000000004</v>
      </c>
      <c r="I258" s="21">
        <v>-3.3401500000000001E-3</v>
      </c>
      <c r="J258" s="21">
        <v>248</v>
      </c>
      <c r="K258" s="21">
        <v>-9.0545699999999996E-3</v>
      </c>
      <c r="L258">
        <f t="shared" si="36"/>
        <v>20.243333333333332</v>
      </c>
      <c r="M258">
        <f t="shared" si="37"/>
        <v>-0.17915552433333332</v>
      </c>
      <c r="N258" s="9"/>
      <c r="O258" s="21">
        <v>1.14883</v>
      </c>
      <c r="P258" s="21">
        <v>10.3803</v>
      </c>
      <c r="Q258" s="21">
        <v>-6.7169199999999999E-4</v>
      </c>
      <c r="R258" s="21">
        <v>248</v>
      </c>
      <c r="S258" s="21">
        <v>1.14777</v>
      </c>
      <c r="T258">
        <f t="shared" si="38"/>
        <v>4.0708606060606058</v>
      </c>
      <c r="U258">
        <f t="shared" si="39"/>
        <v>4.6767267900606058</v>
      </c>
      <c r="X258" s="9"/>
      <c r="Y258" s="21">
        <v>-8.8500999999999996E-3</v>
      </c>
      <c r="Z258" s="21">
        <v>14.8171</v>
      </c>
      <c r="AA258" s="21">
        <v>-3.3407599999999999E-3</v>
      </c>
      <c r="AB258" s="21">
        <v>248</v>
      </c>
      <c r="AC258" s="21">
        <v>-9.0301500000000007E-3</v>
      </c>
      <c r="AD258">
        <f t="shared" si="40"/>
        <v>20.2470303030303</v>
      </c>
      <c r="AE258">
        <f t="shared" si="41"/>
        <v>-0.17918824288484844</v>
      </c>
      <c r="AF258" s="9"/>
      <c r="AG258" s="21">
        <v>1.14883</v>
      </c>
      <c r="AH258" s="21">
        <v>17.5184</v>
      </c>
      <c r="AI258" s="21">
        <v>-6.5795899999999995E-4</v>
      </c>
      <c r="AJ258" s="21">
        <v>248</v>
      </c>
      <c r="AK258" s="21">
        <v>1.14777</v>
      </c>
      <c r="AL258">
        <f t="shared" si="42"/>
        <v>3.9876303030303029</v>
      </c>
      <c r="AM258">
        <f t="shared" si="43"/>
        <v>4.5811093210303033</v>
      </c>
      <c r="AP258" s="9"/>
      <c r="AQ258" s="21">
        <v>-8.8500999999999996E-3</v>
      </c>
      <c r="AR258" s="21">
        <v>21.8583</v>
      </c>
      <c r="AS258" s="21">
        <v>-3.3294700000000002E-3</v>
      </c>
      <c r="AT258" s="21">
        <v>248</v>
      </c>
      <c r="AU258" s="21">
        <v>-9.0911900000000007E-3</v>
      </c>
      <c r="AV258">
        <f t="shared" si="44"/>
        <v>20.178606060606061</v>
      </c>
      <c r="AW258">
        <f t="shared" si="45"/>
        <v>-0.17858268149696968</v>
      </c>
      <c r="AX258" s="9"/>
      <c r="AY258" s="21">
        <v>1.14883</v>
      </c>
      <c r="AZ258" s="21">
        <v>24.5596</v>
      </c>
      <c r="BA258" s="21">
        <v>-6.68945E-4</v>
      </c>
      <c r="BB258" s="21">
        <v>248</v>
      </c>
      <c r="BC258" s="21">
        <v>1.14777</v>
      </c>
      <c r="BD258">
        <f t="shared" si="46"/>
        <v>4.0542121212121209</v>
      </c>
      <c r="BE258">
        <f t="shared" si="47"/>
        <v>4.657600511212121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-1.38855E-2</v>
      </c>
      <c r="H259" s="21">
        <v>7.6890200000000002</v>
      </c>
      <c r="I259" s="21">
        <v>-3.3432000000000002E-3</v>
      </c>
      <c r="J259" s="21">
        <v>249</v>
      </c>
      <c r="K259" s="21">
        <v>-1.4093E-2</v>
      </c>
      <c r="L259">
        <f t="shared" si="36"/>
        <v>20.261818181818182</v>
      </c>
      <c r="M259">
        <f t="shared" si="37"/>
        <v>-0.28134547636363638</v>
      </c>
      <c r="N259" s="9"/>
      <c r="O259" s="21">
        <v>1.15387</v>
      </c>
      <c r="P259" s="21">
        <v>10.3904</v>
      </c>
      <c r="Q259" s="21">
        <v>-5.9356700000000003E-4</v>
      </c>
      <c r="R259" s="21">
        <v>249</v>
      </c>
      <c r="S259" s="21">
        <v>1.15326</v>
      </c>
      <c r="T259">
        <f t="shared" si="38"/>
        <v>3.5973757575757577</v>
      </c>
      <c r="U259">
        <f t="shared" si="39"/>
        <v>4.1509039653939395</v>
      </c>
      <c r="X259" s="9"/>
      <c r="Y259" s="21">
        <v>-1.38855E-2</v>
      </c>
      <c r="Z259" s="21">
        <v>14.827199999999999</v>
      </c>
      <c r="AA259" s="21">
        <v>-3.34198E-3</v>
      </c>
      <c r="AB259" s="21">
        <v>249</v>
      </c>
      <c r="AC259" s="21">
        <v>-1.41846E-2</v>
      </c>
      <c r="AD259">
        <f t="shared" si="40"/>
        <v>20.254424242424239</v>
      </c>
      <c r="AE259">
        <f t="shared" si="41"/>
        <v>-0.28124280781818178</v>
      </c>
      <c r="AF259" s="9"/>
      <c r="AG259" s="21">
        <v>1.15387</v>
      </c>
      <c r="AH259" s="21">
        <v>17.528500000000001</v>
      </c>
      <c r="AI259" s="21">
        <v>-5.8013900000000002E-4</v>
      </c>
      <c r="AJ259" s="21">
        <v>249</v>
      </c>
      <c r="AK259" s="21">
        <v>1.15265</v>
      </c>
      <c r="AL259">
        <f t="shared" si="42"/>
        <v>3.515993939393939</v>
      </c>
      <c r="AM259">
        <f t="shared" si="43"/>
        <v>4.0569999268484844</v>
      </c>
      <c r="AP259" s="9"/>
      <c r="AQ259" s="21">
        <v>-1.38855E-2</v>
      </c>
      <c r="AR259" s="21">
        <v>21.868300000000001</v>
      </c>
      <c r="AS259" s="21">
        <v>-3.33008E-3</v>
      </c>
      <c r="AT259" s="21">
        <v>249</v>
      </c>
      <c r="AU259" s="21">
        <v>-1.41113E-2</v>
      </c>
      <c r="AV259">
        <f t="shared" si="44"/>
        <v>20.182303030303029</v>
      </c>
      <c r="AW259">
        <f t="shared" si="45"/>
        <v>-0.28024136872727273</v>
      </c>
      <c r="AX259" s="9"/>
      <c r="AY259" s="21">
        <v>1.15387</v>
      </c>
      <c r="AZ259" s="21">
        <v>24.569600000000001</v>
      </c>
      <c r="BA259" s="21">
        <v>-5.9112499999999996E-4</v>
      </c>
      <c r="BB259" s="21">
        <v>249</v>
      </c>
      <c r="BC259" s="21">
        <v>1.15326</v>
      </c>
      <c r="BD259">
        <f t="shared" si="46"/>
        <v>3.5825757575757571</v>
      </c>
      <c r="BE259">
        <f t="shared" si="47"/>
        <v>4.1338266893939384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-1.8920900000000001E-2</v>
      </c>
      <c r="H260" s="21">
        <v>7.69909</v>
      </c>
      <c r="I260" s="21">
        <v>-3.34564E-3</v>
      </c>
      <c r="J260" s="21">
        <v>250</v>
      </c>
      <c r="K260" s="21">
        <v>-1.91559E-2</v>
      </c>
      <c r="L260">
        <f t="shared" si="36"/>
        <v>20.27660606060606</v>
      </c>
      <c r="M260">
        <f t="shared" si="37"/>
        <v>-0.38365163561212123</v>
      </c>
      <c r="N260" s="9"/>
      <c r="O260" s="21">
        <v>1.1589100000000001</v>
      </c>
      <c r="P260" s="21">
        <v>10.400399999999999</v>
      </c>
      <c r="Q260" s="21">
        <v>-5.1452599999999996E-4</v>
      </c>
      <c r="R260" s="21">
        <v>250</v>
      </c>
      <c r="S260" s="21">
        <v>1.15845</v>
      </c>
      <c r="T260">
        <f t="shared" si="38"/>
        <v>3.1183393939393937</v>
      </c>
      <c r="U260">
        <f t="shared" si="39"/>
        <v>3.6138747070303032</v>
      </c>
      <c r="X260" s="9"/>
      <c r="Y260" s="21">
        <v>-1.8920900000000001E-2</v>
      </c>
      <c r="Z260" s="21">
        <v>14.837199999999999</v>
      </c>
      <c r="AA260" s="21">
        <v>-3.3447300000000002E-3</v>
      </c>
      <c r="AB260" s="21">
        <v>250</v>
      </c>
      <c r="AC260" s="21">
        <v>-1.9180300000000001E-2</v>
      </c>
      <c r="AD260">
        <f t="shared" si="40"/>
        <v>20.271090909090908</v>
      </c>
      <c r="AE260">
        <f t="shared" si="41"/>
        <v>-0.3835472839818182</v>
      </c>
      <c r="AF260" s="9"/>
      <c r="AG260" s="21">
        <v>1.1589100000000001</v>
      </c>
      <c r="AH260" s="21">
        <v>17.538599999999999</v>
      </c>
      <c r="AI260" s="21">
        <v>-5.0231899999999999E-4</v>
      </c>
      <c r="AJ260" s="21">
        <v>250</v>
      </c>
      <c r="AK260" s="21">
        <v>1.15784</v>
      </c>
      <c r="AL260">
        <f t="shared" si="42"/>
        <v>3.0443575757575756</v>
      </c>
      <c r="AM260">
        <f t="shared" si="43"/>
        <v>3.5281364381212121</v>
      </c>
      <c r="AP260" s="9"/>
      <c r="AQ260" s="21">
        <v>-1.8920900000000001E-2</v>
      </c>
      <c r="AR260" s="21">
        <v>21.878399999999999</v>
      </c>
      <c r="AS260" s="21">
        <v>-3.3309899999999998E-3</v>
      </c>
      <c r="AT260" s="21">
        <v>250</v>
      </c>
      <c r="AU260" s="21">
        <v>-1.91284E-2</v>
      </c>
      <c r="AV260">
        <f t="shared" si="44"/>
        <v>20.187818181818177</v>
      </c>
      <c r="AW260">
        <f t="shared" si="45"/>
        <v>-0.38197168903636358</v>
      </c>
      <c r="AX260" s="9"/>
      <c r="AY260" s="21">
        <v>1.1589100000000001</v>
      </c>
      <c r="AZ260" s="21">
        <v>24.579699999999999</v>
      </c>
      <c r="BA260" s="21">
        <v>-5.1361099999999997E-4</v>
      </c>
      <c r="BB260" s="21">
        <v>250</v>
      </c>
      <c r="BC260" s="21">
        <v>1.1581399999999999</v>
      </c>
      <c r="BD260">
        <f t="shared" si="46"/>
        <v>3.112793939393939</v>
      </c>
      <c r="BE260">
        <f t="shared" si="47"/>
        <v>3.60744802430303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-2.39563E-2</v>
      </c>
      <c r="H261" s="21">
        <v>7.7091599999999998</v>
      </c>
      <c r="I261" s="21">
        <v>-3.3432000000000002E-3</v>
      </c>
      <c r="J261" s="21">
        <v>251</v>
      </c>
      <c r="K261" s="21">
        <v>-2.42157E-2</v>
      </c>
      <c r="L261">
        <f t="shared" si="36"/>
        <v>20.261818181818182</v>
      </c>
      <c r="M261">
        <f t="shared" si="37"/>
        <v>-0.48539819490909092</v>
      </c>
      <c r="N261" s="9"/>
      <c r="O261" s="21">
        <v>1.16394</v>
      </c>
      <c r="P261" s="21">
        <v>10.410500000000001</v>
      </c>
      <c r="Q261" s="21">
        <v>-4.3588299999999997E-4</v>
      </c>
      <c r="R261" s="21">
        <v>251</v>
      </c>
      <c r="S261" s="21">
        <v>1.1630199999999999</v>
      </c>
      <c r="T261">
        <f t="shared" si="38"/>
        <v>2.6417151515151511</v>
      </c>
      <c r="U261">
        <f t="shared" si="39"/>
        <v>3.074797933454545</v>
      </c>
      <c r="X261" s="9"/>
      <c r="Y261" s="21">
        <v>-2.39563E-2</v>
      </c>
      <c r="Z261" s="21">
        <v>14.847300000000001</v>
      </c>
      <c r="AA261" s="21">
        <v>-3.3465600000000002E-3</v>
      </c>
      <c r="AB261" s="21">
        <v>251</v>
      </c>
      <c r="AC261" s="21">
        <v>-2.4230999999999999E-2</v>
      </c>
      <c r="AD261">
        <f t="shared" si="40"/>
        <v>20.282181818181819</v>
      </c>
      <c r="AE261">
        <f t="shared" si="41"/>
        <v>-0.4858860322909091</v>
      </c>
      <c r="AF261" s="9"/>
      <c r="AG261" s="21">
        <v>1.16394</v>
      </c>
      <c r="AH261" s="21">
        <v>17.5486</v>
      </c>
      <c r="AI261" s="21">
        <v>-4.2425500000000001E-4</v>
      </c>
      <c r="AJ261" s="21">
        <v>251</v>
      </c>
      <c r="AK261" s="21">
        <v>1.1630199999999999</v>
      </c>
      <c r="AL261">
        <f t="shared" si="42"/>
        <v>2.5712424242424241</v>
      </c>
      <c r="AM261">
        <f t="shared" si="43"/>
        <v>2.992771907272727</v>
      </c>
      <c r="AP261" s="9"/>
      <c r="AQ261" s="21">
        <v>-2.39563E-2</v>
      </c>
      <c r="AR261" s="21">
        <v>21.888500000000001</v>
      </c>
      <c r="AS261" s="21">
        <v>-3.3309899999999998E-3</v>
      </c>
      <c r="AT261" s="21">
        <v>251</v>
      </c>
      <c r="AU261" s="21">
        <v>-2.4261499999999998E-2</v>
      </c>
      <c r="AV261">
        <f t="shared" si="44"/>
        <v>20.187818181818177</v>
      </c>
      <c r="AW261">
        <f t="shared" si="45"/>
        <v>-0.48362542870909075</v>
      </c>
      <c r="AX261" s="9"/>
      <c r="AY261" s="21">
        <v>1.16394</v>
      </c>
      <c r="AZ261" s="21">
        <v>24.5898</v>
      </c>
      <c r="BA261" s="21">
        <v>-4.3585199999999997E-4</v>
      </c>
      <c r="BB261" s="21">
        <v>251</v>
      </c>
      <c r="BC261" s="21">
        <v>1.1624099999999999</v>
      </c>
      <c r="BD261">
        <f t="shared" si="46"/>
        <v>2.6415272727272723</v>
      </c>
      <c r="BE261">
        <f t="shared" si="47"/>
        <v>3.0745792538181811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-2.8991699999999999E-2</v>
      </c>
      <c r="H262" s="21">
        <v>7.7192299999999996</v>
      </c>
      <c r="I262" s="21">
        <v>-3.34198E-3</v>
      </c>
      <c r="J262" s="21">
        <v>252</v>
      </c>
      <c r="K262" s="21">
        <v>-2.9257200000000001E-2</v>
      </c>
      <c r="L262">
        <f t="shared" si="36"/>
        <v>20.254424242424239</v>
      </c>
      <c r="M262">
        <f t="shared" si="37"/>
        <v>-0.5872101913090908</v>
      </c>
      <c r="N262" s="9"/>
      <c r="O262" s="21">
        <v>1.1689799999999999</v>
      </c>
      <c r="P262" s="21">
        <v>10.4206</v>
      </c>
      <c r="Q262" s="21">
        <v>-3.5687300000000001E-4</v>
      </c>
      <c r="R262" s="21">
        <v>252</v>
      </c>
      <c r="S262" s="21">
        <v>1.16821</v>
      </c>
      <c r="T262">
        <f t="shared" si="38"/>
        <v>2.1628666666666665</v>
      </c>
      <c r="U262">
        <f t="shared" si="39"/>
        <v>2.5283478759999998</v>
      </c>
      <c r="X262" s="9"/>
      <c r="Y262" s="21">
        <v>-2.8991699999999999E-2</v>
      </c>
      <c r="Z262" s="21">
        <v>14.8574</v>
      </c>
      <c r="AA262" s="21">
        <v>-3.34534E-3</v>
      </c>
      <c r="AB262" s="21">
        <v>252</v>
      </c>
      <c r="AC262" s="21">
        <v>-2.9257200000000001E-2</v>
      </c>
      <c r="AD262">
        <f t="shared" si="40"/>
        <v>20.27478787878788</v>
      </c>
      <c r="AE262">
        <f t="shared" si="41"/>
        <v>-0.58780056774545453</v>
      </c>
      <c r="AF262" s="9"/>
      <c r="AG262" s="21">
        <v>1.1689799999999999</v>
      </c>
      <c r="AH262" s="21">
        <v>17.558700000000002</v>
      </c>
      <c r="AI262" s="21">
        <v>-3.4612999999999999E-4</v>
      </c>
      <c r="AJ262" s="21">
        <v>252</v>
      </c>
      <c r="AK262" s="21">
        <v>1.16791</v>
      </c>
      <c r="AL262">
        <f t="shared" si="42"/>
        <v>2.0977575757575759</v>
      </c>
      <c r="AM262">
        <f t="shared" si="43"/>
        <v>2.4522366509090907</v>
      </c>
      <c r="AP262" s="9"/>
      <c r="AQ262" s="21">
        <v>-2.8991699999999999E-2</v>
      </c>
      <c r="AR262" s="21">
        <v>21.898599999999998</v>
      </c>
      <c r="AS262" s="21">
        <v>-3.3288599999999999E-3</v>
      </c>
      <c r="AT262" s="21">
        <v>252</v>
      </c>
      <c r="AU262" s="21">
        <v>-2.9263299999999999E-2</v>
      </c>
      <c r="AV262">
        <f t="shared" si="44"/>
        <v>20.17490909090909</v>
      </c>
      <c r="AW262">
        <f t="shared" si="45"/>
        <v>-0.58490491189090899</v>
      </c>
      <c r="AX262" s="9"/>
      <c r="AY262" s="21">
        <v>1.1689799999999999</v>
      </c>
      <c r="AZ262" s="21">
        <v>24.599900000000002</v>
      </c>
      <c r="BA262" s="21">
        <v>-3.5791000000000002E-4</v>
      </c>
      <c r="BB262" s="21">
        <v>252</v>
      </c>
      <c r="BC262" s="21">
        <v>1.16791</v>
      </c>
      <c r="BD262">
        <f t="shared" si="46"/>
        <v>2.1691515151515151</v>
      </c>
      <c r="BE262">
        <f t="shared" si="47"/>
        <v>2.5356947381818178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-3.4027099999999998E-2</v>
      </c>
      <c r="H263" s="21">
        <v>7.7293099999999999</v>
      </c>
      <c r="I263" s="21">
        <v>-3.34045E-3</v>
      </c>
      <c r="J263" s="21">
        <v>253</v>
      </c>
      <c r="K263" s="21">
        <v>-3.4335299999999999E-2</v>
      </c>
      <c r="L263">
        <f t="shared" si="36"/>
        <v>20.245151515151516</v>
      </c>
      <c r="M263">
        <f t="shared" si="37"/>
        <v>-0.68888379512121212</v>
      </c>
      <c r="N263" s="9"/>
      <c r="O263" s="21">
        <v>1.17401</v>
      </c>
      <c r="P263" s="21">
        <v>10.4307</v>
      </c>
      <c r="Q263" s="21">
        <v>-2.7865600000000001E-4</v>
      </c>
      <c r="R263" s="21">
        <v>253</v>
      </c>
      <c r="S263" s="21">
        <v>1.1734</v>
      </c>
      <c r="T263">
        <f t="shared" si="38"/>
        <v>1.6888242424242423</v>
      </c>
      <c r="U263">
        <f t="shared" si="39"/>
        <v>1.9826965488484847</v>
      </c>
      <c r="X263" s="9"/>
      <c r="Y263" s="21">
        <v>-3.4027099999999998E-2</v>
      </c>
      <c r="Z263" s="21">
        <v>14.8674</v>
      </c>
      <c r="AA263" s="21">
        <v>-3.34534E-3</v>
      </c>
      <c r="AB263" s="21">
        <v>253</v>
      </c>
      <c r="AC263" s="21">
        <v>-3.4323100000000002E-2</v>
      </c>
      <c r="AD263">
        <f t="shared" si="40"/>
        <v>20.27478787878788</v>
      </c>
      <c r="AE263">
        <f t="shared" si="41"/>
        <v>-0.68989223463030303</v>
      </c>
      <c r="AF263" s="9"/>
      <c r="AG263" s="21">
        <v>1.17401</v>
      </c>
      <c r="AH263" s="21">
        <v>17.5688</v>
      </c>
      <c r="AI263" s="21">
        <v>-2.67731E-4</v>
      </c>
      <c r="AJ263" s="21">
        <v>253</v>
      </c>
      <c r="AK263" s="21">
        <v>1.1731</v>
      </c>
      <c r="AL263">
        <f t="shared" si="42"/>
        <v>1.6226121212121212</v>
      </c>
      <c r="AM263">
        <f t="shared" si="43"/>
        <v>1.9049628564242425</v>
      </c>
      <c r="AP263" s="9"/>
      <c r="AQ263" s="21">
        <v>-3.4027099999999998E-2</v>
      </c>
      <c r="AR263" s="21">
        <v>21.9086</v>
      </c>
      <c r="AS263" s="21">
        <v>-3.3236699999999999E-3</v>
      </c>
      <c r="AT263" s="21">
        <v>253</v>
      </c>
      <c r="AU263" s="21">
        <v>-3.4338399999999998E-2</v>
      </c>
      <c r="AV263">
        <f t="shared" si="44"/>
        <v>20.143454545454546</v>
      </c>
      <c r="AW263">
        <f t="shared" si="45"/>
        <v>-0.68542334216363632</v>
      </c>
      <c r="AX263" s="9"/>
      <c r="AY263" s="21">
        <v>1.17401</v>
      </c>
      <c r="AZ263" s="21">
        <v>24.6099</v>
      </c>
      <c r="BA263" s="21">
        <v>-2.7923599999999998E-4</v>
      </c>
      <c r="BB263" s="21">
        <v>253</v>
      </c>
      <c r="BC263" s="21">
        <v>1.1734</v>
      </c>
      <c r="BD263">
        <f t="shared" si="46"/>
        <v>1.6923393939393936</v>
      </c>
      <c r="BE263">
        <f t="shared" si="47"/>
        <v>1.9868233718787875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-3.90625E-2</v>
      </c>
      <c r="H264" s="21">
        <v>7.7393799999999997</v>
      </c>
      <c r="I264" s="21">
        <v>-3.34045E-3</v>
      </c>
      <c r="J264" s="21">
        <v>254</v>
      </c>
      <c r="K264" s="21">
        <v>-3.93219E-2</v>
      </c>
      <c r="L264">
        <f t="shared" si="36"/>
        <v>20.245151515151516</v>
      </c>
      <c r="M264">
        <f t="shared" si="37"/>
        <v>-0.79082623106060612</v>
      </c>
      <c r="N264" s="9"/>
      <c r="O264" s="21">
        <v>1.1790499999999999</v>
      </c>
      <c r="P264" s="21">
        <v>10.4407</v>
      </c>
      <c r="Q264" s="21">
        <v>-2.00867E-4</v>
      </c>
      <c r="R264" s="21">
        <v>254</v>
      </c>
      <c r="S264" s="21">
        <v>1.17828</v>
      </c>
      <c r="T264">
        <f t="shared" si="38"/>
        <v>1.2173757575757576</v>
      </c>
      <c r="U264">
        <f t="shared" si="39"/>
        <v>1.4353468869696968</v>
      </c>
      <c r="X264" s="9"/>
      <c r="Y264" s="21">
        <v>-3.90625E-2</v>
      </c>
      <c r="Z264" s="21">
        <v>14.8775</v>
      </c>
      <c r="AA264" s="21">
        <v>-3.3465600000000002E-3</v>
      </c>
      <c r="AB264" s="21">
        <v>254</v>
      </c>
      <c r="AC264" s="21">
        <v>-3.9331100000000001E-2</v>
      </c>
      <c r="AD264">
        <f t="shared" si="40"/>
        <v>20.282181818181819</v>
      </c>
      <c r="AE264">
        <f t="shared" si="41"/>
        <v>-0.79227272727272724</v>
      </c>
      <c r="AF264" s="9"/>
      <c r="AG264" s="21">
        <v>1.1790499999999999</v>
      </c>
      <c r="AH264" s="21">
        <v>17.578900000000001</v>
      </c>
      <c r="AI264" s="21">
        <v>-1.90063E-4</v>
      </c>
      <c r="AJ264" s="21">
        <v>254</v>
      </c>
      <c r="AK264" s="21">
        <v>1.17828</v>
      </c>
      <c r="AL264">
        <f t="shared" si="42"/>
        <v>1.1518969696969696</v>
      </c>
      <c r="AM264">
        <f t="shared" si="43"/>
        <v>1.358144122121212</v>
      </c>
      <c r="AP264" s="9"/>
      <c r="AQ264" s="21">
        <v>-3.90625E-2</v>
      </c>
      <c r="AR264" s="21">
        <v>21.918700000000001</v>
      </c>
      <c r="AS264" s="21">
        <v>-3.3209200000000002E-3</v>
      </c>
      <c r="AT264" s="21">
        <v>254</v>
      </c>
      <c r="AU264" s="21">
        <v>-3.9358499999999998E-2</v>
      </c>
      <c r="AV264">
        <f t="shared" si="44"/>
        <v>20.12678787878788</v>
      </c>
      <c r="AW264">
        <f t="shared" si="45"/>
        <v>-0.78620265151515156</v>
      </c>
      <c r="AX264" s="9"/>
      <c r="AY264" s="21">
        <v>1.1790499999999999</v>
      </c>
      <c r="AZ264" s="21">
        <v>24.62</v>
      </c>
      <c r="BA264" s="21">
        <v>-2.00989E-4</v>
      </c>
      <c r="BB264" s="21">
        <v>254</v>
      </c>
      <c r="BC264" s="21">
        <v>1.17798</v>
      </c>
      <c r="BD264">
        <f t="shared" si="46"/>
        <v>1.2181151515151514</v>
      </c>
      <c r="BE264">
        <f t="shared" si="47"/>
        <v>1.4362186693939392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-4.4097900000000002E-2</v>
      </c>
      <c r="H265" s="21">
        <v>7.7494500000000004</v>
      </c>
      <c r="I265" s="21">
        <v>-3.3398400000000002E-3</v>
      </c>
      <c r="J265" s="21">
        <v>255</v>
      </c>
      <c r="K265" s="21">
        <v>-4.4372599999999998E-2</v>
      </c>
      <c r="L265">
        <f t="shared" si="36"/>
        <v>20.241454545454545</v>
      </c>
      <c r="M265">
        <f t="shared" si="37"/>
        <v>-0.89260563840000007</v>
      </c>
      <c r="N265" s="9"/>
      <c r="O265" s="21">
        <v>1.18408</v>
      </c>
      <c r="P265" s="21">
        <v>10.450799999999999</v>
      </c>
      <c r="Q265" s="21">
        <v>-1.2249799999999999E-4</v>
      </c>
      <c r="R265" s="21">
        <v>255</v>
      </c>
      <c r="S265" s="21">
        <v>1.18347</v>
      </c>
      <c r="T265">
        <f t="shared" si="38"/>
        <v>0.74241212121212108</v>
      </c>
      <c r="U265">
        <f t="shared" si="39"/>
        <v>0.87907534448484836</v>
      </c>
      <c r="X265" s="9"/>
      <c r="Y265" s="21">
        <v>-4.4097900000000002E-2</v>
      </c>
      <c r="Z265" s="21">
        <v>14.887600000000001</v>
      </c>
      <c r="AA265" s="21">
        <v>-3.3483900000000001E-3</v>
      </c>
      <c r="AB265" s="21">
        <v>255</v>
      </c>
      <c r="AC265" s="21">
        <v>-4.4439699999999999E-2</v>
      </c>
      <c r="AD265">
        <f t="shared" si="40"/>
        <v>20.293272727272726</v>
      </c>
      <c r="AE265">
        <f t="shared" si="41"/>
        <v>-0.89489071139999998</v>
      </c>
      <c r="AF265" s="9"/>
      <c r="AG265" s="21">
        <v>1.18408</v>
      </c>
      <c r="AH265" s="21">
        <v>17.588899999999999</v>
      </c>
      <c r="AI265" s="21">
        <v>-1.1166399999999999E-4</v>
      </c>
      <c r="AJ265" s="21">
        <v>255</v>
      </c>
      <c r="AK265" s="21">
        <v>1.1831700000000001</v>
      </c>
      <c r="AL265">
        <f t="shared" si="42"/>
        <v>0.67675151515151499</v>
      </c>
      <c r="AM265">
        <f t="shared" si="43"/>
        <v>0.80132793406060587</v>
      </c>
      <c r="AP265" s="9"/>
      <c r="AQ265" s="21">
        <v>-4.4097900000000002E-2</v>
      </c>
      <c r="AR265" s="21">
        <v>21.928799999999999</v>
      </c>
      <c r="AS265" s="21">
        <v>-3.31848E-3</v>
      </c>
      <c r="AT265" s="21">
        <v>255</v>
      </c>
      <c r="AU265" s="21">
        <v>-4.4442700000000002E-2</v>
      </c>
      <c r="AV265">
        <f t="shared" si="44"/>
        <v>20.111999999999998</v>
      </c>
      <c r="AW265">
        <f t="shared" si="45"/>
        <v>-0.88689696480000002</v>
      </c>
      <c r="AX265" s="9"/>
      <c r="AY265" s="21">
        <v>1.18408</v>
      </c>
      <c r="AZ265" s="21">
        <v>24.630099999999999</v>
      </c>
      <c r="BA265" s="21">
        <v>-1.21643E-4</v>
      </c>
      <c r="BB265" s="21">
        <v>255</v>
      </c>
      <c r="BC265" s="21">
        <v>1.18347</v>
      </c>
      <c r="BD265">
        <f t="shared" si="46"/>
        <v>0.73723030303030301</v>
      </c>
      <c r="BE265">
        <f t="shared" si="47"/>
        <v>0.87293965721212119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-4.9133299999999998E-2</v>
      </c>
      <c r="H266" s="21">
        <v>7.7595200000000002</v>
      </c>
      <c r="I266" s="21">
        <v>-3.3380100000000002E-3</v>
      </c>
      <c r="J266" s="21">
        <v>256</v>
      </c>
      <c r="K266" s="21">
        <v>-4.9865699999999999E-2</v>
      </c>
      <c r="L266">
        <f t="shared" si="36"/>
        <v>20.230363636363638</v>
      </c>
      <c r="M266">
        <f t="shared" si="37"/>
        <v>-0.99398452565454554</v>
      </c>
      <c r="N266" s="9"/>
      <c r="O266" s="21">
        <v>1.18912</v>
      </c>
      <c r="P266" s="21">
        <v>10.460900000000001</v>
      </c>
      <c r="Q266" s="24">
        <v>-4.5813000000000003E-5</v>
      </c>
      <c r="R266" s="21">
        <v>256</v>
      </c>
      <c r="S266" s="21">
        <v>1.1880500000000001</v>
      </c>
      <c r="T266">
        <f t="shared" si="38"/>
        <v>0.27765454545454549</v>
      </c>
      <c r="U266">
        <f t="shared" si="39"/>
        <v>0.33016457309090913</v>
      </c>
      <c r="X266" s="9"/>
      <c r="Y266" s="21">
        <v>-4.9133299999999998E-2</v>
      </c>
      <c r="Z266" s="21">
        <v>14.8977</v>
      </c>
      <c r="AA266" s="21">
        <v>-3.3444199999999999E-3</v>
      </c>
      <c r="AB266" s="21">
        <v>256</v>
      </c>
      <c r="AC266" s="21">
        <v>-4.9896200000000002E-2</v>
      </c>
      <c r="AD266">
        <f t="shared" si="40"/>
        <v>20.269212121212117</v>
      </c>
      <c r="AE266">
        <f t="shared" si="41"/>
        <v>-0.99589327991515131</v>
      </c>
      <c r="AF266" s="9"/>
      <c r="AG266" s="21">
        <v>1.18912</v>
      </c>
      <c r="AH266" s="21">
        <v>17.599</v>
      </c>
      <c r="AI266" s="24">
        <v>-3.4545899999999997E-5</v>
      </c>
      <c r="AJ266" s="21">
        <v>256</v>
      </c>
      <c r="AK266" s="21">
        <v>1.18866</v>
      </c>
      <c r="AL266">
        <f t="shared" si="42"/>
        <v>0.20936909090909087</v>
      </c>
      <c r="AM266">
        <f t="shared" si="43"/>
        <v>0.24896497338181811</v>
      </c>
      <c r="AP266" s="9"/>
      <c r="AQ266" s="21">
        <v>-4.9133299999999998E-2</v>
      </c>
      <c r="AR266" s="21">
        <v>21.938800000000001</v>
      </c>
      <c r="AS266" s="21">
        <v>-3.3194000000000001E-3</v>
      </c>
      <c r="AT266" s="21">
        <v>256</v>
      </c>
      <c r="AU266" s="21">
        <v>-4.99268E-2</v>
      </c>
      <c r="AV266">
        <f t="shared" si="44"/>
        <v>20.117575757575757</v>
      </c>
      <c r="AW266">
        <f t="shared" si="45"/>
        <v>-0.9884428849696969</v>
      </c>
      <c r="AX266" s="9"/>
      <c r="AY266" s="21">
        <v>1.18912</v>
      </c>
      <c r="AZ266" s="21">
        <v>24.6401</v>
      </c>
      <c r="BA266" s="24">
        <v>-4.3603499999999997E-5</v>
      </c>
      <c r="BB266" s="21">
        <v>256</v>
      </c>
      <c r="BC266" s="21">
        <v>1.18835</v>
      </c>
      <c r="BD266">
        <f t="shared" si="46"/>
        <v>0.26426363636363631</v>
      </c>
      <c r="BE266">
        <f t="shared" si="47"/>
        <v>0.31424117527272721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-5.41687E-2</v>
      </c>
      <c r="H267" s="21">
        <v>7.76959</v>
      </c>
      <c r="I267" s="21">
        <v>-3.3377099999999998E-3</v>
      </c>
      <c r="J267" s="21">
        <v>257</v>
      </c>
      <c r="K267" s="21">
        <v>-5.5023200000000001E-2</v>
      </c>
      <c r="L267">
        <f t="shared" si="36"/>
        <v>20.228545454545454</v>
      </c>
      <c r="M267">
        <f t="shared" si="37"/>
        <v>-1.0957540101636363</v>
      </c>
      <c r="N267" s="9"/>
      <c r="O267" s="21">
        <v>1.19415</v>
      </c>
      <c r="P267" s="21">
        <v>10.4709</v>
      </c>
      <c r="Q267" s="24">
        <v>3.2101399999999997E-5</v>
      </c>
      <c r="R267" s="21">
        <v>257</v>
      </c>
      <c r="S267" s="21">
        <v>1.1932400000000001</v>
      </c>
      <c r="T267">
        <f t="shared" si="38"/>
        <v>-0.19455393939393939</v>
      </c>
      <c r="U267">
        <f t="shared" si="39"/>
        <v>-0.23232658672727274</v>
      </c>
      <c r="X267" s="9"/>
      <c r="Y267" s="21">
        <v>-5.41687E-2</v>
      </c>
      <c r="Z267" s="21">
        <v>14.9077</v>
      </c>
      <c r="AA267" s="21">
        <v>-3.3401500000000001E-3</v>
      </c>
      <c r="AB267" s="21">
        <v>257</v>
      </c>
      <c r="AC267" s="21">
        <v>-5.4931599999999997E-2</v>
      </c>
      <c r="AD267">
        <f t="shared" si="40"/>
        <v>20.243333333333332</v>
      </c>
      <c r="AE267">
        <f t="shared" si="41"/>
        <v>-1.0965550503333332</v>
      </c>
      <c r="AF267" s="9"/>
      <c r="AG267" s="21">
        <v>1.19415</v>
      </c>
      <c r="AH267" s="21">
        <v>17.609100000000002</v>
      </c>
      <c r="AI267" s="24">
        <v>4.2553699999999999E-5</v>
      </c>
      <c r="AJ267" s="21">
        <v>257</v>
      </c>
      <c r="AK267" s="21">
        <v>1.1932400000000001</v>
      </c>
      <c r="AL267">
        <f t="shared" si="42"/>
        <v>-0.25790121212121209</v>
      </c>
      <c r="AM267">
        <f t="shared" si="43"/>
        <v>-0.30797273245454543</v>
      </c>
      <c r="AP267" s="9"/>
      <c r="AQ267" s="21">
        <v>-5.41687E-2</v>
      </c>
      <c r="AR267" s="21">
        <v>21.948899999999998</v>
      </c>
      <c r="AS267" s="21">
        <v>-3.3224499999999998E-3</v>
      </c>
      <c r="AT267" s="21">
        <v>257</v>
      </c>
      <c r="AU267" s="21">
        <v>-5.4962200000000003E-2</v>
      </c>
      <c r="AV267">
        <f t="shared" si="44"/>
        <v>20.136060606060607</v>
      </c>
      <c r="AW267">
        <f t="shared" si="45"/>
        <v>-1.0907442261515152</v>
      </c>
      <c r="AX267" s="9"/>
      <c r="AY267" s="21">
        <v>1.19415</v>
      </c>
      <c r="AZ267" s="21">
        <v>24.650200000000002</v>
      </c>
      <c r="BA267" s="24">
        <v>3.4109500000000003E-5</v>
      </c>
      <c r="BB267" s="21">
        <v>257</v>
      </c>
      <c r="BC267" s="21">
        <v>1.19354</v>
      </c>
      <c r="BD267">
        <f t="shared" si="46"/>
        <v>-0.20672424242424242</v>
      </c>
      <c r="BE267">
        <f t="shared" si="47"/>
        <v>-0.2468597540909091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-5.9204100000000003E-2</v>
      </c>
      <c r="H268" s="21">
        <v>7.7796599999999998</v>
      </c>
      <c r="I268" s="21">
        <v>-3.3364900000000001E-3</v>
      </c>
      <c r="J268" s="21">
        <v>258</v>
      </c>
      <c r="K268" s="21">
        <v>-6.0028100000000001E-2</v>
      </c>
      <c r="L268">
        <f t="shared" ref="L268:L277" si="48">-I268/$F$2*1000</f>
        <v>20.221151515151515</v>
      </c>
      <c r="M268">
        <f t="shared" ref="M268:M277" si="49">L268*G268</f>
        <v>-1.1971750764181819</v>
      </c>
      <c r="N268" s="9"/>
      <c r="O268" s="21">
        <v>1.19919</v>
      </c>
      <c r="P268" s="21">
        <v>10.481</v>
      </c>
      <c r="Q268" s="21">
        <v>1.09558E-4</v>
      </c>
      <c r="R268" s="21">
        <v>258</v>
      </c>
      <c r="S268" s="21">
        <v>1.1981200000000001</v>
      </c>
      <c r="T268">
        <f t="shared" ref="T268:T277" si="50">-Q268/$F$2*1000</f>
        <v>-0.66398787878787868</v>
      </c>
      <c r="U268">
        <f t="shared" ref="U268:U277" si="51">T268*O268</f>
        <v>-0.79624762436363627</v>
      </c>
      <c r="X268" s="9"/>
      <c r="Y268" s="21">
        <v>-5.9204100000000003E-2</v>
      </c>
      <c r="Z268" s="21">
        <v>14.9178</v>
      </c>
      <c r="AA268" s="21">
        <v>-3.3346600000000001E-3</v>
      </c>
      <c r="AB268" s="21">
        <v>258</v>
      </c>
      <c r="AC268" s="21">
        <v>-5.9997599999999998E-2</v>
      </c>
      <c r="AD268">
        <f t="shared" ref="AD268:AD277" si="52">-AA268/$F$2*1000</f>
        <v>20.210060606060605</v>
      </c>
      <c r="AE268">
        <f t="shared" ref="AE268:AE277" si="53">AD268*Y268</f>
        <v>-1.1965184491272727</v>
      </c>
      <c r="AF268" s="9"/>
      <c r="AG268" s="21">
        <v>1.19919</v>
      </c>
      <c r="AH268" s="21">
        <v>17.6191</v>
      </c>
      <c r="AI268" s="21">
        <v>1.1853000000000001E-4</v>
      </c>
      <c r="AJ268" s="21">
        <v>258</v>
      </c>
      <c r="AK268" s="21">
        <v>1.1984300000000001</v>
      </c>
      <c r="AL268">
        <f t="shared" ref="AL268:AL277" si="54">-AI268/$F$2*1000</f>
        <v>-0.71836363636363632</v>
      </c>
      <c r="AM268">
        <f t="shared" ref="AM268:AM277" si="55">AL268*AG268</f>
        <v>-0.86145448909090905</v>
      </c>
      <c r="AP268" s="9"/>
      <c r="AQ268" s="21">
        <v>-5.9204100000000003E-2</v>
      </c>
      <c r="AR268" s="21">
        <v>21.959</v>
      </c>
      <c r="AS268" s="21">
        <v>-3.32336E-3</v>
      </c>
      <c r="AT268" s="21">
        <v>258</v>
      </c>
      <c r="AU268" s="21">
        <v>-5.9997599999999998E-2</v>
      </c>
      <c r="AV268">
        <f t="shared" ref="AV268:AV277" si="56">-AS268/$F$2*1000</f>
        <v>20.141575757575758</v>
      </c>
      <c r="AW268">
        <f t="shared" ref="AW268:AW277" si="57">AV268*AQ268</f>
        <v>-1.1924638653090911</v>
      </c>
      <c r="AX268" s="9"/>
      <c r="AY268" s="21">
        <v>1.19919</v>
      </c>
      <c r="AZ268" s="21">
        <v>24.660299999999999</v>
      </c>
      <c r="BA268" s="21">
        <v>1.11511E-4</v>
      </c>
      <c r="BB268" s="21">
        <v>258</v>
      </c>
      <c r="BC268" s="21">
        <v>1.1987300000000001</v>
      </c>
      <c r="BD268">
        <f t="shared" ref="BD268:BD277" si="58">-BA268/$F$2*1000</f>
        <v>-0.67582424242424233</v>
      </c>
      <c r="BE268">
        <f t="shared" ref="BE268:BE277" si="59">BD268*AY268</f>
        <v>-0.81044167327272709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-6.4239500000000005E-2</v>
      </c>
      <c r="H269" s="21">
        <v>7.7897299999999996</v>
      </c>
      <c r="I269" s="21">
        <v>-3.3358799999999998E-3</v>
      </c>
      <c r="J269" s="21">
        <v>259</v>
      </c>
      <c r="K269" s="21">
        <v>-6.5032999999999994E-2</v>
      </c>
      <c r="L269">
        <f t="shared" si="48"/>
        <v>20.21745454545454</v>
      </c>
      <c r="M269">
        <f t="shared" si="49"/>
        <v>-1.2987591712727271</v>
      </c>
      <c r="N269" s="9"/>
      <c r="O269" s="21">
        <v>1.2042200000000001</v>
      </c>
      <c r="P269" s="21">
        <v>10.491099999999999</v>
      </c>
      <c r="Q269" s="21">
        <v>1.8685899999999999E-4</v>
      </c>
      <c r="R269" s="21">
        <v>259</v>
      </c>
      <c r="S269" s="21">
        <v>1.2036100000000001</v>
      </c>
      <c r="T269">
        <f t="shared" si="50"/>
        <v>-1.1324787878787876</v>
      </c>
      <c r="U269">
        <f t="shared" si="51"/>
        <v>-1.3637536059393938</v>
      </c>
      <c r="X269" s="9"/>
      <c r="Y269" s="21">
        <v>-6.4239500000000005E-2</v>
      </c>
      <c r="Z269" s="21">
        <v>14.927899999999999</v>
      </c>
      <c r="AA269" s="21">
        <v>-3.3322099999999999E-3</v>
      </c>
      <c r="AB269" s="21">
        <v>259</v>
      </c>
      <c r="AC269" s="21">
        <v>-6.5032999999999994E-2</v>
      </c>
      <c r="AD269">
        <f t="shared" si="52"/>
        <v>20.195212121212119</v>
      </c>
      <c r="AE269">
        <f t="shared" si="53"/>
        <v>-1.297330329060606</v>
      </c>
      <c r="AF269" s="9"/>
      <c r="AG269" s="21">
        <v>1.2042200000000001</v>
      </c>
      <c r="AH269" s="21">
        <v>17.629200000000001</v>
      </c>
      <c r="AI269" s="21">
        <v>1.9479400000000001E-4</v>
      </c>
      <c r="AJ269" s="21">
        <v>259</v>
      </c>
      <c r="AK269" s="21">
        <v>1.2033100000000001</v>
      </c>
      <c r="AL269">
        <f t="shared" si="54"/>
        <v>-1.180569696969697</v>
      </c>
      <c r="AM269">
        <f t="shared" si="55"/>
        <v>-1.4216656404848487</v>
      </c>
      <c r="AP269" s="9"/>
      <c r="AQ269" s="21">
        <v>-6.4239500000000005E-2</v>
      </c>
      <c r="AR269" s="21">
        <v>21.969000000000001</v>
      </c>
      <c r="AS269" s="21">
        <v>-3.3227500000000002E-3</v>
      </c>
      <c r="AT269" s="21">
        <v>259</v>
      </c>
      <c r="AU269" s="21">
        <v>-6.4971899999999999E-2</v>
      </c>
      <c r="AV269">
        <f t="shared" si="56"/>
        <v>20.137878787878787</v>
      </c>
      <c r="AW269">
        <f t="shared" si="57"/>
        <v>-1.2936472643939394</v>
      </c>
      <c r="AX269" s="9"/>
      <c r="AY269" s="21">
        <v>1.2042200000000001</v>
      </c>
      <c r="AZ269" s="21">
        <v>24.670400000000001</v>
      </c>
      <c r="BA269" s="21">
        <v>1.8872100000000001E-4</v>
      </c>
      <c r="BB269" s="21">
        <v>259</v>
      </c>
      <c r="BC269" s="21">
        <v>1.2027000000000001</v>
      </c>
      <c r="BD269">
        <f t="shared" si="58"/>
        <v>-1.1437636363636363</v>
      </c>
      <c r="BE269">
        <f t="shared" si="59"/>
        <v>-1.3773430461818181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-6.92749E-2</v>
      </c>
      <c r="H270" s="21">
        <v>7.7998000000000003</v>
      </c>
      <c r="I270" s="21">
        <v>-3.3355699999999999E-3</v>
      </c>
      <c r="J270" s="21">
        <v>260</v>
      </c>
      <c r="K270" s="21">
        <v>-7.0129399999999995E-2</v>
      </c>
      <c r="L270">
        <f t="shared" si="48"/>
        <v>20.215575757575756</v>
      </c>
      <c r="M270">
        <f t="shared" si="49"/>
        <v>-1.4004319890484849</v>
      </c>
      <c r="N270" s="9"/>
      <c r="O270" s="21">
        <v>1.20926</v>
      </c>
      <c r="P270" s="21">
        <v>10.501099999999999</v>
      </c>
      <c r="Q270" s="21">
        <v>2.63916E-4</v>
      </c>
      <c r="R270" s="21">
        <v>260</v>
      </c>
      <c r="S270" s="21">
        <v>1.2084999999999999</v>
      </c>
      <c r="T270">
        <f t="shared" si="50"/>
        <v>-1.5994909090909089</v>
      </c>
      <c r="U270">
        <f t="shared" si="51"/>
        <v>-1.9342003767272724</v>
      </c>
      <c r="X270" s="9"/>
      <c r="Y270" s="21">
        <v>-6.92749E-2</v>
      </c>
      <c r="Z270" s="21">
        <v>14.937900000000001</v>
      </c>
      <c r="AA270" s="21">
        <v>-3.3316000000000001E-3</v>
      </c>
      <c r="AB270" s="21">
        <v>260</v>
      </c>
      <c r="AC270" s="21">
        <v>-7.0037799999999997E-2</v>
      </c>
      <c r="AD270">
        <f t="shared" si="52"/>
        <v>20.191515151515151</v>
      </c>
      <c r="AE270">
        <f t="shared" si="53"/>
        <v>-1.3987651929696969</v>
      </c>
      <c r="AF270" s="9"/>
      <c r="AG270" s="21">
        <v>1.20926</v>
      </c>
      <c r="AH270" s="21">
        <v>17.639299999999999</v>
      </c>
      <c r="AI270" s="21">
        <v>2.7154499999999999E-4</v>
      </c>
      <c r="AJ270" s="21">
        <v>260</v>
      </c>
      <c r="AK270" s="21">
        <v>1.2081900000000001</v>
      </c>
      <c r="AL270">
        <f t="shared" si="54"/>
        <v>-1.6457272727272727</v>
      </c>
      <c r="AM270">
        <f t="shared" si="55"/>
        <v>-1.9901121618181818</v>
      </c>
      <c r="AP270" s="9"/>
      <c r="AQ270" s="21">
        <v>-6.92749E-2</v>
      </c>
      <c r="AR270" s="21">
        <v>21.979099999999999</v>
      </c>
      <c r="AS270" s="21">
        <v>-3.3203099999999999E-3</v>
      </c>
      <c r="AT270" s="21">
        <v>260</v>
      </c>
      <c r="AU270" s="21">
        <v>-7.0068400000000003E-2</v>
      </c>
      <c r="AV270">
        <f t="shared" si="56"/>
        <v>20.123090909090905</v>
      </c>
      <c r="AW270">
        <f t="shared" si="57"/>
        <v>-1.3940251104181816</v>
      </c>
      <c r="AX270" s="9"/>
      <c r="AY270" s="21">
        <v>1.20926</v>
      </c>
      <c r="AZ270" s="21">
        <v>24.680399999999999</v>
      </c>
      <c r="BA270" s="21">
        <v>2.6559400000000002E-4</v>
      </c>
      <c r="BB270" s="21">
        <v>260</v>
      </c>
      <c r="BC270" s="21">
        <v>1.2081900000000001</v>
      </c>
      <c r="BD270">
        <f t="shared" si="58"/>
        <v>-1.6096606060606062</v>
      </c>
      <c r="BE270">
        <f t="shared" si="59"/>
        <v>-1.9464981844848488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-7.4310299999999996E-2</v>
      </c>
      <c r="H271" s="21">
        <v>7.8098700000000001</v>
      </c>
      <c r="I271" s="21">
        <v>-3.3343499999999998E-3</v>
      </c>
      <c r="J271" s="21">
        <v>261</v>
      </c>
      <c r="K271" s="21">
        <v>-7.5073200000000007E-2</v>
      </c>
      <c r="L271">
        <f t="shared" si="48"/>
        <v>20.208181818181817</v>
      </c>
      <c r="M271">
        <f t="shared" si="49"/>
        <v>-1.5016760533636362</v>
      </c>
      <c r="N271" s="9"/>
      <c r="O271" s="21">
        <v>1.2142900000000001</v>
      </c>
      <c r="P271" s="21">
        <v>10.511200000000001</v>
      </c>
      <c r="Q271" s="21">
        <v>3.4091200000000002E-4</v>
      </c>
      <c r="R271" s="21">
        <v>261</v>
      </c>
      <c r="S271" s="21">
        <v>1.2127699999999999</v>
      </c>
      <c r="T271">
        <f t="shared" si="50"/>
        <v>-2.0661333333333336</v>
      </c>
      <c r="U271">
        <f t="shared" si="51"/>
        <v>-2.5088850453333338</v>
      </c>
      <c r="X271" s="9"/>
      <c r="Y271" s="21">
        <v>-7.4310299999999996E-2</v>
      </c>
      <c r="Z271" s="21">
        <v>14.948</v>
      </c>
      <c r="AA271" s="21">
        <v>-3.33374E-3</v>
      </c>
      <c r="AB271" s="21">
        <v>261</v>
      </c>
      <c r="AC271" s="21">
        <v>-7.5103799999999998E-2</v>
      </c>
      <c r="AD271">
        <f t="shared" si="52"/>
        <v>20.204484848484846</v>
      </c>
      <c r="AE271">
        <f t="shared" si="53"/>
        <v>-1.5014013304363634</v>
      </c>
      <c r="AF271" s="9"/>
      <c r="AG271" s="21">
        <v>1.2142900000000001</v>
      </c>
      <c r="AH271" s="21">
        <v>17.6494</v>
      </c>
      <c r="AI271" s="21">
        <v>3.4915199999999998E-4</v>
      </c>
      <c r="AJ271" s="21">
        <v>261</v>
      </c>
      <c r="AK271" s="21">
        <v>1.2139899999999999</v>
      </c>
      <c r="AL271">
        <f t="shared" si="54"/>
        <v>-2.1160727272727269</v>
      </c>
      <c r="AM271">
        <f t="shared" si="55"/>
        <v>-2.5695259519999998</v>
      </c>
      <c r="AP271" s="9"/>
      <c r="AQ271" s="21">
        <v>-7.4310299999999996E-2</v>
      </c>
      <c r="AR271" s="21">
        <v>21.9892</v>
      </c>
      <c r="AS271" s="21">
        <v>-3.3206199999999998E-3</v>
      </c>
      <c r="AT271" s="21">
        <v>261</v>
      </c>
      <c r="AU271" s="21">
        <v>-7.5103799999999998E-2</v>
      </c>
      <c r="AV271">
        <f t="shared" si="56"/>
        <v>20.124969696969693</v>
      </c>
      <c r="AW271">
        <f t="shared" si="57"/>
        <v>-1.4954925356727269</v>
      </c>
      <c r="AX271" s="9"/>
      <c r="AY271" s="21">
        <v>1.2142900000000001</v>
      </c>
      <c r="AZ271" s="21">
        <v>24.6905</v>
      </c>
      <c r="BA271" s="21">
        <v>3.4286499999999998E-4</v>
      </c>
      <c r="BB271" s="21">
        <v>261</v>
      </c>
      <c r="BC271" s="21">
        <v>1.2139899999999999</v>
      </c>
      <c r="BD271">
        <f t="shared" si="58"/>
        <v>-2.0779696969696966</v>
      </c>
      <c r="BE271">
        <f t="shared" si="59"/>
        <v>-2.5232578233333331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-7.9345700000000005E-2</v>
      </c>
      <c r="H272" s="21">
        <v>7.8199399999999999</v>
      </c>
      <c r="I272" s="21">
        <v>-3.33191E-3</v>
      </c>
      <c r="J272" s="21">
        <v>262</v>
      </c>
      <c r="K272" s="21">
        <v>-8.0078099999999999E-2</v>
      </c>
      <c r="L272">
        <f t="shared" si="48"/>
        <v>20.193393939393939</v>
      </c>
      <c r="M272">
        <f t="shared" si="49"/>
        <v>-1.6022589774969698</v>
      </c>
      <c r="N272" s="9"/>
      <c r="O272" s="21">
        <v>1.21933</v>
      </c>
      <c r="P272" s="21">
        <v>10.5213</v>
      </c>
      <c r="Q272" s="21">
        <v>4.1708400000000002E-4</v>
      </c>
      <c r="R272" s="21">
        <v>262</v>
      </c>
      <c r="S272" s="21">
        <v>1.2182599999999999</v>
      </c>
      <c r="T272">
        <f t="shared" si="50"/>
        <v>-2.5277818181818179</v>
      </c>
      <c r="U272">
        <f t="shared" si="51"/>
        <v>-3.0822002043636361</v>
      </c>
      <c r="X272" s="9"/>
      <c r="Y272" s="21">
        <v>-7.9345700000000005E-2</v>
      </c>
      <c r="Z272" s="21">
        <v>14.9581</v>
      </c>
      <c r="AA272" s="21">
        <v>-3.3346600000000001E-3</v>
      </c>
      <c r="AB272" s="21">
        <v>262</v>
      </c>
      <c r="AC272" s="21">
        <v>-8.0169699999999997E-2</v>
      </c>
      <c r="AD272">
        <f t="shared" si="52"/>
        <v>20.210060606060605</v>
      </c>
      <c r="AE272">
        <f t="shared" si="53"/>
        <v>-1.6035814058303031</v>
      </c>
      <c r="AF272" s="9"/>
      <c r="AG272" s="21">
        <v>1.21933</v>
      </c>
      <c r="AH272" s="21">
        <v>17.659400000000002</v>
      </c>
      <c r="AI272" s="21">
        <v>4.24561E-4</v>
      </c>
      <c r="AJ272" s="21">
        <v>262</v>
      </c>
      <c r="AK272" s="21">
        <v>1.2182599999999999</v>
      </c>
      <c r="AL272">
        <f t="shared" si="54"/>
        <v>-2.5730969696969694</v>
      </c>
      <c r="AM272">
        <f t="shared" si="55"/>
        <v>-3.1374543280606058</v>
      </c>
      <c r="AP272" s="9"/>
      <c r="AQ272" s="21">
        <v>-7.9345700000000005E-2</v>
      </c>
      <c r="AR272" s="21">
        <v>21.999300000000002</v>
      </c>
      <c r="AS272" s="21">
        <v>-3.3206199999999998E-3</v>
      </c>
      <c r="AT272" s="21">
        <v>262</v>
      </c>
      <c r="AU272" s="21">
        <v>-8.0200199999999999E-2</v>
      </c>
      <c r="AV272">
        <f t="shared" si="56"/>
        <v>20.124969696969693</v>
      </c>
      <c r="AW272">
        <f t="shared" si="57"/>
        <v>-1.5968298080848482</v>
      </c>
      <c r="AX272" s="9"/>
      <c r="AY272" s="21">
        <v>1.21933</v>
      </c>
      <c r="AZ272" s="21">
        <v>24.700600000000001</v>
      </c>
      <c r="BA272" s="21">
        <v>4.1845700000000001E-4</v>
      </c>
      <c r="BB272" s="21">
        <v>262</v>
      </c>
      <c r="BC272" s="21">
        <v>1.2179599999999999</v>
      </c>
      <c r="BD272">
        <f t="shared" si="58"/>
        <v>-2.5361030303030301</v>
      </c>
      <c r="BE272">
        <f t="shared" si="59"/>
        <v>-3.0923465079393937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-8.4381100000000001E-2</v>
      </c>
      <c r="H273" s="21">
        <v>7.8300200000000002</v>
      </c>
      <c r="I273" s="21">
        <v>-3.3316000000000001E-3</v>
      </c>
      <c r="J273" s="21">
        <v>263</v>
      </c>
      <c r="K273" s="21">
        <v>-8.5174600000000003E-2</v>
      </c>
      <c r="L273">
        <f t="shared" si="48"/>
        <v>20.191515151515151</v>
      </c>
      <c r="M273">
        <f t="shared" si="49"/>
        <v>-1.703782259151515</v>
      </c>
      <c r="N273" s="9"/>
      <c r="O273" s="21">
        <v>1.22437</v>
      </c>
      <c r="P273" s="21">
        <v>10.5314</v>
      </c>
      <c r="Q273" s="21">
        <v>4.9420200000000001E-4</v>
      </c>
      <c r="R273" s="21">
        <v>263</v>
      </c>
      <c r="S273" s="21">
        <v>1.2231399999999999</v>
      </c>
      <c r="T273">
        <f t="shared" si="50"/>
        <v>-2.9951636363636363</v>
      </c>
      <c r="U273">
        <f t="shared" si="51"/>
        <v>-3.6671885014545453</v>
      </c>
      <c r="X273" s="9"/>
      <c r="Y273" s="21">
        <v>-8.4381100000000001E-2</v>
      </c>
      <c r="Z273" s="21">
        <v>14.9682</v>
      </c>
      <c r="AA273" s="21">
        <v>-3.33344E-3</v>
      </c>
      <c r="AB273" s="21">
        <v>263</v>
      </c>
      <c r="AC273" s="21">
        <v>-8.5266099999999997E-2</v>
      </c>
      <c r="AD273">
        <f t="shared" si="52"/>
        <v>20.202666666666666</v>
      </c>
      <c r="AE273">
        <f t="shared" si="53"/>
        <v>-1.7047232362666667</v>
      </c>
      <c r="AF273" s="9"/>
      <c r="AG273" s="21">
        <v>1.22437</v>
      </c>
      <c r="AH273" s="21">
        <v>17.669499999999999</v>
      </c>
      <c r="AI273" s="21">
        <v>5.00488E-4</v>
      </c>
      <c r="AJ273" s="21">
        <v>263</v>
      </c>
      <c r="AK273" s="21">
        <v>1.2240599999999999</v>
      </c>
      <c r="AL273">
        <f t="shared" si="54"/>
        <v>-3.033260606060606</v>
      </c>
      <c r="AM273">
        <f t="shared" si="55"/>
        <v>-3.7138332882424239</v>
      </c>
      <c r="AP273" s="9"/>
      <c r="AQ273" s="21">
        <v>-8.4381100000000001E-2</v>
      </c>
      <c r="AR273" s="21">
        <v>22.0093</v>
      </c>
      <c r="AS273" s="21">
        <v>-3.3197000000000001E-3</v>
      </c>
      <c r="AT273" s="21">
        <v>263</v>
      </c>
      <c r="AU273" s="21">
        <v>-8.5205100000000006E-2</v>
      </c>
      <c r="AV273">
        <f t="shared" si="56"/>
        <v>20.119393939393941</v>
      </c>
      <c r="AW273">
        <f t="shared" si="57"/>
        <v>-1.697696591939394</v>
      </c>
      <c r="AX273" s="9"/>
      <c r="AY273" s="21">
        <v>1.22437</v>
      </c>
      <c r="AZ273" s="21">
        <v>24.710599999999999</v>
      </c>
      <c r="BA273" s="21">
        <v>4.9472000000000003E-4</v>
      </c>
      <c r="BB273" s="21">
        <v>263</v>
      </c>
      <c r="BC273" s="21">
        <v>1.2234499999999999</v>
      </c>
      <c r="BD273">
        <f t="shared" si="58"/>
        <v>-2.9983030303030302</v>
      </c>
      <c r="BE273">
        <f t="shared" si="59"/>
        <v>-3.671032281212121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-8.9416499999999996E-2</v>
      </c>
      <c r="H274" s="21">
        <v>7.84009</v>
      </c>
      <c r="I274" s="21">
        <v>-3.33527E-3</v>
      </c>
      <c r="J274" s="21">
        <v>264</v>
      </c>
      <c r="K274" s="21">
        <v>-9.0148900000000004E-2</v>
      </c>
      <c r="L274">
        <f t="shared" si="48"/>
        <v>20.213757575757576</v>
      </c>
      <c r="M274">
        <f t="shared" si="49"/>
        <v>-1.8074434542727271</v>
      </c>
      <c r="N274" s="9"/>
      <c r="O274" s="21">
        <v>1.2294</v>
      </c>
      <c r="P274" s="21">
        <v>10.541399999999999</v>
      </c>
      <c r="Q274" s="21">
        <v>5.6945800000000001E-4</v>
      </c>
      <c r="R274" s="21">
        <v>264</v>
      </c>
      <c r="S274" s="21">
        <v>1.2283299999999999</v>
      </c>
      <c r="T274">
        <f t="shared" si="50"/>
        <v>-3.4512606060606061</v>
      </c>
      <c r="U274">
        <f t="shared" si="51"/>
        <v>-4.2429797890909091</v>
      </c>
      <c r="X274" s="9"/>
      <c r="Y274" s="21">
        <v>-8.9416499999999996E-2</v>
      </c>
      <c r="Z274" s="21">
        <v>14.978199999999999</v>
      </c>
      <c r="AA274" s="21">
        <v>-3.3306899999999999E-3</v>
      </c>
      <c r="AB274" s="21">
        <v>264</v>
      </c>
      <c r="AC274" s="21">
        <v>-9.0209999999999999E-2</v>
      </c>
      <c r="AD274">
        <f t="shared" si="52"/>
        <v>20.186</v>
      </c>
      <c r="AE274">
        <f t="shared" si="53"/>
        <v>-1.804961469</v>
      </c>
      <c r="AF274" s="9"/>
      <c r="AG274" s="21">
        <v>1.2294</v>
      </c>
      <c r="AH274" s="21">
        <v>17.679600000000001</v>
      </c>
      <c r="AI274" s="21">
        <v>5.7556199999999995E-4</v>
      </c>
      <c r="AJ274" s="21">
        <v>264</v>
      </c>
      <c r="AK274" s="21">
        <v>1.22864</v>
      </c>
      <c r="AL274">
        <f t="shared" si="54"/>
        <v>-3.4882545454545451</v>
      </c>
      <c r="AM274">
        <f t="shared" si="55"/>
        <v>-4.2884601381818177</v>
      </c>
      <c r="AP274" s="9"/>
      <c r="AQ274" s="21">
        <v>-8.9416499999999996E-2</v>
      </c>
      <c r="AR274" s="21">
        <v>22.019400000000001</v>
      </c>
      <c r="AS274" s="21">
        <v>-3.3206199999999998E-3</v>
      </c>
      <c r="AT274" s="21">
        <v>264</v>
      </c>
      <c r="AU274" s="21">
        <v>-9.0240500000000001E-2</v>
      </c>
      <c r="AV274">
        <f t="shared" si="56"/>
        <v>20.124969696969693</v>
      </c>
      <c r="AW274">
        <f t="shared" si="57"/>
        <v>-1.7995043529090904</v>
      </c>
      <c r="AX274" s="9"/>
      <c r="AY274" s="21">
        <v>1.2294</v>
      </c>
      <c r="AZ274" s="21">
        <v>24.720700000000001</v>
      </c>
      <c r="BA274" s="21">
        <v>5.6976300000000004E-4</v>
      </c>
      <c r="BB274" s="21">
        <v>264</v>
      </c>
      <c r="BC274" s="21">
        <v>1.22864</v>
      </c>
      <c r="BD274">
        <f t="shared" si="58"/>
        <v>-3.4531090909090909</v>
      </c>
      <c r="BE274">
        <f t="shared" si="59"/>
        <v>-4.2452523163636364</v>
      </c>
    </row>
    <row r="275" spans="6:101" x14ac:dyDescent="0.25">
      <c r="F275" s="9"/>
      <c r="G275" s="21">
        <v>-9.4451900000000005E-2</v>
      </c>
      <c r="H275" s="21">
        <v>7.8501599999999998</v>
      </c>
      <c r="I275" s="21">
        <v>-3.3380100000000002E-3</v>
      </c>
      <c r="J275" s="21">
        <v>265</v>
      </c>
      <c r="K275" s="21">
        <v>-9.5214800000000002E-2</v>
      </c>
      <c r="L275">
        <f t="shared" si="48"/>
        <v>20.230363636363638</v>
      </c>
      <c r="M275">
        <f t="shared" si="49"/>
        <v>-1.9107962831454548</v>
      </c>
      <c r="N275" s="9"/>
      <c r="O275" s="21">
        <v>1.23444</v>
      </c>
      <c r="P275" s="21">
        <v>10.551500000000001</v>
      </c>
      <c r="Q275" s="21">
        <v>6.4575199999999998E-4</v>
      </c>
      <c r="R275" s="21">
        <v>265</v>
      </c>
      <c r="S275" s="21">
        <v>1.23322</v>
      </c>
      <c r="T275">
        <f t="shared" si="50"/>
        <v>-3.9136484848484847</v>
      </c>
      <c r="U275">
        <f t="shared" si="51"/>
        <v>-4.8311642356363631</v>
      </c>
      <c r="X275" s="9"/>
      <c r="Y275" s="21">
        <v>-9.4451900000000005E-2</v>
      </c>
      <c r="Z275" s="21">
        <v>14.988300000000001</v>
      </c>
      <c r="AA275" s="21">
        <v>-3.3258099999999998E-3</v>
      </c>
      <c r="AB275" s="21">
        <v>265</v>
      </c>
      <c r="AC275" s="21">
        <v>-9.5306399999999999E-2</v>
      </c>
      <c r="AD275">
        <f t="shared" si="52"/>
        <v>20.15642424242424</v>
      </c>
      <c r="AE275">
        <f t="shared" si="53"/>
        <v>-1.9038125669030301</v>
      </c>
      <c r="AF275" s="9"/>
      <c r="AG275" s="21">
        <v>1.23444</v>
      </c>
      <c r="AH275" s="21">
        <v>17.689599999999999</v>
      </c>
      <c r="AI275" s="21">
        <v>6.5124499999999995E-4</v>
      </c>
      <c r="AJ275" s="21">
        <v>265</v>
      </c>
      <c r="AK275" s="21">
        <v>1.2341299999999999</v>
      </c>
      <c r="AL275">
        <f t="shared" si="54"/>
        <v>-3.9469393939393931</v>
      </c>
      <c r="AM275">
        <f t="shared" si="55"/>
        <v>-4.8722598654545441</v>
      </c>
      <c r="AP275" s="9"/>
      <c r="AQ275" s="21">
        <v>-9.4451900000000005E-2</v>
      </c>
      <c r="AR275" s="21">
        <v>22.029499999999999</v>
      </c>
      <c r="AS275" s="21">
        <v>-3.3230600000000001E-3</v>
      </c>
      <c r="AT275" s="21">
        <v>265</v>
      </c>
      <c r="AU275" s="21">
        <v>-9.5275899999999997E-2</v>
      </c>
      <c r="AV275">
        <f t="shared" si="56"/>
        <v>20.139757575757574</v>
      </c>
      <c r="AW275">
        <f t="shared" si="57"/>
        <v>-1.9022383685696969</v>
      </c>
      <c r="AX275" s="9"/>
      <c r="AY275" s="21">
        <v>1.23444</v>
      </c>
      <c r="AZ275" s="21">
        <v>24.730799999999999</v>
      </c>
      <c r="BA275" s="21">
        <v>6.4544699999999995E-4</v>
      </c>
      <c r="BB275" s="21">
        <v>265</v>
      </c>
      <c r="BC275" s="21">
        <v>1.2335199999999999</v>
      </c>
      <c r="BD275">
        <f t="shared" si="58"/>
        <v>-3.9117999999999991</v>
      </c>
      <c r="BE275">
        <f t="shared" si="59"/>
        <v>-4.8288823919999988</v>
      </c>
    </row>
    <row r="276" spans="6:101" x14ac:dyDescent="0.25">
      <c r="F276" s="9"/>
      <c r="G276" s="21">
        <v>-9.9487300000000001E-2</v>
      </c>
      <c r="H276" s="21">
        <v>7.8602299999999996</v>
      </c>
      <c r="I276" s="21">
        <v>-3.3425899999999999E-3</v>
      </c>
      <c r="J276" s="21">
        <v>266</v>
      </c>
      <c r="K276" s="21">
        <v>-0.100342</v>
      </c>
      <c r="L276">
        <f t="shared" si="48"/>
        <v>20.25812121212121</v>
      </c>
      <c r="M276">
        <f t="shared" si="49"/>
        <v>-2.0154257824666666</v>
      </c>
      <c r="N276" s="9"/>
      <c r="O276" s="21">
        <v>1.2394700000000001</v>
      </c>
      <c r="P276" s="21">
        <v>10.5616</v>
      </c>
      <c r="Q276" s="21">
        <v>7.2174100000000003E-4</v>
      </c>
      <c r="R276" s="21">
        <v>266</v>
      </c>
      <c r="S276" s="21">
        <v>1.2383999999999999</v>
      </c>
      <c r="T276">
        <f t="shared" si="50"/>
        <v>-4.374187878787879</v>
      </c>
      <c r="U276">
        <f t="shared" si="51"/>
        <v>-5.4216746501212123</v>
      </c>
      <c r="X276" s="9"/>
      <c r="Y276" s="21">
        <v>-9.9487300000000001E-2</v>
      </c>
      <c r="Z276" s="21">
        <v>14.9984</v>
      </c>
      <c r="AA276" s="21">
        <v>-3.3236699999999999E-3</v>
      </c>
      <c r="AB276" s="21">
        <v>266</v>
      </c>
      <c r="AC276" s="21">
        <v>-0.100189</v>
      </c>
      <c r="AD276">
        <f t="shared" si="52"/>
        <v>20.143454545454546</v>
      </c>
      <c r="AE276">
        <f t="shared" si="53"/>
        <v>-2.0040179054</v>
      </c>
      <c r="AF276" s="9"/>
      <c r="AG276" s="21">
        <v>1.2394700000000001</v>
      </c>
      <c r="AH276" s="21">
        <v>17.6997</v>
      </c>
      <c r="AI276" s="21">
        <v>7.2692899999999996E-4</v>
      </c>
      <c r="AJ276" s="21">
        <v>266</v>
      </c>
      <c r="AK276" s="21">
        <v>1.23871</v>
      </c>
      <c r="AL276">
        <f t="shared" si="54"/>
        <v>-4.4056303030303026</v>
      </c>
      <c r="AM276">
        <f t="shared" si="55"/>
        <v>-5.4606465916969693</v>
      </c>
      <c r="AP276" s="9"/>
      <c r="AQ276" s="21">
        <v>-9.9487300000000001E-2</v>
      </c>
      <c r="AR276" s="21">
        <v>22.0395</v>
      </c>
      <c r="AS276" s="21">
        <v>-3.3251999999999999E-3</v>
      </c>
      <c r="AT276" s="21">
        <v>266</v>
      </c>
      <c r="AU276" s="21">
        <v>-0.100281</v>
      </c>
      <c r="AV276">
        <f t="shared" si="56"/>
        <v>20.152727272727269</v>
      </c>
      <c r="AW276">
        <f t="shared" si="57"/>
        <v>-2.0049404239999995</v>
      </c>
      <c r="AX276" s="9"/>
      <c r="AY276" s="21">
        <v>1.2394700000000001</v>
      </c>
      <c r="AZ276" s="21">
        <v>24.7409</v>
      </c>
      <c r="BA276" s="21">
        <v>7.2112999999999995E-4</v>
      </c>
      <c r="BB276" s="21">
        <v>266</v>
      </c>
      <c r="BC276" s="21">
        <v>1.23871</v>
      </c>
      <c r="BD276">
        <f t="shared" si="58"/>
        <v>-4.370484848484848</v>
      </c>
      <c r="BE276">
        <f t="shared" si="59"/>
        <v>-5.4170848551515149</v>
      </c>
    </row>
    <row r="277" spans="6:101" x14ac:dyDescent="0.25">
      <c r="F277" s="9"/>
      <c r="G277" s="21">
        <v>-0.104523</v>
      </c>
      <c r="H277" s="21">
        <v>7.8703000000000003</v>
      </c>
      <c r="I277" s="21">
        <v>-3.34534E-3</v>
      </c>
      <c r="J277" s="21">
        <v>267</v>
      </c>
      <c r="K277" s="21">
        <v>-0.105286</v>
      </c>
      <c r="L277">
        <f t="shared" si="48"/>
        <v>20.27478787878788</v>
      </c>
      <c r="M277">
        <f t="shared" si="49"/>
        <v>-2.1191816534545458</v>
      </c>
      <c r="N277" s="9"/>
      <c r="O277" s="21">
        <v>1.24451</v>
      </c>
      <c r="P277" s="21">
        <v>10.5716</v>
      </c>
      <c r="Q277" s="21">
        <v>7.98035E-4</v>
      </c>
      <c r="R277" s="21">
        <v>267</v>
      </c>
      <c r="S277" s="21">
        <v>1.2442</v>
      </c>
      <c r="T277">
        <f t="shared" si="50"/>
        <v>-4.8365757575757575</v>
      </c>
      <c r="U277">
        <f t="shared" si="51"/>
        <v>-6.0191668960606064</v>
      </c>
      <c r="X277" s="9"/>
      <c r="Y277" s="21">
        <v>-0.104523</v>
      </c>
      <c r="Z277" s="21">
        <v>15.0084</v>
      </c>
      <c r="AA277" s="21">
        <v>-3.3212300000000001E-3</v>
      </c>
      <c r="AB277" s="21">
        <v>267</v>
      </c>
      <c r="AC277" s="21">
        <v>-0.105286</v>
      </c>
      <c r="AD277">
        <f t="shared" si="52"/>
        <v>20.128666666666668</v>
      </c>
      <c r="AE277">
        <f t="shared" si="53"/>
        <v>-2.1039086260000004</v>
      </c>
      <c r="AF277" s="9"/>
      <c r="AG277" s="21">
        <v>1.24451</v>
      </c>
      <c r="AH277" s="21">
        <v>17.709800000000001</v>
      </c>
      <c r="AI277" s="21">
        <v>8.0200200000000001E-4</v>
      </c>
      <c r="AJ277" s="21">
        <v>267</v>
      </c>
      <c r="AK277" s="21">
        <v>1.24359</v>
      </c>
      <c r="AL277">
        <f t="shared" si="54"/>
        <v>-4.8606181818181815</v>
      </c>
      <c r="AM277">
        <f t="shared" si="55"/>
        <v>-6.0490879334545449</v>
      </c>
      <c r="AP277" s="9"/>
      <c r="AQ277" s="21">
        <v>-0.104523</v>
      </c>
      <c r="AR277" s="21">
        <v>22.049600000000002</v>
      </c>
      <c r="AS277" s="21">
        <v>-3.32672E-3</v>
      </c>
      <c r="AT277" s="21">
        <v>267</v>
      </c>
      <c r="AU277" s="21">
        <v>-0.105255</v>
      </c>
      <c r="AV277">
        <f t="shared" si="56"/>
        <v>20.161939393939392</v>
      </c>
      <c r="AW277">
        <f t="shared" si="57"/>
        <v>-2.1073863912727271</v>
      </c>
      <c r="AX277" s="9"/>
      <c r="AY277" s="21">
        <v>1.24451</v>
      </c>
      <c r="AZ277" s="21">
        <v>24.750900000000001</v>
      </c>
      <c r="BA277" s="21">
        <v>7.9620400000000001E-4</v>
      </c>
      <c r="BB277" s="21">
        <v>267</v>
      </c>
      <c r="BC277" s="21">
        <v>1.2442</v>
      </c>
      <c r="BD277">
        <f t="shared" si="58"/>
        <v>-4.8254787878787875</v>
      </c>
      <c r="BE277">
        <f t="shared" si="59"/>
        <v>-6.0053566063030299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6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2AD87-49BA-4FAD-BBDF-430083823E11}">
  <dimension ref="A1:FH279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28633.299344277333</v>
      </c>
      <c r="H2" s="2"/>
      <c r="I2" s="6" t="s">
        <v>12</v>
      </c>
      <c r="J2" s="2"/>
      <c r="K2" s="7" t="s">
        <v>13</v>
      </c>
      <c r="L2" s="3">
        <f>L4*I6*L9/100*100</f>
        <v>18.188975119454543</v>
      </c>
      <c r="M2" s="8" t="s">
        <v>14</v>
      </c>
      <c r="N2" s="9"/>
      <c r="O2" s="2">
        <f>ABS(S7-S6)/ABS(T7-T6)*1000</f>
        <v>17733.678491795552</v>
      </c>
      <c r="P2" s="2"/>
      <c r="Q2" s="6" t="s">
        <v>15</v>
      </c>
      <c r="R2" s="2"/>
      <c r="S2" s="7" t="s">
        <v>13</v>
      </c>
      <c r="T2" s="3">
        <f>T4*Q6*T9/100*100</f>
        <v>14.853936635999998</v>
      </c>
      <c r="U2" s="8" t="s">
        <v>14</v>
      </c>
      <c r="X2" s="9"/>
      <c r="Y2" s="2">
        <f>ABS(AC7-AC6)/ABS(AD7-AD6)*1000</f>
        <v>1362.0344262295696</v>
      </c>
      <c r="Z2" s="2"/>
      <c r="AA2" s="6" t="s">
        <v>12</v>
      </c>
      <c r="AB2" s="2"/>
      <c r="AC2" s="7" t="s">
        <v>13</v>
      </c>
      <c r="AD2" s="3">
        <f>AD4*AA6*AD9/100*100</f>
        <v>18.046869675636362</v>
      </c>
      <c r="AE2" s="8" t="s">
        <v>14</v>
      </c>
      <c r="AF2" s="9"/>
      <c r="AG2" s="2">
        <f>ABS(AK7-AK6)/ABS(AL7-AL6)*1000</f>
        <v>2043.0516393433718</v>
      </c>
      <c r="AH2" s="2"/>
      <c r="AI2" s="6" t="s">
        <v>15</v>
      </c>
      <c r="AJ2" s="2"/>
      <c r="AK2" s="7" t="s">
        <v>13</v>
      </c>
      <c r="AL2" s="3">
        <f>AL4*AI6*AL9/100*100</f>
        <v>14.687730142060602</v>
      </c>
      <c r="AM2" s="8" t="s">
        <v>14</v>
      </c>
      <c r="AP2" s="9"/>
      <c r="AQ2" s="2">
        <f>ABS(AU7-AU6)/ABS(AV7-AV6)*1000</f>
        <v>9544.1581147560537</v>
      </c>
      <c r="AR2" s="2"/>
      <c r="AS2" s="6" t="s">
        <v>12</v>
      </c>
      <c r="AT2" s="2"/>
      <c r="AU2" s="7" t="s">
        <v>13</v>
      </c>
      <c r="AV2" s="3">
        <f>AV4*AS6*AV9/100*100</f>
        <v>17.945590295757576</v>
      </c>
      <c r="AW2" s="8" t="s">
        <v>14</v>
      </c>
      <c r="AX2" s="9"/>
      <c r="AY2" s="2">
        <f>ABS(BC7-BC6)/ABS(BD7-BD6)*1000</f>
        <v>552.56893421064524</v>
      </c>
      <c r="AZ2" s="2"/>
      <c r="BA2" s="6" t="s">
        <v>15</v>
      </c>
      <c r="BB2" s="2"/>
      <c r="BC2" s="7" t="s">
        <v>13</v>
      </c>
      <c r="BD2" s="3">
        <f>BD4*BA6*BD9/100*100</f>
        <v>14.632747416909089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1.1938500000000001</v>
      </c>
      <c r="J3" s="2"/>
      <c r="K3" s="10">
        <f>INDEX(L11:L1056,MATCH(I3,K11:K1056,0))</f>
        <v>-0.42151272727272721</v>
      </c>
      <c r="L3" s="26" t="s">
        <v>16</v>
      </c>
      <c r="M3" s="11">
        <f>M9</f>
        <v>18.188975119454543</v>
      </c>
      <c r="N3" s="9"/>
      <c r="O3" s="2" t="s">
        <v>44</v>
      </c>
      <c r="P3" s="2"/>
      <c r="Q3" s="2">
        <f>INDEX(S11:S1056,MATCH(0,T11:T1056,-1))</f>
        <v>1.16791</v>
      </c>
      <c r="R3" s="2"/>
      <c r="S3" s="10">
        <f>INDEX(T11:T1056,MATCH(Q3,S11:S1056,0))</f>
        <v>0.10412969696969697</v>
      </c>
      <c r="T3" s="26" t="s">
        <v>16</v>
      </c>
      <c r="U3" s="11">
        <f>U9</f>
        <v>14.853936635999998</v>
      </c>
      <c r="X3" s="9"/>
      <c r="Y3" s="2" t="s">
        <v>44</v>
      </c>
      <c r="Z3" s="2"/>
      <c r="AA3" s="2">
        <f>INDEX(AC11:AC856,MATCH(0,AD11:AD856,1))</f>
        <v>1.1938500000000001</v>
      </c>
      <c r="AB3" s="2"/>
      <c r="AC3" s="10">
        <f>INDEX(AD11:AD1056,MATCH(AA3,AC11:AC1056,0))</f>
        <v>-0.69894545454545454</v>
      </c>
      <c r="AD3" s="26" t="s">
        <v>16</v>
      </c>
      <c r="AE3" s="11">
        <f>AE9</f>
        <v>18.046869675636362</v>
      </c>
      <c r="AF3" s="9"/>
      <c r="AG3" s="2" t="s">
        <v>44</v>
      </c>
      <c r="AH3" s="2"/>
      <c r="AI3" s="2">
        <f>INDEX(AK11:AK1056,MATCH(0,AL11:AL1056,-1))</f>
        <v>1.16791</v>
      </c>
      <c r="AJ3" s="2"/>
      <c r="AK3" s="10">
        <f>INDEX(AL11:AL1056,MATCH(AI3,AK11:AK1056,0))</f>
        <v>9.2477575757575758E-3</v>
      </c>
      <c r="AL3" s="26" t="s">
        <v>16</v>
      </c>
      <c r="AM3" s="11">
        <f>AM9</f>
        <v>14.687730142060603</v>
      </c>
      <c r="AP3" s="9"/>
      <c r="AQ3" s="2" t="s">
        <v>44</v>
      </c>
      <c r="AR3" s="2"/>
      <c r="AS3" s="2">
        <f>INDEX(AU11:AU856,MATCH(0,AV11:AV856,1))</f>
        <v>1.18927</v>
      </c>
      <c r="AT3" s="2"/>
      <c r="AU3" s="10">
        <f>INDEX(AV11:AV1056,MATCH(AS3,AU11:AU1056,0))</f>
        <v>-0.11134303030303029</v>
      </c>
      <c r="AV3" s="26" t="s">
        <v>16</v>
      </c>
      <c r="AW3" s="11">
        <f>AW9</f>
        <v>17.945590295757576</v>
      </c>
      <c r="AX3" s="9"/>
      <c r="AY3" s="2" t="s">
        <v>44</v>
      </c>
      <c r="AZ3" s="2"/>
      <c r="BA3" s="2">
        <f>INDEX(BC11:BC1056,MATCH(0,BD11:BD1056,-1))</f>
        <v>1.1630199999999999</v>
      </c>
      <c r="BB3" s="2"/>
      <c r="BC3" s="10">
        <f>INDEX(BD11:BD1056,MATCH(BA3,BC11:BC1056,0))</f>
        <v>0.51398969696969699</v>
      </c>
      <c r="BD3" s="26" t="s">
        <v>16</v>
      </c>
      <c r="BE3" s="11">
        <f>BE9</f>
        <v>14.632747416909089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6.5963705559386963</v>
      </c>
      <c r="H4" s="2"/>
      <c r="I4" s="2">
        <f>INDEX(K11:K1000,1+MATCH(0,L11:L856,1))</f>
        <v>1.18927</v>
      </c>
      <c r="J4" s="2"/>
      <c r="K4" s="10">
        <f>INDEX(L11:L1056,MATCH(I4,K11:K1056,0))</f>
        <v>0.2728084848484848</v>
      </c>
      <c r="L4" s="25">
        <f>M3/(I6*L9)</f>
        <v>0.72605123400341431</v>
      </c>
      <c r="M4" s="8" t="s">
        <v>17</v>
      </c>
      <c r="N4" s="9"/>
      <c r="O4" s="2">
        <f>ABS(Q3-Q4)/ABS(S3-S4)*1000</f>
        <v>9.0054136590783394</v>
      </c>
      <c r="P4" s="2"/>
      <c r="Q4" s="2">
        <f>INDEX(S11:S856,1+MATCH(0,T11:T856,-1))</f>
        <v>1.1731</v>
      </c>
      <c r="R4" s="2"/>
      <c r="S4" s="10">
        <f>INDEX(T11:T856,MATCH(Q4,S11:S856,0))</f>
        <v>-0.47219030303030302</v>
      </c>
      <c r="T4" s="25">
        <f>U3/(Q6*T9)</f>
        <v>0.60601138145742084</v>
      </c>
      <c r="U4" s="8" t="s">
        <v>17</v>
      </c>
      <c r="X4" s="9"/>
      <c r="Y4" s="2">
        <f>ABS(AA3-AA4)/ABS(AC3-AC4)*1000</f>
        <v>7.850301336520161</v>
      </c>
      <c r="Z4" s="2"/>
      <c r="AA4" s="2">
        <f>INDEX(AC11:AC1000,1+MATCH(0,AD11:AD856,1))</f>
        <v>1.18835</v>
      </c>
      <c r="AB4" s="2"/>
      <c r="AC4" s="10">
        <f>INDEX(AD11:AD1056,MATCH(AA4,AC11:AC1056,0))</f>
        <v>1.6645939393939392E-3</v>
      </c>
      <c r="AD4" s="25">
        <f>AE3/(AA6*AD9)</f>
        <v>0.72625622739743223</v>
      </c>
      <c r="AE4" s="8" t="s">
        <v>17</v>
      </c>
      <c r="AF4" s="9"/>
      <c r="AG4" s="2">
        <f>ABS(AI3-AI4)/ABS(AK3-AK4)*1000</f>
        <v>9.9143162726978247</v>
      </c>
      <c r="AH4" s="2"/>
      <c r="AI4" s="2">
        <f>INDEX(AK11:AK856,1+MATCH(0,AL11:AL856,-1))</f>
        <v>1.17371</v>
      </c>
      <c r="AJ4" s="2"/>
      <c r="AK4" s="10">
        <f>INDEX(AL11:AL856,MATCH(AI4,AK11:AK856,0))</f>
        <v>-0.57576484848484843</v>
      </c>
      <c r="AL4" s="25">
        <f>AM3/(AI6*AL9)</f>
        <v>0.59985246906946221</v>
      </c>
      <c r="AM4" s="8" t="s">
        <v>17</v>
      </c>
      <c r="AP4" s="9"/>
      <c r="AQ4" s="2">
        <f>ABS(AS3-AS4)/ABS(AU3-AU4)*1000</f>
        <v>7.5149601545202929</v>
      </c>
      <c r="AR4" s="2"/>
      <c r="AS4" s="2">
        <f>INDEX(AU11:AU1000,1+MATCH(0,AV11:AV856,1))</f>
        <v>1.18408</v>
      </c>
      <c r="AT4" s="2"/>
      <c r="AU4" s="10">
        <f>INDEX(AV11:AV1056,MATCH(AS4,AU11:AU1056,0))</f>
        <v>0.57927939393939398</v>
      </c>
      <c r="AV4" s="25">
        <f>AW3/(AS6*AV9)</f>
        <v>0.71510081680115167</v>
      </c>
      <c r="AW4" s="8" t="s">
        <v>17</v>
      </c>
      <c r="AX4" s="9"/>
      <c r="AY4" s="2">
        <f>ABS(BA3-BA4)/ABS(BC3-BC4)*1000</f>
        <v>9.6579983072164026</v>
      </c>
      <c r="AZ4" s="2"/>
      <c r="BA4" s="2">
        <f>INDEX(BC11:BC856,1+MATCH(0,BD11:BD856,-1))</f>
        <v>1.16852</v>
      </c>
      <c r="BB4" s="2"/>
      <c r="BC4" s="10">
        <f>INDEX(BD11:BD856,MATCH(BA4,BC11:BC856,0))</f>
        <v>-5.5486484848484847E-2</v>
      </c>
      <c r="BD4" s="25">
        <f>BE3/(BA6*BD9)</f>
        <v>0.59829552475683134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18.987454545454543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16.841999999999999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19.039272727272724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16.943757575757573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19.239030303030304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16.782848484848483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1.1910695458568648</v>
      </c>
      <c r="J6" s="25"/>
      <c r="K6" s="2">
        <f>INDEX(K11:K1056,MATCH(L6,L11:L1056,0))</f>
        <v>1.02844E-3</v>
      </c>
      <c r="L6" s="10">
        <f>INDEX(L11:L1056,MATCH(0,K11:K1056,-1))</f>
        <v>21.033090909090909</v>
      </c>
      <c r="M6" s="8" t="s">
        <v>22</v>
      </c>
      <c r="N6" s="9"/>
      <c r="O6" s="2"/>
      <c r="P6" s="2"/>
      <c r="Q6" s="27">
        <f>(Q3-Q4)/(S3-S4)*(-S4)+Q4</f>
        <v>1.1688477309954066</v>
      </c>
      <c r="R6" s="27"/>
      <c r="S6" s="2">
        <f>INDEX(S11:S1056,MATCH(T6,T11:T1056,0))</f>
        <v>-6.5002400000000002E-2</v>
      </c>
      <c r="T6" s="10">
        <f>INDEX(T11:T1056,MATCH(0,S11:S1056,1))</f>
        <v>20.973878787878789</v>
      </c>
      <c r="U6" s="8" t="s">
        <v>22</v>
      </c>
      <c r="X6" s="9"/>
      <c r="Y6" s="2"/>
      <c r="Z6" s="2"/>
      <c r="AA6" s="25">
        <f>(AA3-AA4)/(AC3-AC4)*(-AC4)+AA4</f>
        <v>1.1883630675640271</v>
      </c>
      <c r="AB6" s="25"/>
      <c r="AC6" s="2">
        <f>INDEX(AC11:AC1056,MATCH(AD6,AD11:AD1056,0))</f>
        <v>8.6425799999999997E-2</v>
      </c>
      <c r="AD6" s="10">
        <f>INDEX(AD11:AD1056,MATCH(0,AC11:AC1056,-1))</f>
        <v>20.973878787878789</v>
      </c>
      <c r="AE6" s="8" t="s">
        <v>22</v>
      </c>
      <c r="AF6" s="9"/>
      <c r="AG6" s="2"/>
      <c r="AH6" s="2"/>
      <c r="AI6" s="27">
        <f>(AI3-AI4)/(AK3-AK4)*(-AK4)+AI4</f>
        <v>1.1680016851934194</v>
      </c>
      <c r="AJ6" s="27"/>
      <c r="AK6" s="2">
        <f>INDEX(AK11:AK1056,MATCH(AL6,AL11:AL1056,0))</f>
        <v>-7.0068400000000003E-2</v>
      </c>
      <c r="AL6" s="10">
        <f>INDEX(AL11:AL1056,MATCH(0,AK11:AK1056,1))</f>
        <v>20.99793939393939</v>
      </c>
      <c r="AM6" s="8" t="s">
        <v>22</v>
      </c>
      <c r="AP6" s="9"/>
      <c r="AQ6" s="2"/>
      <c r="AR6" s="2"/>
      <c r="AS6" s="25">
        <f>(AS3-AS4)/(AU3-AU4)*(-AU4)+AS4</f>
        <v>1.1884332615637891</v>
      </c>
      <c r="AT6" s="25"/>
      <c r="AU6" s="2">
        <f>INDEX(AU11:AU1056,MATCH(AV6,AV11:AV1056,0))</f>
        <v>1.0253899999999999E-3</v>
      </c>
      <c r="AV6" s="10">
        <f>INDEX(AV11:AV1056,MATCH(0,AU11:AU1056,-1))</f>
        <v>21.116303030303026</v>
      </c>
      <c r="AW6" s="8" t="s">
        <v>22</v>
      </c>
      <c r="AX6" s="9"/>
      <c r="AY6" s="2"/>
      <c r="AZ6" s="2"/>
      <c r="BA6" s="27">
        <f>(BA3-BA4)/(BC3-BC4)*(-BC4)+BA4</f>
        <v>1.1679841116232599</v>
      </c>
      <c r="BB6" s="27"/>
      <c r="BC6" s="2">
        <f>INDEX(BC11:BC1056,MATCH(BD6,BD11:BD1056,0))</f>
        <v>-4.5135499999999999E-3</v>
      </c>
      <c r="BD6" s="10">
        <f>INDEX(BD11:BD1056,MATCH(0,BC11:BC1056,1))</f>
        <v>20.947999999999997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-0.104828</v>
      </c>
      <c r="L7" s="10">
        <f>INDEX(L11:L856,1+MATCH(0,K11:K856,-1))</f>
        <v>21.036787878787877</v>
      </c>
      <c r="M7" s="12">
        <f>INDEX(K11:K1056,MATCH(M9,M11:M1056,0))</f>
        <v>0.95672599999999997</v>
      </c>
      <c r="N7" s="9"/>
      <c r="O7" s="2"/>
      <c r="P7" s="2"/>
      <c r="Q7" s="2"/>
      <c r="R7" s="2"/>
      <c r="S7" s="2">
        <f>INDEX(S11:S1056,MATCH(T7,T11:T1056,0))</f>
        <v>5.5847199999999996E-4</v>
      </c>
      <c r="T7" s="10">
        <f>INDEX(T11:T1056,1+MATCH(0,S11:S1056,1))</f>
        <v>20.970181818181818</v>
      </c>
      <c r="U7" s="12">
        <f>INDEX(S11:S1056,MATCH(U9,U11:U1056,0))</f>
        <v>0.88043199999999999</v>
      </c>
      <c r="X7" s="9"/>
      <c r="Y7" s="2"/>
      <c r="Z7" s="2"/>
      <c r="AA7" s="2"/>
      <c r="AB7" s="2"/>
      <c r="AC7" s="2">
        <f>INDEX(AC11:AC856,MATCH(AD7,AD11:AD856,1))</f>
        <v>9.6496600000000002E-2</v>
      </c>
      <c r="AD7" s="10">
        <f>INDEX(AD11:AD856,1+MATCH(0,AC11:AC856,-1))</f>
        <v>20.981272727272728</v>
      </c>
      <c r="AE7" s="12">
        <f>INDEX(AC11:AC1056,MATCH(AE9,AE11:AE1056,0))</f>
        <v>0.94696000000000002</v>
      </c>
      <c r="AF7" s="9"/>
      <c r="AG7" s="2"/>
      <c r="AH7" s="2"/>
      <c r="AI7" s="2"/>
      <c r="AJ7" s="2"/>
      <c r="AK7" s="2">
        <f>INDEX(AK11:AK1056,MATCH(AL7,AL11:AL1056,0))</f>
        <v>-8.5174600000000003E-2</v>
      </c>
      <c r="AL7" s="10">
        <f>INDEX(AL11:AL1056,1+MATCH(0,AK11:AK1056,1))</f>
        <v>21.005333333333333</v>
      </c>
      <c r="AM7" s="12">
        <f>INDEX(AK11:AK1056,MATCH(AM9,AM11:AM1056,0))</f>
        <v>0.866699</v>
      </c>
      <c r="AP7" s="9"/>
      <c r="AQ7" s="2"/>
      <c r="AR7" s="2"/>
      <c r="AS7" s="2"/>
      <c r="AT7" s="2"/>
      <c r="AU7" s="2">
        <f>INDEX(AU11:AU856,MATCH(AV7,AV11:AV856,1))</f>
        <v>-0.104828</v>
      </c>
      <c r="AV7" s="10">
        <f>INDEX(AV11:AV856,1+MATCH(0,AU11:AU856,-1))</f>
        <v>21.105212121212119</v>
      </c>
      <c r="AW7" s="12">
        <f>INDEX(AU11:AU1056,MATCH(AW9,AW11:AW1056,0))</f>
        <v>0.93170200000000003</v>
      </c>
      <c r="AX7" s="9"/>
      <c r="AY7" s="2"/>
      <c r="AZ7" s="2"/>
      <c r="BA7" s="2"/>
      <c r="BB7" s="2"/>
      <c r="BC7" s="2">
        <f>INDEX(BC11:BC1056,MATCH(BD7,BD11:BD1056,0))</f>
        <v>5.7678199999999997E-4</v>
      </c>
      <c r="BD7" s="10">
        <f>INDEX(BD11:BD1056,1+MATCH(0,BC11:BC1056,1))</f>
        <v>20.938787878787878</v>
      </c>
      <c r="BE7" s="12">
        <f>INDEX(BC11:BC1056,MATCH(BE9,BE11:BE1056,0))</f>
        <v>0.87127699999999997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18.33549422961967</v>
      </c>
      <c r="J9" s="2"/>
      <c r="K9" s="2"/>
      <c r="L9" s="3">
        <f>(L6-L7)/(K6-K7)*(-K7)+L7</f>
        <v>21.033126826712124</v>
      </c>
      <c r="M9" s="15">
        <f>MAX(M11:M1056)</f>
        <v>18.188975119454543</v>
      </c>
      <c r="N9" s="9"/>
      <c r="O9" s="2"/>
      <c r="P9" s="2"/>
      <c r="Q9" s="2"/>
      <c r="R9" s="2"/>
      <c r="S9" s="2"/>
      <c r="T9" s="3">
        <f>(T6-T7)/(S6-S7)*(-S7)+T7</f>
        <v>20.970213310350815</v>
      </c>
      <c r="U9" s="15">
        <f>MAX(U11:U1056)</f>
        <v>14.853936635999998</v>
      </c>
      <c r="X9" s="9"/>
      <c r="Y9" s="2"/>
      <c r="Z9" s="2"/>
      <c r="AA9" s="14">
        <f>(MAX(AD2,AL2)-MIN(AD2,AL2))/MAX(AD2,AL2)%</f>
        <v>18.613419357212216</v>
      </c>
      <c r="AB9" s="2"/>
      <c r="AC9" s="2"/>
      <c r="AD9" s="3">
        <f>(AD6-AD7)/(AC6-AC7)*(-AC7)+AD7</f>
        <v>20.910425325664001</v>
      </c>
      <c r="AE9" s="15">
        <f>MAX(AE11:AE1056)</f>
        <v>18.046869675636362</v>
      </c>
      <c r="AF9" s="9"/>
      <c r="AG9" s="2"/>
      <c r="AH9" s="2"/>
      <c r="AI9" s="2"/>
      <c r="AJ9" s="2"/>
      <c r="AK9" s="2"/>
      <c r="AL9" s="3">
        <f>(AL6-AL7)/(AK6-AK7)*(-AK7)+AL7</f>
        <v>20.963643442407534</v>
      </c>
      <c r="AM9" s="15">
        <f>MAX(AM11:AM1056)</f>
        <v>14.687730142060603</v>
      </c>
      <c r="AP9" s="9"/>
      <c r="AQ9" s="2"/>
      <c r="AR9" s="2"/>
      <c r="AS9" s="14">
        <f>(MAX(AV2,BD2)-MIN(AV2,BD2))/MAX(AV2,BD2)%</f>
        <v>18.460484298650567</v>
      </c>
      <c r="AT9" s="2"/>
      <c r="AU9" s="2"/>
      <c r="AV9" s="3">
        <f>(AV6-AV7)/(AU6-AU7)*(-AU7)+AV7</f>
        <v>21.11619559390186</v>
      </c>
      <c r="AW9" s="15">
        <f>MAX(AW11:AW1056)</f>
        <v>17.945590295757576</v>
      </c>
      <c r="AX9" s="9"/>
      <c r="AY9" s="2"/>
      <c r="AZ9" s="2"/>
      <c r="BA9" s="2"/>
      <c r="BB9" s="2"/>
      <c r="BC9" s="2"/>
      <c r="BD9" s="3">
        <f>(BD6-BD7)/(BC6-BC7)*(-BC7)+BD7</f>
        <v>20.93983169787413</v>
      </c>
      <c r="BE9" s="15">
        <f>MAX(BE11:BE1056)</f>
        <v>14.632747416909089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1.1910695458568648</v>
      </c>
      <c r="B11" s="18">
        <f>IFERROR(L9,0)</f>
        <v>21.033126826712124</v>
      </c>
      <c r="C11" s="19">
        <f>IFERROR(L4,0)</f>
        <v>0.72605123400341431</v>
      </c>
      <c r="D11" s="20">
        <f>IFERROR(L2,0)</f>
        <v>18.188975119454543</v>
      </c>
      <c r="E11" s="20">
        <f>IFERROR(I9,0)</f>
        <v>18.33549422961967</v>
      </c>
      <c r="F11" s="9"/>
      <c r="G11" s="21">
        <v>1.2449600000000001</v>
      </c>
      <c r="H11" s="21">
        <v>5.0913899999999996</v>
      </c>
      <c r="I11" s="21">
        <v>1.2847900000000001E-3</v>
      </c>
      <c r="J11" s="21">
        <v>1</v>
      </c>
      <c r="K11" s="21">
        <v>1.2439</v>
      </c>
      <c r="L11">
        <f>-I11/$F$2*1000</f>
        <v>-7.7866060606060605</v>
      </c>
      <c r="M11">
        <f>L11*G11</f>
        <v>-9.6940130812121215</v>
      </c>
      <c r="N11" s="9"/>
      <c r="O11" s="21">
        <v>-9.49097E-2</v>
      </c>
      <c r="P11" s="21">
        <v>7.8128399999999996</v>
      </c>
      <c r="Q11" s="21">
        <v>-3.4640500000000002E-3</v>
      </c>
      <c r="R11" s="21">
        <v>1</v>
      </c>
      <c r="S11" s="21">
        <v>-9.5306399999999999E-2</v>
      </c>
      <c r="T11">
        <f>-Q11/$F$2*1000</f>
        <v>20.994242424242426</v>
      </c>
      <c r="U11">
        <f>T11*O11</f>
        <v>-1.9925572502121214</v>
      </c>
      <c r="V11" s="22"/>
      <c r="W11" s="23"/>
      <c r="X11" s="9"/>
      <c r="Y11" s="21">
        <v>1.2449600000000001</v>
      </c>
      <c r="Z11" s="21">
        <v>12.2676</v>
      </c>
      <c r="AA11" s="21">
        <v>1.3406399999999999E-3</v>
      </c>
      <c r="AB11" s="21">
        <v>1</v>
      </c>
      <c r="AC11" s="21">
        <v>1.2442</v>
      </c>
      <c r="AD11">
        <f>-AA11/$F$2*1000</f>
        <v>-8.1250909090909076</v>
      </c>
      <c r="AE11">
        <f>AD11*Y11</f>
        <v>-10.115413178181816</v>
      </c>
      <c r="AF11" s="9"/>
      <c r="AG11" s="21">
        <v>-9.49097E-2</v>
      </c>
      <c r="AH11" s="21">
        <v>14.989000000000001</v>
      </c>
      <c r="AI11" s="21">
        <v>-3.4655799999999998E-3</v>
      </c>
      <c r="AJ11" s="21">
        <v>1</v>
      </c>
      <c r="AK11" s="21">
        <v>-9.5245399999999994E-2</v>
      </c>
      <c r="AL11">
        <f>-AI11/$F$2*1000</f>
        <v>21.003515151515149</v>
      </c>
      <c r="AM11">
        <f>AL11*AG11</f>
        <v>-1.9934373219757573</v>
      </c>
      <c r="AP11" s="9"/>
      <c r="AQ11" s="21">
        <v>1.2449600000000001</v>
      </c>
      <c r="AR11" s="21">
        <v>19.445799999999998</v>
      </c>
      <c r="AS11" s="21">
        <v>1.36261E-3</v>
      </c>
      <c r="AT11" s="21">
        <v>1</v>
      </c>
      <c r="AU11" s="21">
        <v>1.2439</v>
      </c>
      <c r="AV11">
        <f>-AS11/$F$2*1000</f>
        <v>-8.2582424242424235</v>
      </c>
      <c r="AW11">
        <f>AV11*AQ11</f>
        <v>-10.281181488484847</v>
      </c>
      <c r="AX11" s="9"/>
      <c r="AY11" s="21">
        <v>-9.49097E-2</v>
      </c>
      <c r="AZ11" s="21">
        <v>22.167200000000001</v>
      </c>
      <c r="BA11" s="21">
        <v>-3.4573400000000002E-3</v>
      </c>
      <c r="BB11" s="21">
        <v>1</v>
      </c>
      <c r="BC11" s="21">
        <v>-9.5214800000000002E-2</v>
      </c>
      <c r="BD11">
        <f>-BA11/$F$2*1000</f>
        <v>20.953575757575759</v>
      </c>
      <c r="BE11">
        <f>BD11*AY11</f>
        <v>-1.9886975890787881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1.1688477309954066</v>
      </c>
      <c r="B12" s="18">
        <f>IFERROR(T9,0)</f>
        <v>20.970213310350815</v>
      </c>
      <c r="C12" s="19">
        <f>IFERROR(T4,0)</f>
        <v>0.60601138145742084</v>
      </c>
      <c r="D12" s="20">
        <f>IFERROR(T2,0)</f>
        <v>14.853936635999998</v>
      </c>
      <c r="E12" s="20"/>
      <c r="F12" s="9"/>
      <c r="G12" s="21">
        <v>1.23993</v>
      </c>
      <c r="H12" s="21">
        <v>5.1014600000000003</v>
      </c>
      <c r="I12" s="21">
        <v>1.15448E-3</v>
      </c>
      <c r="J12" s="21">
        <v>2</v>
      </c>
      <c r="K12" s="21">
        <v>1.23932</v>
      </c>
      <c r="L12">
        <f t="shared" ref="L12:L75" si="0">-I12/$F$2*1000</f>
        <v>-6.9968484848484849</v>
      </c>
      <c r="M12">
        <f t="shared" ref="M12:M75" si="1">L12*G12</f>
        <v>-8.6756023418181822</v>
      </c>
      <c r="N12" s="9"/>
      <c r="O12" s="21">
        <v>-8.9874300000000004E-2</v>
      </c>
      <c r="P12" s="21">
        <v>7.8229100000000003</v>
      </c>
      <c r="Q12" s="21">
        <v>-3.4643600000000001E-3</v>
      </c>
      <c r="R12" s="21">
        <v>2</v>
      </c>
      <c r="S12" s="21">
        <v>-9.0240500000000001E-2</v>
      </c>
      <c r="T12">
        <f t="shared" ref="T12:T75" si="2">-Q12/$F$2*1000</f>
        <v>20.996121212121214</v>
      </c>
      <c r="U12">
        <f t="shared" ref="U12:U75" si="3">T12*O12</f>
        <v>-1.8870116966545456</v>
      </c>
      <c r="V12" s="22"/>
      <c r="W12" s="23"/>
      <c r="X12" s="9"/>
      <c r="Y12" s="21">
        <v>1.23993</v>
      </c>
      <c r="Z12" s="21">
        <v>12.2776</v>
      </c>
      <c r="AA12" s="21">
        <v>1.2084999999999999E-3</v>
      </c>
      <c r="AB12" s="21">
        <v>2</v>
      </c>
      <c r="AC12" s="21">
        <v>1.23932</v>
      </c>
      <c r="AD12">
        <f t="shared" ref="AD12:AD75" si="4">-AA12/$F$2*1000</f>
        <v>-7.3242424242424233</v>
      </c>
      <c r="AE12">
        <f t="shared" ref="AE12:AE75" si="5">AD12*Y12</f>
        <v>-9.0815479090909079</v>
      </c>
      <c r="AF12" s="9"/>
      <c r="AG12" s="21">
        <v>-8.9874300000000004E-2</v>
      </c>
      <c r="AH12" s="21">
        <v>14.9991</v>
      </c>
      <c r="AI12" s="21">
        <v>-3.4649699999999999E-3</v>
      </c>
      <c r="AJ12" s="21">
        <v>2</v>
      </c>
      <c r="AK12" s="21">
        <v>-9.0179400000000007E-2</v>
      </c>
      <c r="AL12">
        <f t="shared" ref="AL12:AL75" si="6">-AI12/$F$2*1000</f>
        <v>20.999818181818181</v>
      </c>
      <c r="AM12">
        <f t="shared" ref="AM12:AM75" si="7">AL12*AG12</f>
        <v>-1.8873439592181818</v>
      </c>
      <c r="AP12" s="9"/>
      <c r="AQ12" s="21">
        <v>1.23993</v>
      </c>
      <c r="AR12" s="21">
        <v>19.4558</v>
      </c>
      <c r="AS12" s="21">
        <v>1.22955E-3</v>
      </c>
      <c r="AT12" s="21">
        <v>2</v>
      </c>
      <c r="AU12" s="21">
        <v>1.23932</v>
      </c>
      <c r="AV12">
        <f t="shared" ref="AV12:AV75" si="8">-AS12/$F$2*1000</f>
        <v>-7.4518181818181821</v>
      </c>
      <c r="AW12">
        <f t="shared" ref="AW12:AW75" si="9">AV12*AQ12</f>
        <v>-9.2397329181818186</v>
      </c>
      <c r="AX12" s="9"/>
      <c r="AY12" s="21">
        <v>-8.9874300000000004E-2</v>
      </c>
      <c r="AZ12" s="21">
        <v>22.177299999999999</v>
      </c>
      <c r="BA12" s="21">
        <v>-3.4555100000000002E-3</v>
      </c>
      <c r="BB12" s="21">
        <v>2</v>
      </c>
      <c r="BC12" s="21">
        <v>-9.0240500000000001E-2</v>
      </c>
      <c r="BD12">
        <f t="shared" ref="BD12:BD75" si="10">-BA12/$F$2*1000</f>
        <v>20.942484848484849</v>
      </c>
      <c r="BE12">
        <f t="shared" ref="BE12:BE75" si="11">BD12*AY12</f>
        <v>-1.882191166018182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1.1883630675640271</v>
      </c>
      <c r="B13" s="18">
        <f>IFERROR(AD9,0)</f>
        <v>20.910425325664001</v>
      </c>
      <c r="C13" s="19">
        <f>IFERROR(AD4,0)</f>
        <v>0.72625622739743223</v>
      </c>
      <c r="D13" s="20">
        <f>IFERROR(AD2,0)</f>
        <v>18.046869675636362</v>
      </c>
      <c r="E13" s="20">
        <f>IFERROR(AA9,0)</f>
        <v>18.613419357212216</v>
      </c>
      <c r="F13" s="9"/>
      <c r="G13" s="21">
        <v>1.23489</v>
      </c>
      <c r="H13" s="21">
        <v>5.1115399999999998</v>
      </c>
      <c r="I13" s="21">
        <v>1.0281400000000001E-3</v>
      </c>
      <c r="J13" s="21">
        <v>3</v>
      </c>
      <c r="K13" s="21">
        <v>1.2341299999999999</v>
      </c>
      <c r="L13">
        <f t="shared" si="0"/>
        <v>-6.2311515151515149</v>
      </c>
      <c r="M13">
        <f t="shared" si="1"/>
        <v>-7.6947866945454546</v>
      </c>
      <c r="N13" s="9"/>
      <c r="O13" s="21">
        <v>-8.4838899999999995E-2</v>
      </c>
      <c r="P13" s="21">
        <v>7.8329800000000001</v>
      </c>
      <c r="Q13" s="21">
        <v>-3.4643600000000001E-3</v>
      </c>
      <c r="R13" s="21">
        <v>3</v>
      </c>
      <c r="S13" s="21">
        <v>-8.5174600000000003E-2</v>
      </c>
      <c r="T13">
        <f t="shared" si="2"/>
        <v>20.996121212121214</v>
      </c>
      <c r="U13">
        <f t="shared" si="3"/>
        <v>-1.7812878279030304</v>
      </c>
      <c r="V13" s="22"/>
      <c r="W13" s="23"/>
      <c r="X13" s="9"/>
      <c r="Y13" s="21">
        <v>1.23489</v>
      </c>
      <c r="Z13" s="21">
        <v>12.287699999999999</v>
      </c>
      <c r="AA13" s="21">
        <v>1.0809299999999999E-3</v>
      </c>
      <c r="AB13" s="21">
        <v>3</v>
      </c>
      <c r="AC13" s="21">
        <v>1.23444</v>
      </c>
      <c r="AD13">
        <f t="shared" si="4"/>
        <v>-6.5510909090909086</v>
      </c>
      <c r="AE13">
        <f t="shared" si="5"/>
        <v>-8.0898766527272716</v>
      </c>
      <c r="AF13" s="9"/>
      <c r="AG13" s="21">
        <v>-8.4838899999999995E-2</v>
      </c>
      <c r="AH13" s="21">
        <v>15.0092</v>
      </c>
      <c r="AI13" s="21">
        <v>-3.4658800000000002E-3</v>
      </c>
      <c r="AJ13" s="21">
        <v>3</v>
      </c>
      <c r="AK13" s="21">
        <v>-8.5174600000000003E-2</v>
      </c>
      <c r="AL13">
        <f t="shared" si="6"/>
        <v>21.005333333333333</v>
      </c>
      <c r="AM13">
        <f t="shared" si="7"/>
        <v>-1.7820693741333331</v>
      </c>
      <c r="AP13" s="9"/>
      <c r="AQ13" s="21">
        <v>1.23489</v>
      </c>
      <c r="AR13" s="21">
        <v>19.465900000000001</v>
      </c>
      <c r="AS13" s="21">
        <v>1.1013799999999999E-3</v>
      </c>
      <c r="AT13" s="21">
        <v>3</v>
      </c>
      <c r="AU13" s="21">
        <v>1.23383</v>
      </c>
      <c r="AV13">
        <f t="shared" si="8"/>
        <v>-6.6750303030303026</v>
      </c>
      <c r="AW13">
        <f t="shared" si="9"/>
        <v>-8.2429281709090905</v>
      </c>
      <c r="AX13" s="9"/>
      <c r="AY13" s="21">
        <v>-8.4838899999999995E-2</v>
      </c>
      <c r="AZ13" s="21">
        <v>22.1873</v>
      </c>
      <c r="BA13" s="21">
        <v>-3.4573400000000002E-3</v>
      </c>
      <c r="BB13" s="21">
        <v>3</v>
      </c>
      <c r="BC13" s="21">
        <v>-8.5174600000000003E-2</v>
      </c>
      <c r="BD13">
        <f t="shared" si="10"/>
        <v>20.953575757575759</v>
      </c>
      <c r="BE13">
        <f t="shared" si="11"/>
        <v>-1.777678318339394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1.1680016851934194</v>
      </c>
      <c r="B14" s="18">
        <f>IFERROR(AL9,0)</f>
        <v>20.963643442407534</v>
      </c>
      <c r="C14" s="19">
        <f>IFERROR(AL4,0)</f>
        <v>0.59985246906946221</v>
      </c>
      <c r="D14" s="20">
        <f>IFERROR(AL2,0)</f>
        <v>14.687730142060602</v>
      </c>
      <c r="E14" s="20"/>
      <c r="F14" s="9"/>
      <c r="G14" s="21">
        <v>1.22986</v>
      </c>
      <c r="H14" s="21">
        <v>5.1216100000000004</v>
      </c>
      <c r="I14" s="21">
        <v>9.0393099999999996E-4</v>
      </c>
      <c r="J14" s="21">
        <v>4</v>
      </c>
      <c r="K14" s="21">
        <v>1.22864</v>
      </c>
      <c r="L14">
        <f t="shared" si="0"/>
        <v>-5.4783696969696969</v>
      </c>
      <c r="M14">
        <f t="shared" si="1"/>
        <v>-6.7376277555151516</v>
      </c>
      <c r="N14" s="9"/>
      <c r="O14" s="21">
        <v>-7.9803499999999999E-2</v>
      </c>
      <c r="P14" s="21">
        <v>7.8430600000000004</v>
      </c>
      <c r="Q14" s="21">
        <v>-3.4622199999999998E-3</v>
      </c>
      <c r="R14" s="21">
        <v>4</v>
      </c>
      <c r="S14" s="21">
        <v>-8.0139199999999994E-2</v>
      </c>
      <c r="T14">
        <f t="shared" si="2"/>
        <v>20.983151515151512</v>
      </c>
      <c r="U14">
        <f t="shared" si="3"/>
        <v>-1.6745289319393937</v>
      </c>
      <c r="V14" s="22"/>
      <c r="W14" s="23"/>
      <c r="X14" s="9"/>
      <c r="Y14" s="21">
        <v>1.22986</v>
      </c>
      <c r="Z14" s="21">
        <v>12.297800000000001</v>
      </c>
      <c r="AA14" s="21">
        <v>9.5581099999999999E-4</v>
      </c>
      <c r="AB14" s="21">
        <v>4</v>
      </c>
      <c r="AC14" s="21">
        <v>1.22986</v>
      </c>
      <c r="AD14">
        <f t="shared" si="4"/>
        <v>-5.7927939393939392</v>
      </c>
      <c r="AE14">
        <f t="shared" si="5"/>
        <v>-7.1243255543030299</v>
      </c>
      <c r="AF14" s="9"/>
      <c r="AG14" s="21">
        <v>-7.9803499999999999E-2</v>
      </c>
      <c r="AH14" s="21">
        <v>15.0192</v>
      </c>
      <c r="AI14" s="21">
        <v>-3.4674100000000002E-3</v>
      </c>
      <c r="AJ14" s="21">
        <v>4</v>
      </c>
      <c r="AK14" s="21">
        <v>-8.0108600000000002E-2</v>
      </c>
      <c r="AL14">
        <f t="shared" si="6"/>
        <v>21.014606060606059</v>
      </c>
      <c r="AM14">
        <f t="shared" si="7"/>
        <v>-1.6770391147575756</v>
      </c>
      <c r="AP14" s="9"/>
      <c r="AQ14" s="21">
        <v>1.22986</v>
      </c>
      <c r="AR14" s="21">
        <v>19.475999999999999</v>
      </c>
      <c r="AS14" s="21">
        <v>9.7595199999999998E-4</v>
      </c>
      <c r="AT14" s="21">
        <v>4</v>
      </c>
      <c r="AU14" s="21">
        <v>1.2289399999999999</v>
      </c>
      <c r="AV14">
        <f t="shared" si="8"/>
        <v>-5.9148606060606053</v>
      </c>
      <c r="AW14">
        <f t="shared" si="9"/>
        <v>-7.2744504649696955</v>
      </c>
      <c r="AX14" s="9"/>
      <c r="AY14" s="21">
        <v>-7.9803499999999999E-2</v>
      </c>
      <c r="AZ14" s="21">
        <v>22.197399999999998</v>
      </c>
      <c r="BA14" s="21">
        <v>-3.4588599999999998E-3</v>
      </c>
      <c r="BB14" s="21">
        <v>4</v>
      </c>
      <c r="BC14" s="21">
        <v>-8.0047599999999997E-2</v>
      </c>
      <c r="BD14">
        <f t="shared" si="10"/>
        <v>20.962787878787875</v>
      </c>
      <c r="BE14">
        <f t="shared" si="11"/>
        <v>-1.6729038424848481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1.1884332615637891</v>
      </c>
      <c r="B15" s="18">
        <f>IFERROR(AV9,0)</f>
        <v>21.11619559390186</v>
      </c>
      <c r="C15" s="19">
        <f>IFERROR(AV4,0)</f>
        <v>0.71510081680115167</v>
      </c>
      <c r="D15" s="20">
        <f>IFERROR(AV2,0)</f>
        <v>17.945590295757576</v>
      </c>
      <c r="E15" s="20">
        <f>IFERROR(AS9,0)</f>
        <v>18.460484298650567</v>
      </c>
      <c r="F15" s="9"/>
      <c r="G15" s="21">
        <v>1.22482</v>
      </c>
      <c r="H15" s="21">
        <v>5.1316800000000002</v>
      </c>
      <c r="I15" s="21">
        <v>7.8247099999999997E-4</v>
      </c>
      <c r="J15" s="21">
        <v>5</v>
      </c>
      <c r="K15" s="21">
        <v>1.2246699999999999</v>
      </c>
      <c r="L15">
        <f t="shared" si="0"/>
        <v>-4.742248484848484</v>
      </c>
      <c r="M15">
        <f t="shared" si="1"/>
        <v>-5.8084007892121203</v>
      </c>
      <c r="N15" s="9"/>
      <c r="O15" s="21">
        <v>-7.4768100000000004E-2</v>
      </c>
      <c r="P15" s="21">
        <v>7.8531300000000002</v>
      </c>
      <c r="Q15" s="21">
        <v>-3.4622199999999998E-3</v>
      </c>
      <c r="R15" s="21">
        <v>5</v>
      </c>
      <c r="S15" s="21">
        <v>-7.5103799999999998E-2</v>
      </c>
      <c r="T15">
        <f t="shared" si="2"/>
        <v>20.983151515151512</v>
      </c>
      <c r="U15">
        <f t="shared" si="3"/>
        <v>-1.5688703707999998</v>
      </c>
      <c r="V15" s="22"/>
      <c r="W15" s="23"/>
      <c r="X15" s="9"/>
      <c r="Y15" s="21">
        <v>1.22482</v>
      </c>
      <c r="Z15" s="21">
        <v>12.3079</v>
      </c>
      <c r="AA15" s="21">
        <v>8.3252E-4</v>
      </c>
      <c r="AB15" s="21">
        <v>5</v>
      </c>
      <c r="AC15" s="21">
        <v>1.2231399999999999</v>
      </c>
      <c r="AD15">
        <f t="shared" si="4"/>
        <v>-5.0455757575757572</v>
      </c>
      <c r="AE15">
        <f t="shared" si="5"/>
        <v>-6.1799220993939388</v>
      </c>
      <c r="AF15" s="9"/>
      <c r="AG15" s="21">
        <v>-7.4768100000000004E-2</v>
      </c>
      <c r="AH15" s="21">
        <v>15.029299999999999</v>
      </c>
      <c r="AI15" s="21">
        <v>-3.46649E-3</v>
      </c>
      <c r="AJ15" s="21">
        <v>5</v>
      </c>
      <c r="AK15" s="21">
        <v>-7.5042700000000004E-2</v>
      </c>
      <c r="AL15">
        <f t="shared" si="6"/>
        <v>21.009030303030304</v>
      </c>
      <c r="AM15">
        <f t="shared" si="7"/>
        <v>-1.5708052786000002</v>
      </c>
      <c r="AP15" s="9"/>
      <c r="AQ15" s="21">
        <v>1.22482</v>
      </c>
      <c r="AR15" s="21">
        <v>19.486000000000001</v>
      </c>
      <c r="AS15" s="21">
        <v>8.52661E-4</v>
      </c>
      <c r="AT15" s="21">
        <v>5</v>
      </c>
      <c r="AU15" s="21">
        <v>1.2237499999999999</v>
      </c>
      <c r="AV15">
        <f t="shared" si="8"/>
        <v>-5.1676424242424241</v>
      </c>
      <c r="AW15">
        <f t="shared" si="9"/>
        <v>-6.3294317940606062</v>
      </c>
      <c r="AX15" s="9"/>
      <c r="AY15" s="21">
        <v>-7.4768100000000004E-2</v>
      </c>
      <c r="AZ15" s="21">
        <v>22.2075</v>
      </c>
      <c r="BA15" s="21">
        <v>-3.4619099999999999E-3</v>
      </c>
      <c r="BB15" s="21">
        <v>5</v>
      </c>
      <c r="BC15" s="21">
        <v>-7.5103799999999998E-2</v>
      </c>
      <c r="BD15">
        <f t="shared" si="10"/>
        <v>20.981272727272728</v>
      </c>
      <c r="BE15">
        <f t="shared" si="11"/>
        <v>-1.5687298974000001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1.1679841116232599</v>
      </c>
      <c r="B16" s="18">
        <f>IFERROR(BD9,0)</f>
        <v>20.93983169787413</v>
      </c>
      <c r="C16" s="19">
        <f>IFERROR(BD4,0)</f>
        <v>0.59829552475683134</v>
      </c>
      <c r="D16" s="20">
        <f>IFERROR(BD2,0)</f>
        <v>14.632747416909089</v>
      </c>
      <c r="E16" s="20"/>
      <c r="F16" s="9"/>
      <c r="G16" s="21">
        <v>1.2197899999999999</v>
      </c>
      <c r="H16" s="21">
        <v>5.14175</v>
      </c>
      <c r="I16" s="21">
        <v>6.6040000000000001E-4</v>
      </c>
      <c r="J16" s="21">
        <v>6</v>
      </c>
      <c r="K16" s="21">
        <v>1.2182599999999999</v>
      </c>
      <c r="L16">
        <f t="shared" si="0"/>
        <v>-4.002424242424242</v>
      </c>
      <c r="M16">
        <f t="shared" si="1"/>
        <v>-4.882117066666666</v>
      </c>
      <c r="N16" s="9"/>
      <c r="O16" s="21">
        <v>-6.9732699999999995E-2</v>
      </c>
      <c r="P16" s="21">
        <v>7.8632</v>
      </c>
      <c r="Q16" s="21">
        <v>-3.4616099999999999E-3</v>
      </c>
      <c r="R16" s="21">
        <v>6</v>
      </c>
      <c r="S16" s="21">
        <v>-7.0129399999999995E-2</v>
      </c>
      <c r="T16">
        <f t="shared" si="2"/>
        <v>20.979454545454544</v>
      </c>
      <c r="U16">
        <f t="shared" si="3"/>
        <v>-1.4629540099818179</v>
      </c>
      <c r="V16" s="22"/>
      <c r="W16" s="23"/>
      <c r="X16" s="9"/>
      <c r="Y16" s="21">
        <v>1.2197899999999999</v>
      </c>
      <c r="Z16" s="21">
        <v>12.3179</v>
      </c>
      <c r="AA16" s="21">
        <v>7.0953399999999995E-4</v>
      </c>
      <c r="AB16" s="21">
        <v>6</v>
      </c>
      <c r="AC16" s="21">
        <v>1.2194799999999999</v>
      </c>
      <c r="AD16">
        <f t="shared" si="4"/>
        <v>-4.3002060606060599</v>
      </c>
      <c r="AE16">
        <f t="shared" si="5"/>
        <v>-5.2453483506666654</v>
      </c>
      <c r="AF16" s="9"/>
      <c r="AG16" s="21">
        <v>-6.9732699999999995E-2</v>
      </c>
      <c r="AH16" s="21">
        <v>15.039400000000001</v>
      </c>
      <c r="AI16" s="21">
        <v>-3.46466E-3</v>
      </c>
      <c r="AJ16" s="21">
        <v>6</v>
      </c>
      <c r="AK16" s="21">
        <v>-7.0068400000000003E-2</v>
      </c>
      <c r="AL16">
        <f t="shared" si="6"/>
        <v>20.99793939393939</v>
      </c>
      <c r="AM16">
        <f t="shared" si="7"/>
        <v>-1.4642430083757572</v>
      </c>
      <c r="AP16" s="9"/>
      <c r="AQ16" s="21">
        <v>1.2197899999999999</v>
      </c>
      <c r="AR16" s="21">
        <v>19.496099999999998</v>
      </c>
      <c r="AS16" s="21">
        <v>7.2845500000000003E-4</v>
      </c>
      <c r="AT16" s="21">
        <v>6</v>
      </c>
      <c r="AU16" s="21">
        <v>1.2188699999999999</v>
      </c>
      <c r="AV16">
        <f t="shared" si="8"/>
        <v>-4.4148787878787878</v>
      </c>
      <c r="AW16">
        <f t="shared" si="9"/>
        <v>-5.3852249966666665</v>
      </c>
      <c r="AX16" s="9"/>
      <c r="AY16" s="21">
        <v>-6.9732699999999995E-2</v>
      </c>
      <c r="AZ16" s="21">
        <v>22.217600000000001</v>
      </c>
      <c r="BA16" s="21">
        <v>-3.4634399999999999E-3</v>
      </c>
      <c r="BB16" s="21">
        <v>6</v>
      </c>
      <c r="BC16" s="21">
        <v>-7.0037799999999997E-2</v>
      </c>
      <c r="BD16">
        <f t="shared" si="10"/>
        <v>20.990545454545451</v>
      </c>
      <c r="BE16">
        <f t="shared" si="11"/>
        <v>-1.4637274090181815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1.21475</v>
      </c>
      <c r="H17" s="21">
        <v>5.1518199999999998</v>
      </c>
      <c r="I17" s="21">
        <v>5.4046599999999997E-4</v>
      </c>
      <c r="J17" s="21">
        <v>7</v>
      </c>
      <c r="K17" s="21">
        <v>1.2142900000000001</v>
      </c>
      <c r="L17">
        <f t="shared" si="0"/>
        <v>-3.2755515151515149</v>
      </c>
      <c r="M17">
        <f t="shared" si="1"/>
        <v>-3.9789762030303026</v>
      </c>
      <c r="N17" s="9"/>
      <c r="O17" s="21">
        <v>-6.4697299999999999E-2</v>
      </c>
      <c r="P17" s="21">
        <v>7.8732699999999998</v>
      </c>
      <c r="Q17" s="21">
        <v>-3.4606900000000002E-3</v>
      </c>
      <c r="R17" s="21">
        <v>7</v>
      </c>
      <c r="S17" s="21">
        <v>-6.5002400000000002E-2</v>
      </c>
      <c r="T17">
        <f t="shared" si="2"/>
        <v>20.973878787878789</v>
      </c>
      <c r="U17">
        <f t="shared" si="3"/>
        <v>-1.3569533281030304</v>
      </c>
      <c r="V17" s="22"/>
      <c r="W17" s="23"/>
      <c r="X17" s="9"/>
      <c r="Y17" s="21">
        <v>1.21475</v>
      </c>
      <c r="Z17" s="21">
        <v>12.327999999999999</v>
      </c>
      <c r="AA17" s="21">
        <v>5.8960000000000002E-4</v>
      </c>
      <c r="AB17" s="21">
        <v>7</v>
      </c>
      <c r="AC17" s="21">
        <v>1.2139899999999999</v>
      </c>
      <c r="AD17">
        <f t="shared" si="4"/>
        <v>-3.5733333333333333</v>
      </c>
      <c r="AE17">
        <f t="shared" si="5"/>
        <v>-4.3407066666666667</v>
      </c>
      <c r="AF17" s="9"/>
      <c r="AG17" s="21">
        <v>-6.4697299999999999E-2</v>
      </c>
      <c r="AH17" s="21">
        <v>15.0494</v>
      </c>
      <c r="AI17" s="21">
        <v>-3.4658800000000002E-3</v>
      </c>
      <c r="AJ17" s="21">
        <v>7</v>
      </c>
      <c r="AK17" s="21">
        <v>-6.5002400000000002E-2</v>
      </c>
      <c r="AL17">
        <f t="shared" si="6"/>
        <v>21.005333333333333</v>
      </c>
      <c r="AM17">
        <f t="shared" si="7"/>
        <v>-1.3589883522666666</v>
      </c>
      <c r="AP17" s="9"/>
      <c r="AQ17" s="21">
        <v>1.21475</v>
      </c>
      <c r="AR17" s="21">
        <v>19.5062</v>
      </c>
      <c r="AS17" s="21">
        <v>6.0760499999999999E-4</v>
      </c>
      <c r="AT17" s="21">
        <v>7</v>
      </c>
      <c r="AU17" s="21">
        <v>1.2139899999999999</v>
      </c>
      <c r="AV17">
        <f t="shared" si="8"/>
        <v>-3.682454545454545</v>
      </c>
      <c r="AW17">
        <f t="shared" si="9"/>
        <v>-4.4732616590909089</v>
      </c>
      <c r="AX17" s="9"/>
      <c r="AY17" s="21">
        <v>-6.4697299999999999E-2</v>
      </c>
      <c r="AZ17" s="21">
        <v>22.227599999999999</v>
      </c>
      <c r="BA17" s="21">
        <v>-3.46466E-3</v>
      </c>
      <c r="BB17" s="21">
        <v>7</v>
      </c>
      <c r="BC17" s="21">
        <v>-6.5002400000000002E-2</v>
      </c>
      <c r="BD17">
        <f t="shared" si="10"/>
        <v>20.99793939393939</v>
      </c>
      <c r="BE17">
        <f t="shared" si="11"/>
        <v>-1.3585099843515149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1.2097199999999999</v>
      </c>
      <c r="H18" s="21">
        <v>5.1618899999999996</v>
      </c>
      <c r="I18" s="21">
        <v>4.2157000000000002E-4</v>
      </c>
      <c r="J18" s="21">
        <v>8</v>
      </c>
      <c r="K18" s="21">
        <v>1.2088000000000001</v>
      </c>
      <c r="L18">
        <f t="shared" si="0"/>
        <v>-2.5549696969696969</v>
      </c>
      <c r="M18">
        <f t="shared" si="1"/>
        <v>-3.0907979418181815</v>
      </c>
      <c r="N18" s="9"/>
      <c r="O18" s="21">
        <v>-5.9661899999999997E-2</v>
      </c>
      <c r="P18" s="21">
        <v>7.8833399999999996</v>
      </c>
      <c r="Q18" s="21">
        <v>-3.4625200000000002E-3</v>
      </c>
      <c r="R18" s="21">
        <v>8</v>
      </c>
      <c r="S18" s="21">
        <v>-5.9966999999999999E-2</v>
      </c>
      <c r="T18">
        <f t="shared" si="2"/>
        <v>20.984969696969696</v>
      </c>
      <c r="U18">
        <f t="shared" si="3"/>
        <v>-1.2520031635636362</v>
      </c>
      <c r="V18" s="22"/>
      <c r="W18" s="23"/>
      <c r="X18" s="9"/>
      <c r="Y18" s="21">
        <v>1.2097199999999999</v>
      </c>
      <c r="Z18" s="21">
        <v>12.338100000000001</v>
      </c>
      <c r="AA18" s="21">
        <v>4.7012300000000003E-4</v>
      </c>
      <c r="AB18" s="21">
        <v>8</v>
      </c>
      <c r="AC18" s="21">
        <v>1.2091099999999999</v>
      </c>
      <c r="AD18">
        <f t="shared" si="4"/>
        <v>-2.849230303030303</v>
      </c>
      <c r="AE18">
        <f t="shared" si="5"/>
        <v>-3.4467708821818177</v>
      </c>
      <c r="AF18" s="9"/>
      <c r="AG18" s="21">
        <v>-5.9661899999999997E-2</v>
      </c>
      <c r="AH18" s="21">
        <v>15.0595</v>
      </c>
      <c r="AI18" s="21">
        <v>-3.46832E-3</v>
      </c>
      <c r="AJ18" s="21">
        <v>8</v>
      </c>
      <c r="AK18" s="21">
        <v>-5.9966999999999999E-2</v>
      </c>
      <c r="AL18">
        <f t="shared" si="6"/>
        <v>21.020121212121211</v>
      </c>
      <c r="AM18">
        <f t="shared" si="7"/>
        <v>-1.2541003697454545</v>
      </c>
      <c r="AP18" s="9"/>
      <c r="AQ18" s="21">
        <v>1.2097199999999999</v>
      </c>
      <c r="AR18" s="21">
        <v>19.516300000000001</v>
      </c>
      <c r="AS18" s="21">
        <v>4.8791500000000001E-4</v>
      </c>
      <c r="AT18" s="21">
        <v>8</v>
      </c>
      <c r="AU18" s="21">
        <v>1.2088000000000001</v>
      </c>
      <c r="AV18">
        <f t="shared" si="8"/>
        <v>-2.9570606060606059</v>
      </c>
      <c r="AW18">
        <f t="shared" si="9"/>
        <v>-3.5772153563636357</v>
      </c>
      <c r="AX18" s="9"/>
      <c r="AY18" s="21">
        <v>-5.9661899999999997E-2</v>
      </c>
      <c r="AZ18" s="21">
        <v>22.2377</v>
      </c>
      <c r="BA18" s="21">
        <v>-3.4622199999999998E-3</v>
      </c>
      <c r="BB18" s="21">
        <v>8</v>
      </c>
      <c r="BC18" s="21">
        <v>-5.9997599999999998E-2</v>
      </c>
      <c r="BD18">
        <f t="shared" si="10"/>
        <v>20.983151515151512</v>
      </c>
      <c r="BE18">
        <f t="shared" si="11"/>
        <v>-1.251894687381818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1.20468</v>
      </c>
      <c r="H19" s="21">
        <v>5.1719600000000003</v>
      </c>
      <c r="I19" s="21">
        <v>3.0337499999999999E-4</v>
      </c>
      <c r="J19" s="21">
        <v>9</v>
      </c>
      <c r="K19" s="21">
        <v>1.2036100000000001</v>
      </c>
      <c r="L19">
        <f t="shared" si="0"/>
        <v>-1.8386363636363634</v>
      </c>
      <c r="M19">
        <f t="shared" si="1"/>
        <v>-2.2149684545454544</v>
      </c>
      <c r="N19" s="9"/>
      <c r="O19" s="21">
        <v>-5.4626500000000001E-2</v>
      </c>
      <c r="P19" s="21">
        <v>7.8934100000000003</v>
      </c>
      <c r="Q19" s="21">
        <v>-3.4622199999999998E-3</v>
      </c>
      <c r="R19" s="21">
        <v>9</v>
      </c>
      <c r="S19" s="21">
        <v>-5.4931599999999997E-2</v>
      </c>
      <c r="T19">
        <f t="shared" si="2"/>
        <v>20.983151515151512</v>
      </c>
      <c r="U19">
        <f t="shared" si="3"/>
        <v>-1.1462361262424241</v>
      </c>
      <c r="V19" s="22"/>
      <c r="W19" s="23"/>
      <c r="X19" s="9"/>
      <c r="Y19" s="21">
        <v>1.20468</v>
      </c>
      <c r="Z19" s="21">
        <v>12.348100000000001</v>
      </c>
      <c r="AA19" s="21">
        <v>3.5067699999999998E-4</v>
      </c>
      <c r="AB19" s="21">
        <v>9</v>
      </c>
      <c r="AC19" s="21">
        <v>1.2039200000000001</v>
      </c>
      <c r="AD19">
        <f t="shared" si="4"/>
        <v>-2.1253151515151512</v>
      </c>
      <c r="AE19">
        <f t="shared" si="5"/>
        <v>-2.5603246567272722</v>
      </c>
      <c r="AF19" s="9"/>
      <c r="AG19" s="21">
        <v>-5.4626500000000001E-2</v>
      </c>
      <c r="AH19" s="21">
        <v>15.069599999999999</v>
      </c>
      <c r="AI19" s="21">
        <v>-3.4686299999999999E-3</v>
      </c>
      <c r="AJ19" s="21">
        <v>9</v>
      </c>
      <c r="AK19" s="21">
        <v>-5.4931599999999997E-2</v>
      </c>
      <c r="AL19">
        <f t="shared" si="6"/>
        <v>21.021999999999998</v>
      </c>
      <c r="AM19">
        <f t="shared" si="7"/>
        <v>-1.1483582829999999</v>
      </c>
      <c r="AP19" s="9"/>
      <c r="AQ19" s="21">
        <v>1.20468</v>
      </c>
      <c r="AR19" s="21">
        <v>19.526299999999999</v>
      </c>
      <c r="AS19" s="21">
        <v>3.6868300000000002E-4</v>
      </c>
      <c r="AT19" s="21">
        <v>9</v>
      </c>
      <c r="AU19" s="21">
        <v>1.2036100000000001</v>
      </c>
      <c r="AV19">
        <f t="shared" si="8"/>
        <v>-2.2344424242424243</v>
      </c>
      <c r="AW19">
        <f t="shared" si="9"/>
        <v>-2.6917880996363639</v>
      </c>
      <c r="AX19" s="9"/>
      <c r="AY19" s="21">
        <v>-5.4626500000000001E-2</v>
      </c>
      <c r="AZ19" s="21">
        <v>22.247800000000002</v>
      </c>
      <c r="BA19" s="21">
        <v>-3.4591700000000001E-3</v>
      </c>
      <c r="BB19" s="21">
        <v>9</v>
      </c>
      <c r="BC19" s="21">
        <v>-5.4962200000000003E-2</v>
      </c>
      <c r="BD19">
        <f t="shared" si="10"/>
        <v>20.964666666666666</v>
      </c>
      <c r="BE19">
        <f t="shared" si="11"/>
        <v>-1.1452263636666666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1.1996500000000001</v>
      </c>
      <c r="H20" s="21">
        <v>5.1820300000000001</v>
      </c>
      <c r="I20" s="21">
        <v>1.8597399999999999E-4</v>
      </c>
      <c r="J20" s="21">
        <v>10</v>
      </c>
      <c r="K20" s="21">
        <v>1.1987300000000001</v>
      </c>
      <c r="L20">
        <f t="shared" si="0"/>
        <v>-1.1271151515151514</v>
      </c>
      <c r="M20">
        <f t="shared" si="1"/>
        <v>-1.3521436915151515</v>
      </c>
      <c r="N20" s="9"/>
      <c r="O20" s="21">
        <v>-4.9591099999999999E-2</v>
      </c>
      <c r="P20" s="21">
        <v>7.9034800000000001</v>
      </c>
      <c r="Q20" s="21">
        <v>-3.46313E-3</v>
      </c>
      <c r="R20" s="21">
        <v>10</v>
      </c>
      <c r="S20" s="21">
        <v>-4.9896200000000002E-2</v>
      </c>
      <c r="T20">
        <f t="shared" si="2"/>
        <v>20.988666666666667</v>
      </c>
      <c r="U20">
        <f t="shared" si="3"/>
        <v>-1.0408510675333333</v>
      </c>
      <c r="V20" s="22"/>
      <c r="W20" s="23"/>
      <c r="X20" s="9"/>
      <c r="Y20" s="21">
        <v>1.1996500000000001</v>
      </c>
      <c r="Z20" s="21">
        <v>12.3582</v>
      </c>
      <c r="AA20" s="21">
        <v>2.3214700000000001E-4</v>
      </c>
      <c r="AB20" s="21">
        <v>10</v>
      </c>
      <c r="AC20" s="21">
        <v>1.1984300000000001</v>
      </c>
      <c r="AD20">
        <f t="shared" si="4"/>
        <v>-1.4069515151515153</v>
      </c>
      <c r="AE20">
        <f t="shared" si="5"/>
        <v>-1.6878493851515155</v>
      </c>
      <c r="AF20" s="9"/>
      <c r="AG20" s="21">
        <v>-4.9591099999999999E-2</v>
      </c>
      <c r="AH20" s="21">
        <v>15.079700000000001</v>
      </c>
      <c r="AI20" s="21">
        <v>-3.4710700000000001E-3</v>
      </c>
      <c r="AJ20" s="21">
        <v>10</v>
      </c>
      <c r="AK20" s="21">
        <v>-4.9957300000000003E-2</v>
      </c>
      <c r="AL20">
        <f t="shared" si="6"/>
        <v>21.036787878787877</v>
      </c>
      <c r="AM20">
        <f t="shared" si="7"/>
        <v>-1.0432374513757574</v>
      </c>
      <c r="AP20" s="9"/>
      <c r="AQ20" s="21">
        <v>1.1996500000000001</v>
      </c>
      <c r="AR20" s="21">
        <v>19.5364</v>
      </c>
      <c r="AS20" s="21">
        <v>2.5109900000000002E-4</v>
      </c>
      <c r="AT20" s="21">
        <v>10</v>
      </c>
      <c r="AU20" s="21">
        <v>1.1984300000000001</v>
      </c>
      <c r="AV20">
        <f t="shared" si="8"/>
        <v>-1.5218121212121212</v>
      </c>
      <c r="AW20">
        <f t="shared" si="9"/>
        <v>-1.8256419112121214</v>
      </c>
      <c r="AX20" s="9"/>
      <c r="AY20" s="21">
        <v>-4.9591099999999999E-2</v>
      </c>
      <c r="AZ20" s="21">
        <v>22.2578</v>
      </c>
      <c r="BA20" s="21">
        <v>-3.4588599999999998E-3</v>
      </c>
      <c r="BB20" s="21">
        <v>10</v>
      </c>
      <c r="BC20" s="21">
        <v>-4.9957300000000003E-2</v>
      </c>
      <c r="BD20">
        <f t="shared" si="10"/>
        <v>20.962787878787875</v>
      </c>
      <c r="BE20">
        <f t="shared" si="11"/>
        <v>-1.0395677099757574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1.1946099999999999</v>
      </c>
      <c r="H21" s="21">
        <v>5.1920999999999999</v>
      </c>
      <c r="I21" s="24">
        <v>6.9549599999999996E-5</v>
      </c>
      <c r="J21" s="21">
        <v>11</v>
      </c>
      <c r="K21" s="21">
        <v>1.1938500000000001</v>
      </c>
      <c r="L21">
        <f t="shared" si="0"/>
        <v>-0.42151272727272721</v>
      </c>
      <c r="M21">
        <f t="shared" si="1"/>
        <v>-0.50354331912727257</v>
      </c>
      <c r="N21" s="9"/>
      <c r="O21" s="21">
        <v>-4.4555699999999997E-2</v>
      </c>
      <c r="P21" s="21">
        <v>7.9135499999999999</v>
      </c>
      <c r="Q21" s="21">
        <v>-3.4625200000000002E-3</v>
      </c>
      <c r="R21" s="21">
        <v>11</v>
      </c>
      <c r="S21" s="21">
        <v>-4.4888299999999999E-2</v>
      </c>
      <c r="T21">
        <f t="shared" si="2"/>
        <v>20.984969696969696</v>
      </c>
      <c r="U21">
        <f t="shared" si="3"/>
        <v>-0.93500001432727264</v>
      </c>
      <c r="V21" s="22"/>
      <c r="W21" s="23"/>
      <c r="X21" s="9"/>
      <c r="Y21" s="21">
        <v>1.1946099999999999</v>
      </c>
      <c r="Z21" s="21">
        <v>12.3683</v>
      </c>
      <c r="AA21" s="21">
        <v>1.15326E-4</v>
      </c>
      <c r="AB21" s="21">
        <v>11</v>
      </c>
      <c r="AC21" s="21">
        <v>1.1938500000000001</v>
      </c>
      <c r="AD21">
        <f t="shared" si="4"/>
        <v>-0.69894545454545454</v>
      </c>
      <c r="AE21">
        <f t="shared" si="5"/>
        <v>-0.83496722945454538</v>
      </c>
      <c r="AF21" s="9"/>
      <c r="AG21" s="21">
        <v>-4.4555699999999997E-2</v>
      </c>
      <c r="AH21" s="21">
        <v>15.089700000000001</v>
      </c>
      <c r="AI21" s="21">
        <v>-3.4710700000000001E-3</v>
      </c>
      <c r="AJ21" s="21">
        <v>11</v>
      </c>
      <c r="AK21" s="21">
        <v>-4.49127E-2</v>
      </c>
      <c r="AL21">
        <f t="shared" si="6"/>
        <v>21.036787878787877</v>
      </c>
      <c r="AM21">
        <f t="shared" si="7"/>
        <v>-0.93730880969090891</v>
      </c>
      <c r="AP21" s="9"/>
      <c r="AQ21" s="21">
        <v>1.1946099999999999</v>
      </c>
      <c r="AR21" s="21">
        <v>19.546500000000002</v>
      </c>
      <c r="AS21" s="21">
        <v>1.34399E-4</v>
      </c>
      <c r="AT21" s="21">
        <v>11</v>
      </c>
      <c r="AU21" s="21">
        <v>1.19293</v>
      </c>
      <c r="AV21">
        <f t="shared" si="8"/>
        <v>-0.8145393939393939</v>
      </c>
      <c r="AW21">
        <f t="shared" si="9"/>
        <v>-0.9730569053939393</v>
      </c>
      <c r="AX21" s="9"/>
      <c r="AY21" s="21">
        <v>-4.4555699999999997E-2</v>
      </c>
      <c r="AZ21" s="21">
        <v>22.267900000000001</v>
      </c>
      <c r="BA21" s="21">
        <v>-3.45978E-3</v>
      </c>
      <c r="BB21" s="21">
        <v>11</v>
      </c>
      <c r="BC21" s="21">
        <v>-4.4903600000000002E-2</v>
      </c>
      <c r="BD21">
        <f t="shared" si="10"/>
        <v>20.968363636363637</v>
      </c>
      <c r="BE21">
        <f t="shared" si="11"/>
        <v>-0.93426011967272726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1.1895800000000001</v>
      </c>
      <c r="H22" s="21">
        <v>5.2021699999999997</v>
      </c>
      <c r="I22" s="24">
        <v>-4.5013399999999998E-5</v>
      </c>
      <c r="J22" s="21">
        <v>12</v>
      </c>
      <c r="K22" s="21">
        <v>1.18927</v>
      </c>
      <c r="L22">
        <f t="shared" si="0"/>
        <v>0.2728084848484848</v>
      </c>
      <c r="M22">
        <f t="shared" si="1"/>
        <v>0.32452751740606056</v>
      </c>
      <c r="N22" s="9"/>
      <c r="O22" s="21">
        <v>-3.9520300000000001E-2</v>
      </c>
      <c r="P22" s="21">
        <v>7.9236199999999997</v>
      </c>
      <c r="Q22" s="21">
        <v>-3.4619099999999999E-3</v>
      </c>
      <c r="R22" s="21">
        <v>12</v>
      </c>
      <c r="S22" s="21">
        <v>-3.9858999999999999E-2</v>
      </c>
      <c r="T22">
        <f t="shared" si="2"/>
        <v>20.981272727272728</v>
      </c>
      <c r="U22">
        <f t="shared" si="3"/>
        <v>-0.82918619256363646</v>
      </c>
      <c r="V22" s="22"/>
      <c r="W22" s="23"/>
      <c r="X22" s="9"/>
      <c r="Y22" s="21">
        <v>1.1895800000000001</v>
      </c>
      <c r="Z22" s="21">
        <v>12.378299999999999</v>
      </c>
      <c r="AA22" s="24">
        <v>-2.74658E-7</v>
      </c>
      <c r="AB22" s="21">
        <v>12</v>
      </c>
      <c r="AC22" s="21">
        <v>1.18835</v>
      </c>
      <c r="AD22">
        <f t="shared" si="4"/>
        <v>1.6645939393939392E-3</v>
      </c>
      <c r="AE22">
        <f t="shared" si="5"/>
        <v>1.9801676584242423E-3</v>
      </c>
      <c r="AF22" s="9"/>
      <c r="AG22" s="21">
        <v>-3.9520300000000001E-2</v>
      </c>
      <c r="AH22" s="21">
        <v>15.0998</v>
      </c>
      <c r="AI22" s="21">
        <v>-3.46832E-3</v>
      </c>
      <c r="AJ22" s="21">
        <v>12</v>
      </c>
      <c r="AK22" s="21">
        <v>-3.9846800000000002E-2</v>
      </c>
      <c r="AL22">
        <f t="shared" si="6"/>
        <v>21.020121212121211</v>
      </c>
      <c r="AM22">
        <f t="shared" si="7"/>
        <v>-0.83072149633939396</v>
      </c>
      <c r="AP22" s="9"/>
      <c r="AQ22" s="21">
        <v>1.1895800000000001</v>
      </c>
      <c r="AR22" s="21">
        <v>19.5565</v>
      </c>
      <c r="AS22" s="24">
        <v>1.8371599999999999E-5</v>
      </c>
      <c r="AT22" s="21">
        <v>12</v>
      </c>
      <c r="AU22" s="21">
        <v>1.18927</v>
      </c>
      <c r="AV22">
        <f t="shared" si="8"/>
        <v>-0.11134303030303029</v>
      </c>
      <c r="AW22">
        <f t="shared" si="9"/>
        <v>-0.13245144198787878</v>
      </c>
      <c r="AX22" s="9"/>
      <c r="AY22" s="21">
        <v>-3.9520300000000001E-2</v>
      </c>
      <c r="AZ22" s="21">
        <v>22.277999999999999</v>
      </c>
      <c r="BA22" s="21">
        <v>-3.4616099999999999E-3</v>
      </c>
      <c r="BB22" s="21">
        <v>12</v>
      </c>
      <c r="BC22" s="21">
        <v>-3.9874300000000001E-2</v>
      </c>
      <c r="BD22">
        <f t="shared" si="10"/>
        <v>20.979454545454544</v>
      </c>
      <c r="BE22">
        <f t="shared" si="11"/>
        <v>-0.82911433747272723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1.1845399999999999</v>
      </c>
      <c r="H23" s="21">
        <v>5.21225</v>
      </c>
      <c r="I23" s="21">
        <v>-1.58386E-4</v>
      </c>
      <c r="J23" s="21">
        <v>13</v>
      </c>
      <c r="K23" s="21">
        <v>1.18286</v>
      </c>
      <c r="L23">
        <f t="shared" si="0"/>
        <v>0.95991515151515139</v>
      </c>
      <c r="M23">
        <f t="shared" si="1"/>
        <v>1.1370578935757574</v>
      </c>
      <c r="N23" s="9"/>
      <c r="O23" s="21">
        <v>-3.4484899999999999E-2</v>
      </c>
      <c r="P23" s="21">
        <v>7.9336900000000004</v>
      </c>
      <c r="Q23" s="21">
        <v>-3.4606900000000002E-3</v>
      </c>
      <c r="R23" s="21">
        <v>13</v>
      </c>
      <c r="S23" s="21">
        <v>-3.4753399999999997E-2</v>
      </c>
      <c r="T23">
        <f t="shared" si="2"/>
        <v>20.973878787878789</v>
      </c>
      <c r="U23">
        <f t="shared" si="3"/>
        <v>-0.72328211261212128</v>
      </c>
      <c r="V23" s="22"/>
      <c r="W23" s="23"/>
      <c r="X23" s="9"/>
      <c r="Y23" s="21">
        <v>1.1845399999999999</v>
      </c>
      <c r="Z23" s="21">
        <v>12.388400000000001</v>
      </c>
      <c r="AA23" s="21">
        <v>-1.14502E-4</v>
      </c>
      <c r="AB23" s="21">
        <v>13</v>
      </c>
      <c r="AC23" s="21">
        <v>1.1837800000000001</v>
      </c>
      <c r="AD23">
        <f t="shared" si="4"/>
        <v>0.6939515151515151</v>
      </c>
      <c r="AE23">
        <f t="shared" si="5"/>
        <v>0.82201332775757563</v>
      </c>
      <c r="AF23" s="9"/>
      <c r="AG23" s="21">
        <v>-3.4484899999999999E-2</v>
      </c>
      <c r="AH23" s="21">
        <v>15.1099</v>
      </c>
      <c r="AI23" s="21">
        <v>-3.4661900000000001E-3</v>
      </c>
      <c r="AJ23" s="21">
        <v>13</v>
      </c>
      <c r="AK23" s="21">
        <v>-3.4750400000000001E-2</v>
      </c>
      <c r="AL23">
        <f t="shared" si="6"/>
        <v>21.00721212121212</v>
      </c>
      <c r="AM23">
        <f t="shared" si="7"/>
        <v>-0.7244316092787878</v>
      </c>
      <c r="AP23" s="9"/>
      <c r="AQ23" s="21">
        <v>1.1845399999999999</v>
      </c>
      <c r="AR23" s="21">
        <v>19.566600000000001</v>
      </c>
      <c r="AS23" s="24">
        <v>-9.5581099999999999E-5</v>
      </c>
      <c r="AT23" s="21">
        <v>13</v>
      </c>
      <c r="AU23" s="21">
        <v>1.18408</v>
      </c>
      <c r="AV23">
        <f t="shared" si="8"/>
        <v>0.57927939393939398</v>
      </c>
      <c r="AW23">
        <f t="shared" si="9"/>
        <v>0.68617961329696975</v>
      </c>
      <c r="AX23" s="9"/>
      <c r="AY23" s="21">
        <v>-3.4484899999999999E-2</v>
      </c>
      <c r="AZ23" s="21">
        <v>22.2881</v>
      </c>
      <c r="BA23" s="21">
        <v>-3.4606900000000002E-3</v>
      </c>
      <c r="BB23" s="21">
        <v>13</v>
      </c>
      <c r="BC23" s="21">
        <v>-3.4774800000000002E-2</v>
      </c>
      <c r="BD23">
        <f t="shared" si="10"/>
        <v>20.973878787878789</v>
      </c>
      <c r="BE23">
        <f t="shared" si="11"/>
        <v>-0.72328211261212128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1.1795</v>
      </c>
      <c r="H24" s="21">
        <v>5.2223199999999999</v>
      </c>
      <c r="I24" s="21">
        <v>-2.7316299999999999E-4</v>
      </c>
      <c r="J24" s="21">
        <v>14</v>
      </c>
      <c r="K24" s="21">
        <v>1.17889</v>
      </c>
      <c r="L24">
        <f t="shared" si="0"/>
        <v>1.6555333333333333</v>
      </c>
      <c r="M24">
        <f t="shared" si="1"/>
        <v>1.9527015666666667</v>
      </c>
      <c r="N24" s="9"/>
      <c r="O24" s="21">
        <v>-2.94495E-2</v>
      </c>
      <c r="P24" s="21">
        <v>7.9437699999999998</v>
      </c>
      <c r="Q24" s="21">
        <v>-3.45795E-3</v>
      </c>
      <c r="R24" s="21">
        <v>14</v>
      </c>
      <c r="S24" s="21">
        <v>-2.9748500000000001E-2</v>
      </c>
      <c r="T24">
        <f t="shared" si="2"/>
        <v>20.957272727272727</v>
      </c>
      <c r="U24">
        <f t="shared" si="3"/>
        <v>-0.61718120318181813</v>
      </c>
      <c r="V24" s="22"/>
      <c r="W24" s="23"/>
      <c r="X24" s="9"/>
      <c r="Y24" s="21">
        <v>1.1795</v>
      </c>
      <c r="Z24" s="21">
        <v>12.3985</v>
      </c>
      <c r="AA24" s="21">
        <v>-2.2937000000000001E-4</v>
      </c>
      <c r="AB24" s="21">
        <v>14</v>
      </c>
      <c r="AC24" s="21">
        <v>1.17859</v>
      </c>
      <c r="AD24">
        <f t="shared" si="4"/>
        <v>1.3901212121212121</v>
      </c>
      <c r="AE24">
        <f t="shared" si="5"/>
        <v>1.6396479696969697</v>
      </c>
      <c r="AF24" s="9"/>
      <c r="AG24" s="21">
        <v>-2.94495E-2</v>
      </c>
      <c r="AH24" s="21">
        <v>15.119899999999999</v>
      </c>
      <c r="AI24" s="21">
        <v>-3.4622199999999998E-3</v>
      </c>
      <c r="AJ24" s="21">
        <v>14</v>
      </c>
      <c r="AK24" s="21">
        <v>-2.97516E-2</v>
      </c>
      <c r="AL24">
        <f t="shared" si="6"/>
        <v>20.983151515151512</v>
      </c>
      <c r="AM24">
        <f t="shared" si="7"/>
        <v>-0.61794332054545442</v>
      </c>
      <c r="AP24" s="9"/>
      <c r="AQ24" s="21">
        <v>1.1795</v>
      </c>
      <c r="AR24" s="21">
        <v>19.576699999999999</v>
      </c>
      <c r="AS24" s="21">
        <v>-2.1124300000000001E-4</v>
      </c>
      <c r="AT24" s="21">
        <v>14</v>
      </c>
      <c r="AU24" s="21">
        <v>1.17889</v>
      </c>
      <c r="AV24">
        <f t="shared" si="8"/>
        <v>1.2802606060606061</v>
      </c>
      <c r="AW24">
        <f t="shared" si="9"/>
        <v>1.5100673848484849</v>
      </c>
      <c r="AX24" s="9"/>
      <c r="AY24" s="21">
        <v>-2.94495E-2</v>
      </c>
      <c r="AZ24" s="21">
        <v>22.298100000000002</v>
      </c>
      <c r="BA24" s="21">
        <v>-3.4600799999999999E-3</v>
      </c>
      <c r="BB24" s="21">
        <v>14</v>
      </c>
      <c r="BC24" s="21">
        <v>-2.9727199999999999E-2</v>
      </c>
      <c r="BD24">
        <f t="shared" si="10"/>
        <v>20.970181818181818</v>
      </c>
      <c r="BE24">
        <f t="shared" si="11"/>
        <v>-0.61756136945454543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1.1744699999999999</v>
      </c>
      <c r="H25" s="21">
        <v>5.2323899999999997</v>
      </c>
      <c r="I25" s="21">
        <v>-3.8500999999999997E-4</v>
      </c>
      <c r="J25" s="21">
        <v>15</v>
      </c>
      <c r="K25" s="21">
        <v>1.17371</v>
      </c>
      <c r="L25">
        <f t="shared" si="0"/>
        <v>2.3333939393939391</v>
      </c>
      <c r="M25">
        <f t="shared" si="1"/>
        <v>2.7405011799999994</v>
      </c>
      <c r="N25" s="9"/>
      <c r="O25" s="21">
        <v>-2.4414100000000001E-2</v>
      </c>
      <c r="P25" s="21">
        <v>7.9538399999999996</v>
      </c>
      <c r="Q25" s="21">
        <v>-3.45825E-3</v>
      </c>
      <c r="R25" s="21">
        <v>15</v>
      </c>
      <c r="S25" s="21">
        <v>-2.46918E-2</v>
      </c>
      <c r="T25">
        <f t="shared" si="2"/>
        <v>20.959090909090907</v>
      </c>
      <c r="U25">
        <f t="shared" si="3"/>
        <v>-0.51169734136363632</v>
      </c>
      <c r="V25" s="22"/>
      <c r="W25" s="23"/>
      <c r="X25" s="9"/>
      <c r="Y25" s="21">
        <v>1.1744699999999999</v>
      </c>
      <c r="Z25" s="21">
        <v>12.4086</v>
      </c>
      <c r="AA25" s="21">
        <v>-3.4091200000000002E-4</v>
      </c>
      <c r="AB25" s="21">
        <v>15</v>
      </c>
      <c r="AC25" s="21">
        <v>1.1734</v>
      </c>
      <c r="AD25">
        <f t="shared" si="4"/>
        <v>2.0661333333333336</v>
      </c>
      <c r="AE25">
        <f t="shared" si="5"/>
        <v>2.4266116160000002</v>
      </c>
      <c r="AF25" s="9"/>
      <c r="AG25" s="21">
        <v>-2.4414100000000001E-2</v>
      </c>
      <c r="AH25" s="21">
        <v>15.13</v>
      </c>
      <c r="AI25" s="21">
        <v>-3.4603899999999998E-3</v>
      </c>
      <c r="AJ25" s="21">
        <v>15</v>
      </c>
      <c r="AK25" s="21">
        <v>-2.4700900000000001E-2</v>
      </c>
      <c r="AL25">
        <f t="shared" si="6"/>
        <v>20.972060606060605</v>
      </c>
      <c r="AM25">
        <f t="shared" si="7"/>
        <v>-0.51201398484242422</v>
      </c>
      <c r="AP25" s="9"/>
      <c r="AQ25" s="21">
        <v>1.1744699999999999</v>
      </c>
      <c r="AR25" s="21">
        <v>19.5867</v>
      </c>
      <c r="AS25" s="21">
        <v>-3.2434100000000002E-4</v>
      </c>
      <c r="AT25" s="21">
        <v>15</v>
      </c>
      <c r="AU25" s="21">
        <v>1.1734</v>
      </c>
      <c r="AV25">
        <f t="shared" si="8"/>
        <v>1.9657030303030301</v>
      </c>
      <c r="AW25">
        <f t="shared" si="9"/>
        <v>2.3086592379999997</v>
      </c>
      <c r="AX25" s="9"/>
      <c r="AY25" s="21">
        <v>-2.4414100000000001E-2</v>
      </c>
      <c r="AZ25" s="21">
        <v>22.308199999999999</v>
      </c>
      <c r="BA25" s="21">
        <v>-3.45978E-3</v>
      </c>
      <c r="BB25" s="21">
        <v>15</v>
      </c>
      <c r="BC25" s="21">
        <v>-2.4722299999999999E-2</v>
      </c>
      <c r="BD25">
        <f t="shared" si="10"/>
        <v>20.968363636363637</v>
      </c>
      <c r="BE25">
        <f t="shared" si="11"/>
        <v>-0.51192372665454555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1.16943</v>
      </c>
      <c r="H26" s="21">
        <v>5.2424600000000003</v>
      </c>
      <c r="I26" s="21">
        <v>-4.9627700000000005E-4</v>
      </c>
      <c r="J26" s="21">
        <v>16</v>
      </c>
      <c r="K26" s="21">
        <v>1.16852</v>
      </c>
      <c r="L26">
        <f t="shared" si="0"/>
        <v>3.0077393939393944</v>
      </c>
      <c r="M26">
        <f t="shared" si="1"/>
        <v>3.5173406794545459</v>
      </c>
      <c r="N26" s="9"/>
      <c r="O26" s="21">
        <v>-1.9378699999999999E-2</v>
      </c>
      <c r="P26" s="21">
        <v>7.9639100000000003</v>
      </c>
      <c r="Q26" s="21">
        <v>-3.45642E-3</v>
      </c>
      <c r="R26" s="21">
        <v>16</v>
      </c>
      <c r="S26" s="21">
        <v>-1.9692999999999999E-2</v>
      </c>
      <c r="T26">
        <f t="shared" si="2"/>
        <v>20.947999999999997</v>
      </c>
      <c r="U26">
        <f t="shared" si="3"/>
        <v>-0.40594500759999991</v>
      </c>
      <c r="V26" s="22"/>
      <c r="W26" s="23"/>
      <c r="X26" s="9"/>
      <c r="Y26" s="21">
        <v>1.16943</v>
      </c>
      <c r="Z26" s="21">
        <v>12.4186</v>
      </c>
      <c r="AA26" s="21">
        <v>-4.5333899999999998E-4</v>
      </c>
      <c r="AB26" s="21">
        <v>16</v>
      </c>
      <c r="AC26" s="21">
        <v>1.16913</v>
      </c>
      <c r="AD26">
        <f t="shared" si="4"/>
        <v>2.7475090909090905</v>
      </c>
      <c r="AE26">
        <f t="shared" si="5"/>
        <v>3.2130195561818176</v>
      </c>
      <c r="AF26" s="9"/>
      <c r="AG26" s="21">
        <v>-1.9378699999999999E-2</v>
      </c>
      <c r="AH26" s="21">
        <v>15.1401</v>
      </c>
      <c r="AI26" s="21">
        <v>-3.4613000000000001E-3</v>
      </c>
      <c r="AJ26" s="21">
        <v>16</v>
      </c>
      <c r="AK26" s="21">
        <v>-1.9650299999999999E-2</v>
      </c>
      <c r="AL26">
        <f t="shared" si="6"/>
        <v>20.977575757575757</v>
      </c>
      <c r="AM26">
        <f t="shared" si="7"/>
        <v>-0.4065181473333333</v>
      </c>
      <c r="AP26" s="9"/>
      <c r="AQ26" s="21">
        <v>1.16943</v>
      </c>
      <c r="AR26" s="21">
        <v>19.596800000000002</v>
      </c>
      <c r="AS26" s="21">
        <v>-4.3698100000000002E-4</v>
      </c>
      <c r="AT26" s="21">
        <v>16</v>
      </c>
      <c r="AU26" s="21">
        <v>1.16852</v>
      </c>
      <c r="AV26">
        <f t="shared" si="8"/>
        <v>2.6483696969696973</v>
      </c>
      <c r="AW26">
        <f t="shared" si="9"/>
        <v>3.097082974727273</v>
      </c>
      <c r="AX26" s="9"/>
      <c r="AY26" s="21">
        <v>-1.9378699999999999E-2</v>
      </c>
      <c r="AZ26" s="21">
        <v>22.318300000000001</v>
      </c>
      <c r="BA26" s="21">
        <v>-3.4591700000000001E-3</v>
      </c>
      <c r="BB26" s="21">
        <v>16</v>
      </c>
      <c r="BC26" s="21">
        <v>-1.96594E-2</v>
      </c>
      <c r="BD26">
        <f t="shared" si="10"/>
        <v>20.964666666666666</v>
      </c>
      <c r="BE26">
        <f t="shared" si="11"/>
        <v>-0.4062679859333333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1.1644000000000001</v>
      </c>
      <c r="H27" s="21">
        <v>5.2525300000000001</v>
      </c>
      <c r="I27" s="21">
        <v>-6.0363799999999998E-4</v>
      </c>
      <c r="J27" s="21">
        <v>17</v>
      </c>
      <c r="K27" s="21">
        <v>1.16333</v>
      </c>
      <c r="L27">
        <f t="shared" si="0"/>
        <v>3.658412121212121</v>
      </c>
      <c r="M27">
        <f t="shared" si="1"/>
        <v>4.2598550739393941</v>
      </c>
      <c r="N27" s="9"/>
      <c r="O27" s="21">
        <v>-1.43433E-2</v>
      </c>
      <c r="P27" s="21">
        <v>7.9739800000000001</v>
      </c>
      <c r="Q27" s="21">
        <v>-3.4573400000000002E-3</v>
      </c>
      <c r="R27" s="21">
        <v>17</v>
      </c>
      <c r="S27" s="21">
        <v>-1.4621E-2</v>
      </c>
      <c r="T27">
        <f t="shared" si="2"/>
        <v>20.953575757575759</v>
      </c>
      <c r="U27">
        <f t="shared" si="3"/>
        <v>-0.30054342316363636</v>
      </c>
      <c r="X27" s="9"/>
      <c r="Y27" s="21">
        <v>1.1644000000000001</v>
      </c>
      <c r="Z27" s="21">
        <v>12.428699999999999</v>
      </c>
      <c r="AA27" s="21">
        <v>-5.6152299999999997E-4</v>
      </c>
      <c r="AB27" s="21">
        <v>17</v>
      </c>
      <c r="AC27" s="21">
        <v>1.16394</v>
      </c>
      <c r="AD27">
        <f t="shared" si="4"/>
        <v>3.4031696969696967</v>
      </c>
      <c r="AE27">
        <f t="shared" si="5"/>
        <v>3.9626507951515153</v>
      </c>
      <c r="AF27" s="9"/>
      <c r="AG27" s="21">
        <v>-1.43433E-2</v>
      </c>
      <c r="AH27" s="21">
        <v>15.1502</v>
      </c>
      <c r="AI27" s="21">
        <v>-3.4643600000000001E-3</v>
      </c>
      <c r="AJ27" s="21">
        <v>17</v>
      </c>
      <c r="AK27" s="21">
        <v>-1.4621E-2</v>
      </c>
      <c r="AL27">
        <f t="shared" si="6"/>
        <v>20.996121212121214</v>
      </c>
      <c r="AM27">
        <f t="shared" si="7"/>
        <v>-0.3011536653818182</v>
      </c>
      <c r="AP27" s="9"/>
      <c r="AQ27" s="21">
        <v>1.1644000000000001</v>
      </c>
      <c r="AR27" s="21">
        <v>19.6069</v>
      </c>
      <c r="AS27" s="21">
        <v>-5.4565400000000002E-4</v>
      </c>
      <c r="AT27" s="21">
        <v>17</v>
      </c>
      <c r="AU27" s="21">
        <v>1.16394</v>
      </c>
      <c r="AV27">
        <f t="shared" si="8"/>
        <v>3.3069939393939394</v>
      </c>
      <c r="AW27">
        <f t="shared" si="9"/>
        <v>3.8506637430303035</v>
      </c>
      <c r="AX27" s="9"/>
      <c r="AY27" s="21">
        <v>-1.43433E-2</v>
      </c>
      <c r="AZ27" s="21">
        <v>22.328299999999999</v>
      </c>
      <c r="BA27" s="21">
        <v>-3.4591700000000001E-3</v>
      </c>
      <c r="BB27" s="21">
        <v>17</v>
      </c>
      <c r="BC27" s="21">
        <v>-1.4627100000000001E-2</v>
      </c>
      <c r="BD27">
        <f t="shared" si="10"/>
        <v>20.964666666666666</v>
      </c>
      <c r="BE27">
        <f t="shared" si="11"/>
        <v>-0.30070250339999999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1.1593599999999999</v>
      </c>
      <c r="H28" s="21">
        <v>5.2625999999999999</v>
      </c>
      <c r="I28" s="21">
        <v>-7.1044900000000004E-4</v>
      </c>
      <c r="J28" s="21">
        <v>18</v>
      </c>
      <c r="K28" s="21">
        <v>1.1587499999999999</v>
      </c>
      <c r="L28">
        <f t="shared" si="0"/>
        <v>4.3057515151515151</v>
      </c>
      <c r="M28">
        <f t="shared" si="1"/>
        <v>4.99191607660606</v>
      </c>
      <c r="N28" s="9"/>
      <c r="O28" s="21">
        <v>-9.3078599999999994E-3</v>
      </c>
      <c r="P28" s="21">
        <v>7.9840499999999999</v>
      </c>
      <c r="Q28" s="21">
        <v>-3.45978E-3</v>
      </c>
      <c r="R28" s="21">
        <v>18</v>
      </c>
      <c r="S28" s="21">
        <v>-9.5397899999999994E-3</v>
      </c>
      <c r="T28">
        <f t="shared" si="2"/>
        <v>20.968363636363637</v>
      </c>
      <c r="U28">
        <f t="shared" si="3"/>
        <v>-0.19517059315636362</v>
      </c>
      <c r="X28" s="9"/>
      <c r="Y28" s="21">
        <v>1.1593599999999999</v>
      </c>
      <c r="Z28" s="21">
        <v>12.438800000000001</v>
      </c>
      <c r="AA28" s="21">
        <v>-6.6955599999999997E-4</v>
      </c>
      <c r="AB28" s="21">
        <v>18</v>
      </c>
      <c r="AC28" s="21">
        <v>1.15845</v>
      </c>
      <c r="AD28">
        <f t="shared" si="4"/>
        <v>4.057915151515151</v>
      </c>
      <c r="AE28">
        <f t="shared" si="5"/>
        <v>4.704584510060605</v>
      </c>
      <c r="AF28" s="9"/>
      <c r="AG28" s="21">
        <v>-9.3078599999999994E-3</v>
      </c>
      <c r="AH28" s="21">
        <v>15.1602</v>
      </c>
      <c r="AI28" s="21">
        <v>-3.4637499999999998E-3</v>
      </c>
      <c r="AJ28" s="21">
        <v>18</v>
      </c>
      <c r="AK28" s="21">
        <v>-9.5581099999999999E-3</v>
      </c>
      <c r="AL28">
        <f t="shared" si="6"/>
        <v>20.992424242424239</v>
      </c>
      <c r="AM28">
        <f t="shared" si="7"/>
        <v>-0.19539454590909086</v>
      </c>
      <c r="AP28" s="9"/>
      <c r="AQ28" s="21">
        <v>1.1593599999999999</v>
      </c>
      <c r="AR28" s="21">
        <v>19.617000000000001</v>
      </c>
      <c r="AS28" s="21">
        <v>-6.5429699999999997E-4</v>
      </c>
      <c r="AT28" s="21">
        <v>18</v>
      </c>
      <c r="AU28" s="21">
        <v>1.1587499999999999</v>
      </c>
      <c r="AV28">
        <f t="shared" si="8"/>
        <v>3.9654363636363632</v>
      </c>
      <c r="AW28">
        <f t="shared" si="9"/>
        <v>4.5973683025454539</v>
      </c>
      <c r="AX28" s="9"/>
      <c r="AY28" s="21">
        <v>-9.3078599999999994E-3</v>
      </c>
      <c r="AZ28" s="21">
        <v>22.3384</v>
      </c>
      <c r="BA28" s="21">
        <v>-3.4570299999999998E-3</v>
      </c>
      <c r="BB28" s="21">
        <v>18</v>
      </c>
      <c r="BC28" s="21">
        <v>-9.5581099999999999E-3</v>
      </c>
      <c r="BD28">
        <f t="shared" si="10"/>
        <v>20.951696969696968</v>
      </c>
      <c r="BE28">
        <f t="shared" si="11"/>
        <v>-0.19501546215636362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1.1543300000000001</v>
      </c>
      <c r="H29" s="21">
        <v>5.2726699999999997</v>
      </c>
      <c r="I29" s="21">
        <v>-8.16345E-4</v>
      </c>
      <c r="J29" s="21">
        <v>19</v>
      </c>
      <c r="K29" s="21">
        <v>1.15326</v>
      </c>
      <c r="L29">
        <f t="shared" si="0"/>
        <v>4.9475454545454545</v>
      </c>
      <c r="M29">
        <f t="shared" si="1"/>
        <v>5.7111001445454548</v>
      </c>
      <c r="N29" s="9"/>
      <c r="O29" s="21">
        <v>-4.2724599999999996E-3</v>
      </c>
      <c r="P29" s="21">
        <v>7.9941199999999997</v>
      </c>
      <c r="Q29" s="21">
        <v>-3.4606900000000002E-3</v>
      </c>
      <c r="R29" s="21">
        <v>19</v>
      </c>
      <c r="S29" s="21">
        <v>-4.4982900000000003E-3</v>
      </c>
      <c r="T29">
        <f t="shared" si="2"/>
        <v>20.973878787878789</v>
      </c>
      <c r="U29">
        <f t="shared" si="3"/>
        <v>-8.9610058166060602E-2</v>
      </c>
      <c r="X29" s="9"/>
      <c r="Y29" s="21">
        <v>1.1543300000000001</v>
      </c>
      <c r="Z29" s="21">
        <v>12.4488</v>
      </c>
      <c r="AA29" s="21">
        <v>-7.7636700000000003E-4</v>
      </c>
      <c r="AB29" s="21">
        <v>19</v>
      </c>
      <c r="AC29" s="21">
        <v>1.1529499999999999</v>
      </c>
      <c r="AD29">
        <f t="shared" si="4"/>
        <v>4.7052545454545447</v>
      </c>
      <c r="AE29">
        <f t="shared" si="5"/>
        <v>5.431416479454545</v>
      </c>
      <c r="AF29" s="9"/>
      <c r="AG29" s="21">
        <v>-4.2724599999999996E-3</v>
      </c>
      <c r="AH29" s="21">
        <v>15.170299999999999</v>
      </c>
      <c r="AI29" s="21">
        <v>-3.46466E-3</v>
      </c>
      <c r="AJ29" s="21">
        <v>19</v>
      </c>
      <c r="AK29" s="21">
        <v>-4.5013400000000004E-3</v>
      </c>
      <c r="AL29">
        <f t="shared" si="6"/>
        <v>20.99793939393939</v>
      </c>
      <c r="AM29">
        <f t="shared" si="7"/>
        <v>-8.9712856143030276E-2</v>
      </c>
      <c r="AP29" s="9"/>
      <c r="AQ29" s="21">
        <v>1.1543300000000001</v>
      </c>
      <c r="AR29" s="21">
        <v>19.626999999999999</v>
      </c>
      <c r="AS29" s="21">
        <v>-7.61719E-4</v>
      </c>
      <c r="AT29" s="21">
        <v>19</v>
      </c>
      <c r="AU29" s="21">
        <v>1.1535599999999999</v>
      </c>
      <c r="AV29">
        <f t="shared" si="8"/>
        <v>4.6164787878787878</v>
      </c>
      <c r="AW29">
        <f t="shared" si="9"/>
        <v>5.3289399592121214</v>
      </c>
      <c r="AX29" s="9"/>
      <c r="AY29" s="21">
        <v>-4.2724599999999996E-3</v>
      </c>
      <c r="AZ29" s="21">
        <v>22.348500000000001</v>
      </c>
      <c r="BA29" s="21">
        <v>-3.45642E-3</v>
      </c>
      <c r="BB29" s="21">
        <v>19</v>
      </c>
      <c r="BC29" s="21">
        <v>-4.5135499999999999E-3</v>
      </c>
      <c r="BD29">
        <f t="shared" si="10"/>
        <v>20.947999999999997</v>
      </c>
      <c r="BE29">
        <f t="shared" si="11"/>
        <v>-8.9499492079999979E-2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1.1492899999999999</v>
      </c>
      <c r="H30" s="21">
        <v>5.2827400000000004</v>
      </c>
      <c r="I30" s="21">
        <v>-9.2102099999999995E-4</v>
      </c>
      <c r="J30" s="21">
        <v>20</v>
      </c>
      <c r="K30" s="21">
        <v>1.1480699999999999</v>
      </c>
      <c r="L30">
        <f t="shared" si="0"/>
        <v>5.5819454545454539</v>
      </c>
      <c r="M30">
        <f t="shared" si="1"/>
        <v>6.4152740914545445</v>
      </c>
      <c r="N30" s="9"/>
      <c r="O30" s="21">
        <v>7.6293900000000002E-4</v>
      </c>
      <c r="P30" s="21">
        <v>8.0041899999999995</v>
      </c>
      <c r="Q30" s="21">
        <v>-3.4600799999999999E-3</v>
      </c>
      <c r="R30" s="21">
        <v>20</v>
      </c>
      <c r="S30" s="21">
        <v>5.5847199999999996E-4</v>
      </c>
      <c r="T30">
        <f t="shared" si="2"/>
        <v>20.970181818181818</v>
      </c>
      <c r="U30">
        <f t="shared" si="3"/>
        <v>1.5998969546181817E-2</v>
      </c>
      <c r="X30" s="9"/>
      <c r="Y30" s="21">
        <v>1.1492899999999999</v>
      </c>
      <c r="Z30" s="21">
        <v>12.4589</v>
      </c>
      <c r="AA30" s="21">
        <v>-8.8256800000000002E-4</v>
      </c>
      <c r="AB30" s="21">
        <v>20</v>
      </c>
      <c r="AC30" s="21">
        <v>1.14899</v>
      </c>
      <c r="AD30">
        <f t="shared" si="4"/>
        <v>5.3488969696969697</v>
      </c>
      <c r="AE30">
        <f t="shared" si="5"/>
        <v>6.1474337983030303</v>
      </c>
      <c r="AF30" s="9"/>
      <c r="AG30" s="21">
        <v>7.6293900000000002E-4</v>
      </c>
      <c r="AH30" s="21">
        <v>15.180400000000001</v>
      </c>
      <c r="AI30" s="21">
        <v>-3.4658800000000002E-3</v>
      </c>
      <c r="AJ30" s="21">
        <v>20</v>
      </c>
      <c r="AK30" s="21">
        <v>5.8593700000000002E-4</v>
      </c>
      <c r="AL30">
        <f t="shared" si="6"/>
        <v>21.005333333333333</v>
      </c>
      <c r="AM30">
        <f t="shared" si="7"/>
        <v>1.6025788007999999E-2</v>
      </c>
      <c r="AP30" s="9"/>
      <c r="AQ30" s="21">
        <v>1.1492899999999999</v>
      </c>
      <c r="AR30" s="21">
        <v>19.6371</v>
      </c>
      <c r="AS30" s="21">
        <v>-8.6731000000000004E-4</v>
      </c>
      <c r="AT30" s="21">
        <v>20</v>
      </c>
      <c r="AU30" s="21">
        <v>1.14777</v>
      </c>
      <c r="AV30">
        <f t="shared" si="8"/>
        <v>5.2564242424242424</v>
      </c>
      <c r="AW30">
        <f t="shared" si="9"/>
        <v>6.0411558175757571</v>
      </c>
      <c r="AX30" s="9"/>
      <c r="AY30" s="21">
        <v>7.6293900000000002E-4</v>
      </c>
      <c r="AZ30" s="21">
        <v>22.358599999999999</v>
      </c>
      <c r="BA30" s="21">
        <v>-3.4548999999999999E-3</v>
      </c>
      <c r="BB30" s="21">
        <v>20</v>
      </c>
      <c r="BC30" s="21">
        <v>5.7678199999999997E-4</v>
      </c>
      <c r="BD30">
        <f t="shared" si="10"/>
        <v>20.938787878787878</v>
      </c>
      <c r="BE30">
        <f t="shared" si="11"/>
        <v>1.5975017885454544E-2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1.1442600000000001</v>
      </c>
      <c r="H31" s="21">
        <v>5.2928100000000002</v>
      </c>
      <c r="I31" s="21">
        <v>-1.02417E-3</v>
      </c>
      <c r="J31" s="21">
        <v>21</v>
      </c>
      <c r="K31" s="21">
        <v>1.1440999999999999</v>
      </c>
      <c r="L31">
        <f t="shared" si="0"/>
        <v>6.2070909090909083</v>
      </c>
      <c r="M31">
        <f t="shared" si="1"/>
        <v>7.1025258436363634</v>
      </c>
      <c r="N31" s="9"/>
      <c r="O31" s="21">
        <v>5.7983399999999999E-3</v>
      </c>
      <c r="P31" s="21">
        <v>8.0142600000000002</v>
      </c>
      <c r="Q31" s="21">
        <v>-3.4555100000000002E-3</v>
      </c>
      <c r="R31" s="21">
        <v>21</v>
      </c>
      <c r="S31" s="21">
        <v>5.6060800000000003E-3</v>
      </c>
      <c r="T31">
        <f t="shared" si="2"/>
        <v>20.942484848484849</v>
      </c>
      <c r="U31">
        <f t="shared" si="3"/>
        <v>0.12143164759636364</v>
      </c>
      <c r="X31" s="9"/>
      <c r="Y31" s="21">
        <v>1.1442600000000001</v>
      </c>
      <c r="Z31" s="21">
        <v>12.468999999999999</v>
      </c>
      <c r="AA31" s="21">
        <v>-9.86633E-4</v>
      </c>
      <c r="AB31" s="21">
        <v>21</v>
      </c>
      <c r="AC31" s="21">
        <v>1.1437999999999999</v>
      </c>
      <c r="AD31">
        <f t="shared" si="4"/>
        <v>5.979593939393939</v>
      </c>
      <c r="AE31">
        <f t="shared" si="5"/>
        <v>6.8422101610909092</v>
      </c>
      <c r="AF31" s="9"/>
      <c r="AG31" s="21">
        <v>5.7983399999999999E-3</v>
      </c>
      <c r="AH31" s="21">
        <v>15.1904</v>
      </c>
      <c r="AI31" s="21">
        <v>-3.4661900000000001E-3</v>
      </c>
      <c r="AJ31" s="21">
        <v>21</v>
      </c>
      <c r="AK31" s="21">
        <v>5.5755600000000002E-3</v>
      </c>
      <c r="AL31">
        <f t="shared" si="6"/>
        <v>21.00721212121212</v>
      </c>
      <c r="AM31">
        <f t="shared" si="7"/>
        <v>0.12180695833090908</v>
      </c>
      <c r="AP31" s="9"/>
      <c r="AQ31" s="21">
        <v>1.1442600000000001</v>
      </c>
      <c r="AR31" s="21">
        <v>19.647200000000002</v>
      </c>
      <c r="AS31" s="21">
        <v>-9.7137500000000002E-4</v>
      </c>
      <c r="AT31" s="21">
        <v>21</v>
      </c>
      <c r="AU31" s="21">
        <v>1.1434899999999999</v>
      </c>
      <c r="AV31">
        <f t="shared" si="8"/>
        <v>5.8871212121212118</v>
      </c>
      <c r="AW31">
        <f t="shared" si="9"/>
        <v>6.736397318181818</v>
      </c>
      <c r="AX31" s="9"/>
      <c r="AY31" s="21">
        <v>5.7983399999999999E-3</v>
      </c>
      <c r="AZ31" s="21">
        <v>22.368600000000001</v>
      </c>
      <c r="BA31" s="21">
        <v>-3.4555100000000002E-3</v>
      </c>
      <c r="BB31" s="21">
        <v>21</v>
      </c>
      <c r="BC31" s="21">
        <v>5.6060800000000003E-3</v>
      </c>
      <c r="BD31">
        <f t="shared" si="10"/>
        <v>20.942484848484849</v>
      </c>
      <c r="BE31">
        <f t="shared" si="11"/>
        <v>0.12143164759636364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1.1392199999999999</v>
      </c>
      <c r="H32" s="21">
        <v>5.30288</v>
      </c>
      <c r="I32" s="21">
        <v>-1.1261000000000001E-3</v>
      </c>
      <c r="J32" s="21">
        <v>22</v>
      </c>
      <c r="K32" s="21">
        <v>1.1386099999999999</v>
      </c>
      <c r="L32">
        <f t="shared" si="0"/>
        <v>6.8248484848484852</v>
      </c>
      <c r="M32">
        <f t="shared" si="1"/>
        <v>7.7750038909090904</v>
      </c>
      <c r="N32" s="9"/>
      <c r="O32" s="21">
        <v>1.08337E-2</v>
      </c>
      <c r="P32" s="21">
        <v>8.0243300000000009</v>
      </c>
      <c r="Q32" s="21">
        <v>-3.4567299999999999E-3</v>
      </c>
      <c r="R32" s="21">
        <v>22</v>
      </c>
      <c r="S32" s="21">
        <v>1.06567E-2</v>
      </c>
      <c r="T32">
        <f t="shared" si="2"/>
        <v>20.949878787878784</v>
      </c>
      <c r="U32">
        <f t="shared" si="3"/>
        <v>0.22696470182424239</v>
      </c>
      <c r="X32" s="9"/>
      <c r="Y32" s="21">
        <v>1.1392199999999999</v>
      </c>
      <c r="Z32" s="21">
        <v>12.479100000000001</v>
      </c>
      <c r="AA32" s="21">
        <v>-1.0885599999999999E-3</v>
      </c>
      <c r="AB32" s="21">
        <v>22</v>
      </c>
      <c r="AC32" s="21">
        <v>1.1386099999999999</v>
      </c>
      <c r="AD32">
        <f t="shared" si="4"/>
        <v>6.5973333333333324</v>
      </c>
      <c r="AE32">
        <f t="shared" si="5"/>
        <v>7.5158140799999984</v>
      </c>
      <c r="AF32" s="9"/>
      <c r="AG32" s="21">
        <v>1.08337E-2</v>
      </c>
      <c r="AH32" s="21">
        <v>15.2005</v>
      </c>
      <c r="AI32" s="21">
        <v>-3.46649E-3</v>
      </c>
      <c r="AJ32" s="21">
        <v>22</v>
      </c>
      <c r="AK32" s="21">
        <v>1.0659800000000001E-2</v>
      </c>
      <c r="AL32">
        <f t="shared" si="6"/>
        <v>21.009030303030304</v>
      </c>
      <c r="AM32">
        <f t="shared" si="7"/>
        <v>0.2276055315939394</v>
      </c>
      <c r="AP32" s="9"/>
      <c r="AQ32" s="21">
        <v>1.1392199999999999</v>
      </c>
      <c r="AR32" s="21">
        <v>19.6572</v>
      </c>
      <c r="AS32" s="21">
        <v>-1.07361E-3</v>
      </c>
      <c r="AT32" s="21">
        <v>22</v>
      </c>
      <c r="AU32" s="21">
        <v>1.1386099999999999</v>
      </c>
      <c r="AV32">
        <f t="shared" si="8"/>
        <v>6.5067272727272725</v>
      </c>
      <c r="AW32">
        <f t="shared" si="9"/>
        <v>7.4125938436363628</v>
      </c>
      <c r="AX32" s="9"/>
      <c r="AY32" s="21">
        <v>1.08337E-2</v>
      </c>
      <c r="AZ32" s="21">
        <v>22.378699999999998</v>
      </c>
      <c r="BA32" s="21">
        <v>-3.45612E-3</v>
      </c>
      <c r="BB32" s="21">
        <v>22</v>
      </c>
      <c r="BC32" s="21">
        <v>1.0665900000000001E-2</v>
      </c>
      <c r="BD32">
        <f t="shared" si="10"/>
        <v>20.94618181818182</v>
      </c>
      <c r="BE32">
        <f t="shared" si="11"/>
        <v>0.22692464996363637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1.13419</v>
      </c>
      <c r="H33" s="21">
        <v>5.3129600000000003</v>
      </c>
      <c r="I33" s="21">
        <v>-1.22528E-3</v>
      </c>
      <c r="J33" s="21">
        <v>23</v>
      </c>
      <c r="K33" s="21">
        <v>1.1331199999999999</v>
      </c>
      <c r="L33">
        <f t="shared" si="0"/>
        <v>7.4259393939393936</v>
      </c>
      <c r="M33">
        <f t="shared" si="1"/>
        <v>8.4224262012121205</v>
      </c>
      <c r="N33" s="9"/>
      <c r="O33" s="21">
        <v>1.5869100000000001E-2</v>
      </c>
      <c r="P33" s="21">
        <v>8.0343999999999998</v>
      </c>
      <c r="Q33" s="21">
        <v>-3.4588599999999998E-3</v>
      </c>
      <c r="R33" s="21">
        <v>23</v>
      </c>
      <c r="S33" s="21">
        <v>1.5701300000000001E-2</v>
      </c>
      <c r="T33">
        <f t="shared" si="2"/>
        <v>20.962787878787875</v>
      </c>
      <c r="U33">
        <f t="shared" si="3"/>
        <v>0.33266057712727271</v>
      </c>
      <c r="X33" s="9"/>
      <c r="Y33" s="21">
        <v>1.13419</v>
      </c>
      <c r="Z33" s="21">
        <v>12.489100000000001</v>
      </c>
      <c r="AA33" s="21">
        <v>-1.18805E-3</v>
      </c>
      <c r="AB33" s="21">
        <v>23</v>
      </c>
      <c r="AC33" s="21">
        <v>1.1337299999999999</v>
      </c>
      <c r="AD33">
        <f t="shared" si="4"/>
        <v>7.2003030303030302</v>
      </c>
      <c r="AE33">
        <f t="shared" si="5"/>
        <v>8.1665116939393947</v>
      </c>
      <c r="AF33" s="9"/>
      <c r="AG33" s="21">
        <v>1.5869100000000001E-2</v>
      </c>
      <c r="AH33" s="21">
        <v>15.210599999999999</v>
      </c>
      <c r="AI33" s="21">
        <v>-3.46802E-3</v>
      </c>
      <c r="AJ33" s="21">
        <v>23</v>
      </c>
      <c r="AK33" s="21">
        <v>1.56921E-2</v>
      </c>
      <c r="AL33">
        <f t="shared" si="6"/>
        <v>21.018303030303031</v>
      </c>
      <c r="AM33">
        <f t="shared" si="7"/>
        <v>0.33354155261818186</v>
      </c>
      <c r="AP33" s="9"/>
      <c r="AQ33" s="21">
        <v>1.13419</v>
      </c>
      <c r="AR33" s="21">
        <v>19.667300000000001</v>
      </c>
      <c r="AS33" s="21">
        <v>-1.1731000000000001E-3</v>
      </c>
      <c r="AT33" s="21">
        <v>23</v>
      </c>
      <c r="AU33" s="21">
        <v>1.1337299999999999</v>
      </c>
      <c r="AV33">
        <f t="shared" si="8"/>
        <v>7.1096969696969694</v>
      </c>
      <c r="AW33">
        <f t="shared" si="9"/>
        <v>8.0637472060606061</v>
      </c>
      <c r="AX33" s="9"/>
      <c r="AY33" s="21">
        <v>1.5869100000000001E-2</v>
      </c>
      <c r="AZ33" s="21">
        <v>22.3888</v>
      </c>
      <c r="BA33" s="21">
        <v>-3.45276E-3</v>
      </c>
      <c r="BB33" s="21">
        <v>23</v>
      </c>
      <c r="BC33" s="21">
        <v>1.5704300000000001E-2</v>
      </c>
      <c r="BD33">
        <f t="shared" si="10"/>
        <v>20.92581818181818</v>
      </c>
      <c r="BE33">
        <f t="shared" si="11"/>
        <v>0.33207390130909087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1.1291500000000001</v>
      </c>
      <c r="H34" s="21">
        <v>5.3230300000000002</v>
      </c>
      <c r="I34" s="21">
        <v>-1.32233E-3</v>
      </c>
      <c r="J34" s="21">
        <v>24</v>
      </c>
      <c r="K34" s="21">
        <v>1.1279300000000001</v>
      </c>
      <c r="L34">
        <f t="shared" si="0"/>
        <v>8.0141212121212124</v>
      </c>
      <c r="M34">
        <f t="shared" si="1"/>
        <v>9.0491449666666686</v>
      </c>
      <c r="N34" s="9"/>
      <c r="O34" s="21">
        <v>2.0904499999999999E-2</v>
      </c>
      <c r="P34" s="21">
        <v>8.0444800000000001</v>
      </c>
      <c r="Q34" s="21">
        <v>-3.4606900000000002E-3</v>
      </c>
      <c r="R34" s="21">
        <v>24</v>
      </c>
      <c r="S34" s="21">
        <v>2.07642E-2</v>
      </c>
      <c r="T34">
        <f t="shared" si="2"/>
        <v>20.973878787878789</v>
      </c>
      <c r="U34">
        <f t="shared" si="3"/>
        <v>0.43844844912121211</v>
      </c>
      <c r="X34" s="9"/>
      <c r="Y34" s="21">
        <v>1.1291500000000001</v>
      </c>
      <c r="Z34" s="21">
        <v>12.4992</v>
      </c>
      <c r="AA34" s="21">
        <v>-1.28662E-3</v>
      </c>
      <c r="AB34" s="21">
        <v>24</v>
      </c>
      <c r="AC34" s="21">
        <v>1.1279300000000001</v>
      </c>
      <c r="AD34">
        <f t="shared" si="4"/>
        <v>7.7976969696969691</v>
      </c>
      <c r="AE34">
        <f t="shared" si="5"/>
        <v>8.8047695333333333</v>
      </c>
      <c r="AF34" s="9"/>
      <c r="AG34" s="21">
        <v>2.0904499999999999E-2</v>
      </c>
      <c r="AH34" s="21">
        <v>15.220599999999999</v>
      </c>
      <c r="AI34" s="21">
        <v>-3.4707599999999998E-3</v>
      </c>
      <c r="AJ34" s="21">
        <v>24</v>
      </c>
      <c r="AK34" s="21">
        <v>2.0758100000000002E-2</v>
      </c>
      <c r="AL34">
        <f t="shared" si="6"/>
        <v>21.034909090909089</v>
      </c>
      <c r="AM34">
        <f t="shared" si="7"/>
        <v>0.43972425709090907</v>
      </c>
      <c r="AP34" s="9"/>
      <c r="AQ34" s="21">
        <v>1.1291500000000001</v>
      </c>
      <c r="AR34" s="21">
        <v>19.677399999999999</v>
      </c>
      <c r="AS34" s="21">
        <v>-1.2716699999999999E-3</v>
      </c>
      <c r="AT34" s="21">
        <v>24</v>
      </c>
      <c r="AU34" s="21">
        <v>1.1282300000000001</v>
      </c>
      <c r="AV34">
        <f t="shared" si="8"/>
        <v>7.7070909090909083</v>
      </c>
      <c r="AW34">
        <f t="shared" si="9"/>
        <v>8.7024617000000006</v>
      </c>
      <c r="AX34" s="9"/>
      <c r="AY34" s="21">
        <v>2.0904499999999999E-2</v>
      </c>
      <c r="AZ34" s="21">
        <v>22.398800000000001</v>
      </c>
      <c r="BA34" s="21">
        <v>-3.4524500000000001E-3</v>
      </c>
      <c r="BB34" s="21">
        <v>24</v>
      </c>
      <c r="BC34" s="21">
        <v>2.0745799999999998E-2</v>
      </c>
      <c r="BD34">
        <f t="shared" si="10"/>
        <v>20.923939393939396</v>
      </c>
      <c r="BE34">
        <f t="shared" si="11"/>
        <v>0.43740449106060608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1.1241099999999999</v>
      </c>
      <c r="H35" s="21">
        <v>5.3331</v>
      </c>
      <c r="I35" s="21">
        <v>-1.41785E-3</v>
      </c>
      <c r="J35" s="21">
        <v>25</v>
      </c>
      <c r="K35" s="21">
        <v>1.1233500000000001</v>
      </c>
      <c r="L35">
        <f t="shared" si="0"/>
        <v>8.5930303030303019</v>
      </c>
      <c r="M35">
        <f t="shared" si="1"/>
        <v>9.6595112939393921</v>
      </c>
      <c r="N35" s="9"/>
      <c r="O35" s="21">
        <v>2.5939899999999998E-2</v>
      </c>
      <c r="P35" s="21">
        <v>8.0545500000000008</v>
      </c>
      <c r="Q35" s="21">
        <v>-3.4622199999999998E-3</v>
      </c>
      <c r="R35" s="21">
        <v>25</v>
      </c>
      <c r="S35" s="21">
        <v>2.57965E-2</v>
      </c>
      <c r="T35">
        <f t="shared" si="2"/>
        <v>20.983151515151512</v>
      </c>
      <c r="U35">
        <f t="shared" si="3"/>
        <v>0.5443008519878787</v>
      </c>
      <c r="X35" s="9"/>
      <c r="Y35" s="21">
        <v>1.1241099999999999</v>
      </c>
      <c r="Z35" s="21">
        <v>12.5093</v>
      </c>
      <c r="AA35" s="21">
        <v>-1.3824499999999999E-3</v>
      </c>
      <c r="AB35" s="21">
        <v>25</v>
      </c>
      <c r="AC35" s="21">
        <v>1.1230500000000001</v>
      </c>
      <c r="AD35">
        <f t="shared" si="4"/>
        <v>8.3784848484848471</v>
      </c>
      <c r="AE35">
        <f t="shared" si="5"/>
        <v>9.4183386030303016</v>
      </c>
      <c r="AF35" s="9"/>
      <c r="AG35" s="21">
        <v>2.5939899999999998E-2</v>
      </c>
      <c r="AH35" s="21">
        <v>15.230700000000001</v>
      </c>
      <c r="AI35" s="21">
        <v>-3.4695400000000001E-3</v>
      </c>
      <c r="AJ35" s="21">
        <v>25</v>
      </c>
      <c r="AK35" s="21">
        <v>2.5814799999999999E-2</v>
      </c>
      <c r="AL35">
        <f t="shared" si="6"/>
        <v>21.02751515151515</v>
      </c>
      <c r="AM35">
        <f t="shared" si="7"/>
        <v>0.54545164027878779</v>
      </c>
      <c r="AP35" s="9"/>
      <c r="AQ35" s="21">
        <v>1.1241099999999999</v>
      </c>
      <c r="AR35" s="21">
        <v>19.6875</v>
      </c>
      <c r="AS35" s="21">
        <v>-1.3671899999999999E-3</v>
      </c>
      <c r="AT35" s="21">
        <v>25</v>
      </c>
      <c r="AU35" s="21">
        <v>1.1233500000000001</v>
      </c>
      <c r="AV35">
        <f t="shared" si="8"/>
        <v>8.2859999999999978</v>
      </c>
      <c r="AW35">
        <f t="shared" si="9"/>
        <v>9.3143754599999973</v>
      </c>
      <c r="AX35" s="9"/>
      <c r="AY35" s="21">
        <v>2.5939899999999998E-2</v>
      </c>
      <c r="AZ35" s="21">
        <v>22.408899999999999</v>
      </c>
      <c r="BA35" s="21">
        <v>-3.4524500000000001E-3</v>
      </c>
      <c r="BB35" s="21">
        <v>25</v>
      </c>
      <c r="BC35" s="21">
        <v>2.5802599999999998E-2</v>
      </c>
      <c r="BD35">
        <f t="shared" si="10"/>
        <v>20.923939393939396</v>
      </c>
      <c r="BE35">
        <f t="shared" si="11"/>
        <v>0.54276489548484852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1.1190800000000001</v>
      </c>
      <c r="H36" s="21">
        <v>5.3431699999999998</v>
      </c>
      <c r="I36" s="21">
        <v>-1.51093E-3</v>
      </c>
      <c r="J36" s="21">
        <v>26</v>
      </c>
      <c r="K36" s="21">
        <v>1.11816</v>
      </c>
      <c r="L36">
        <f t="shared" si="0"/>
        <v>9.1571515151515133</v>
      </c>
      <c r="M36">
        <f t="shared" si="1"/>
        <v>10.247585117575756</v>
      </c>
      <c r="N36" s="9"/>
      <c r="O36" s="21">
        <v>3.0975300000000001E-2</v>
      </c>
      <c r="P36" s="21">
        <v>8.0646199999999997</v>
      </c>
      <c r="Q36" s="21">
        <v>-3.4603899999999998E-3</v>
      </c>
      <c r="R36" s="21">
        <v>26</v>
      </c>
      <c r="S36" s="21">
        <v>3.0850200000000001E-2</v>
      </c>
      <c r="T36">
        <f t="shared" si="2"/>
        <v>20.972060606060605</v>
      </c>
      <c r="U36">
        <f t="shared" si="3"/>
        <v>0.64961586889090905</v>
      </c>
      <c r="X36" s="9"/>
      <c r="Y36" s="21">
        <v>1.1190800000000001</v>
      </c>
      <c r="Z36" s="21">
        <v>12.519299999999999</v>
      </c>
      <c r="AA36" s="21">
        <v>-1.47675E-3</v>
      </c>
      <c r="AB36" s="21">
        <v>26</v>
      </c>
      <c r="AC36" s="21">
        <v>1.1184700000000001</v>
      </c>
      <c r="AD36">
        <f t="shared" si="4"/>
        <v>8.9499999999999993</v>
      </c>
      <c r="AE36">
        <f t="shared" si="5"/>
        <v>10.015765999999999</v>
      </c>
      <c r="AF36" s="9"/>
      <c r="AG36" s="21">
        <v>3.0975300000000001E-2</v>
      </c>
      <c r="AH36" s="21">
        <v>15.2408</v>
      </c>
      <c r="AI36" s="21">
        <v>-3.4677100000000001E-3</v>
      </c>
      <c r="AJ36" s="21">
        <v>26</v>
      </c>
      <c r="AK36" s="21">
        <v>3.0865500000000001E-2</v>
      </c>
      <c r="AL36">
        <f t="shared" si="6"/>
        <v>21.016424242424243</v>
      </c>
      <c r="AM36">
        <f t="shared" si="7"/>
        <v>0.65099004583636366</v>
      </c>
      <c r="AP36" s="9"/>
      <c r="AQ36" s="21">
        <v>1.1190800000000001</v>
      </c>
      <c r="AR36" s="21">
        <v>19.697500000000002</v>
      </c>
      <c r="AS36" s="21">
        <v>-1.4608799999999999E-3</v>
      </c>
      <c r="AT36" s="21">
        <v>26</v>
      </c>
      <c r="AU36" s="21">
        <v>1.11816</v>
      </c>
      <c r="AV36">
        <f t="shared" si="8"/>
        <v>8.8538181818181823</v>
      </c>
      <c r="AW36">
        <f t="shared" si="9"/>
        <v>9.9081308509090924</v>
      </c>
      <c r="AX36" s="9"/>
      <c r="AY36" s="21">
        <v>3.0975300000000001E-2</v>
      </c>
      <c r="AZ36" s="21">
        <v>22.419</v>
      </c>
      <c r="BA36" s="21">
        <v>-3.4548999999999999E-3</v>
      </c>
      <c r="BB36" s="21">
        <v>26</v>
      </c>
      <c r="BC36" s="21">
        <v>3.0862400000000002E-2</v>
      </c>
      <c r="BD36">
        <f t="shared" si="10"/>
        <v>20.938787878787878</v>
      </c>
      <c r="BE36">
        <f t="shared" si="11"/>
        <v>0.64858523618181818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1.1140399999999999</v>
      </c>
      <c r="H37" s="21">
        <v>5.3532400000000004</v>
      </c>
      <c r="I37" s="21">
        <v>-1.6015599999999999E-3</v>
      </c>
      <c r="J37" s="21">
        <v>27</v>
      </c>
      <c r="K37" s="21">
        <v>1.11328</v>
      </c>
      <c r="L37">
        <f t="shared" si="0"/>
        <v>9.7064242424242426</v>
      </c>
      <c r="M37">
        <f t="shared" si="1"/>
        <v>10.813344863030302</v>
      </c>
      <c r="N37" s="9"/>
      <c r="O37" s="21">
        <v>3.60107E-2</v>
      </c>
      <c r="P37" s="21">
        <v>8.0746900000000004</v>
      </c>
      <c r="Q37" s="21">
        <v>-3.4600799999999999E-3</v>
      </c>
      <c r="R37" s="21">
        <v>27</v>
      </c>
      <c r="S37" s="21">
        <v>3.5903900000000002E-2</v>
      </c>
      <c r="T37">
        <f t="shared" si="2"/>
        <v>20.970181818181818</v>
      </c>
      <c r="U37">
        <f t="shared" si="3"/>
        <v>0.75515092639999992</v>
      </c>
      <c r="X37" s="9"/>
      <c r="Y37" s="21">
        <v>1.1140399999999999</v>
      </c>
      <c r="Z37" s="21">
        <v>12.529400000000001</v>
      </c>
      <c r="AA37" s="21">
        <v>-1.56799E-3</v>
      </c>
      <c r="AB37" s="21">
        <v>27</v>
      </c>
      <c r="AC37" s="21">
        <v>1.1135900000000001</v>
      </c>
      <c r="AD37">
        <f t="shared" si="4"/>
        <v>9.5029696969696964</v>
      </c>
      <c r="AE37">
        <f t="shared" si="5"/>
        <v>10.58668836121212</v>
      </c>
      <c r="AF37" s="9"/>
      <c r="AG37" s="21">
        <v>3.60107E-2</v>
      </c>
      <c r="AH37" s="21">
        <v>15.2509</v>
      </c>
      <c r="AI37" s="21">
        <v>-3.4658800000000002E-3</v>
      </c>
      <c r="AJ37" s="21">
        <v>27</v>
      </c>
      <c r="AK37" s="21">
        <v>3.5900899999999999E-2</v>
      </c>
      <c r="AL37">
        <f t="shared" si="6"/>
        <v>21.005333333333333</v>
      </c>
      <c r="AM37">
        <f t="shared" si="7"/>
        <v>0.75641675706666667</v>
      </c>
      <c r="AP37" s="9"/>
      <c r="AQ37" s="21">
        <v>1.1140399999999999</v>
      </c>
      <c r="AR37" s="21">
        <v>19.707599999999999</v>
      </c>
      <c r="AS37" s="21">
        <v>-1.5509E-3</v>
      </c>
      <c r="AT37" s="21">
        <v>27</v>
      </c>
      <c r="AU37" s="21">
        <v>1.11267</v>
      </c>
      <c r="AV37">
        <f t="shared" si="8"/>
        <v>9.3993939393939385</v>
      </c>
      <c r="AW37">
        <f t="shared" si="9"/>
        <v>10.471300824242423</v>
      </c>
      <c r="AX37" s="9"/>
      <c r="AY37" s="21">
        <v>3.60107E-2</v>
      </c>
      <c r="AZ37" s="21">
        <v>22.428999999999998</v>
      </c>
      <c r="BA37" s="21">
        <v>-3.4573400000000002E-3</v>
      </c>
      <c r="BB37" s="21">
        <v>27</v>
      </c>
      <c r="BC37" s="21">
        <v>3.5894799999999998E-2</v>
      </c>
      <c r="BD37">
        <f t="shared" si="10"/>
        <v>20.953575757575759</v>
      </c>
      <c r="BE37">
        <f t="shared" si="11"/>
        <v>0.75455293053333339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1.1090100000000001</v>
      </c>
      <c r="H38" s="21">
        <v>5.3633100000000002</v>
      </c>
      <c r="I38" s="21">
        <v>-1.6903700000000001E-3</v>
      </c>
      <c r="J38" s="21">
        <v>28</v>
      </c>
      <c r="K38" s="21">
        <v>1.1077900000000001</v>
      </c>
      <c r="L38">
        <f t="shared" si="0"/>
        <v>10.244666666666665</v>
      </c>
      <c r="M38">
        <f t="shared" si="1"/>
        <v>11.361437779999999</v>
      </c>
      <c r="N38" s="9"/>
      <c r="O38" s="21">
        <v>4.1046100000000002E-2</v>
      </c>
      <c r="P38" s="21">
        <v>8.0847599999999993</v>
      </c>
      <c r="Q38" s="21">
        <v>-3.4585599999999998E-3</v>
      </c>
      <c r="R38" s="21">
        <v>28</v>
      </c>
      <c r="S38" s="21">
        <v>4.0942399999999997E-2</v>
      </c>
      <c r="T38">
        <f t="shared" si="2"/>
        <v>20.960969696969698</v>
      </c>
      <c r="U38">
        <f t="shared" si="3"/>
        <v>0.86036605827878798</v>
      </c>
      <c r="X38" s="9"/>
      <c r="Y38" s="21">
        <v>1.1090100000000001</v>
      </c>
      <c r="Z38" s="21">
        <v>12.5395</v>
      </c>
      <c r="AA38" s="21">
        <v>-1.65588E-3</v>
      </c>
      <c r="AB38" s="21">
        <v>28</v>
      </c>
      <c r="AC38" s="21">
        <v>1.1084000000000001</v>
      </c>
      <c r="AD38">
        <f t="shared" si="4"/>
        <v>10.035636363636362</v>
      </c>
      <c r="AE38">
        <f t="shared" si="5"/>
        <v>11.129621083636362</v>
      </c>
      <c r="AF38" s="9"/>
      <c r="AG38" s="21">
        <v>4.1046100000000002E-2</v>
      </c>
      <c r="AH38" s="21">
        <v>15.260899999999999</v>
      </c>
      <c r="AI38" s="21">
        <v>-3.4649699999999999E-3</v>
      </c>
      <c r="AJ38" s="21">
        <v>28</v>
      </c>
      <c r="AK38" s="21">
        <v>4.0954600000000001E-2</v>
      </c>
      <c r="AL38">
        <f t="shared" si="6"/>
        <v>20.999818181818181</v>
      </c>
      <c r="AM38">
        <f t="shared" si="7"/>
        <v>0.8619606370727273</v>
      </c>
      <c r="AP38" s="9"/>
      <c r="AQ38" s="21">
        <v>1.1090100000000001</v>
      </c>
      <c r="AR38" s="21">
        <v>19.717700000000001</v>
      </c>
      <c r="AS38" s="21">
        <v>-1.6391000000000001E-3</v>
      </c>
      <c r="AT38" s="21">
        <v>28</v>
      </c>
      <c r="AU38" s="21">
        <v>1.10809</v>
      </c>
      <c r="AV38">
        <f t="shared" si="8"/>
        <v>9.9339393939393936</v>
      </c>
      <c r="AW38">
        <f t="shared" si="9"/>
        <v>11.016838127272727</v>
      </c>
      <c r="AX38" s="9"/>
      <c r="AY38" s="21">
        <v>4.1046100000000002E-2</v>
      </c>
      <c r="AZ38" s="21">
        <v>22.4391</v>
      </c>
      <c r="BA38" s="21">
        <v>-3.4576400000000001E-3</v>
      </c>
      <c r="BB38" s="21">
        <v>28</v>
      </c>
      <c r="BC38" s="21">
        <v>4.0924099999999998E-2</v>
      </c>
      <c r="BD38">
        <f t="shared" si="10"/>
        <v>20.955393939393939</v>
      </c>
      <c r="BE38">
        <f t="shared" si="11"/>
        <v>0.8601371951757576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1.1039699999999999</v>
      </c>
      <c r="H39" s="21">
        <v>5.37338</v>
      </c>
      <c r="I39" s="21">
        <v>-1.77582E-3</v>
      </c>
      <c r="J39" s="21">
        <v>29</v>
      </c>
      <c r="K39" s="21">
        <v>1.10321</v>
      </c>
      <c r="L39">
        <f t="shared" si="0"/>
        <v>10.762545454545453</v>
      </c>
      <c r="M39">
        <f t="shared" si="1"/>
        <v>11.881527305454542</v>
      </c>
      <c r="N39" s="9"/>
      <c r="O39" s="21">
        <v>4.6081499999999997E-2</v>
      </c>
      <c r="P39" s="21">
        <v>8.09483</v>
      </c>
      <c r="Q39" s="21">
        <v>-3.4570299999999998E-3</v>
      </c>
      <c r="R39" s="21">
        <v>29</v>
      </c>
      <c r="S39" s="21">
        <v>4.5968599999999998E-2</v>
      </c>
      <c r="T39">
        <f t="shared" si="2"/>
        <v>20.951696969696968</v>
      </c>
      <c r="U39">
        <f t="shared" si="3"/>
        <v>0.96548562390909076</v>
      </c>
      <c r="X39" s="9"/>
      <c r="Y39" s="21">
        <v>1.1039699999999999</v>
      </c>
      <c r="Z39" s="21">
        <v>12.5496</v>
      </c>
      <c r="AA39" s="21">
        <v>-1.74103E-3</v>
      </c>
      <c r="AB39" s="21">
        <v>29</v>
      </c>
      <c r="AC39" s="21">
        <v>1.1029100000000001</v>
      </c>
      <c r="AD39">
        <f t="shared" si="4"/>
        <v>10.55169696969697</v>
      </c>
      <c r="AE39">
        <f t="shared" si="5"/>
        <v>11.648756903636363</v>
      </c>
      <c r="AF39" s="9"/>
      <c r="AG39" s="21">
        <v>4.6081499999999997E-2</v>
      </c>
      <c r="AH39" s="21">
        <v>15.271000000000001</v>
      </c>
      <c r="AI39" s="21">
        <v>-3.4658800000000002E-3</v>
      </c>
      <c r="AJ39" s="21">
        <v>29</v>
      </c>
      <c r="AK39" s="21">
        <v>4.6005200000000003E-2</v>
      </c>
      <c r="AL39">
        <f t="shared" si="6"/>
        <v>21.005333333333333</v>
      </c>
      <c r="AM39">
        <f t="shared" si="7"/>
        <v>0.96795726799999993</v>
      </c>
      <c r="AP39" s="9"/>
      <c r="AQ39" s="21">
        <v>1.1039699999999999</v>
      </c>
      <c r="AR39" s="21">
        <v>19.727699999999999</v>
      </c>
      <c r="AS39" s="21">
        <v>-1.7236300000000001E-3</v>
      </c>
      <c r="AT39" s="21">
        <v>29</v>
      </c>
      <c r="AU39" s="21">
        <v>1.1026</v>
      </c>
      <c r="AV39">
        <f t="shared" si="8"/>
        <v>10.446242424242424</v>
      </c>
      <c r="AW39">
        <f t="shared" si="9"/>
        <v>11.532338249090907</v>
      </c>
      <c r="AX39" s="9"/>
      <c r="AY39" s="21">
        <v>4.6081499999999997E-2</v>
      </c>
      <c r="AZ39" s="21">
        <v>22.449200000000001</v>
      </c>
      <c r="BA39" s="21">
        <v>-3.4573400000000002E-3</v>
      </c>
      <c r="BB39" s="21">
        <v>29</v>
      </c>
      <c r="BC39" s="21">
        <v>4.6014399999999997E-2</v>
      </c>
      <c r="BD39">
        <f t="shared" si="10"/>
        <v>20.953575757575759</v>
      </c>
      <c r="BE39">
        <f t="shared" si="11"/>
        <v>0.96557220127272725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1.09894</v>
      </c>
      <c r="H40" s="21">
        <v>5.3834499999999998</v>
      </c>
      <c r="I40" s="21">
        <v>-1.85852E-3</v>
      </c>
      <c r="J40" s="21">
        <v>30</v>
      </c>
      <c r="K40" s="21">
        <v>1.09802</v>
      </c>
      <c r="L40">
        <f t="shared" si="0"/>
        <v>11.263757575757575</v>
      </c>
      <c r="M40">
        <f t="shared" si="1"/>
        <v>12.37819375030303</v>
      </c>
      <c r="N40" s="9"/>
      <c r="O40" s="21">
        <v>5.11169E-2</v>
      </c>
      <c r="P40" s="21">
        <v>8.1049000000000007</v>
      </c>
      <c r="Q40" s="21">
        <v>-3.4570299999999998E-3</v>
      </c>
      <c r="R40" s="21">
        <v>30</v>
      </c>
      <c r="S40" s="21">
        <v>5.0750700000000003E-2</v>
      </c>
      <c r="T40">
        <f t="shared" si="2"/>
        <v>20.951696969696968</v>
      </c>
      <c r="U40">
        <f t="shared" si="3"/>
        <v>1.0709857988303029</v>
      </c>
      <c r="X40" s="9"/>
      <c r="Y40" s="21">
        <v>1.09894</v>
      </c>
      <c r="Z40" s="21">
        <v>12.5596</v>
      </c>
      <c r="AA40" s="21">
        <v>-1.82373E-3</v>
      </c>
      <c r="AB40" s="21">
        <v>30</v>
      </c>
      <c r="AC40" s="21">
        <v>1.09802</v>
      </c>
      <c r="AD40">
        <f t="shared" si="4"/>
        <v>11.052909090909091</v>
      </c>
      <c r="AE40">
        <f t="shared" si="5"/>
        <v>12.146483916363637</v>
      </c>
      <c r="AF40" s="9"/>
      <c r="AG40" s="21">
        <v>5.11169E-2</v>
      </c>
      <c r="AH40" s="21">
        <v>15.2811</v>
      </c>
      <c r="AI40" s="21">
        <v>-3.4625200000000002E-3</v>
      </c>
      <c r="AJ40" s="21">
        <v>30</v>
      </c>
      <c r="AK40" s="21">
        <v>5.0750700000000003E-2</v>
      </c>
      <c r="AL40">
        <f t="shared" si="6"/>
        <v>20.984969696969696</v>
      </c>
      <c r="AM40">
        <f t="shared" si="7"/>
        <v>1.0726865975030302</v>
      </c>
      <c r="AP40" s="9"/>
      <c r="AQ40" s="21">
        <v>1.09894</v>
      </c>
      <c r="AR40" s="21">
        <v>19.7378</v>
      </c>
      <c r="AS40" s="21">
        <v>-1.8060299999999999E-3</v>
      </c>
      <c r="AT40" s="21">
        <v>30</v>
      </c>
      <c r="AU40" s="21">
        <v>1.09802</v>
      </c>
      <c r="AV40">
        <f t="shared" si="8"/>
        <v>10.945636363636362</v>
      </c>
      <c r="AW40">
        <f t="shared" si="9"/>
        <v>12.028597625454545</v>
      </c>
      <c r="AX40" s="9"/>
      <c r="AY40" s="21">
        <v>5.11169E-2</v>
      </c>
      <c r="AZ40" s="21">
        <v>22.459299999999999</v>
      </c>
      <c r="BA40" s="21">
        <v>-3.4558100000000001E-3</v>
      </c>
      <c r="BB40" s="21">
        <v>30</v>
      </c>
      <c r="BC40" s="21">
        <v>5.07202E-2</v>
      </c>
      <c r="BD40">
        <f t="shared" si="10"/>
        <v>20.944303030303033</v>
      </c>
      <c r="BE40">
        <f t="shared" si="11"/>
        <v>1.0706078435696971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1.0939000000000001</v>
      </c>
      <c r="H41" s="21">
        <v>5.3935199999999996</v>
      </c>
      <c r="I41" s="21">
        <v>-1.9396999999999999E-3</v>
      </c>
      <c r="J41" s="21">
        <v>31</v>
      </c>
      <c r="K41" s="21">
        <v>1.09253</v>
      </c>
      <c r="L41">
        <f t="shared" si="0"/>
        <v>11.755757575757574</v>
      </c>
      <c r="M41">
        <f t="shared" si="1"/>
        <v>12.859623212121212</v>
      </c>
      <c r="N41" s="9"/>
      <c r="O41" s="21">
        <v>5.6152300000000002E-2</v>
      </c>
      <c r="P41" s="21">
        <v>8.1149699999999996</v>
      </c>
      <c r="Q41" s="21">
        <v>-3.45642E-3</v>
      </c>
      <c r="R41" s="21">
        <v>31</v>
      </c>
      <c r="S41" s="21">
        <v>5.5786099999999998E-2</v>
      </c>
      <c r="T41">
        <f t="shared" si="2"/>
        <v>20.947999999999997</v>
      </c>
      <c r="U41">
        <f t="shared" si="3"/>
        <v>1.1762783803999999</v>
      </c>
      <c r="X41" s="9"/>
      <c r="Y41" s="21">
        <v>1.0939000000000001</v>
      </c>
      <c r="Z41" s="21">
        <v>12.569699999999999</v>
      </c>
      <c r="AA41" s="21">
        <v>-1.9043E-3</v>
      </c>
      <c r="AB41" s="21">
        <v>31</v>
      </c>
      <c r="AC41" s="21">
        <v>1.09283</v>
      </c>
      <c r="AD41">
        <f t="shared" si="4"/>
        <v>11.541212121212121</v>
      </c>
      <c r="AE41">
        <f t="shared" si="5"/>
        <v>12.624931939393941</v>
      </c>
      <c r="AF41" s="9"/>
      <c r="AG41" s="21">
        <v>5.6152300000000002E-2</v>
      </c>
      <c r="AH41" s="21">
        <v>15.2911</v>
      </c>
      <c r="AI41" s="21">
        <v>-3.4613000000000001E-3</v>
      </c>
      <c r="AJ41" s="21">
        <v>31</v>
      </c>
      <c r="AK41" s="21">
        <v>5.5786099999999998E-2</v>
      </c>
      <c r="AL41">
        <f t="shared" si="6"/>
        <v>20.977575757575757</v>
      </c>
      <c r="AM41">
        <f t="shared" si="7"/>
        <v>1.1779391272121211</v>
      </c>
      <c r="AP41" s="9"/>
      <c r="AQ41" s="21">
        <v>1.0939000000000001</v>
      </c>
      <c r="AR41" s="21">
        <v>19.747900000000001</v>
      </c>
      <c r="AS41" s="21">
        <v>-1.88568E-3</v>
      </c>
      <c r="AT41" s="21">
        <v>31</v>
      </c>
      <c r="AU41" s="21">
        <v>1.09314</v>
      </c>
      <c r="AV41">
        <f t="shared" si="8"/>
        <v>11.428363636363637</v>
      </c>
      <c r="AW41">
        <f t="shared" si="9"/>
        <v>12.501486981818182</v>
      </c>
      <c r="AX41" s="9"/>
      <c r="AY41" s="21">
        <v>5.6152300000000002E-2</v>
      </c>
      <c r="AZ41" s="21">
        <v>22.4693</v>
      </c>
      <c r="BA41" s="21">
        <v>-3.4536699999999998E-3</v>
      </c>
      <c r="BB41" s="21">
        <v>31</v>
      </c>
      <c r="BC41" s="21">
        <v>5.5816699999999997E-2</v>
      </c>
      <c r="BD41">
        <f t="shared" si="10"/>
        <v>20.931333333333335</v>
      </c>
      <c r="BE41">
        <f t="shared" si="11"/>
        <v>1.1753425087333333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1.08887</v>
      </c>
      <c r="H42" s="21">
        <v>5.4035900000000003</v>
      </c>
      <c r="I42" s="21">
        <v>-2.0181299999999999E-3</v>
      </c>
      <c r="J42" s="21">
        <v>32</v>
      </c>
      <c r="K42" s="21">
        <v>1.08826</v>
      </c>
      <c r="L42">
        <f t="shared" si="0"/>
        <v>12.231090909090909</v>
      </c>
      <c r="M42">
        <f t="shared" si="1"/>
        <v>13.318067958181818</v>
      </c>
      <c r="N42" s="9"/>
      <c r="O42" s="21">
        <v>6.1187699999999998E-2</v>
      </c>
      <c r="P42" s="21">
        <v>8.1250400000000003</v>
      </c>
      <c r="Q42" s="21">
        <v>-3.4551999999999999E-3</v>
      </c>
      <c r="R42" s="21">
        <v>32</v>
      </c>
      <c r="S42" s="21">
        <v>6.0852099999999999E-2</v>
      </c>
      <c r="T42">
        <f t="shared" si="2"/>
        <v>20.940606060606058</v>
      </c>
      <c r="U42">
        <f t="shared" si="3"/>
        <v>1.2813075214545453</v>
      </c>
      <c r="X42" s="9"/>
      <c r="Y42" s="21">
        <v>1.08887</v>
      </c>
      <c r="Z42" s="21">
        <v>12.579800000000001</v>
      </c>
      <c r="AA42" s="21">
        <v>-1.9827299999999998E-3</v>
      </c>
      <c r="AB42" s="21">
        <v>32</v>
      </c>
      <c r="AC42" s="21">
        <v>1.08795</v>
      </c>
      <c r="AD42">
        <f t="shared" si="4"/>
        <v>12.016545454545453</v>
      </c>
      <c r="AE42">
        <f t="shared" si="5"/>
        <v>13.084455849090906</v>
      </c>
      <c r="AF42" s="9"/>
      <c r="AG42" s="21">
        <v>6.1187699999999998E-2</v>
      </c>
      <c r="AH42" s="21">
        <v>15.3012</v>
      </c>
      <c r="AI42" s="21">
        <v>-3.4625200000000002E-3</v>
      </c>
      <c r="AJ42" s="21">
        <v>32</v>
      </c>
      <c r="AK42" s="21">
        <v>6.0821500000000001E-2</v>
      </c>
      <c r="AL42">
        <f t="shared" si="6"/>
        <v>20.984969696969696</v>
      </c>
      <c r="AM42">
        <f t="shared" si="7"/>
        <v>1.2840220303272727</v>
      </c>
      <c r="AP42" s="9"/>
      <c r="AQ42" s="21">
        <v>1.08887</v>
      </c>
      <c r="AR42" s="21">
        <v>19.757999999999999</v>
      </c>
      <c r="AS42" s="21">
        <v>-1.9641099999999998E-3</v>
      </c>
      <c r="AT42" s="21">
        <v>32</v>
      </c>
      <c r="AU42" s="21">
        <v>1.08795</v>
      </c>
      <c r="AV42">
        <f t="shared" si="8"/>
        <v>11.903696969696968</v>
      </c>
      <c r="AW42">
        <f t="shared" si="9"/>
        <v>12.961578519393937</v>
      </c>
      <c r="AX42" s="9"/>
      <c r="AY42" s="21">
        <v>6.1187699999999998E-2</v>
      </c>
      <c r="AZ42" s="21">
        <v>22.479399999999998</v>
      </c>
      <c r="BA42" s="21">
        <v>-3.4509300000000001E-3</v>
      </c>
      <c r="BB42" s="21">
        <v>32</v>
      </c>
      <c r="BC42" s="21">
        <v>6.0882600000000002E-2</v>
      </c>
      <c r="BD42">
        <f t="shared" si="10"/>
        <v>20.914727272727273</v>
      </c>
      <c r="BE42">
        <f t="shared" si="11"/>
        <v>1.2797240579454545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1.0838300000000001</v>
      </c>
      <c r="H43" s="21">
        <v>5.4136699999999998</v>
      </c>
      <c r="I43" s="21">
        <v>-2.0938100000000002E-3</v>
      </c>
      <c r="J43" s="21">
        <v>33</v>
      </c>
      <c r="K43" s="21">
        <v>1.08307</v>
      </c>
      <c r="L43">
        <f t="shared" si="0"/>
        <v>12.689757575757577</v>
      </c>
      <c r="M43">
        <f t="shared" si="1"/>
        <v>13.753539953333336</v>
      </c>
      <c r="N43" s="9"/>
      <c r="O43" s="21">
        <v>6.6223099999999993E-2</v>
      </c>
      <c r="P43" s="21">
        <v>8.1351099999999992</v>
      </c>
      <c r="Q43" s="21">
        <v>-3.4558100000000001E-3</v>
      </c>
      <c r="R43" s="21">
        <v>33</v>
      </c>
      <c r="S43" s="21">
        <v>6.5826399999999993E-2</v>
      </c>
      <c r="T43">
        <f t="shared" si="2"/>
        <v>20.944303030303033</v>
      </c>
      <c r="U43">
        <f t="shared" si="3"/>
        <v>1.3869966740060606</v>
      </c>
      <c r="X43" s="9"/>
      <c r="Y43" s="21">
        <v>1.0838300000000001</v>
      </c>
      <c r="Z43" s="21">
        <v>12.5898</v>
      </c>
      <c r="AA43" s="21">
        <v>-2.0593299999999998E-3</v>
      </c>
      <c r="AB43" s="21">
        <v>33</v>
      </c>
      <c r="AC43" s="21">
        <v>1.0827599999999999</v>
      </c>
      <c r="AD43">
        <f t="shared" si="4"/>
        <v>12.480787878787877</v>
      </c>
      <c r="AE43">
        <f t="shared" si="5"/>
        <v>13.527052326666666</v>
      </c>
      <c r="AF43" s="9"/>
      <c r="AG43" s="21">
        <v>6.6223099999999993E-2</v>
      </c>
      <c r="AH43" s="21">
        <v>15.311299999999999</v>
      </c>
      <c r="AI43" s="21">
        <v>-3.46313E-3</v>
      </c>
      <c r="AJ43" s="21">
        <v>33</v>
      </c>
      <c r="AK43" s="21">
        <v>6.5856899999999996E-2</v>
      </c>
      <c r="AL43">
        <f t="shared" si="6"/>
        <v>20.988666666666667</v>
      </c>
      <c r="AM43">
        <f t="shared" si="7"/>
        <v>1.3899345715333331</v>
      </c>
      <c r="AP43" s="9"/>
      <c r="AQ43" s="21">
        <v>1.0838300000000001</v>
      </c>
      <c r="AR43" s="21">
        <v>19.768000000000001</v>
      </c>
      <c r="AS43" s="21">
        <v>-2.03827E-3</v>
      </c>
      <c r="AT43" s="21">
        <v>33</v>
      </c>
      <c r="AU43" s="21">
        <v>1.08307</v>
      </c>
      <c r="AV43">
        <f t="shared" si="8"/>
        <v>12.353151515151515</v>
      </c>
      <c r="AW43">
        <f t="shared" si="9"/>
        <v>13.388716206666667</v>
      </c>
      <c r="AX43" s="9"/>
      <c r="AY43" s="21">
        <v>6.6223099999999993E-2</v>
      </c>
      <c r="AZ43" s="21">
        <v>22.4895</v>
      </c>
      <c r="BA43" s="21">
        <v>-3.4497099999999999E-3</v>
      </c>
      <c r="BB43" s="21">
        <v>33</v>
      </c>
      <c r="BC43" s="21">
        <v>6.5856899999999996E-2</v>
      </c>
      <c r="BD43">
        <f t="shared" si="10"/>
        <v>20.907333333333334</v>
      </c>
      <c r="BE43">
        <f t="shared" si="11"/>
        <v>1.3845484260666665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1.0788</v>
      </c>
      <c r="H44" s="21">
        <v>5.4237399999999996</v>
      </c>
      <c r="I44" s="21">
        <v>-2.1655300000000001E-3</v>
      </c>
      <c r="J44" s="21">
        <v>34</v>
      </c>
      <c r="K44" s="21">
        <v>1.0778799999999999</v>
      </c>
      <c r="L44">
        <f t="shared" si="0"/>
        <v>13.124424242424244</v>
      </c>
      <c r="M44">
        <f t="shared" si="1"/>
        <v>14.158628872727274</v>
      </c>
      <c r="N44" s="9"/>
      <c r="O44" s="21">
        <v>7.1258500000000002E-2</v>
      </c>
      <c r="P44" s="21">
        <v>8.1451899999999995</v>
      </c>
      <c r="Q44" s="21">
        <v>-3.4591700000000001E-3</v>
      </c>
      <c r="R44" s="21">
        <v>34</v>
      </c>
      <c r="S44" s="21">
        <v>7.0922899999999997E-2</v>
      </c>
      <c r="T44">
        <f t="shared" si="2"/>
        <v>20.964666666666666</v>
      </c>
      <c r="U44">
        <f t="shared" si="3"/>
        <v>1.4939106996666667</v>
      </c>
      <c r="X44" s="9"/>
      <c r="Y44" s="21">
        <v>1.0788</v>
      </c>
      <c r="Z44" s="21">
        <v>12.5999</v>
      </c>
      <c r="AA44" s="21">
        <v>-2.1313500000000002E-3</v>
      </c>
      <c r="AB44" s="21">
        <v>34</v>
      </c>
      <c r="AC44" s="21">
        <v>1.0784899999999999</v>
      </c>
      <c r="AD44">
        <f t="shared" si="4"/>
        <v>12.917272727272726</v>
      </c>
      <c r="AE44">
        <f t="shared" si="5"/>
        <v>13.935153818181817</v>
      </c>
      <c r="AF44" s="9"/>
      <c r="AG44" s="21">
        <v>7.1258500000000002E-2</v>
      </c>
      <c r="AH44" s="21">
        <v>15.321400000000001</v>
      </c>
      <c r="AI44" s="21">
        <v>-3.4616099999999999E-3</v>
      </c>
      <c r="AJ44" s="21">
        <v>34</v>
      </c>
      <c r="AK44" s="21">
        <v>7.0892300000000005E-2</v>
      </c>
      <c r="AL44">
        <f t="shared" si="6"/>
        <v>20.979454545454544</v>
      </c>
      <c r="AM44">
        <f t="shared" si="7"/>
        <v>1.4949644617272726</v>
      </c>
      <c r="AP44" s="9"/>
      <c r="AQ44" s="21">
        <v>1.0788</v>
      </c>
      <c r="AR44" s="21">
        <v>19.778099999999998</v>
      </c>
      <c r="AS44" s="21">
        <v>-2.1102899999999999E-3</v>
      </c>
      <c r="AT44" s="21">
        <v>34</v>
      </c>
      <c r="AU44" s="21">
        <v>1.0784899999999999</v>
      </c>
      <c r="AV44">
        <f t="shared" si="8"/>
        <v>12.789636363636362</v>
      </c>
      <c r="AW44">
        <f t="shared" si="9"/>
        <v>13.797459709090907</v>
      </c>
      <c r="AX44" s="9"/>
      <c r="AY44" s="21">
        <v>7.1258500000000002E-2</v>
      </c>
      <c r="AZ44" s="21">
        <v>22.499500000000001</v>
      </c>
      <c r="BA44" s="21">
        <v>-3.4491000000000001E-3</v>
      </c>
      <c r="BB44" s="21">
        <v>34</v>
      </c>
      <c r="BC44" s="21">
        <v>7.08313E-2</v>
      </c>
      <c r="BD44">
        <f t="shared" si="10"/>
        <v>20.903636363636362</v>
      </c>
      <c r="BE44">
        <f t="shared" si="11"/>
        <v>1.4895617718181817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1.07376</v>
      </c>
      <c r="H45" s="21">
        <v>5.4338100000000003</v>
      </c>
      <c r="I45" s="21">
        <v>-2.2351099999999998E-3</v>
      </c>
      <c r="J45" s="21">
        <v>35</v>
      </c>
      <c r="K45" s="21">
        <v>1.07239</v>
      </c>
      <c r="L45">
        <f t="shared" si="0"/>
        <v>13.546121212121211</v>
      </c>
      <c r="M45">
        <f t="shared" si="1"/>
        <v>14.545283112727272</v>
      </c>
      <c r="N45" s="9"/>
      <c r="O45" s="21">
        <v>7.6293899999999998E-2</v>
      </c>
      <c r="P45" s="21">
        <v>8.1552600000000002</v>
      </c>
      <c r="Q45" s="21">
        <v>-3.4628300000000001E-3</v>
      </c>
      <c r="R45" s="21">
        <v>35</v>
      </c>
      <c r="S45" s="21">
        <v>7.5958300000000006E-2</v>
      </c>
      <c r="T45">
        <f t="shared" si="2"/>
        <v>20.986848484848483</v>
      </c>
      <c r="U45">
        <f t="shared" si="3"/>
        <v>1.6011685196181817</v>
      </c>
      <c r="X45" s="9"/>
      <c r="Y45" s="21">
        <v>1.07376</v>
      </c>
      <c r="Z45" s="21">
        <v>12.61</v>
      </c>
      <c r="AA45" s="21">
        <v>-2.20032E-3</v>
      </c>
      <c r="AB45" s="21">
        <v>35</v>
      </c>
      <c r="AC45" s="21">
        <v>1.0732999999999999</v>
      </c>
      <c r="AD45">
        <f t="shared" si="4"/>
        <v>13.335272727272727</v>
      </c>
      <c r="AE45">
        <f t="shared" si="5"/>
        <v>14.318882443636364</v>
      </c>
      <c r="AF45" s="9"/>
      <c r="AG45" s="21">
        <v>7.6293899999999998E-2</v>
      </c>
      <c r="AH45" s="21">
        <v>15.3314</v>
      </c>
      <c r="AI45" s="21">
        <v>-3.45978E-3</v>
      </c>
      <c r="AJ45" s="21">
        <v>35</v>
      </c>
      <c r="AK45" s="21">
        <v>7.5897199999999998E-2</v>
      </c>
      <c r="AL45">
        <f t="shared" si="6"/>
        <v>20.968363636363637</v>
      </c>
      <c r="AM45">
        <f t="shared" si="7"/>
        <v>1.5997582384363638</v>
      </c>
      <c r="AP45" s="9"/>
      <c r="AQ45" s="21">
        <v>1.07376</v>
      </c>
      <c r="AR45" s="21">
        <v>19.7882</v>
      </c>
      <c r="AS45" s="21">
        <v>-2.17957E-3</v>
      </c>
      <c r="AT45" s="21">
        <v>35</v>
      </c>
      <c r="AU45" s="21">
        <v>1.07239</v>
      </c>
      <c r="AV45">
        <f t="shared" si="8"/>
        <v>13.20951515151515</v>
      </c>
      <c r="AW45">
        <f t="shared" si="9"/>
        <v>14.183848989090908</v>
      </c>
      <c r="AX45" s="9"/>
      <c r="AY45" s="21">
        <v>7.6293899999999998E-2</v>
      </c>
      <c r="AZ45" s="21">
        <v>22.509599999999999</v>
      </c>
      <c r="BA45" s="21">
        <v>-3.4484899999999998E-3</v>
      </c>
      <c r="BB45" s="21">
        <v>35</v>
      </c>
      <c r="BC45" s="21">
        <v>7.5897199999999998E-2</v>
      </c>
      <c r="BD45">
        <f t="shared" si="10"/>
        <v>20.899939393939391</v>
      </c>
      <c r="BE45">
        <f t="shared" si="11"/>
        <v>1.5945378861272725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1.06873</v>
      </c>
      <c r="H46" s="21">
        <v>5.4438800000000001</v>
      </c>
      <c r="I46" s="21">
        <v>-2.3004200000000001E-3</v>
      </c>
      <c r="J46" s="21">
        <v>36</v>
      </c>
      <c r="K46" s="21">
        <v>1.0678099999999999</v>
      </c>
      <c r="L46">
        <f t="shared" si="0"/>
        <v>13.941939393939395</v>
      </c>
      <c r="M46">
        <f t="shared" si="1"/>
        <v>14.900168888484849</v>
      </c>
      <c r="N46" s="9"/>
      <c r="O46" s="21">
        <v>8.1329299999999993E-2</v>
      </c>
      <c r="P46" s="21">
        <v>8.1653300000000009</v>
      </c>
      <c r="Q46" s="21">
        <v>-3.4637499999999998E-3</v>
      </c>
      <c r="R46" s="21">
        <v>36</v>
      </c>
      <c r="S46" s="21">
        <v>8.0963099999999996E-2</v>
      </c>
      <c r="T46">
        <f t="shared" si="2"/>
        <v>20.992424242424239</v>
      </c>
      <c r="U46">
        <f t="shared" si="3"/>
        <v>1.7072991689393935</v>
      </c>
      <c r="X46" s="9"/>
      <c r="Y46" s="21">
        <v>1.06873</v>
      </c>
      <c r="Z46" s="21">
        <v>12.620100000000001</v>
      </c>
      <c r="AA46" s="21">
        <v>-2.2659300000000002E-3</v>
      </c>
      <c r="AB46" s="21">
        <v>36</v>
      </c>
      <c r="AC46" s="21">
        <v>1.0678099999999999</v>
      </c>
      <c r="AD46">
        <f t="shared" si="4"/>
        <v>13.732909090909091</v>
      </c>
      <c r="AE46">
        <f t="shared" si="5"/>
        <v>14.676771932727272</v>
      </c>
      <c r="AF46" s="9"/>
      <c r="AG46" s="21">
        <v>8.1329299999999993E-2</v>
      </c>
      <c r="AH46" s="21">
        <v>15.3415</v>
      </c>
      <c r="AI46" s="21">
        <v>-3.45978E-3</v>
      </c>
      <c r="AJ46" s="21">
        <v>36</v>
      </c>
      <c r="AK46" s="21">
        <v>8.0993700000000002E-2</v>
      </c>
      <c r="AL46">
        <f t="shared" si="6"/>
        <v>20.968363636363637</v>
      </c>
      <c r="AM46">
        <f t="shared" si="7"/>
        <v>1.7053423366909091</v>
      </c>
      <c r="AP46" s="9"/>
      <c r="AQ46" s="21">
        <v>1.06873</v>
      </c>
      <c r="AR46" s="21">
        <v>19.798200000000001</v>
      </c>
      <c r="AS46" s="21">
        <v>-2.2457900000000001E-3</v>
      </c>
      <c r="AT46" s="21">
        <v>36</v>
      </c>
      <c r="AU46" s="21">
        <v>1.0678099999999999</v>
      </c>
      <c r="AV46">
        <f t="shared" si="8"/>
        <v>13.610848484848484</v>
      </c>
      <c r="AW46">
        <f t="shared" si="9"/>
        <v>14.54632210121212</v>
      </c>
      <c r="AX46" s="9"/>
      <c r="AY46" s="21">
        <v>8.1329299999999993E-2</v>
      </c>
      <c r="AZ46" s="21">
        <v>22.5197</v>
      </c>
      <c r="BA46" s="21">
        <v>-3.4500099999999999E-3</v>
      </c>
      <c r="BB46" s="21">
        <v>36</v>
      </c>
      <c r="BC46" s="21">
        <v>8.0993700000000002E-2</v>
      </c>
      <c r="BD46">
        <f t="shared" si="10"/>
        <v>20.909151515151514</v>
      </c>
      <c r="BE46">
        <f t="shared" si="11"/>
        <v>1.7005266563212118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1.06369</v>
      </c>
      <c r="H47" s="21">
        <v>5.4539499999999999</v>
      </c>
      <c r="I47" s="21">
        <v>-2.36389E-3</v>
      </c>
      <c r="J47" s="21">
        <v>37</v>
      </c>
      <c r="K47" s="21">
        <v>1.0632299999999999</v>
      </c>
      <c r="L47">
        <f t="shared" si="0"/>
        <v>14.326606060606061</v>
      </c>
      <c r="M47">
        <f t="shared" si="1"/>
        <v>15.239067600606061</v>
      </c>
      <c r="N47" s="9"/>
      <c r="O47" s="21">
        <v>8.6364700000000003E-2</v>
      </c>
      <c r="P47" s="21">
        <v>8.1753999999999998</v>
      </c>
      <c r="Q47" s="21">
        <v>-3.4655799999999998E-3</v>
      </c>
      <c r="R47" s="21">
        <v>37</v>
      </c>
      <c r="S47" s="21">
        <v>8.6029099999999997E-2</v>
      </c>
      <c r="T47">
        <f t="shared" si="2"/>
        <v>21.003515151515149</v>
      </c>
      <c r="U47">
        <f t="shared" si="3"/>
        <v>1.8139622850060604</v>
      </c>
      <c r="X47" s="9"/>
      <c r="Y47" s="21">
        <v>1.06369</v>
      </c>
      <c r="Z47" s="21">
        <v>12.630100000000001</v>
      </c>
      <c r="AA47" s="21">
        <v>-2.33124E-3</v>
      </c>
      <c r="AB47" s="21">
        <v>37</v>
      </c>
      <c r="AC47" s="21">
        <v>1.0632299999999999</v>
      </c>
      <c r="AD47">
        <f t="shared" si="4"/>
        <v>14.128727272727271</v>
      </c>
      <c r="AE47">
        <f t="shared" si="5"/>
        <v>15.028585912727271</v>
      </c>
      <c r="AF47" s="9"/>
      <c r="AG47" s="21">
        <v>8.6364700000000003E-2</v>
      </c>
      <c r="AH47" s="21">
        <v>15.351599999999999</v>
      </c>
      <c r="AI47" s="21">
        <v>-3.4591700000000001E-3</v>
      </c>
      <c r="AJ47" s="21">
        <v>37</v>
      </c>
      <c r="AK47" s="21">
        <v>8.6029099999999997E-2</v>
      </c>
      <c r="AL47">
        <f t="shared" si="6"/>
        <v>20.964666666666666</v>
      </c>
      <c r="AM47">
        <f t="shared" si="7"/>
        <v>1.8106071472666667</v>
      </c>
      <c r="AP47" s="9"/>
      <c r="AQ47" s="21">
        <v>1.06369</v>
      </c>
      <c r="AR47" s="21">
        <v>19.808299999999999</v>
      </c>
      <c r="AS47" s="21">
        <v>-2.3095699999999999E-3</v>
      </c>
      <c r="AT47" s="21">
        <v>37</v>
      </c>
      <c r="AU47" s="21">
        <v>1.0629299999999999</v>
      </c>
      <c r="AV47">
        <f t="shared" si="8"/>
        <v>13.997393939393938</v>
      </c>
      <c r="AW47">
        <f t="shared" si="9"/>
        <v>14.888887959393937</v>
      </c>
      <c r="AX47" s="9"/>
      <c r="AY47" s="21">
        <v>8.6364700000000003E-2</v>
      </c>
      <c r="AZ47" s="21">
        <v>22.529800000000002</v>
      </c>
      <c r="BA47" s="21">
        <v>-3.4518399999999999E-3</v>
      </c>
      <c r="BB47" s="21">
        <v>37</v>
      </c>
      <c r="BC47" s="21">
        <v>8.5998500000000005E-2</v>
      </c>
      <c r="BD47">
        <f t="shared" si="10"/>
        <v>20.920242424242421</v>
      </c>
      <c r="BE47">
        <f t="shared" si="11"/>
        <v>1.8067704608969695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1.0586500000000001</v>
      </c>
      <c r="H48" s="21">
        <v>5.4640199999999997</v>
      </c>
      <c r="I48" s="21">
        <v>-2.4255399999999999E-3</v>
      </c>
      <c r="J48" s="21">
        <v>38</v>
      </c>
      <c r="K48" s="21">
        <v>1.0574300000000001</v>
      </c>
      <c r="L48">
        <f t="shared" si="0"/>
        <v>14.700242424242424</v>
      </c>
      <c r="M48">
        <f t="shared" si="1"/>
        <v>15.562411642424243</v>
      </c>
      <c r="N48" s="9"/>
      <c r="O48" s="21">
        <v>9.1400099999999998E-2</v>
      </c>
      <c r="P48" s="21">
        <v>8.1854700000000005</v>
      </c>
      <c r="Q48" s="21">
        <v>-3.4674100000000002E-3</v>
      </c>
      <c r="R48" s="21">
        <v>38</v>
      </c>
      <c r="S48" s="21">
        <v>9.1003399999999998E-2</v>
      </c>
      <c r="T48">
        <f t="shared" si="2"/>
        <v>21.014606060606059</v>
      </c>
      <c r="U48">
        <f t="shared" si="3"/>
        <v>1.9207370953999998</v>
      </c>
      <c r="X48" s="9"/>
      <c r="Y48" s="21">
        <v>1.0586500000000001</v>
      </c>
      <c r="Z48" s="21">
        <v>12.6402</v>
      </c>
      <c r="AA48" s="21">
        <v>-2.3931899999999999E-3</v>
      </c>
      <c r="AB48" s="21">
        <v>38</v>
      </c>
      <c r="AC48" s="21">
        <v>1.0577399999999999</v>
      </c>
      <c r="AD48">
        <f t="shared" si="4"/>
        <v>14.504181818181817</v>
      </c>
      <c r="AE48">
        <f t="shared" si="5"/>
        <v>15.354852081818182</v>
      </c>
      <c r="AF48" s="9"/>
      <c r="AG48" s="21">
        <v>9.1400099999999998E-2</v>
      </c>
      <c r="AH48" s="21">
        <v>15.361599999999999</v>
      </c>
      <c r="AI48" s="21">
        <v>-3.45825E-3</v>
      </c>
      <c r="AJ48" s="21">
        <v>38</v>
      </c>
      <c r="AK48" s="21">
        <v>9.1064500000000007E-2</v>
      </c>
      <c r="AL48">
        <f t="shared" si="6"/>
        <v>20.959090909090907</v>
      </c>
      <c r="AM48">
        <f t="shared" si="7"/>
        <v>1.9156630049999999</v>
      </c>
      <c r="AP48" s="9"/>
      <c r="AQ48" s="21">
        <v>1.0586500000000001</v>
      </c>
      <c r="AR48" s="21">
        <v>19.8184</v>
      </c>
      <c r="AS48" s="21">
        <v>-2.3703000000000001E-3</v>
      </c>
      <c r="AT48" s="21">
        <v>38</v>
      </c>
      <c r="AU48" s="21">
        <v>1.0571299999999999</v>
      </c>
      <c r="AV48">
        <f t="shared" si="8"/>
        <v>14.365454545454545</v>
      </c>
      <c r="AW48">
        <f t="shared" si="9"/>
        <v>15.207988454545456</v>
      </c>
      <c r="AX48" s="9"/>
      <c r="AY48" s="21">
        <v>9.1400099999999998E-2</v>
      </c>
      <c r="AZ48" s="21">
        <v>22.5398</v>
      </c>
      <c r="BA48" s="21">
        <v>-3.4551999999999999E-3</v>
      </c>
      <c r="BB48" s="21">
        <v>38</v>
      </c>
      <c r="BC48" s="21">
        <v>9.1094999999999995E-2</v>
      </c>
      <c r="BD48">
        <f t="shared" si="10"/>
        <v>20.940606060606058</v>
      </c>
      <c r="BE48">
        <f t="shared" si="11"/>
        <v>1.9139734879999997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1.05362</v>
      </c>
      <c r="H49" s="21">
        <v>5.4740900000000003</v>
      </c>
      <c r="I49" s="21">
        <v>-2.4841300000000002E-3</v>
      </c>
      <c r="J49" s="21">
        <v>39</v>
      </c>
      <c r="K49" s="21">
        <v>1.0525500000000001</v>
      </c>
      <c r="L49">
        <f t="shared" si="0"/>
        <v>15.055333333333333</v>
      </c>
      <c r="M49">
        <f t="shared" si="1"/>
        <v>15.862600306666668</v>
      </c>
      <c r="N49" s="9"/>
      <c r="O49" s="21">
        <v>9.6435499999999993E-2</v>
      </c>
      <c r="P49" s="21">
        <v>8.1955399999999994</v>
      </c>
      <c r="Q49" s="21">
        <v>-3.4674100000000002E-3</v>
      </c>
      <c r="R49" s="21">
        <v>39</v>
      </c>
      <c r="S49" s="21">
        <v>9.6008300000000005E-2</v>
      </c>
      <c r="T49">
        <f t="shared" si="2"/>
        <v>21.014606060606059</v>
      </c>
      <c r="U49">
        <f t="shared" si="3"/>
        <v>2.0265540427575757</v>
      </c>
      <c r="X49" s="9"/>
      <c r="Y49" s="21">
        <v>1.05362</v>
      </c>
      <c r="Z49" s="21">
        <v>12.6503</v>
      </c>
      <c r="AA49" s="21">
        <v>-2.4529999999999999E-3</v>
      </c>
      <c r="AB49" s="21">
        <v>39</v>
      </c>
      <c r="AC49" s="21">
        <v>1.0525500000000001</v>
      </c>
      <c r="AD49">
        <f t="shared" si="4"/>
        <v>14.866666666666665</v>
      </c>
      <c r="AE49">
        <f t="shared" si="5"/>
        <v>15.663817333333332</v>
      </c>
      <c r="AF49" s="9"/>
      <c r="AG49" s="21">
        <v>9.6435499999999993E-2</v>
      </c>
      <c r="AH49" s="21">
        <v>15.371700000000001</v>
      </c>
      <c r="AI49" s="21">
        <v>-3.45825E-3</v>
      </c>
      <c r="AJ49" s="21">
        <v>39</v>
      </c>
      <c r="AK49" s="21">
        <v>9.6069299999999996E-2</v>
      </c>
      <c r="AL49">
        <f t="shared" si="6"/>
        <v>20.959090909090907</v>
      </c>
      <c r="AM49">
        <f t="shared" si="7"/>
        <v>2.0212004113636359</v>
      </c>
      <c r="AP49" s="9"/>
      <c r="AQ49" s="21">
        <v>1.05362</v>
      </c>
      <c r="AR49" s="21">
        <v>19.828499999999998</v>
      </c>
      <c r="AS49" s="21">
        <v>-2.42889E-3</v>
      </c>
      <c r="AT49" s="21">
        <v>39</v>
      </c>
      <c r="AU49" s="21">
        <v>1.0522499999999999</v>
      </c>
      <c r="AV49">
        <f t="shared" si="8"/>
        <v>14.720545454545453</v>
      </c>
      <c r="AW49">
        <f t="shared" si="9"/>
        <v>15.509861101818181</v>
      </c>
      <c r="AX49" s="9"/>
      <c r="AY49" s="21">
        <v>9.6435499999999993E-2</v>
      </c>
      <c r="AZ49" s="21">
        <v>22.549900000000001</v>
      </c>
      <c r="BA49" s="21">
        <v>-3.4570299999999998E-3</v>
      </c>
      <c r="BB49" s="21">
        <v>39</v>
      </c>
      <c r="BC49" s="21">
        <v>9.6038799999999994E-2</v>
      </c>
      <c r="BD49">
        <f t="shared" si="10"/>
        <v>20.951696969696968</v>
      </c>
      <c r="BE49">
        <f t="shared" si="11"/>
        <v>2.0204873731212118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1.0485800000000001</v>
      </c>
      <c r="H50" s="21">
        <v>5.4841600000000001</v>
      </c>
      <c r="I50" s="21">
        <v>-2.53754E-3</v>
      </c>
      <c r="J50" s="21">
        <v>40</v>
      </c>
      <c r="K50" s="21">
        <v>1.0473600000000001</v>
      </c>
      <c r="L50">
        <f t="shared" si="0"/>
        <v>15.379030303030301</v>
      </c>
      <c r="M50">
        <f t="shared" si="1"/>
        <v>16.126143595151515</v>
      </c>
      <c r="N50" s="9"/>
      <c r="O50" s="21">
        <v>0.10147100000000001</v>
      </c>
      <c r="P50" s="21">
        <v>8.2056100000000001</v>
      </c>
      <c r="Q50" s="21">
        <v>-3.4670999999999999E-3</v>
      </c>
      <c r="R50" s="21">
        <v>40</v>
      </c>
      <c r="S50" s="21">
        <v>0.101105</v>
      </c>
      <c r="T50">
        <f t="shared" si="2"/>
        <v>21.012727272727268</v>
      </c>
      <c r="U50">
        <f t="shared" si="3"/>
        <v>2.1321824490909087</v>
      </c>
      <c r="X50" s="9"/>
      <c r="Y50" s="21">
        <v>1.0485800000000001</v>
      </c>
      <c r="Z50" s="21">
        <v>12.660299999999999</v>
      </c>
      <c r="AA50" s="21">
        <v>-2.5091599999999999E-3</v>
      </c>
      <c r="AB50" s="21">
        <v>40</v>
      </c>
      <c r="AC50" s="21">
        <v>1.0476700000000001</v>
      </c>
      <c r="AD50">
        <f t="shared" si="4"/>
        <v>15.207030303030303</v>
      </c>
      <c r="AE50">
        <f t="shared" si="5"/>
        <v>15.945787835151515</v>
      </c>
      <c r="AF50" s="9"/>
      <c r="AG50" s="21">
        <v>0.10147100000000001</v>
      </c>
      <c r="AH50" s="21">
        <v>15.3818</v>
      </c>
      <c r="AI50" s="21">
        <v>-3.45978E-3</v>
      </c>
      <c r="AJ50" s="21">
        <v>40</v>
      </c>
      <c r="AK50" s="21">
        <v>0.101105</v>
      </c>
      <c r="AL50">
        <f t="shared" si="6"/>
        <v>20.968363636363637</v>
      </c>
      <c r="AM50">
        <f t="shared" si="7"/>
        <v>2.127680826545455</v>
      </c>
      <c r="AP50" s="9"/>
      <c r="AQ50" s="21">
        <v>1.0485800000000001</v>
      </c>
      <c r="AR50" s="21">
        <v>19.8385</v>
      </c>
      <c r="AS50" s="21">
        <v>-2.4859600000000002E-3</v>
      </c>
      <c r="AT50" s="21">
        <v>40</v>
      </c>
      <c r="AU50" s="21">
        <v>1.0473600000000001</v>
      </c>
      <c r="AV50">
        <f t="shared" si="8"/>
        <v>15.066424242424242</v>
      </c>
      <c r="AW50">
        <f t="shared" si="9"/>
        <v>15.798351132121212</v>
      </c>
      <c r="AX50" s="9"/>
      <c r="AY50" s="21">
        <v>0.10147100000000001</v>
      </c>
      <c r="AZ50" s="21">
        <v>22.56</v>
      </c>
      <c r="BA50" s="21">
        <v>-3.45795E-3</v>
      </c>
      <c r="BB50" s="21">
        <v>40</v>
      </c>
      <c r="BC50" s="21">
        <v>0.101074</v>
      </c>
      <c r="BD50">
        <f t="shared" si="10"/>
        <v>20.957272727272727</v>
      </c>
      <c r="BE50">
        <f t="shared" si="11"/>
        <v>2.1265554209090909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1.04355</v>
      </c>
      <c r="H51" s="21">
        <v>5.4942299999999999</v>
      </c>
      <c r="I51" s="21">
        <v>-2.5875899999999999E-3</v>
      </c>
      <c r="J51" s="21">
        <v>41</v>
      </c>
      <c r="K51" s="21">
        <v>1.0427900000000001</v>
      </c>
      <c r="L51">
        <f t="shared" si="0"/>
        <v>15.682363636363633</v>
      </c>
      <c r="M51">
        <f t="shared" si="1"/>
        <v>16.365330572727267</v>
      </c>
      <c r="N51" s="9"/>
      <c r="O51" s="21">
        <v>0.106506</v>
      </c>
      <c r="P51" s="21">
        <v>8.2156800000000008</v>
      </c>
      <c r="Q51" s="21">
        <v>-3.46649E-3</v>
      </c>
      <c r="R51" s="21">
        <v>41</v>
      </c>
      <c r="S51" s="21">
        <v>0.10614</v>
      </c>
      <c r="T51">
        <f t="shared" si="2"/>
        <v>21.009030303030304</v>
      </c>
      <c r="U51">
        <f t="shared" si="3"/>
        <v>2.2375877814545455</v>
      </c>
      <c r="X51" s="9"/>
      <c r="Y51" s="21">
        <v>1.04355</v>
      </c>
      <c r="Z51" s="21">
        <v>12.670400000000001</v>
      </c>
      <c r="AA51" s="21">
        <v>-2.5601199999999999E-3</v>
      </c>
      <c r="AB51" s="21">
        <v>41</v>
      </c>
      <c r="AC51" s="21">
        <v>1.0430900000000001</v>
      </c>
      <c r="AD51">
        <f t="shared" si="4"/>
        <v>15.515878787878787</v>
      </c>
      <c r="AE51">
        <f t="shared" si="5"/>
        <v>16.191595309090907</v>
      </c>
      <c r="AF51" s="9"/>
      <c r="AG51" s="21">
        <v>0.106506</v>
      </c>
      <c r="AH51" s="21">
        <v>15.3919</v>
      </c>
      <c r="AI51" s="21">
        <v>-3.45825E-3</v>
      </c>
      <c r="AJ51" s="21">
        <v>41</v>
      </c>
      <c r="AK51" s="21">
        <v>0.10614</v>
      </c>
      <c r="AL51">
        <f t="shared" si="6"/>
        <v>20.959090909090907</v>
      </c>
      <c r="AM51">
        <f t="shared" si="7"/>
        <v>2.2322689363636363</v>
      </c>
      <c r="AP51" s="9"/>
      <c r="AQ51" s="21">
        <v>1.04355</v>
      </c>
      <c r="AR51" s="21">
        <v>19.848600000000001</v>
      </c>
      <c r="AS51" s="21">
        <v>-2.5384499999999998E-3</v>
      </c>
      <c r="AT51" s="21">
        <v>41</v>
      </c>
      <c r="AU51" s="21">
        <v>1.0421800000000001</v>
      </c>
      <c r="AV51">
        <f t="shared" si="8"/>
        <v>15.384545454545453</v>
      </c>
      <c r="AW51">
        <f t="shared" si="9"/>
        <v>16.054542409090907</v>
      </c>
      <c r="AX51" s="9"/>
      <c r="AY51" s="21">
        <v>0.106506</v>
      </c>
      <c r="AZ51" s="21">
        <v>22.57</v>
      </c>
      <c r="BA51" s="21">
        <v>-3.45642E-3</v>
      </c>
      <c r="BB51" s="21">
        <v>41</v>
      </c>
      <c r="BC51" s="21">
        <v>0.10614</v>
      </c>
      <c r="BD51">
        <f t="shared" si="10"/>
        <v>20.947999999999997</v>
      </c>
      <c r="BE51">
        <f t="shared" si="11"/>
        <v>2.2310876879999997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1.03851</v>
      </c>
      <c r="H52" s="21">
        <v>5.5042999999999997</v>
      </c>
      <c r="I52" s="21">
        <v>-2.6367199999999999E-3</v>
      </c>
      <c r="J52" s="21">
        <v>42</v>
      </c>
      <c r="K52" s="21">
        <v>1.03729</v>
      </c>
      <c r="L52">
        <f t="shared" si="0"/>
        <v>15.98012121212121</v>
      </c>
      <c r="M52">
        <f t="shared" si="1"/>
        <v>16.595515679999998</v>
      </c>
      <c r="N52" s="9"/>
      <c r="O52" s="21">
        <v>0.111542</v>
      </c>
      <c r="P52" s="21">
        <v>8.2257499999999997</v>
      </c>
      <c r="Q52" s="21">
        <v>-3.46313E-3</v>
      </c>
      <c r="R52" s="21">
        <v>42</v>
      </c>
      <c r="S52" s="21">
        <v>0.111176</v>
      </c>
      <c r="T52">
        <f t="shared" si="2"/>
        <v>20.988666666666667</v>
      </c>
      <c r="U52">
        <f t="shared" si="3"/>
        <v>2.3411178573333333</v>
      </c>
      <c r="X52" s="9"/>
      <c r="Y52" s="21">
        <v>1.03851</v>
      </c>
      <c r="Z52" s="21">
        <v>12.6805</v>
      </c>
      <c r="AA52" s="21">
        <v>-2.6077299999999999E-3</v>
      </c>
      <c r="AB52" s="21">
        <v>42</v>
      </c>
      <c r="AC52" s="21">
        <v>1.03729</v>
      </c>
      <c r="AD52">
        <f t="shared" si="4"/>
        <v>15.804424242424242</v>
      </c>
      <c r="AE52">
        <f t="shared" si="5"/>
        <v>16.413052619999998</v>
      </c>
      <c r="AF52" s="9"/>
      <c r="AG52" s="21">
        <v>0.111542</v>
      </c>
      <c r="AH52" s="21">
        <v>15.401899999999999</v>
      </c>
      <c r="AI52" s="21">
        <v>-3.45795E-3</v>
      </c>
      <c r="AJ52" s="21">
        <v>42</v>
      </c>
      <c r="AK52" s="21">
        <v>0.111206</v>
      </c>
      <c r="AL52">
        <f t="shared" si="6"/>
        <v>20.957272727272727</v>
      </c>
      <c r="AM52">
        <f t="shared" si="7"/>
        <v>2.3376161145454546</v>
      </c>
      <c r="AP52" s="9"/>
      <c r="AQ52" s="21">
        <v>1.03851</v>
      </c>
      <c r="AR52" s="21">
        <v>19.858699999999999</v>
      </c>
      <c r="AS52" s="21">
        <v>-2.5875899999999999E-3</v>
      </c>
      <c r="AT52" s="21">
        <v>42</v>
      </c>
      <c r="AU52" s="21">
        <v>1.03729</v>
      </c>
      <c r="AV52">
        <f t="shared" si="8"/>
        <v>15.682363636363633</v>
      </c>
      <c r="AW52">
        <f t="shared" si="9"/>
        <v>16.286291459999997</v>
      </c>
      <c r="AX52" s="9"/>
      <c r="AY52" s="21">
        <v>0.111542</v>
      </c>
      <c r="AZ52" s="21">
        <v>22.580100000000002</v>
      </c>
      <c r="BA52" s="21">
        <v>-3.4558100000000001E-3</v>
      </c>
      <c r="BB52" s="21">
        <v>42</v>
      </c>
      <c r="BC52" s="21">
        <v>0.11111500000000001</v>
      </c>
      <c r="BD52">
        <f t="shared" si="10"/>
        <v>20.944303030303033</v>
      </c>
      <c r="BE52">
        <f t="shared" si="11"/>
        <v>2.3361694486060611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1.03348</v>
      </c>
      <c r="H53" s="21">
        <v>5.5143800000000001</v>
      </c>
      <c r="I53" s="21">
        <v>-2.6855500000000001E-3</v>
      </c>
      <c r="J53" s="21">
        <v>43</v>
      </c>
      <c r="K53" s="21">
        <v>1.03271</v>
      </c>
      <c r="L53">
        <f t="shared" si="0"/>
        <v>16.276060606060607</v>
      </c>
      <c r="M53">
        <f t="shared" si="1"/>
        <v>16.820983115151517</v>
      </c>
      <c r="N53" s="9"/>
      <c r="O53" s="21">
        <v>0.116577</v>
      </c>
      <c r="P53" s="21">
        <v>8.2358200000000004</v>
      </c>
      <c r="Q53" s="21">
        <v>-3.4603899999999998E-3</v>
      </c>
      <c r="R53" s="21">
        <v>43</v>
      </c>
      <c r="S53" s="21">
        <v>0.116241</v>
      </c>
      <c r="T53">
        <f t="shared" si="2"/>
        <v>20.972060606060605</v>
      </c>
      <c r="U53">
        <f t="shared" si="3"/>
        <v>2.444859909272727</v>
      </c>
      <c r="X53" s="9"/>
      <c r="Y53" s="21">
        <v>1.03348</v>
      </c>
      <c r="Z53" s="21">
        <v>12.6905</v>
      </c>
      <c r="AA53" s="21">
        <v>-2.6541099999999999E-3</v>
      </c>
      <c r="AB53" s="21">
        <v>43</v>
      </c>
      <c r="AC53" s="21">
        <v>1.03241</v>
      </c>
      <c r="AD53">
        <f t="shared" si="4"/>
        <v>16.08551515151515</v>
      </c>
      <c r="AE53">
        <f t="shared" si="5"/>
        <v>16.624058198787875</v>
      </c>
      <c r="AF53" s="9"/>
      <c r="AG53" s="21">
        <v>0.116577</v>
      </c>
      <c r="AH53" s="21">
        <v>15.412000000000001</v>
      </c>
      <c r="AI53" s="21">
        <v>-3.4573400000000002E-3</v>
      </c>
      <c r="AJ53" s="21">
        <v>43</v>
      </c>
      <c r="AK53" s="21">
        <v>0.11615</v>
      </c>
      <c r="AL53">
        <f t="shared" si="6"/>
        <v>20.953575757575759</v>
      </c>
      <c r="AM53">
        <f t="shared" si="7"/>
        <v>2.4427050010909093</v>
      </c>
      <c r="AP53" s="9"/>
      <c r="AQ53" s="21">
        <v>1.03348</v>
      </c>
      <c r="AR53" s="21">
        <v>19.8687</v>
      </c>
      <c r="AS53" s="21">
        <v>-2.6351899999999999E-3</v>
      </c>
      <c r="AT53" s="21">
        <v>43</v>
      </c>
      <c r="AU53" s="21">
        <v>1.03271</v>
      </c>
      <c r="AV53">
        <f t="shared" si="8"/>
        <v>15.970848484848483</v>
      </c>
      <c r="AW53">
        <f t="shared" si="9"/>
        <v>16.505552492121211</v>
      </c>
      <c r="AX53" s="9"/>
      <c r="AY53" s="21">
        <v>0.116577</v>
      </c>
      <c r="AZ53" s="21">
        <v>22.590199999999999</v>
      </c>
      <c r="BA53" s="21">
        <v>-3.4536699999999998E-3</v>
      </c>
      <c r="BB53" s="21">
        <v>43</v>
      </c>
      <c r="BC53" s="21">
        <v>0.11621099999999999</v>
      </c>
      <c r="BD53">
        <f t="shared" si="10"/>
        <v>20.931333333333335</v>
      </c>
      <c r="BE53">
        <f t="shared" si="11"/>
        <v>2.4401120460000003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1.02844</v>
      </c>
      <c r="H54" s="21">
        <v>5.5244499999999999</v>
      </c>
      <c r="I54" s="21">
        <v>-2.7294900000000002E-3</v>
      </c>
      <c r="J54" s="21">
        <v>44</v>
      </c>
      <c r="K54" s="21">
        <v>1.0275300000000001</v>
      </c>
      <c r="L54">
        <f t="shared" si="0"/>
        <v>16.542363636363635</v>
      </c>
      <c r="M54">
        <f t="shared" si="1"/>
        <v>17.012828458181819</v>
      </c>
      <c r="N54" s="9"/>
      <c r="O54" s="21">
        <v>0.121613</v>
      </c>
      <c r="P54" s="21">
        <v>8.2459000000000007</v>
      </c>
      <c r="Q54" s="21">
        <v>-3.4603899999999998E-3</v>
      </c>
      <c r="R54" s="21">
        <v>44</v>
      </c>
      <c r="S54" s="21">
        <v>0.12124600000000001</v>
      </c>
      <c r="T54">
        <f t="shared" si="2"/>
        <v>20.972060606060605</v>
      </c>
      <c r="U54">
        <f t="shared" si="3"/>
        <v>2.5504752064848484</v>
      </c>
      <c r="X54" s="9"/>
      <c r="Y54" s="21">
        <v>1.02844</v>
      </c>
      <c r="Z54" s="21">
        <v>12.7006</v>
      </c>
      <c r="AA54" s="21">
        <v>-2.6983599999999999E-3</v>
      </c>
      <c r="AB54" s="21">
        <v>44</v>
      </c>
      <c r="AC54" s="21">
        <v>1.0275300000000001</v>
      </c>
      <c r="AD54">
        <f t="shared" si="4"/>
        <v>16.353696969696969</v>
      </c>
      <c r="AE54">
        <f t="shared" si="5"/>
        <v>16.818796111515152</v>
      </c>
      <c r="AF54" s="9"/>
      <c r="AG54" s="21">
        <v>0.121613</v>
      </c>
      <c r="AH54" s="21">
        <v>15.4221</v>
      </c>
      <c r="AI54" s="21">
        <v>-3.4573400000000002E-3</v>
      </c>
      <c r="AJ54" s="21">
        <v>44</v>
      </c>
      <c r="AK54" s="21">
        <v>0.121277</v>
      </c>
      <c r="AL54">
        <f t="shared" si="6"/>
        <v>20.953575757575759</v>
      </c>
      <c r="AM54">
        <f t="shared" si="7"/>
        <v>2.5482272086060607</v>
      </c>
      <c r="AP54" s="9"/>
      <c r="AQ54" s="21">
        <v>1.02844</v>
      </c>
      <c r="AR54" s="21">
        <v>19.878799999999998</v>
      </c>
      <c r="AS54" s="21">
        <v>-2.6788300000000001E-3</v>
      </c>
      <c r="AT54" s="21">
        <v>44</v>
      </c>
      <c r="AU54" s="21">
        <v>1.02722</v>
      </c>
      <c r="AV54">
        <f t="shared" si="8"/>
        <v>16.235333333333333</v>
      </c>
      <c r="AW54">
        <f t="shared" si="9"/>
        <v>16.697066213333333</v>
      </c>
      <c r="AX54" s="9"/>
      <c r="AY54" s="21">
        <v>0.121613</v>
      </c>
      <c r="AZ54" s="21">
        <v>22.600300000000001</v>
      </c>
      <c r="BA54" s="21">
        <v>-3.4491000000000001E-3</v>
      </c>
      <c r="BB54" s="21">
        <v>44</v>
      </c>
      <c r="BC54" s="21">
        <v>0.121277</v>
      </c>
      <c r="BD54">
        <f t="shared" si="10"/>
        <v>20.903636363636362</v>
      </c>
      <c r="BE54">
        <f t="shared" si="11"/>
        <v>2.542153929090909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1.0234099999999999</v>
      </c>
      <c r="H55" s="21">
        <v>5.5345199999999997</v>
      </c>
      <c r="I55" s="21">
        <v>-2.7706900000000001E-3</v>
      </c>
      <c r="J55" s="21">
        <v>45</v>
      </c>
      <c r="K55" s="21">
        <v>1.02264</v>
      </c>
      <c r="L55">
        <f t="shared" si="0"/>
        <v>16.792060606060605</v>
      </c>
      <c r="M55">
        <f t="shared" si="1"/>
        <v>17.185162744848483</v>
      </c>
      <c r="N55" s="9"/>
      <c r="O55" s="21">
        <v>0.12664800000000001</v>
      </c>
      <c r="P55" s="21">
        <v>8.2559699999999996</v>
      </c>
      <c r="Q55" s="21">
        <v>-3.4591700000000001E-3</v>
      </c>
      <c r="R55" s="21">
        <v>45</v>
      </c>
      <c r="S55" s="21">
        <v>0.12631200000000001</v>
      </c>
      <c r="T55">
        <f t="shared" si="2"/>
        <v>20.964666666666666</v>
      </c>
      <c r="U55">
        <f t="shared" si="3"/>
        <v>2.6551331040000004</v>
      </c>
      <c r="X55" s="9"/>
      <c r="Y55" s="21">
        <v>1.0234099999999999</v>
      </c>
      <c r="Z55" s="21">
        <v>12.710699999999999</v>
      </c>
      <c r="AA55" s="21">
        <v>-2.7417000000000001E-3</v>
      </c>
      <c r="AB55" s="21">
        <v>45</v>
      </c>
      <c r="AC55" s="21">
        <v>1.02173</v>
      </c>
      <c r="AD55">
        <f t="shared" si="4"/>
        <v>16.616363636363637</v>
      </c>
      <c r="AE55">
        <f t="shared" si="5"/>
        <v>17.005352709090907</v>
      </c>
      <c r="AF55" s="9"/>
      <c r="AG55" s="21">
        <v>0.12664800000000001</v>
      </c>
      <c r="AH55" s="21">
        <v>15.4321</v>
      </c>
      <c r="AI55" s="21">
        <v>-3.45795E-3</v>
      </c>
      <c r="AJ55" s="21">
        <v>45</v>
      </c>
      <c r="AK55" s="21">
        <v>0.126251</v>
      </c>
      <c r="AL55">
        <f t="shared" si="6"/>
        <v>20.957272727272727</v>
      </c>
      <c r="AM55">
        <f t="shared" si="7"/>
        <v>2.6541966763636364</v>
      </c>
      <c r="AP55" s="9"/>
      <c r="AQ55" s="21">
        <v>1.0234099999999999</v>
      </c>
      <c r="AR55" s="21">
        <v>19.8889</v>
      </c>
      <c r="AS55" s="21">
        <v>-2.72156E-3</v>
      </c>
      <c r="AT55" s="21">
        <v>45</v>
      </c>
      <c r="AU55" s="21">
        <v>1.02295</v>
      </c>
      <c r="AV55">
        <f t="shared" si="8"/>
        <v>16.49430303030303</v>
      </c>
      <c r="AW55">
        <f t="shared" si="9"/>
        <v>16.880434664242422</v>
      </c>
      <c r="AX55" s="9"/>
      <c r="AY55" s="21">
        <v>0.12664800000000001</v>
      </c>
      <c r="AZ55" s="21">
        <v>22.610299999999999</v>
      </c>
      <c r="BA55" s="21">
        <v>-3.4451299999999998E-3</v>
      </c>
      <c r="BB55" s="21">
        <v>45</v>
      </c>
      <c r="BC55" s="21">
        <v>0.12628200000000001</v>
      </c>
      <c r="BD55">
        <f t="shared" si="10"/>
        <v>20.879575757575758</v>
      </c>
      <c r="BE55">
        <f t="shared" si="11"/>
        <v>2.644356510545455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1.01837</v>
      </c>
      <c r="H56" s="21">
        <v>5.5445900000000004</v>
      </c>
      <c r="I56" s="21">
        <v>-2.8088399999999999E-3</v>
      </c>
      <c r="J56" s="21">
        <v>46</v>
      </c>
      <c r="K56" s="21">
        <v>1.01746</v>
      </c>
      <c r="L56">
        <f t="shared" si="0"/>
        <v>17.023272727272726</v>
      </c>
      <c r="M56">
        <f t="shared" si="1"/>
        <v>17.335990247272726</v>
      </c>
      <c r="N56" s="9"/>
      <c r="O56" s="21">
        <v>0.13168299999999999</v>
      </c>
      <c r="P56" s="21">
        <v>8.2660400000000003</v>
      </c>
      <c r="Q56" s="21">
        <v>-3.4603899999999998E-3</v>
      </c>
      <c r="R56" s="21">
        <v>46</v>
      </c>
      <c r="S56" s="21">
        <v>0.13128699999999999</v>
      </c>
      <c r="T56">
        <f t="shared" si="2"/>
        <v>20.972060606060605</v>
      </c>
      <c r="U56">
        <f t="shared" si="3"/>
        <v>2.7616638567878784</v>
      </c>
      <c r="X56" s="9"/>
      <c r="Y56" s="21">
        <v>1.01837</v>
      </c>
      <c r="Z56" s="21">
        <v>12.720800000000001</v>
      </c>
      <c r="AA56" s="21">
        <v>-2.7801499999999999E-3</v>
      </c>
      <c r="AB56" s="21">
        <v>46</v>
      </c>
      <c r="AC56" s="21">
        <v>1.01685</v>
      </c>
      <c r="AD56">
        <f t="shared" si="4"/>
        <v>16.849393939393938</v>
      </c>
      <c r="AE56">
        <f t="shared" si="5"/>
        <v>17.158917306060605</v>
      </c>
      <c r="AF56" s="9"/>
      <c r="AG56" s="21">
        <v>0.13168299999999999</v>
      </c>
      <c r="AH56" s="21">
        <v>15.4422</v>
      </c>
      <c r="AI56" s="21">
        <v>-3.45795E-3</v>
      </c>
      <c r="AJ56" s="21">
        <v>46</v>
      </c>
      <c r="AK56" s="21">
        <v>0.13131699999999999</v>
      </c>
      <c r="AL56">
        <f t="shared" si="6"/>
        <v>20.957272727272727</v>
      </c>
      <c r="AM56">
        <f t="shared" si="7"/>
        <v>2.7597165445454546</v>
      </c>
      <c r="AP56" s="9"/>
      <c r="AQ56" s="21">
        <v>1.01837</v>
      </c>
      <c r="AR56" s="21">
        <v>19.898900000000001</v>
      </c>
      <c r="AS56" s="21">
        <v>-2.76093E-3</v>
      </c>
      <c r="AT56" s="21">
        <v>46</v>
      </c>
      <c r="AU56" s="21">
        <v>1.01715</v>
      </c>
      <c r="AV56">
        <f t="shared" si="8"/>
        <v>16.732909090909089</v>
      </c>
      <c r="AW56">
        <f t="shared" si="9"/>
        <v>17.040292630909089</v>
      </c>
      <c r="AX56" s="9"/>
      <c r="AY56" s="21">
        <v>0.13168299999999999</v>
      </c>
      <c r="AZ56" s="21">
        <v>22.6204</v>
      </c>
      <c r="BA56" s="21">
        <v>-3.4454300000000002E-3</v>
      </c>
      <c r="BB56" s="21">
        <v>46</v>
      </c>
      <c r="BC56" s="21">
        <v>0.13131699999999999</v>
      </c>
      <c r="BD56">
        <f t="shared" si="10"/>
        <v>20.881393939393938</v>
      </c>
      <c r="BE56">
        <f t="shared" si="11"/>
        <v>2.7497245981212117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1.0133399999999999</v>
      </c>
      <c r="H57" s="21">
        <v>5.5546600000000002</v>
      </c>
      <c r="I57" s="21">
        <v>-2.84607E-3</v>
      </c>
      <c r="J57" s="21">
        <v>47</v>
      </c>
      <c r="K57" s="21">
        <v>1.01227</v>
      </c>
      <c r="L57">
        <f t="shared" si="0"/>
        <v>17.248909090909088</v>
      </c>
      <c r="M57">
        <f t="shared" si="1"/>
        <v>17.479009538181813</v>
      </c>
      <c r="N57" s="9"/>
      <c r="O57" s="21">
        <v>0.13671900000000001</v>
      </c>
      <c r="P57" s="21">
        <v>8.2761099999999992</v>
      </c>
      <c r="Q57" s="21">
        <v>-3.4613000000000001E-3</v>
      </c>
      <c r="R57" s="21">
        <v>47</v>
      </c>
      <c r="S57" s="21">
        <v>0.136383</v>
      </c>
      <c r="T57">
        <f t="shared" si="2"/>
        <v>20.977575757575757</v>
      </c>
      <c r="U57">
        <f t="shared" si="3"/>
        <v>2.8680331799999998</v>
      </c>
      <c r="X57" s="9"/>
      <c r="Y57" s="21">
        <v>1.0133399999999999</v>
      </c>
      <c r="Z57" s="21">
        <v>12.7308</v>
      </c>
      <c r="AA57" s="21">
        <v>-2.8183000000000001E-3</v>
      </c>
      <c r="AB57" s="21">
        <v>47</v>
      </c>
      <c r="AC57" s="21">
        <v>1.01196</v>
      </c>
      <c r="AD57">
        <f t="shared" si="4"/>
        <v>17.080606060606058</v>
      </c>
      <c r="AE57">
        <f t="shared" si="5"/>
        <v>17.308461345454543</v>
      </c>
      <c r="AF57" s="9"/>
      <c r="AG57" s="21">
        <v>0.13671900000000001</v>
      </c>
      <c r="AH57" s="21">
        <v>15.452299999999999</v>
      </c>
      <c r="AI57" s="21">
        <v>-3.4567299999999999E-3</v>
      </c>
      <c r="AJ57" s="21">
        <v>47</v>
      </c>
      <c r="AK57" s="21">
        <v>0.136322</v>
      </c>
      <c r="AL57">
        <f t="shared" si="6"/>
        <v>20.949878787878784</v>
      </c>
      <c r="AM57">
        <f t="shared" si="7"/>
        <v>2.8642464779999997</v>
      </c>
      <c r="AP57" s="9"/>
      <c r="AQ57" s="21">
        <v>1.0133399999999999</v>
      </c>
      <c r="AR57" s="21">
        <v>19.908999999999999</v>
      </c>
      <c r="AS57" s="21">
        <v>-2.7990699999999999E-3</v>
      </c>
      <c r="AT57" s="21">
        <v>47</v>
      </c>
      <c r="AU57" s="21">
        <v>1.01196</v>
      </c>
      <c r="AV57">
        <f t="shared" si="8"/>
        <v>16.964060606060603</v>
      </c>
      <c r="AW57">
        <f t="shared" si="9"/>
        <v>17.190361174545448</v>
      </c>
      <c r="AX57" s="9"/>
      <c r="AY57" s="21">
        <v>0.13671900000000001</v>
      </c>
      <c r="AZ57" s="21">
        <v>22.630500000000001</v>
      </c>
      <c r="BA57" s="21">
        <v>-3.4435999999999998E-3</v>
      </c>
      <c r="BB57" s="21">
        <v>47</v>
      </c>
      <c r="BC57" s="21">
        <v>0.13641400000000001</v>
      </c>
      <c r="BD57">
        <f t="shared" si="10"/>
        <v>20.870303030303027</v>
      </c>
      <c r="BE57">
        <f t="shared" si="11"/>
        <v>2.8533669599999998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1.0083</v>
      </c>
      <c r="H58" s="21">
        <v>5.56473</v>
      </c>
      <c r="I58" s="21">
        <v>-2.88055E-3</v>
      </c>
      <c r="J58" s="21">
        <v>48</v>
      </c>
      <c r="K58" s="21">
        <v>1.00739</v>
      </c>
      <c r="L58">
        <f t="shared" si="0"/>
        <v>17.457878787878787</v>
      </c>
      <c r="M58">
        <f t="shared" si="1"/>
        <v>17.602779181818182</v>
      </c>
      <c r="N58" s="9"/>
      <c r="O58" s="21">
        <v>0.14175399999999999</v>
      </c>
      <c r="P58" s="21">
        <v>8.2861799999999999</v>
      </c>
      <c r="Q58" s="21">
        <v>-3.4640500000000002E-3</v>
      </c>
      <c r="R58" s="21">
        <v>48</v>
      </c>
      <c r="S58" s="21">
        <v>0.14138800000000001</v>
      </c>
      <c r="T58">
        <f t="shared" si="2"/>
        <v>20.994242424242426</v>
      </c>
      <c r="U58">
        <f t="shared" si="3"/>
        <v>2.9760178406060604</v>
      </c>
      <c r="X58" s="9"/>
      <c r="Y58" s="21">
        <v>1.0083</v>
      </c>
      <c r="Z58" s="21">
        <v>12.7409</v>
      </c>
      <c r="AA58" s="21">
        <v>-2.8509500000000001E-3</v>
      </c>
      <c r="AB58" s="21">
        <v>48</v>
      </c>
      <c r="AC58" s="21">
        <v>1.00739</v>
      </c>
      <c r="AD58">
        <f t="shared" si="4"/>
        <v>17.278484848484847</v>
      </c>
      <c r="AE58">
        <f t="shared" si="5"/>
        <v>17.42189627272727</v>
      </c>
      <c r="AF58" s="9"/>
      <c r="AG58" s="21">
        <v>0.14175399999999999</v>
      </c>
      <c r="AH58" s="21">
        <v>15.462400000000001</v>
      </c>
      <c r="AI58" s="21">
        <v>-3.4570299999999998E-3</v>
      </c>
      <c r="AJ58" s="21">
        <v>48</v>
      </c>
      <c r="AK58" s="21">
        <v>0.14135700000000001</v>
      </c>
      <c r="AL58">
        <f t="shared" si="6"/>
        <v>20.951696969696968</v>
      </c>
      <c r="AM58">
        <f t="shared" si="7"/>
        <v>2.9699868522424238</v>
      </c>
      <c r="AP58" s="9"/>
      <c r="AQ58" s="21">
        <v>1.0083</v>
      </c>
      <c r="AR58" s="21">
        <v>19.9191</v>
      </c>
      <c r="AS58" s="21">
        <v>-2.8347799999999999E-3</v>
      </c>
      <c r="AT58" s="21">
        <v>48</v>
      </c>
      <c r="AU58" s="21">
        <v>1.00739</v>
      </c>
      <c r="AV58">
        <f t="shared" si="8"/>
        <v>17.180484848484848</v>
      </c>
      <c r="AW58">
        <f t="shared" si="9"/>
        <v>17.323082872727273</v>
      </c>
      <c r="AX58" s="9"/>
      <c r="AY58" s="21">
        <v>0.14175399999999999</v>
      </c>
      <c r="AZ58" s="21">
        <v>22.640499999999999</v>
      </c>
      <c r="BA58" s="21">
        <v>-3.4420800000000001E-3</v>
      </c>
      <c r="BB58" s="21">
        <v>48</v>
      </c>
      <c r="BC58" s="21">
        <v>0.14141799999999999</v>
      </c>
      <c r="BD58">
        <f t="shared" si="10"/>
        <v>20.861090909090908</v>
      </c>
      <c r="BE58">
        <f t="shared" si="11"/>
        <v>2.9571430807272723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1.0032700000000001</v>
      </c>
      <c r="H59" s="21">
        <v>5.5747999999999998</v>
      </c>
      <c r="I59" s="21">
        <v>-2.9141200000000001E-3</v>
      </c>
      <c r="J59" s="21">
        <v>49</v>
      </c>
      <c r="K59" s="21">
        <v>1.0022</v>
      </c>
      <c r="L59">
        <f t="shared" si="0"/>
        <v>17.661333333333335</v>
      </c>
      <c r="M59">
        <f t="shared" si="1"/>
        <v>17.719085893333336</v>
      </c>
      <c r="N59" s="9"/>
      <c r="O59" s="21">
        <v>0.14679</v>
      </c>
      <c r="P59" s="21">
        <v>8.2962500000000006</v>
      </c>
      <c r="Q59" s="21">
        <v>-3.4649699999999999E-3</v>
      </c>
      <c r="R59" s="21">
        <v>49</v>
      </c>
      <c r="S59" s="21">
        <v>0.146454</v>
      </c>
      <c r="T59">
        <f t="shared" si="2"/>
        <v>20.999818181818181</v>
      </c>
      <c r="U59">
        <f t="shared" si="3"/>
        <v>3.0825633109090909</v>
      </c>
      <c r="X59" s="9"/>
      <c r="Y59" s="21">
        <v>1.0032700000000001</v>
      </c>
      <c r="Z59" s="21">
        <v>12.750999999999999</v>
      </c>
      <c r="AA59" s="21">
        <v>-2.8830000000000001E-3</v>
      </c>
      <c r="AB59" s="21">
        <v>49</v>
      </c>
      <c r="AC59" s="21">
        <v>1.0018899999999999</v>
      </c>
      <c r="AD59">
        <f t="shared" si="4"/>
        <v>17.472727272727273</v>
      </c>
      <c r="AE59">
        <f t="shared" si="5"/>
        <v>17.529863090909092</v>
      </c>
      <c r="AF59" s="9"/>
      <c r="AG59" s="21">
        <v>0.14679</v>
      </c>
      <c r="AH59" s="21">
        <v>15.4724</v>
      </c>
      <c r="AI59" s="21">
        <v>-3.4576400000000001E-3</v>
      </c>
      <c r="AJ59" s="21">
        <v>49</v>
      </c>
      <c r="AK59" s="21">
        <v>0.146454</v>
      </c>
      <c r="AL59">
        <f t="shared" si="6"/>
        <v>20.955393939393939</v>
      </c>
      <c r="AM59">
        <f t="shared" si="7"/>
        <v>3.0760422763636366</v>
      </c>
      <c r="AP59" s="9"/>
      <c r="AQ59" s="21">
        <v>1.0032700000000001</v>
      </c>
      <c r="AR59" s="21">
        <v>19.929200000000002</v>
      </c>
      <c r="AS59" s="21">
        <v>-2.8689599999999998E-3</v>
      </c>
      <c r="AT59" s="21">
        <v>49</v>
      </c>
      <c r="AU59" s="21">
        <v>1.0022</v>
      </c>
      <c r="AV59">
        <f t="shared" si="8"/>
        <v>17.387636363636361</v>
      </c>
      <c r="AW59">
        <f t="shared" si="9"/>
        <v>17.444493934545452</v>
      </c>
      <c r="AX59" s="9"/>
      <c r="AY59" s="21">
        <v>0.14679</v>
      </c>
      <c r="AZ59" s="21">
        <v>22.650600000000001</v>
      </c>
      <c r="BA59" s="21">
        <v>-3.44116E-3</v>
      </c>
      <c r="BB59" s="21">
        <v>49</v>
      </c>
      <c r="BC59" s="21">
        <v>0.146454</v>
      </c>
      <c r="BD59">
        <f t="shared" si="10"/>
        <v>20.855515151515149</v>
      </c>
      <c r="BE59">
        <f t="shared" si="11"/>
        <v>3.0613810690909089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0.99822999999999995</v>
      </c>
      <c r="H60" s="21">
        <v>5.5848699999999996</v>
      </c>
      <c r="I60" s="21">
        <v>-2.9483000000000001E-3</v>
      </c>
      <c r="J60" s="21">
        <v>50</v>
      </c>
      <c r="K60" s="21">
        <v>0.99700900000000003</v>
      </c>
      <c r="L60">
        <f t="shared" si="0"/>
        <v>17.868484848484847</v>
      </c>
      <c r="M60">
        <f t="shared" si="1"/>
        <v>17.83685763030303</v>
      </c>
      <c r="N60" s="9"/>
      <c r="O60" s="21">
        <v>0.15182499999999999</v>
      </c>
      <c r="P60" s="21">
        <v>8.3063199999999995</v>
      </c>
      <c r="Q60" s="21">
        <v>-3.4640500000000002E-3</v>
      </c>
      <c r="R60" s="21">
        <v>50</v>
      </c>
      <c r="S60" s="21">
        <v>0.15145900000000001</v>
      </c>
      <c r="T60">
        <f t="shared" si="2"/>
        <v>20.994242424242426</v>
      </c>
      <c r="U60">
        <f t="shared" si="3"/>
        <v>3.1874508560606061</v>
      </c>
      <c r="X60" s="9"/>
      <c r="Y60" s="21">
        <v>0.99822999999999995</v>
      </c>
      <c r="Z60" s="21">
        <v>12.760999999999999</v>
      </c>
      <c r="AA60" s="21">
        <v>-2.9147299999999999E-3</v>
      </c>
      <c r="AB60" s="21">
        <v>50</v>
      </c>
      <c r="AC60" s="21">
        <v>0.99700900000000003</v>
      </c>
      <c r="AD60">
        <f t="shared" si="4"/>
        <v>17.665030303030299</v>
      </c>
      <c r="AE60">
        <f t="shared" si="5"/>
        <v>17.633763199393936</v>
      </c>
      <c r="AF60" s="9"/>
      <c r="AG60" s="21">
        <v>0.15182499999999999</v>
      </c>
      <c r="AH60" s="21">
        <v>15.4825</v>
      </c>
      <c r="AI60" s="21">
        <v>-3.45825E-3</v>
      </c>
      <c r="AJ60" s="21">
        <v>50</v>
      </c>
      <c r="AK60" s="21">
        <v>0.15154999999999999</v>
      </c>
      <c r="AL60">
        <f t="shared" si="6"/>
        <v>20.959090909090907</v>
      </c>
      <c r="AM60">
        <f t="shared" si="7"/>
        <v>3.1821139772727269</v>
      </c>
      <c r="AP60" s="9"/>
      <c r="AQ60" s="21">
        <v>0.99822999999999995</v>
      </c>
      <c r="AR60" s="21">
        <v>19.9392</v>
      </c>
      <c r="AS60" s="21">
        <v>-2.9007E-3</v>
      </c>
      <c r="AT60" s="21">
        <v>50</v>
      </c>
      <c r="AU60" s="21">
        <v>0.99731400000000003</v>
      </c>
      <c r="AV60">
        <f t="shared" si="8"/>
        <v>17.579999999999998</v>
      </c>
      <c r="AW60">
        <f t="shared" si="9"/>
        <v>17.548883399999998</v>
      </c>
      <c r="AX60" s="9"/>
      <c r="AY60" s="21">
        <v>0.15182499999999999</v>
      </c>
      <c r="AZ60" s="21">
        <v>22.660699999999999</v>
      </c>
      <c r="BA60" s="21">
        <v>-3.4399399999999998E-3</v>
      </c>
      <c r="BB60" s="21">
        <v>50</v>
      </c>
      <c r="BC60" s="21">
        <v>0.15148900000000001</v>
      </c>
      <c r="BD60">
        <f t="shared" si="10"/>
        <v>20.84812121212121</v>
      </c>
      <c r="BE60">
        <f t="shared" si="11"/>
        <v>3.1652660030303026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0.99319500000000005</v>
      </c>
      <c r="H61" s="21">
        <v>5.5949400000000002</v>
      </c>
      <c r="I61" s="21">
        <v>-2.9782099999999998E-3</v>
      </c>
      <c r="J61" s="21">
        <v>51</v>
      </c>
      <c r="K61" s="21">
        <v>0.99212599999999995</v>
      </c>
      <c r="L61">
        <f t="shared" si="0"/>
        <v>18.049757575757575</v>
      </c>
      <c r="M61">
        <f t="shared" si="1"/>
        <v>17.926928975454544</v>
      </c>
      <c r="N61" s="9"/>
      <c r="O61" s="21">
        <v>0.15686</v>
      </c>
      <c r="P61" s="21">
        <v>8.3163900000000002</v>
      </c>
      <c r="Q61" s="21">
        <v>-3.4637499999999998E-3</v>
      </c>
      <c r="R61" s="21">
        <v>51</v>
      </c>
      <c r="S61" s="21">
        <v>0.15649399999999999</v>
      </c>
      <c r="T61">
        <f t="shared" si="2"/>
        <v>20.992424242424239</v>
      </c>
      <c r="U61">
        <f t="shared" si="3"/>
        <v>3.2928716666666662</v>
      </c>
      <c r="X61" s="9"/>
      <c r="Y61" s="21">
        <v>0.99319500000000005</v>
      </c>
      <c r="Z61" s="21">
        <v>12.771100000000001</v>
      </c>
      <c r="AA61" s="21">
        <v>-2.9455599999999998E-3</v>
      </c>
      <c r="AB61" s="21">
        <v>51</v>
      </c>
      <c r="AC61" s="21">
        <v>0.99273699999999998</v>
      </c>
      <c r="AD61">
        <f t="shared" si="4"/>
        <v>17.851878787878785</v>
      </c>
      <c r="AE61">
        <f t="shared" si="5"/>
        <v>17.73039675272727</v>
      </c>
      <c r="AF61" s="9"/>
      <c r="AG61" s="21">
        <v>0.15686</v>
      </c>
      <c r="AH61" s="21">
        <v>15.492599999999999</v>
      </c>
      <c r="AI61" s="21">
        <v>-3.4600799999999999E-3</v>
      </c>
      <c r="AJ61" s="21">
        <v>51</v>
      </c>
      <c r="AK61" s="21">
        <v>0.156525</v>
      </c>
      <c r="AL61">
        <f t="shared" si="6"/>
        <v>20.970181818181818</v>
      </c>
      <c r="AM61">
        <f t="shared" si="7"/>
        <v>3.2893827199999999</v>
      </c>
      <c r="AP61" s="9"/>
      <c r="AQ61" s="21">
        <v>0.99319500000000005</v>
      </c>
      <c r="AR61" s="21">
        <v>19.949300000000001</v>
      </c>
      <c r="AS61" s="21">
        <v>-2.9302999999999998E-3</v>
      </c>
      <c r="AT61" s="21">
        <v>51</v>
      </c>
      <c r="AU61" s="21">
        <v>0.99212599999999995</v>
      </c>
      <c r="AV61">
        <f t="shared" si="8"/>
        <v>17.759393939393934</v>
      </c>
      <c r="AW61">
        <f t="shared" si="9"/>
        <v>17.638541263636359</v>
      </c>
      <c r="AX61" s="9"/>
      <c r="AY61" s="21">
        <v>0.15686</v>
      </c>
      <c r="AZ61" s="21">
        <v>22.6708</v>
      </c>
      <c r="BA61" s="21">
        <v>-3.4399399999999998E-3</v>
      </c>
      <c r="BB61" s="21">
        <v>51</v>
      </c>
      <c r="BC61" s="21">
        <v>0.15643299999999999</v>
      </c>
      <c r="BD61">
        <f t="shared" si="10"/>
        <v>20.84812121212121</v>
      </c>
      <c r="BE61">
        <f t="shared" si="11"/>
        <v>3.2702362933333329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0.98815900000000001</v>
      </c>
      <c r="H62" s="21">
        <v>5.60501</v>
      </c>
      <c r="I62" s="21">
        <v>-3.00812E-3</v>
      </c>
      <c r="J62" s="21">
        <v>52</v>
      </c>
      <c r="K62" s="21">
        <v>0.98754900000000001</v>
      </c>
      <c r="L62">
        <f t="shared" si="0"/>
        <v>18.231030303030302</v>
      </c>
      <c r="M62">
        <f t="shared" si="1"/>
        <v>18.015156673212122</v>
      </c>
      <c r="N62" s="9"/>
      <c r="O62" s="21">
        <v>0.16189600000000001</v>
      </c>
      <c r="P62" s="21">
        <v>8.3264600000000009</v>
      </c>
      <c r="Q62" s="21">
        <v>-3.46313E-3</v>
      </c>
      <c r="R62" s="21">
        <v>52</v>
      </c>
      <c r="S62" s="21">
        <v>0.16153000000000001</v>
      </c>
      <c r="T62">
        <f t="shared" si="2"/>
        <v>20.988666666666667</v>
      </c>
      <c r="U62">
        <f t="shared" si="3"/>
        <v>3.3979811786666669</v>
      </c>
      <c r="X62" s="9"/>
      <c r="Y62" s="21">
        <v>0.98815900000000001</v>
      </c>
      <c r="Z62" s="21">
        <v>12.7812</v>
      </c>
      <c r="AA62" s="21">
        <v>-2.9754600000000001E-3</v>
      </c>
      <c r="AB62" s="21">
        <v>52</v>
      </c>
      <c r="AC62" s="21">
        <v>0.98693799999999998</v>
      </c>
      <c r="AD62">
        <f t="shared" si="4"/>
        <v>18.033090909090909</v>
      </c>
      <c r="AE62">
        <f t="shared" si="5"/>
        <v>17.819561079636365</v>
      </c>
      <c r="AF62" s="9"/>
      <c r="AG62" s="21">
        <v>0.16189600000000001</v>
      </c>
      <c r="AH62" s="21">
        <v>15.502599999999999</v>
      </c>
      <c r="AI62" s="21">
        <v>-3.45978E-3</v>
      </c>
      <c r="AJ62" s="21">
        <v>52</v>
      </c>
      <c r="AK62" s="21">
        <v>0.161499</v>
      </c>
      <c r="AL62">
        <f t="shared" si="6"/>
        <v>20.968363636363637</v>
      </c>
      <c r="AM62">
        <f t="shared" si="7"/>
        <v>3.3946941992727275</v>
      </c>
      <c r="AP62" s="9"/>
      <c r="AQ62" s="21">
        <v>0.98815900000000001</v>
      </c>
      <c r="AR62" s="21">
        <v>19.959399999999999</v>
      </c>
      <c r="AS62" s="21">
        <v>-2.96021E-3</v>
      </c>
      <c r="AT62" s="21">
        <v>52</v>
      </c>
      <c r="AU62" s="21">
        <v>0.98693799999999998</v>
      </c>
      <c r="AV62">
        <f t="shared" si="8"/>
        <v>17.940666666666669</v>
      </c>
      <c r="AW62">
        <f t="shared" si="9"/>
        <v>17.728231232666669</v>
      </c>
      <c r="AX62" s="9"/>
      <c r="AY62" s="21">
        <v>0.16189600000000001</v>
      </c>
      <c r="AZ62" s="21">
        <v>22.680800000000001</v>
      </c>
      <c r="BA62" s="21">
        <v>-3.4399399999999998E-3</v>
      </c>
      <c r="BB62" s="21">
        <v>52</v>
      </c>
      <c r="BC62" s="21">
        <v>0.16153000000000001</v>
      </c>
      <c r="BD62">
        <f t="shared" si="10"/>
        <v>20.84812121212121</v>
      </c>
      <c r="BE62">
        <f t="shared" si="11"/>
        <v>3.3752274317575757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0.983124</v>
      </c>
      <c r="H63" s="21">
        <v>5.6150900000000004</v>
      </c>
      <c r="I63" s="21">
        <v>-3.0343599999999998E-3</v>
      </c>
      <c r="J63" s="21">
        <v>53</v>
      </c>
      <c r="K63" s="21">
        <v>0.98205600000000004</v>
      </c>
      <c r="L63">
        <f t="shared" si="0"/>
        <v>18.390060606060604</v>
      </c>
      <c r="M63">
        <f t="shared" si="1"/>
        <v>18.079709943272725</v>
      </c>
      <c r="N63" s="9"/>
      <c r="O63" s="21">
        <v>0.166931</v>
      </c>
      <c r="P63" s="21">
        <v>8.3365299999999998</v>
      </c>
      <c r="Q63" s="21">
        <v>-3.4640500000000002E-3</v>
      </c>
      <c r="R63" s="21">
        <v>53</v>
      </c>
      <c r="S63" s="21">
        <v>0.16647300000000001</v>
      </c>
      <c r="T63">
        <f t="shared" si="2"/>
        <v>20.994242424242426</v>
      </c>
      <c r="U63">
        <f t="shared" si="3"/>
        <v>3.5045898821212123</v>
      </c>
      <c r="X63" s="9"/>
      <c r="Y63" s="21">
        <v>0.983124</v>
      </c>
      <c r="Z63" s="21">
        <v>12.7913</v>
      </c>
      <c r="AA63" s="21">
        <v>-3.0023200000000002E-3</v>
      </c>
      <c r="AB63" s="21">
        <v>53</v>
      </c>
      <c r="AC63" s="21">
        <v>0.98205600000000004</v>
      </c>
      <c r="AD63">
        <f t="shared" si="4"/>
        <v>18.19587878787879</v>
      </c>
      <c r="AE63">
        <f t="shared" si="5"/>
        <v>17.888805137454547</v>
      </c>
      <c r="AF63" s="9"/>
      <c r="AG63" s="21">
        <v>0.166931</v>
      </c>
      <c r="AH63" s="21">
        <v>15.512700000000001</v>
      </c>
      <c r="AI63" s="21">
        <v>-3.4603899999999998E-3</v>
      </c>
      <c r="AJ63" s="21">
        <v>53</v>
      </c>
      <c r="AK63" s="21">
        <v>0.16647300000000001</v>
      </c>
      <c r="AL63">
        <f t="shared" si="6"/>
        <v>20.972060606060605</v>
      </c>
      <c r="AM63">
        <f t="shared" si="7"/>
        <v>3.500887049030303</v>
      </c>
      <c r="AP63" s="9"/>
      <c r="AQ63" s="21">
        <v>0.983124</v>
      </c>
      <c r="AR63" s="21">
        <v>19.9694</v>
      </c>
      <c r="AS63" s="21">
        <v>-2.9867600000000002E-3</v>
      </c>
      <c r="AT63" s="21">
        <v>53</v>
      </c>
      <c r="AU63" s="21">
        <v>0.98205600000000004</v>
      </c>
      <c r="AV63">
        <f t="shared" si="8"/>
        <v>18.101575757575759</v>
      </c>
      <c r="AW63">
        <f t="shared" si="9"/>
        <v>17.79609356509091</v>
      </c>
      <c r="AX63" s="9"/>
      <c r="AY63" s="21">
        <v>0.166931</v>
      </c>
      <c r="AZ63" s="21">
        <v>22.690899999999999</v>
      </c>
      <c r="BA63" s="21">
        <v>-3.4439100000000001E-3</v>
      </c>
      <c r="BB63" s="21">
        <v>53</v>
      </c>
      <c r="BC63" s="21">
        <v>0.16653399999999999</v>
      </c>
      <c r="BD63">
        <f t="shared" si="10"/>
        <v>20.872181818181819</v>
      </c>
      <c r="BE63">
        <f t="shared" si="11"/>
        <v>3.4842141830909092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0.97808799999999996</v>
      </c>
      <c r="H64" s="21">
        <v>5.6251600000000002</v>
      </c>
      <c r="I64" s="21">
        <v>-3.0566399999999998E-3</v>
      </c>
      <c r="J64" s="21">
        <v>54</v>
      </c>
      <c r="K64" s="21">
        <v>0.97717299999999996</v>
      </c>
      <c r="L64">
        <f t="shared" si="0"/>
        <v>18.525090909090906</v>
      </c>
      <c r="M64">
        <f t="shared" si="1"/>
        <v>18.119169117090905</v>
      </c>
      <c r="N64" s="9"/>
      <c r="O64" s="21">
        <v>0.17196700000000001</v>
      </c>
      <c r="P64" s="21">
        <v>8.3466100000000001</v>
      </c>
      <c r="Q64" s="21">
        <v>-3.4616099999999999E-3</v>
      </c>
      <c r="R64" s="21">
        <v>54</v>
      </c>
      <c r="S64" s="21">
        <v>0.171539</v>
      </c>
      <c r="T64">
        <f t="shared" si="2"/>
        <v>20.979454545454544</v>
      </c>
      <c r="U64">
        <f t="shared" si="3"/>
        <v>3.6077738598181819</v>
      </c>
      <c r="X64" s="9"/>
      <c r="Y64" s="21">
        <v>0.97808799999999996</v>
      </c>
      <c r="Z64" s="21">
        <v>12.801299999999999</v>
      </c>
      <c r="AA64" s="21">
        <v>-3.0261200000000002E-3</v>
      </c>
      <c r="AB64" s="21">
        <v>54</v>
      </c>
      <c r="AC64" s="21">
        <v>0.97747799999999996</v>
      </c>
      <c r="AD64">
        <f t="shared" si="4"/>
        <v>18.340121212121215</v>
      </c>
      <c r="AE64">
        <f t="shared" si="5"/>
        <v>17.938252476121214</v>
      </c>
      <c r="AF64" s="9"/>
      <c r="AG64" s="21">
        <v>0.17196700000000001</v>
      </c>
      <c r="AH64" s="21">
        <v>15.5228</v>
      </c>
      <c r="AI64" s="21">
        <v>-3.4585599999999998E-3</v>
      </c>
      <c r="AJ64" s="21">
        <v>54</v>
      </c>
      <c r="AK64" s="21">
        <v>0.171539</v>
      </c>
      <c r="AL64">
        <f t="shared" si="6"/>
        <v>20.960969696969698</v>
      </c>
      <c r="AM64">
        <f t="shared" si="7"/>
        <v>3.6045950758787884</v>
      </c>
      <c r="AP64" s="9"/>
      <c r="AQ64" s="21">
        <v>0.97808799999999996</v>
      </c>
      <c r="AR64" s="21">
        <v>19.979500000000002</v>
      </c>
      <c r="AS64" s="21">
        <v>-3.0102499999999999E-3</v>
      </c>
      <c r="AT64" s="21">
        <v>54</v>
      </c>
      <c r="AU64" s="21">
        <v>0.97747799999999996</v>
      </c>
      <c r="AV64">
        <f t="shared" si="8"/>
        <v>18.243939393939392</v>
      </c>
      <c r="AW64">
        <f t="shared" si="9"/>
        <v>17.844178193939392</v>
      </c>
      <c r="AX64" s="9"/>
      <c r="AY64" s="21">
        <v>0.17196700000000001</v>
      </c>
      <c r="AZ64" s="21">
        <v>22.701000000000001</v>
      </c>
      <c r="BA64" s="21">
        <v>-3.4491000000000001E-3</v>
      </c>
      <c r="BB64" s="21">
        <v>54</v>
      </c>
      <c r="BC64" s="21">
        <v>0.17163100000000001</v>
      </c>
      <c r="BD64">
        <f t="shared" si="10"/>
        <v>20.903636363636362</v>
      </c>
      <c r="BE64">
        <f t="shared" si="11"/>
        <v>3.5947356345454544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0.97305299999999995</v>
      </c>
      <c r="H65" s="21">
        <v>5.63523</v>
      </c>
      <c r="I65" s="21">
        <v>-3.0783099999999999E-3</v>
      </c>
      <c r="J65" s="21">
        <v>55</v>
      </c>
      <c r="K65" s="21">
        <v>0.97228999999999999</v>
      </c>
      <c r="L65">
        <f t="shared" si="0"/>
        <v>18.65642424242424</v>
      </c>
      <c r="M65">
        <f t="shared" si="1"/>
        <v>18.153689578363633</v>
      </c>
      <c r="N65" s="9"/>
      <c r="O65" s="21">
        <v>0.17700199999999999</v>
      </c>
      <c r="P65" s="21">
        <v>8.3566800000000008</v>
      </c>
      <c r="Q65" s="21">
        <v>-3.45825E-3</v>
      </c>
      <c r="R65" s="21">
        <v>55</v>
      </c>
      <c r="S65" s="21">
        <v>0.17657500000000001</v>
      </c>
      <c r="T65">
        <f t="shared" si="2"/>
        <v>20.959090909090907</v>
      </c>
      <c r="U65">
        <f t="shared" si="3"/>
        <v>3.7098010090909086</v>
      </c>
      <c r="X65" s="9"/>
      <c r="Y65" s="21">
        <v>0.97305299999999995</v>
      </c>
      <c r="Z65" s="21">
        <v>12.811400000000001</v>
      </c>
      <c r="AA65" s="21">
        <v>-3.04718E-3</v>
      </c>
      <c r="AB65" s="21">
        <v>55</v>
      </c>
      <c r="AC65" s="21">
        <v>0.97198499999999999</v>
      </c>
      <c r="AD65">
        <f t="shared" si="4"/>
        <v>18.467757575757574</v>
      </c>
      <c r="AE65">
        <f t="shared" si="5"/>
        <v>17.970106912363633</v>
      </c>
      <c r="AF65" s="9"/>
      <c r="AG65" s="21">
        <v>0.17700199999999999</v>
      </c>
      <c r="AH65" s="21">
        <v>15.5328</v>
      </c>
      <c r="AI65" s="21">
        <v>-3.45612E-3</v>
      </c>
      <c r="AJ65" s="21">
        <v>55</v>
      </c>
      <c r="AK65" s="21">
        <v>0.17657500000000001</v>
      </c>
      <c r="AL65">
        <f t="shared" si="6"/>
        <v>20.94618181818182</v>
      </c>
      <c r="AM65">
        <f t="shared" si="7"/>
        <v>3.7075160741818185</v>
      </c>
      <c r="AP65" s="9"/>
      <c r="AQ65" s="21">
        <v>0.97305299999999995</v>
      </c>
      <c r="AR65" s="21">
        <v>19.989599999999999</v>
      </c>
      <c r="AS65" s="21">
        <v>-3.0297900000000001E-3</v>
      </c>
      <c r="AT65" s="21">
        <v>55</v>
      </c>
      <c r="AU65" s="21">
        <v>0.97228999999999999</v>
      </c>
      <c r="AV65">
        <f t="shared" si="8"/>
        <v>18.362363636363636</v>
      </c>
      <c r="AW65">
        <f t="shared" si="9"/>
        <v>17.867553023454544</v>
      </c>
      <c r="AX65" s="9"/>
      <c r="AY65" s="21">
        <v>0.17700199999999999</v>
      </c>
      <c r="AZ65" s="21">
        <v>22.710999999999999</v>
      </c>
      <c r="BA65" s="21">
        <v>-3.4509300000000001E-3</v>
      </c>
      <c r="BB65" s="21">
        <v>55</v>
      </c>
      <c r="BC65" s="21">
        <v>0.17657500000000001</v>
      </c>
      <c r="BD65">
        <f t="shared" si="10"/>
        <v>20.914727272727273</v>
      </c>
      <c r="BE65">
        <f t="shared" si="11"/>
        <v>3.7019485567272725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0.96801800000000005</v>
      </c>
      <c r="H66" s="21">
        <v>5.6452999999999998</v>
      </c>
      <c r="I66" s="21">
        <v>-3.0972299999999999E-3</v>
      </c>
      <c r="J66" s="21">
        <v>56</v>
      </c>
      <c r="K66" s="21">
        <v>0.96740700000000002</v>
      </c>
      <c r="L66">
        <f t="shared" si="0"/>
        <v>18.771090909090908</v>
      </c>
      <c r="M66">
        <f t="shared" si="1"/>
        <v>18.170753879636365</v>
      </c>
      <c r="N66" s="9"/>
      <c r="O66" s="21">
        <v>0.182037</v>
      </c>
      <c r="P66" s="21">
        <v>8.3667499999999997</v>
      </c>
      <c r="Q66" s="21">
        <v>-3.4588599999999998E-3</v>
      </c>
      <c r="R66" s="21">
        <v>56</v>
      </c>
      <c r="S66" s="21">
        <v>0.181702</v>
      </c>
      <c r="T66">
        <f t="shared" si="2"/>
        <v>20.962787878787875</v>
      </c>
      <c r="U66">
        <f t="shared" si="3"/>
        <v>3.8160030170909085</v>
      </c>
      <c r="X66" s="9"/>
      <c r="Y66" s="21">
        <v>0.96801800000000005</v>
      </c>
      <c r="Z66" s="21">
        <v>12.8215</v>
      </c>
      <c r="AA66" s="21">
        <v>-3.0670200000000002E-3</v>
      </c>
      <c r="AB66" s="21">
        <v>56</v>
      </c>
      <c r="AC66" s="21">
        <v>0.96740700000000002</v>
      </c>
      <c r="AD66">
        <f t="shared" si="4"/>
        <v>18.588000000000001</v>
      </c>
      <c r="AE66">
        <f t="shared" si="5"/>
        <v>17.993518584</v>
      </c>
      <c r="AF66" s="9"/>
      <c r="AG66" s="21">
        <v>0.182037</v>
      </c>
      <c r="AH66" s="21">
        <v>15.542899999999999</v>
      </c>
      <c r="AI66" s="21">
        <v>-3.4551999999999999E-3</v>
      </c>
      <c r="AJ66" s="21">
        <v>56</v>
      </c>
      <c r="AK66" s="21">
        <v>0.18160999999999999</v>
      </c>
      <c r="AL66">
        <f t="shared" si="6"/>
        <v>20.940606060606058</v>
      </c>
      <c r="AM66">
        <f t="shared" si="7"/>
        <v>3.8119651054545449</v>
      </c>
      <c r="AP66" s="9"/>
      <c r="AQ66" s="21">
        <v>0.96801800000000005</v>
      </c>
      <c r="AR66" s="21">
        <v>19.999700000000001</v>
      </c>
      <c r="AS66" s="21">
        <v>-3.0468800000000001E-3</v>
      </c>
      <c r="AT66" s="21">
        <v>56</v>
      </c>
      <c r="AU66" s="21">
        <v>0.96710200000000002</v>
      </c>
      <c r="AV66">
        <f t="shared" si="8"/>
        <v>18.465939393939394</v>
      </c>
      <c r="AW66">
        <f t="shared" si="9"/>
        <v>17.875361720242424</v>
      </c>
      <c r="AX66" s="9"/>
      <c r="AY66" s="21">
        <v>0.182037</v>
      </c>
      <c r="AZ66" s="21">
        <v>22.7211</v>
      </c>
      <c r="BA66" s="21">
        <v>-3.4487900000000002E-3</v>
      </c>
      <c r="BB66" s="21">
        <v>56</v>
      </c>
      <c r="BC66" s="21">
        <v>0.181671</v>
      </c>
      <c r="BD66">
        <f t="shared" si="10"/>
        <v>20.901757575757578</v>
      </c>
      <c r="BE66">
        <f t="shared" si="11"/>
        <v>3.8048932438181824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0.962982</v>
      </c>
      <c r="H67" s="21">
        <v>5.6553699999999996</v>
      </c>
      <c r="I67" s="21">
        <v>-3.1152300000000001E-3</v>
      </c>
      <c r="J67" s="21">
        <v>57</v>
      </c>
      <c r="K67" s="21">
        <v>0.96221900000000005</v>
      </c>
      <c r="L67">
        <f t="shared" si="0"/>
        <v>18.880181818181818</v>
      </c>
      <c r="M67">
        <f t="shared" si="1"/>
        <v>18.181275247636364</v>
      </c>
      <c r="N67" s="9"/>
      <c r="O67" s="21">
        <v>0.18707299999999999</v>
      </c>
      <c r="P67" s="21">
        <v>8.3768200000000004</v>
      </c>
      <c r="Q67" s="21">
        <v>-3.45795E-3</v>
      </c>
      <c r="R67" s="21">
        <v>57</v>
      </c>
      <c r="S67" s="21">
        <v>0.18667600000000001</v>
      </c>
      <c r="T67">
        <f t="shared" si="2"/>
        <v>20.957272727272727</v>
      </c>
      <c r="U67">
        <f t="shared" si="3"/>
        <v>3.9205398809090908</v>
      </c>
      <c r="X67" s="9"/>
      <c r="Y67" s="21">
        <v>0.962982</v>
      </c>
      <c r="Z67" s="21">
        <v>12.8315</v>
      </c>
      <c r="AA67" s="21">
        <v>-3.0874600000000002E-3</v>
      </c>
      <c r="AB67" s="21">
        <v>57</v>
      </c>
      <c r="AC67" s="21">
        <v>0.96160900000000005</v>
      </c>
      <c r="AD67">
        <f t="shared" si="4"/>
        <v>18.711878787878788</v>
      </c>
      <c r="AE67">
        <f t="shared" si="5"/>
        <v>18.019202458909092</v>
      </c>
      <c r="AF67" s="9"/>
      <c r="AG67" s="21">
        <v>0.18707299999999999</v>
      </c>
      <c r="AH67" s="21">
        <v>15.553000000000001</v>
      </c>
      <c r="AI67" s="21">
        <v>-3.4548999999999999E-3</v>
      </c>
      <c r="AJ67" s="21">
        <v>57</v>
      </c>
      <c r="AK67" s="21">
        <v>0.18676799999999999</v>
      </c>
      <c r="AL67">
        <f t="shared" si="6"/>
        <v>20.938787878787878</v>
      </c>
      <c r="AM67">
        <f t="shared" si="7"/>
        <v>3.9170818648484844</v>
      </c>
      <c r="AP67" s="9"/>
      <c r="AQ67" s="21">
        <v>0.962982</v>
      </c>
      <c r="AR67" s="21">
        <v>20.009699999999999</v>
      </c>
      <c r="AS67" s="21">
        <v>-3.0651900000000002E-3</v>
      </c>
      <c r="AT67" s="21">
        <v>57</v>
      </c>
      <c r="AU67" s="21">
        <v>0.96191400000000005</v>
      </c>
      <c r="AV67">
        <f t="shared" si="8"/>
        <v>18.576909090909091</v>
      </c>
      <c r="AW67">
        <f t="shared" si="9"/>
        <v>17.88922907018182</v>
      </c>
      <c r="AX67" s="9"/>
      <c r="AY67" s="21">
        <v>0.18707299999999999</v>
      </c>
      <c r="AZ67" s="21">
        <v>22.731200000000001</v>
      </c>
      <c r="BA67" s="21">
        <v>-3.4475700000000001E-3</v>
      </c>
      <c r="BB67" s="21">
        <v>57</v>
      </c>
      <c r="BC67" s="21">
        <v>0.18667600000000001</v>
      </c>
      <c r="BD67">
        <f t="shared" si="10"/>
        <v>20.894363636363636</v>
      </c>
      <c r="BE67">
        <f t="shared" si="11"/>
        <v>3.9087712885454544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0.95794699999999999</v>
      </c>
      <c r="H68" s="21">
        <v>5.6654400000000003</v>
      </c>
      <c r="I68" s="21">
        <v>-3.1329299999999999E-3</v>
      </c>
      <c r="J68" s="21">
        <v>58</v>
      </c>
      <c r="K68" s="21">
        <v>0.95672599999999997</v>
      </c>
      <c r="L68">
        <f t="shared" si="0"/>
        <v>18.987454545454543</v>
      </c>
      <c r="M68">
        <f t="shared" si="1"/>
        <v>18.188975119454543</v>
      </c>
      <c r="N68" s="9"/>
      <c r="O68" s="21">
        <v>0.192108</v>
      </c>
      <c r="P68" s="21">
        <v>8.3868899999999993</v>
      </c>
      <c r="Q68" s="21">
        <v>-3.4555100000000002E-3</v>
      </c>
      <c r="R68" s="21">
        <v>58</v>
      </c>
      <c r="S68" s="21">
        <v>0.191742</v>
      </c>
      <c r="T68">
        <f t="shared" si="2"/>
        <v>20.942484848484849</v>
      </c>
      <c r="U68">
        <f t="shared" si="3"/>
        <v>4.0232188792727275</v>
      </c>
      <c r="X68" s="9"/>
      <c r="Y68" s="21">
        <v>0.95794699999999999</v>
      </c>
      <c r="Z68" s="21">
        <v>12.8416</v>
      </c>
      <c r="AA68" s="21">
        <v>-3.1048600000000001E-3</v>
      </c>
      <c r="AB68" s="21">
        <v>58</v>
      </c>
      <c r="AC68" s="21">
        <v>0.95764199999999999</v>
      </c>
      <c r="AD68">
        <f t="shared" si="4"/>
        <v>18.81733333333333</v>
      </c>
      <c r="AE68">
        <f t="shared" si="5"/>
        <v>18.026008014666665</v>
      </c>
      <c r="AF68" s="9"/>
      <c r="AG68" s="21">
        <v>0.192108</v>
      </c>
      <c r="AH68" s="21">
        <v>15.5631</v>
      </c>
      <c r="AI68" s="21">
        <v>-3.4548999999999999E-3</v>
      </c>
      <c r="AJ68" s="21">
        <v>58</v>
      </c>
      <c r="AK68" s="21">
        <v>0.191803</v>
      </c>
      <c r="AL68">
        <f t="shared" si="6"/>
        <v>20.938787878787878</v>
      </c>
      <c r="AM68">
        <f t="shared" si="7"/>
        <v>4.0225086618181818</v>
      </c>
      <c r="AP68" s="9"/>
      <c r="AQ68" s="21">
        <v>0.95794699999999999</v>
      </c>
      <c r="AR68" s="21">
        <v>20.0198</v>
      </c>
      <c r="AS68" s="21">
        <v>-3.0844100000000001E-3</v>
      </c>
      <c r="AT68" s="21">
        <v>58</v>
      </c>
      <c r="AU68" s="21">
        <v>0.95703099999999997</v>
      </c>
      <c r="AV68">
        <f t="shared" si="8"/>
        <v>18.693393939393939</v>
      </c>
      <c r="AW68">
        <f t="shared" si="9"/>
        <v>17.907280644060606</v>
      </c>
      <c r="AX68" s="9"/>
      <c r="AY68" s="21">
        <v>0.192108</v>
      </c>
      <c r="AZ68" s="21">
        <v>22.741299999999999</v>
      </c>
      <c r="BA68" s="21">
        <v>-3.44604E-3</v>
      </c>
      <c r="BB68" s="21">
        <v>58</v>
      </c>
      <c r="BC68" s="21">
        <v>0.19171099999999999</v>
      </c>
      <c r="BD68">
        <f t="shared" si="10"/>
        <v>20.885090909090909</v>
      </c>
      <c r="BE68">
        <f t="shared" si="11"/>
        <v>4.0121930443636362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0.95291099999999995</v>
      </c>
      <c r="H69" s="21">
        <v>5.6755100000000001</v>
      </c>
      <c r="I69" s="21">
        <v>-3.1488000000000002E-3</v>
      </c>
      <c r="J69" s="21">
        <v>59</v>
      </c>
      <c r="K69" s="21">
        <v>0.95184299999999999</v>
      </c>
      <c r="L69">
        <f t="shared" si="0"/>
        <v>19.083636363636366</v>
      </c>
      <c r="M69">
        <f t="shared" si="1"/>
        <v>18.185007010909093</v>
      </c>
      <c r="N69" s="9"/>
      <c r="O69" s="21">
        <v>0.19714400000000001</v>
      </c>
      <c r="P69" s="21">
        <v>8.39696</v>
      </c>
      <c r="Q69" s="21">
        <v>-3.4515399999999999E-3</v>
      </c>
      <c r="R69" s="21">
        <v>59</v>
      </c>
      <c r="S69" s="21">
        <v>0.19674700000000001</v>
      </c>
      <c r="T69">
        <f t="shared" si="2"/>
        <v>20.918424242424241</v>
      </c>
      <c r="U69">
        <f t="shared" si="3"/>
        <v>4.1239418288484844</v>
      </c>
      <c r="X69" s="9"/>
      <c r="Y69" s="21">
        <v>0.95291099999999995</v>
      </c>
      <c r="Z69" s="21">
        <v>12.851699999999999</v>
      </c>
      <c r="AA69" s="21">
        <v>-3.12408E-3</v>
      </c>
      <c r="AB69" s="21">
        <v>59</v>
      </c>
      <c r="AC69" s="21">
        <v>0.95214799999999999</v>
      </c>
      <c r="AD69">
        <f t="shared" si="4"/>
        <v>18.933818181818179</v>
      </c>
      <c r="AE69">
        <f t="shared" si="5"/>
        <v>18.042243617454542</v>
      </c>
      <c r="AF69" s="9"/>
      <c r="AG69" s="21">
        <v>0.19714400000000001</v>
      </c>
      <c r="AH69" s="21">
        <v>15.5731</v>
      </c>
      <c r="AI69" s="21">
        <v>-3.4536699999999998E-3</v>
      </c>
      <c r="AJ69" s="21">
        <v>59</v>
      </c>
      <c r="AK69" s="21">
        <v>0.19680800000000001</v>
      </c>
      <c r="AL69">
        <f t="shared" si="6"/>
        <v>20.931333333333335</v>
      </c>
      <c r="AM69">
        <f t="shared" si="7"/>
        <v>4.126486778666667</v>
      </c>
      <c r="AP69" s="9"/>
      <c r="AQ69" s="21">
        <v>0.95291099999999995</v>
      </c>
      <c r="AR69" s="21">
        <v>20.029900000000001</v>
      </c>
      <c r="AS69" s="21">
        <v>-3.10181E-3</v>
      </c>
      <c r="AT69" s="21">
        <v>59</v>
      </c>
      <c r="AU69" s="21">
        <v>0.95214799999999999</v>
      </c>
      <c r="AV69">
        <f t="shared" si="8"/>
        <v>18.798848484848484</v>
      </c>
      <c r="AW69">
        <f t="shared" si="9"/>
        <v>17.913629508545455</v>
      </c>
      <c r="AX69" s="9"/>
      <c r="AY69" s="21">
        <v>0.19714400000000001</v>
      </c>
      <c r="AZ69" s="21">
        <v>22.751300000000001</v>
      </c>
      <c r="BA69" s="21">
        <v>-3.4454300000000002E-3</v>
      </c>
      <c r="BB69" s="21">
        <v>59</v>
      </c>
      <c r="BC69" s="21">
        <v>0.19674700000000001</v>
      </c>
      <c r="BD69">
        <f t="shared" si="10"/>
        <v>20.881393939393938</v>
      </c>
      <c r="BE69">
        <f t="shared" si="11"/>
        <v>4.1166415267878786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0.94787600000000005</v>
      </c>
      <c r="H70" s="21">
        <v>5.6855799999999999</v>
      </c>
      <c r="I70" s="21">
        <v>-3.16315E-3</v>
      </c>
      <c r="J70" s="21">
        <v>60</v>
      </c>
      <c r="K70" s="21">
        <v>0.94726600000000005</v>
      </c>
      <c r="L70">
        <f t="shared" si="0"/>
        <v>19.170606060606058</v>
      </c>
      <c r="M70">
        <f t="shared" si="1"/>
        <v>18.171357390303029</v>
      </c>
      <c r="N70" s="9"/>
      <c r="O70" s="21">
        <v>0.202179</v>
      </c>
      <c r="P70" s="21">
        <v>8.4070300000000007</v>
      </c>
      <c r="Q70" s="21">
        <v>-3.4518399999999999E-3</v>
      </c>
      <c r="R70" s="21">
        <v>60</v>
      </c>
      <c r="S70" s="21">
        <v>0.20181299999999999</v>
      </c>
      <c r="T70">
        <f t="shared" si="2"/>
        <v>20.920242424242421</v>
      </c>
      <c r="U70">
        <f t="shared" si="3"/>
        <v>4.229633693090908</v>
      </c>
      <c r="X70" s="9"/>
      <c r="Y70" s="21">
        <v>0.94787600000000005</v>
      </c>
      <c r="Z70" s="21">
        <v>12.861800000000001</v>
      </c>
      <c r="AA70" s="21">
        <v>-3.1414799999999999E-3</v>
      </c>
      <c r="AB70" s="21">
        <v>60</v>
      </c>
      <c r="AC70" s="21">
        <v>0.94696000000000002</v>
      </c>
      <c r="AD70">
        <f t="shared" si="4"/>
        <v>19.039272727272724</v>
      </c>
      <c r="AE70">
        <f t="shared" si="5"/>
        <v>18.046869675636362</v>
      </c>
      <c r="AF70" s="9"/>
      <c r="AG70" s="21">
        <v>0.202179</v>
      </c>
      <c r="AH70" s="21">
        <v>15.5832</v>
      </c>
      <c r="AI70" s="21">
        <v>-3.4497099999999999E-3</v>
      </c>
      <c r="AJ70" s="21">
        <v>60</v>
      </c>
      <c r="AK70" s="21">
        <v>0.20175199999999999</v>
      </c>
      <c r="AL70">
        <f t="shared" si="6"/>
        <v>20.907333333333334</v>
      </c>
      <c r="AM70">
        <f t="shared" si="7"/>
        <v>4.2270237460000004</v>
      </c>
      <c r="AP70" s="9"/>
      <c r="AQ70" s="21">
        <v>0.94787600000000005</v>
      </c>
      <c r="AR70" s="21">
        <v>20.039899999999999</v>
      </c>
      <c r="AS70" s="21">
        <v>-3.1185900000000001E-3</v>
      </c>
      <c r="AT70" s="21">
        <v>60</v>
      </c>
      <c r="AU70" s="21">
        <v>0.94696000000000002</v>
      </c>
      <c r="AV70">
        <f t="shared" si="8"/>
        <v>18.900545454545455</v>
      </c>
      <c r="AW70">
        <f t="shared" si="9"/>
        <v>17.91537342327273</v>
      </c>
      <c r="AX70" s="9"/>
      <c r="AY70" s="21">
        <v>0.202179</v>
      </c>
      <c r="AZ70" s="21">
        <v>22.761399999999998</v>
      </c>
      <c r="BA70" s="21">
        <v>-3.44788E-3</v>
      </c>
      <c r="BB70" s="21">
        <v>60</v>
      </c>
      <c r="BC70" s="21">
        <v>0.20181299999999999</v>
      </c>
      <c r="BD70">
        <f t="shared" si="10"/>
        <v>20.89624242424242</v>
      </c>
      <c r="BE70">
        <f t="shared" si="11"/>
        <v>4.2247813970909078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0.94284100000000004</v>
      </c>
      <c r="H71" s="21">
        <v>5.6956499999999997</v>
      </c>
      <c r="I71" s="21">
        <v>-3.1771899999999999E-3</v>
      </c>
      <c r="J71" s="21">
        <v>61</v>
      </c>
      <c r="K71" s="21">
        <v>0.94207799999999997</v>
      </c>
      <c r="L71">
        <f t="shared" si="0"/>
        <v>19.255696969696967</v>
      </c>
      <c r="M71">
        <f t="shared" si="1"/>
        <v>18.155060586606059</v>
      </c>
      <c r="N71" s="9"/>
      <c r="O71" s="21">
        <v>0.20721400000000001</v>
      </c>
      <c r="P71" s="21">
        <v>8.4170999999999996</v>
      </c>
      <c r="Q71" s="21">
        <v>-3.4524500000000001E-3</v>
      </c>
      <c r="R71" s="21">
        <v>61</v>
      </c>
      <c r="S71" s="21">
        <v>0.206787</v>
      </c>
      <c r="T71">
        <f t="shared" si="2"/>
        <v>20.923939393939396</v>
      </c>
      <c r="U71">
        <f t="shared" si="3"/>
        <v>4.3357331775757579</v>
      </c>
      <c r="X71" s="9"/>
      <c r="Y71" s="21">
        <v>0.94284100000000004</v>
      </c>
      <c r="Z71" s="21">
        <v>12.8718</v>
      </c>
      <c r="AA71" s="21">
        <v>-3.1570399999999998E-3</v>
      </c>
      <c r="AB71" s="21">
        <v>61</v>
      </c>
      <c r="AC71" s="21">
        <v>0.94207799999999997</v>
      </c>
      <c r="AD71">
        <f t="shared" si="4"/>
        <v>19.133575757575755</v>
      </c>
      <c r="AE71">
        <f t="shared" si="5"/>
        <v>18.039919700848483</v>
      </c>
      <c r="AF71" s="9"/>
      <c r="AG71" s="21">
        <v>0.20721400000000001</v>
      </c>
      <c r="AH71" s="21">
        <v>15.593299999999999</v>
      </c>
      <c r="AI71" s="21">
        <v>-3.4472700000000001E-3</v>
      </c>
      <c r="AJ71" s="21">
        <v>61</v>
      </c>
      <c r="AK71" s="21">
        <v>0.206818</v>
      </c>
      <c r="AL71">
        <f t="shared" si="6"/>
        <v>20.892545454545456</v>
      </c>
      <c r="AM71">
        <f t="shared" si="7"/>
        <v>4.3292279138181824</v>
      </c>
      <c r="AP71" s="9"/>
      <c r="AQ71" s="21">
        <v>0.94284100000000004</v>
      </c>
      <c r="AR71" s="21">
        <v>20.05</v>
      </c>
      <c r="AS71" s="21">
        <v>-3.13599E-3</v>
      </c>
      <c r="AT71" s="21">
        <v>61</v>
      </c>
      <c r="AU71" s="21">
        <v>0.94177200000000005</v>
      </c>
      <c r="AV71">
        <f t="shared" si="8"/>
        <v>19.006</v>
      </c>
      <c r="AW71">
        <f t="shared" si="9"/>
        <v>17.919636046000001</v>
      </c>
      <c r="AX71" s="9"/>
      <c r="AY71" s="21">
        <v>0.20721400000000001</v>
      </c>
      <c r="AZ71" s="21">
        <v>22.7715</v>
      </c>
      <c r="BA71" s="21">
        <v>-3.4497099999999999E-3</v>
      </c>
      <c r="BB71" s="21">
        <v>61</v>
      </c>
      <c r="BC71" s="21">
        <v>0.206818</v>
      </c>
      <c r="BD71">
        <f t="shared" si="10"/>
        <v>20.907333333333334</v>
      </c>
      <c r="BE71">
        <f t="shared" si="11"/>
        <v>4.3322921693333338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0.937805</v>
      </c>
      <c r="H72" s="21">
        <v>5.7057200000000003</v>
      </c>
      <c r="I72" s="21">
        <v>-3.1900000000000001E-3</v>
      </c>
      <c r="J72" s="21">
        <v>62</v>
      </c>
      <c r="K72" s="21">
        <v>0.93689</v>
      </c>
      <c r="L72">
        <f t="shared" si="0"/>
        <v>19.333333333333336</v>
      </c>
      <c r="M72">
        <f t="shared" si="1"/>
        <v>18.130896666666668</v>
      </c>
      <c r="N72" s="9"/>
      <c r="O72" s="21">
        <v>0.21224999999999999</v>
      </c>
      <c r="P72" s="21">
        <v>8.4271700000000003</v>
      </c>
      <c r="Q72" s="21">
        <v>-3.4515399999999999E-3</v>
      </c>
      <c r="R72" s="21">
        <v>62</v>
      </c>
      <c r="S72" s="21">
        <v>0.21191399999999999</v>
      </c>
      <c r="T72">
        <f t="shared" si="2"/>
        <v>20.918424242424241</v>
      </c>
      <c r="U72">
        <f t="shared" si="3"/>
        <v>4.4399355454545448</v>
      </c>
      <c r="X72" s="9"/>
      <c r="Y72" s="21">
        <v>0.937805</v>
      </c>
      <c r="Z72" s="21">
        <v>12.8819</v>
      </c>
      <c r="AA72" s="21">
        <v>-3.1713900000000001E-3</v>
      </c>
      <c r="AB72" s="21">
        <v>62</v>
      </c>
      <c r="AC72" s="21">
        <v>0.93689</v>
      </c>
      <c r="AD72">
        <f t="shared" si="4"/>
        <v>19.220545454545455</v>
      </c>
      <c r="AE72">
        <f t="shared" si="5"/>
        <v>18.02512363</v>
      </c>
      <c r="AF72" s="9"/>
      <c r="AG72" s="21">
        <v>0.21224999999999999</v>
      </c>
      <c r="AH72" s="21">
        <v>15.603300000000001</v>
      </c>
      <c r="AI72" s="21">
        <v>-3.4442100000000001E-3</v>
      </c>
      <c r="AJ72" s="21">
        <v>62</v>
      </c>
      <c r="AK72" s="21">
        <v>0.21191399999999999</v>
      </c>
      <c r="AL72">
        <f t="shared" si="6"/>
        <v>20.873999999999999</v>
      </c>
      <c r="AM72">
        <f t="shared" si="7"/>
        <v>4.4305064999999999</v>
      </c>
      <c r="AP72" s="9"/>
      <c r="AQ72" s="21">
        <v>0.937805</v>
      </c>
      <c r="AR72" s="21">
        <v>20.060099999999998</v>
      </c>
      <c r="AS72" s="21">
        <v>-3.1555200000000002E-3</v>
      </c>
      <c r="AT72" s="21">
        <v>62</v>
      </c>
      <c r="AU72" s="21">
        <v>0.937195</v>
      </c>
      <c r="AV72">
        <f t="shared" si="8"/>
        <v>19.124363636363636</v>
      </c>
      <c r="AW72">
        <f t="shared" si="9"/>
        <v>17.93492384</v>
      </c>
      <c r="AX72" s="9"/>
      <c r="AY72" s="21">
        <v>0.21224999999999999</v>
      </c>
      <c r="AZ72" s="21">
        <v>22.781500000000001</v>
      </c>
      <c r="BA72" s="21">
        <v>-3.44788E-3</v>
      </c>
      <c r="BB72" s="21">
        <v>62</v>
      </c>
      <c r="BC72" s="21">
        <v>0.21182300000000001</v>
      </c>
      <c r="BD72">
        <f t="shared" si="10"/>
        <v>20.89624242424242</v>
      </c>
      <c r="BE72">
        <f t="shared" si="11"/>
        <v>4.4352274545454531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0.93276999999999999</v>
      </c>
      <c r="H73" s="21">
        <v>5.7157999999999998</v>
      </c>
      <c r="I73" s="21">
        <v>-3.20404E-3</v>
      </c>
      <c r="J73" s="21">
        <v>63</v>
      </c>
      <c r="K73" s="21">
        <v>0.93170200000000003</v>
      </c>
      <c r="L73">
        <f t="shared" si="0"/>
        <v>19.418424242424241</v>
      </c>
      <c r="M73">
        <f t="shared" si="1"/>
        <v>18.112923580606058</v>
      </c>
      <c r="N73" s="9"/>
      <c r="O73" s="21">
        <v>0.21728500000000001</v>
      </c>
      <c r="P73" s="21">
        <v>8.4372399999999992</v>
      </c>
      <c r="Q73" s="21">
        <v>-3.4503200000000002E-3</v>
      </c>
      <c r="R73" s="21">
        <v>63</v>
      </c>
      <c r="S73" s="21">
        <v>0.216888</v>
      </c>
      <c r="T73">
        <f t="shared" si="2"/>
        <v>20.911030303030302</v>
      </c>
      <c r="U73">
        <f t="shared" si="3"/>
        <v>4.5436532193939394</v>
      </c>
      <c r="X73" s="9"/>
      <c r="Y73" s="21">
        <v>0.93276999999999999</v>
      </c>
      <c r="Z73" s="21">
        <v>12.891999999999999</v>
      </c>
      <c r="AA73" s="21">
        <v>-3.1848100000000002E-3</v>
      </c>
      <c r="AB73" s="21">
        <v>63</v>
      </c>
      <c r="AC73" s="21">
        <v>0.93200700000000003</v>
      </c>
      <c r="AD73">
        <f t="shared" si="4"/>
        <v>19.301878787878788</v>
      </c>
      <c r="AE73">
        <f t="shared" si="5"/>
        <v>18.004213476969696</v>
      </c>
      <c r="AF73" s="9"/>
      <c r="AG73" s="21">
        <v>0.21728500000000001</v>
      </c>
      <c r="AH73" s="21">
        <v>15.6134</v>
      </c>
      <c r="AI73" s="21">
        <v>-3.4414699999999999E-3</v>
      </c>
      <c r="AJ73" s="21">
        <v>63</v>
      </c>
      <c r="AK73" s="21">
        <v>0.216919</v>
      </c>
      <c r="AL73">
        <f t="shared" si="6"/>
        <v>20.857393939393937</v>
      </c>
      <c r="AM73">
        <f t="shared" si="7"/>
        <v>4.5319988421212116</v>
      </c>
      <c r="AP73" s="9"/>
      <c r="AQ73" s="21">
        <v>0.93276999999999999</v>
      </c>
      <c r="AR73" s="21">
        <v>20.0702</v>
      </c>
      <c r="AS73" s="21">
        <v>-3.1744400000000002E-3</v>
      </c>
      <c r="AT73" s="21">
        <v>63</v>
      </c>
      <c r="AU73" s="21">
        <v>0.93170200000000003</v>
      </c>
      <c r="AV73">
        <f t="shared" si="8"/>
        <v>19.239030303030304</v>
      </c>
      <c r="AW73">
        <f t="shared" si="9"/>
        <v>17.945590295757576</v>
      </c>
      <c r="AX73" s="9"/>
      <c r="AY73" s="21">
        <v>0.21728500000000001</v>
      </c>
      <c r="AZ73" s="21">
        <v>22.791599999999999</v>
      </c>
      <c r="BA73" s="21">
        <v>-3.4442100000000001E-3</v>
      </c>
      <c r="BB73" s="21">
        <v>63</v>
      </c>
      <c r="BC73" s="21">
        <v>0.216919</v>
      </c>
      <c r="BD73">
        <f t="shared" si="10"/>
        <v>20.873999999999999</v>
      </c>
      <c r="BE73">
        <f t="shared" si="11"/>
        <v>4.5356070900000001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0.92773399999999995</v>
      </c>
      <c r="H74" s="21">
        <v>5.7258699999999996</v>
      </c>
      <c r="I74" s="21">
        <v>-3.2193E-3</v>
      </c>
      <c r="J74" s="21">
        <v>64</v>
      </c>
      <c r="K74" s="21">
        <v>0.92681899999999995</v>
      </c>
      <c r="L74">
        <f t="shared" si="0"/>
        <v>19.510909090909088</v>
      </c>
      <c r="M74">
        <f t="shared" si="1"/>
        <v>18.10093373454545</v>
      </c>
      <c r="N74" s="9"/>
      <c r="O74" s="21">
        <v>0.22232099999999999</v>
      </c>
      <c r="P74" s="21">
        <v>8.4473199999999995</v>
      </c>
      <c r="Q74" s="21">
        <v>-3.4472700000000001E-3</v>
      </c>
      <c r="R74" s="21">
        <v>64</v>
      </c>
      <c r="S74" s="21">
        <v>0.22192400000000001</v>
      </c>
      <c r="T74">
        <f t="shared" si="2"/>
        <v>20.892545454545456</v>
      </c>
      <c r="U74">
        <f t="shared" si="3"/>
        <v>4.6448515979999998</v>
      </c>
      <c r="X74" s="9"/>
      <c r="Y74" s="21">
        <v>0.92773399999999995</v>
      </c>
      <c r="Z74" s="21">
        <v>12.901999999999999</v>
      </c>
      <c r="AA74" s="21">
        <v>-3.1979399999999998E-3</v>
      </c>
      <c r="AB74" s="21">
        <v>64</v>
      </c>
      <c r="AC74" s="21">
        <v>0.92681899999999995</v>
      </c>
      <c r="AD74">
        <f t="shared" si="4"/>
        <v>19.381454545454542</v>
      </c>
      <c r="AE74">
        <f t="shared" si="5"/>
        <v>17.980834351272723</v>
      </c>
      <c r="AF74" s="9"/>
      <c r="AG74" s="21">
        <v>0.22232099999999999</v>
      </c>
      <c r="AH74" s="21">
        <v>15.6235</v>
      </c>
      <c r="AI74" s="21">
        <v>-3.4362799999999999E-3</v>
      </c>
      <c r="AJ74" s="21">
        <v>64</v>
      </c>
      <c r="AK74" s="21">
        <v>0.22192400000000001</v>
      </c>
      <c r="AL74">
        <f t="shared" si="6"/>
        <v>20.825939393939393</v>
      </c>
      <c r="AM74">
        <f t="shared" si="7"/>
        <v>4.6300436719999993</v>
      </c>
      <c r="AP74" s="9"/>
      <c r="AQ74" s="21">
        <v>0.92773399999999995</v>
      </c>
      <c r="AR74" s="21">
        <v>20.080200000000001</v>
      </c>
      <c r="AS74" s="21">
        <v>-3.1890899999999999E-3</v>
      </c>
      <c r="AT74" s="21">
        <v>64</v>
      </c>
      <c r="AU74" s="21">
        <v>0.92681899999999995</v>
      </c>
      <c r="AV74">
        <f t="shared" si="8"/>
        <v>19.327818181818177</v>
      </c>
      <c r="AW74">
        <f t="shared" si="9"/>
        <v>17.931074073090905</v>
      </c>
      <c r="AX74" s="9"/>
      <c r="AY74" s="21">
        <v>0.22232099999999999</v>
      </c>
      <c r="AZ74" s="21">
        <v>22.8017</v>
      </c>
      <c r="BA74" s="21">
        <v>-3.44086E-3</v>
      </c>
      <c r="BB74" s="21">
        <v>64</v>
      </c>
      <c r="BC74" s="21">
        <v>0.22192400000000001</v>
      </c>
      <c r="BD74">
        <f t="shared" si="10"/>
        <v>20.853696969696969</v>
      </c>
      <c r="BE74">
        <f t="shared" si="11"/>
        <v>4.636214764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0.92269900000000005</v>
      </c>
      <c r="H75" s="21">
        <v>5.7359400000000003</v>
      </c>
      <c r="I75" s="21">
        <v>-3.23303E-3</v>
      </c>
      <c r="J75" s="21">
        <v>65</v>
      </c>
      <c r="K75" s="21">
        <v>0.92193599999999998</v>
      </c>
      <c r="L75">
        <f t="shared" si="0"/>
        <v>19.594121212121212</v>
      </c>
      <c r="M75">
        <f t="shared" si="1"/>
        <v>18.079476048303032</v>
      </c>
      <c r="N75" s="9"/>
      <c r="O75" s="21">
        <v>0.227356</v>
      </c>
      <c r="P75" s="21">
        <v>8.4573900000000002</v>
      </c>
      <c r="Q75" s="21">
        <v>-3.4463499999999999E-3</v>
      </c>
      <c r="R75" s="21">
        <v>65</v>
      </c>
      <c r="S75" s="21">
        <v>0.22695899999999999</v>
      </c>
      <c r="T75">
        <f t="shared" si="2"/>
        <v>20.886969696969697</v>
      </c>
      <c r="U75">
        <f t="shared" si="3"/>
        <v>4.7487778824242426</v>
      </c>
      <c r="X75" s="9"/>
      <c r="Y75" s="21">
        <v>0.92269900000000005</v>
      </c>
      <c r="Z75" s="21">
        <v>12.912100000000001</v>
      </c>
      <c r="AA75" s="21">
        <v>-3.20923E-3</v>
      </c>
      <c r="AB75" s="21">
        <v>65</v>
      </c>
      <c r="AC75" s="21">
        <v>0.92224099999999998</v>
      </c>
      <c r="AD75">
        <f t="shared" si="4"/>
        <v>19.449878787878788</v>
      </c>
      <c r="AE75">
        <f t="shared" si="5"/>
        <v>17.94638370769697</v>
      </c>
      <c r="AF75" s="9"/>
      <c r="AG75" s="21">
        <v>0.227356</v>
      </c>
      <c r="AH75" s="21">
        <v>15.633599999999999</v>
      </c>
      <c r="AI75" s="21">
        <v>-3.43597E-3</v>
      </c>
      <c r="AJ75" s="21">
        <v>65</v>
      </c>
      <c r="AK75" s="21">
        <v>0.22695899999999999</v>
      </c>
      <c r="AL75">
        <f t="shared" si="6"/>
        <v>20.824060606060605</v>
      </c>
      <c r="AM75">
        <f t="shared" si="7"/>
        <v>4.7344751231515154</v>
      </c>
      <c r="AP75" s="9"/>
      <c r="AQ75" s="21">
        <v>0.92269900000000005</v>
      </c>
      <c r="AR75" s="21">
        <v>20.090299999999999</v>
      </c>
      <c r="AS75" s="21">
        <v>-3.2019000000000001E-3</v>
      </c>
      <c r="AT75" s="21">
        <v>65</v>
      </c>
      <c r="AU75" s="21">
        <v>0.92193599999999998</v>
      </c>
      <c r="AV75">
        <f t="shared" si="8"/>
        <v>19.405454545454546</v>
      </c>
      <c r="AW75">
        <f t="shared" si="9"/>
        <v>17.905393503636365</v>
      </c>
      <c r="AX75" s="9"/>
      <c r="AY75" s="21">
        <v>0.227356</v>
      </c>
      <c r="AZ75" s="21">
        <v>22.811699999999998</v>
      </c>
      <c r="BA75" s="21">
        <v>-3.44086E-3</v>
      </c>
      <c r="BB75" s="21">
        <v>65</v>
      </c>
      <c r="BC75" s="21">
        <v>0.22695899999999999</v>
      </c>
      <c r="BD75">
        <f t="shared" si="10"/>
        <v>20.853696969696969</v>
      </c>
      <c r="BE75">
        <f t="shared" si="11"/>
        <v>4.7412131282424239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0.91766400000000004</v>
      </c>
      <c r="H76" s="21">
        <v>5.7460100000000001</v>
      </c>
      <c r="I76" s="21">
        <v>-3.2461500000000002E-3</v>
      </c>
      <c r="J76" s="21">
        <v>66</v>
      </c>
      <c r="K76" s="21">
        <v>0.91735800000000001</v>
      </c>
      <c r="L76">
        <f t="shared" ref="L76:L139" si="12">-I76/$F$2*1000</f>
        <v>19.673636363636366</v>
      </c>
      <c r="M76">
        <f t="shared" ref="M76:M139" si="13">L76*G76</f>
        <v>18.053787840000002</v>
      </c>
      <c r="N76" s="9"/>
      <c r="O76" s="21">
        <v>0.23239099999999999</v>
      </c>
      <c r="P76" s="21">
        <v>8.4674600000000009</v>
      </c>
      <c r="Q76" s="21">
        <v>-3.4469600000000002E-3</v>
      </c>
      <c r="R76" s="21">
        <v>66</v>
      </c>
      <c r="S76" s="21">
        <v>0.23202500000000001</v>
      </c>
      <c r="T76">
        <f t="shared" ref="T76:T139" si="14">-Q76/$F$2*1000</f>
        <v>20.890666666666668</v>
      </c>
      <c r="U76">
        <f t="shared" ref="U76:U139" si="15">T76*O76</f>
        <v>4.8548029173333331</v>
      </c>
      <c r="X76" s="9"/>
      <c r="Y76" s="21">
        <v>0.91766400000000004</v>
      </c>
      <c r="Z76" s="21">
        <v>12.9222</v>
      </c>
      <c r="AA76" s="21">
        <v>-3.2199099999999999E-3</v>
      </c>
      <c r="AB76" s="21">
        <v>66</v>
      </c>
      <c r="AC76" s="21">
        <v>0.91674800000000001</v>
      </c>
      <c r="AD76">
        <f t="shared" ref="AD76:AD139" si="16">-AA76/$F$2*1000</f>
        <v>19.514606060606059</v>
      </c>
      <c r="AE76">
        <f t="shared" ref="AE76:AE139" si="17">AD76*Y76</f>
        <v>17.907851456</v>
      </c>
      <c r="AF76" s="9"/>
      <c r="AG76" s="21">
        <v>0.23239099999999999</v>
      </c>
      <c r="AH76" s="21">
        <v>15.643599999999999</v>
      </c>
      <c r="AI76" s="21">
        <v>-3.4329199999999999E-3</v>
      </c>
      <c r="AJ76" s="21">
        <v>66</v>
      </c>
      <c r="AK76" s="21">
        <v>0.23199500000000001</v>
      </c>
      <c r="AL76">
        <f t="shared" ref="AL76:AL139" si="18">-AI76/$F$2*1000</f>
        <v>20.805575757575756</v>
      </c>
      <c r="AM76">
        <f t="shared" ref="AM76:AM139" si="19">AL76*AG76</f>
        <v>4.8350285558787869</v>
      </c>
      <c r="AP76" s="9"/>
      <c r="AQ76" s="21">
        <v>0.91766400000000004</v>
      </c>
      <c r="AR76" s="21">
        <v>20.1004</v>
      </c>
      <c r="AS76" s="21">
        <v>-3.2156400000000001E-3</v>
      </c>
      <c r="AT76" s="21">
        <v>66</v>
      </c>
      <c r="AU76" s="21">
        <v>0.91674800000000001</v>
      </c>
      <c r="AV76">
        <f t="shared" ref="AV76:AV139" si="20">-AS76/$F$2*1000</f>
        <v>19.488727272727271</v>
      </c>
      <c r="AW76">
        <f t="shared" ref="AW76:AW139" si="21">AV76*AQ76</f>
        <v>17.884103423999999</v>
      </c>
      <c r="AX76" s="9"/>
      <c r="AY76" s="21">
        <v>0.23239099999999999</v>
      </c>
      <c r="AZ76" s="21">
        <v>22.8218</v>
      </c>
      <c r="BA76" s="21">
        <v>-3.4396399999999999E-3</v>
      </c>
      <c r="BB76" s="21">
        <v>66</v>
      </c>
      <c r="BC76" s="21">
        <v>0.23202500000000001</v>
      </c>
      <c r="BD76">
        <f t="shared" ref="BD76:BD139" si="22">-BA76/$F$2*1000</f>
        <v>20.846303030303027</v>
      </c>
      <c r="BE76">
        <f t="shared" ref="BE76:BE139" si="23">BD76*AY76</f>
        <v>4.8444932075151508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0.91262799999999999</v>
      </c>
      <c r="H77" s="21">
        <v>5.7560799999999999</v>
      </c>
      <c r="I77" s="21">
        <v>-3.2580600000000001E-3</v>
      </c>
      <c r="J77" s="21">
        <v>67</v>
      </c>
      <c r="K77" s="21">
        <v>0.91186500000000004</v>
      </c>
      <c r="L77">
        <f t="shared" si="12"/>
        <v>19.74581818181818</v>
      </c>
      <c r="M77">
        <f t="shared" si="13"/>
        <v>18.020586555636363</v>
      </c>
      <c r="N77" s="9"/>
      <c r="O77" s="21">
        <v>0.237427</v>
      </c>
      <c r="P77" s="21">
        <v>8.4775299999999998</v>
      </c>
      <c r="Q77" s="21">
        <v>-3.44788E-3</v>
      </c>
      <c r="R77" s="21">
        <v>67</v>
      </c>
      <c r="S77" s="21">
        <v>0.23706099999999999</v>
      </c>
      <c r="T77">
        <f t="shared" si="14"/>
        <v>20.89624242424242</v>
      </c>
      <c r="U77">
        <f t="shared" si="15"/>
        <v>4.9613321500606054</v>
      </c>
      <c r="X77" s="9"/>
      <c r="Y77" s="21">
        <v>0.91262799999999999</v>
      </c>
      <c r="Z77" s="21">
        <v>12.9323</v>
      </c>
      <c r="AA77" s="21">
        <v>-3.2312E-3</v>
      </c>
      <c r="AB77" s="21">
        <v>67</v>
      </c>
      <c r="AC77" s="21">
        <v>0.91186500000000004</v>
      </c>
      <c r="AD77">
        <f t="shared" si="16"/>
        <v>19.583030303030302</v>
      </c>
      <c r="AE77">
        <f t="shared" si="17"/>
        <v>17.87202177939394</v>
      </c>
      <c r="AF77" s="9"/>
      <c r="AG77" s="21">
        <v>0.237427</v>
      </c>
      <c r="AH77" s="21">
        <v>15.653700000000001</v>
      </c>
      <c r="AI77" s="21">
        <v>-3.4317000000000002E-3</v>
      </c>
      <c r="AJ77" s="21">
        <v>67</v>
      </c>
      <c r="AK77" s="21">
        <v>0.23706099999999999</v>
      </c>
      <c r="AL77">
        <f t="shared" si="18"/>
        <v>20.798181818181821</v>
      </c>
      <c r="AM77">
        <f t="shared" si="19"/>
        <v>4.9380499145454548</v>
      </c>
      <c r="AP77" s="9"/>
      <c r="AQ77" s="21">
        <v>0.91262799999999999</v>
      </c>
      <c r="AR77" s="21">
        <v>20.110399999999998</v>
      </c>
      <c r="AS77" s="21">
        <v>-3.2266199999999999E-3</v>
      </c>
      <c r="AT77" s="21">
        <v>67</v>
      </c>
      <c r="AU77" s="21">
        <v>0.91186500000000004</v>
      </c>
      <c r="AV77">
        <f t="shared" si="20"/>
        <v>19.555272727272726</v>
      </c>
      <c r="AW77">
        <f t="shared" si="21"/>
        <v>17.846689438545454</v>
      </c>
      <c r="AX77" s="9"/>
      <c r="AY77" s="21">
        <v>0.237427</v>
      </c>
      <c r="AZ77" s="21">
        <v>22.831900000000001</v>
      </c>
      <c r="BA77" s="21">
        <v>-3.4399399999999998E-3</v>
      </c>
      <c r="BB77" s="21">
        <v>67</v>
      </c>
      <c r="BC77" s="21">
        <v>0.23706099999999999</v>
      </c>
      <c r="BD77">
        <f t="shared" si="22"/>
        <v>20.84812121212121</v>
      </c>
      <c r="BE77">
        <f t="shared" si="23"/>
        <v>4.9499068750303028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0.90759299999999998</v>
      </c>
      <c r="H78" s="21">
        <v>5.7661499999999997</v>
      </c>
      <c r="I78" s="21">
        <v>-3.2684300000000001E-3</v>
      </c>
      <c r="J78" s="21">
        <v>68</v>
      </c>
      <c r="K78" s="21">
        <v>0.90667699999999996</v>
      </c>
      <c r="L78">
        <f t="shared" si="12"/>
        <v>19.808666666666664</v>
      </c>
      <c r="M78">
        <f t="shared" si="13"/>
        <v>17.978207205999997</v>
      </c>
      <c r="N78" s="9"/>
      <c r="O78" s="21">
        <v>0.24246200000000001</v>
      </c>
      <c r="P78" s="21">
        <v>8.4876000000000005</v>
      </c>
      <c r="Q78" s="21">
        <v>-3.4494E-3</v>
      </c>
      <c r="R78" s="21">
        <v>68</v>
      </c>
      <c r="S78" s="21">
        <v>0.24212600000000001</v>
      </c>
      <c r="T78">
        <f t="shared" si="14"/>
        <v>20.905454545454543</v>
      </c>
      <c r="U78">
        <f t="shared" si="15"/>
        <v>5.0687783199999998</v>
      </c>
      <c r="X78" s="9"/>
      <c r="Y78" s="21">
        <v>0.90759299999999998</v>
      </c>
      <c r="Z78" s="21">
        <v>12.942299999999999</v>
      </c>
      <c r="AA78" s="21">
        <v>-3.2403599999999999E-3</v>
      </c>
      <c r="AB78" s="21">
        <v>68</v>
      </c>
      <c r="AC78" s="21">
        <v>0.90637199999999996</v>
      </c>
      <c r="AD78">
        <f t="shared" si="16"/>
        <v>19.638545454545454</v>
      </c>
      <c r="AE78">
        <f t="shared" si="17"/>
        <v>17.823806384727273</v>
      </c>
      <c r="AF78" s="9"/>
      <c r="AG78" s="21">
        <v>0.24246200000000001</v>
      </c>
      <c r="AH78" s="21">
        <v>15.6638</v>
      </c>
      <c r="AI78" s="21">
        <v>-3.4304800000000001E-3</v>
      </c>
      <c r="AJ78" s="21">
        <v>68</v>
      </c>
      <c r="AK78" s="21">
        <v>0.242035</v>
      </c>
      <c r="AL78">
        <f t="shared" si="18"/>
        <v>20.790787878787878</v>
      </c>
      <c r="AM78">
        <f t="shared" si="19"/>
        <v>5.0409760106666663</v>
      </c>
      <c r="AP78" s="9"/>
      <c r="AQ78" s="21">
        <v>0.90759299999999998</v>
      </c>
      <c r="AR78" s="21">
        <v>20.1205</v>
      </c>
      <c r="AS78" s="21">
        <v>-3.2357800000000002E-3</v>
      </c>
      <c r="AT78" s="21">
        <v>68</v>
      </c>
      <c r="AU78" s="21">
        <v>0.90698199999999995</v>
      </c>
      <c r="AV78">
        <f t="shared" si="20"/>
        <v>19.610787878787882</v>
      </c>
      <c r="AW78">
        <f t="shared" si="21"/>
        <v>17.79861380327273</v>
      </c>
      <c r="AX78" s="9"/>
      <c r="AY78" s="21">
        <v>0.24246200000000001</v>
      </c>
      <c r="AZ78" s="21">
        <v>22.841999999999999</v>
      </c>
      <c r="BA78" s="21">
        <v>-3.4402500000000002E-3</v>
      </c>
      <c r="BB78" s="21">
        <v>68</v>
      </c>
      <c r="BC78" s="21">
        <v>0.242035</v>
      </c>
      <c r="BD78">
        <f t="shared" si="22"/>
        <v>20.85</v>
      </c>
      <c r="BE78">
        <f t="shared" si="23"/>
        <v>5.055332700000001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0.90255700000000005</v>
      </c>
      <c r="H79" s="21">
        <v>5.7762200000000004</v>
      </c>
      <c r="I79" s="21">
        <v>-3.27911E-3</v>
      </c>
      <c r="J79" s="21">
        <v>69</v>
      </c>
      <c r="K79" s="21">
        <v>0.90179399999999998</v>
      </c>
      <c r="L79">
        <f t="shared" si="12"/>
        <v>19.873393939393939</v>
      </c>
      <c r="M79">
        <f t="shared" si="13"/>
        <v>17.936870813757576</v>
      </c>
      <c r="N79" s="9"/>
      <c r="O79" s="21">
        <v>0.247498</v>
      </c>
      <c r="P79" s="21">
        <v>8.4976699999999994</v>
      </c>
      <c r="Q79" s="21">
        <v>-3.4457400000000001E-3</v>
      </c>
      <c r="R79" s="21">
        <v>69</v>
      </c>
      <c r="S79" s="21">
        <v>0.247192</v>
      </c>
      <c r="T79">
        <f t="shared" si="14"/>
        <v>20.883272727272725</v>
      </c>
      <c r="U79">
        <f t="shared" si="15"/>
        <v>5.1685682334545451</v>
      </c>
      <c r="X79" s="9"/>
      <c r="Y79" s="21">
        <v>0.90255700000000005</v>
      </c>
      <c r="Z79" s="21">
        <v>12.952400000000001</v>
      </c>
      <c r="AA79" s="21">
        <v>-3.2492100000000002E-3</v>
      </c>
      <c r="AB79" s="21">
        <v>69</v>
      </c>
      <c r="AC79" s="21">
        <v>0.90148899999999998</v>
      </c>
      <c r="AD79">
        <f t="shared" si="16"/>
        <v>19.692181818181815</v>
      </c>
      <c r="AE79">
        <f t="shared" si="17"/>
        <v>17.773316545272724</v>
      </c>
      <c r="AF79" s="9"/>
      <c r="AG79" s="21">
        <v>0.247498</v>
      </c>
      <c r="AH79" s="21">
        <v>15.6738</v>
      </c>
      <c r="AI79" s="21">
        <v>-3.4304800000000001E-3</v>
      </c>
      <c r="AJ79" s="21">
        <v>69</v>
      </c>
      <c r="AK79" s="21">
        <v>0.24713099999999999</v>
      </c>
      <c r="AL79">
        <f t="shared" si="18"/>
        <v>20.790787878787878</v>
      </c>
      <c r="AM79">
        <f t="shared" si="19"/>
        <v>5.1456784184242421</v>
      </c>
      <c r="AP79" s="9"/>
      <c r="AQ79" s="21">
        <v>0.90255700000000005</v>
      </c>
      <c r="AR79" s="21">
        <v>20.130600000000001</v>
      </c>
      <c r="AS79" s="21">
        <v>-3.2464600000000001E-3</v>
      </c>
      <c r="AT79" s="21">
        <v>69</v>
      </c>
      <c r="AU79" s="21">
        <v>0.90179399999999998</v>
      </c>
      <c r="AV79">
        <f t="shared" si="20"/>
        <v>19.675515151515153</v>
      </c>
      <c r="AW79">
        <f t="shared" si="21"/>
        <v>17.758273928606062</v>
      </c>
      <c r="AX79" s="9"/>
      <c r="AY79" s="21">
        <v>0.247498</v>
      </c>
      <c r="AZ79" s="21">
        <v>22.852</v>
      </c>
      <c r="BA79" s="21">
        <v>-3.4365799999999998E-3</v>
      </c>
      <c r="BB79" s="21">
        <v>69</v>
      </c>
      <c r="BC79" s="21">
        <v>0.24713099999999999</v>
      </c>
      <c r="BD79">
        <f t="shared" si="22"/>
        <v>20.827757575757573</v>
      </c>
      <c r="BE79">
        <f t="shared" si="23"/>
        <v>5.1548283444848479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0.89752200000000004</v>
      </c>
      <c r="H80" s="21">
        <v>5.7862900000000002</v>
      </c>
      <c r="I80" s="21">
        <v>-3.2873500000000001E-3</v>
      </c>
      <c r="J80" s="21">
        <v>70</v>
      </c>
      <c r="K80" s="21">
        <v>0.89630100000000001</v>
      </c>
      <c r="L80">
        <f t="shared" si="12"/>
        <v>19.923333333333336</v>
      </c>
      <c r="M80">
        <f t="shared" si="13"/>
        <v>17.881629980000003</v>
      </c>
      <c r="N80" s="9"/>
      <c r="O80" s="21">
        <v>0.25253300000000001</v>
      </c>
      <c r="P80" s="21">
        <v>8.5077400000000001</v>
      </c>
      <c r="Q80" s="21">
        <v>-3.4448199999999999E-3</v>
      </c>
      <c r="R80" s="21">
        <v>70</v>
      </c>
      <c r="S80" s="21">
        <v>0.25207499999999999</v>
      </c>
      <c r="T80">
        <f t="shared" si="14"/>
        <v>20.87769696969697</v>
      </c>
      <c r="U80">
        <f t="shared" si="15"/>
        <v>5.2723074488484851</v>
      </c>
      <c r="X80" s="9"/>
      <c r="Y80" s="21">
        <v>0.89752200000000004</v>
      </c>
      <c r="Z80" s="21">
        <v>12.9625</v>
      </c>
      <c r="AA80" s="21">
        <v>-3.2595800000000002E-3</v>
      </c>
      <c r="AB80" s="21">
        <v>70</v>
      </c>
      <c r="AC80" s="21">
        <v>0.89660600000000001</v>
      </c>
      <c r="AD80">
        <f t="shared" si="16"/>
        <v>19.755030303030303</v>
      </c>
      <c r="AE80">
        <f t="shared" si="17"/>
        <v>17.730574307636363</v>
      </c>
      <c r="AF80" s="9"/>
      <c r="AG80" s="21">
        <v>0.25253300000000001</v>
      </c>
      <c r="AH80" s="21">
        <v>15.6839</v>
      </c>
      <c r="AI80" s="21">
        <v>-3.43414E-3</v>
      </c>
      <c r="AJ80" s="21">
        <v>70</v>
      </c>
      <c r="AK80" s="21">
        <v>0.25207499999999999</v>
      </c>
      <c r="AL80">
        <f t="shared" si="18"/>
        <v>20.812969696969699</v>
      </c>
      <c r="AM80">
        <f t="shared" si="19"/>
        <v>5.2559616764848487</v>
      </c>
      <c r="AP80" s="9"/>
      <c r="AQ80" s="21">
        <v>0.89752200000000004</v>
      </c>
      <c r="AR80" s="21">
        <v>20.140699999999999</v>
      </c>
      <c r="AS80" s="21">
        <v>-3.25531E-3</v>
      </c>
      <c r="AT80" s="21">
        <v>70</v>
      </c>
      <c r="AU80" s="21">
        <v>0.89630100000000001</v>
      </c>
      <c r="AV80">
        <f t="shared" si="20"/>
        <v>19.729151515151514</v>
      </c>
      <c r="AW80">
        <f t="shared" si="21"/>
        <v>17.707347526181817</v>
      </c>
      <c r="AX80" s="9"/>
      <c r="AY80" s="21">
        <v>0.25253300000000001</v>
      </c>
      <c r="AZ80" s="21">
        <v>22.862100000000002</v>
      </c>
      <c r="BA80" s="21">
        <v>-3.4332299999999998E-3</v>
      </c>
      <c r="BB80" s="21">
        <v>70</v>
      </c>
      <c r="BC80" s="21">
        <v>0.252106</v>
      </c>
      <c r="BD80">
        <f t="shared" si="22"/>
        <v>20.807454545454544</v>
      </c>
      <c r="BE80">
        <f t="shared" si="23"/>
        <v>5.2545689187272728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0.89248700000000003</v>
      </c>
      <c r="H81" s="21">
        <v>5.79636</v>
      </c>
      <c r="I81" s="21">
        <v>-3.2928499999999999E-3</v>
      </c>
      <c r="J81" s="21">
        <v>71</v>
      </c>
      <c r="K81" s="21">
        <v>0.89111300000000004</v>
      </c>
      <c r="L81">
        <f t="shared" si="12"/>
        <v>19.956666666666663</v>
      </c>
      <c r="M81">
        <f t="shared" si="13"/>
        <v>17.811065563333329</v>
      </c>
      <c r="N81" s="9"/>
      <c r="O81" s="21">
        <v>0.25756800000000002</v>
      </c>
      <c r="P81" s="21">
        <v>8.5178100000000008</v>
      </c>
      <c r="Q81" s="21">
        <v>-3.4417699999999998E-3</v>
      </c>
      <c r="R81" s="21">
        <v>71</v>
      </c>
      <c r="S81" s="21">
        <v>0.25711099999999998</v>
      </c>
      <c r="T81">
        <f t="shared" si="14"/>
        <v>20.859212121212117</v>
      </c>
      <c r="U81">
        <f t="shared" si="15"/>
        <v>5.3726655476363634</v>
      </c>
      <c r="X81" s="9"/>
      <c r="Y81" s="21">
        <v>0.89248700000000003</v>
      </c>
      <c r="Z81" s="21">
        <v>12.9725</v>
      </c>
      <c r="AA81" s="21">
        <v>-3.2714799999999998E-3</v>
      </c>
      <c r="AB81" s="21">
        <v>71</v>
      </c>
      <c r="AC81" s="21">
        <v>0.89141800000000004</v>
      </c>
      <c r="AD81">
        <f t="shared" si="16"/>
        <v>19.827151515151513</v>
      </c>
      <c r="AE81">
        <f t="shared" si="17"/>
        <v>17.695474974303028</v>
      </c>
      <c r="AF81" s="9"/>
      <c r="AG81" s="21">
        <v>0.25756800000000002</v>
      </c>
      <c r="AH81" s="21">
        <v>15.694000000000001</v>
      </c>
      <c r="AI81" s="21">
        <v>-3.43231E-3</v>
      </c>
      <c r="AJ81" s="21">
        <v>71</v>
      </c>
      <c r="AK81" s="21">
        <v>0.25714100000000001</v>
      </c>
      <c r="AL81">
        <f t="shared" si="18"/>
        <v>20.801878787878785</v>
      </c>
      <c r="AM81">
        <f t="shared" si="19"/>
        <v>5.3578983156363629</v>
      </c>
      <c r="AP81" s="9"/>
      <c r="AQ81" s="21">
        <v>0.89248700000000003</v>
      </c>
      <c r="AR81" s="21">
        <v>20.150700000000001</v>
      </c>
      <c r="AS81" s="21">
        <v>-3.2641599999999999E-3</v>
      </c>
      <c r="AT81" s="21">
        <v>71</v>
      </c>
      <c r="AU81" s="21">
        <v>0.89172399999999996</v>
      </c>
      <c r="AV81">
        <f t="shared" si="20"/>
        <v>19.782787878787879</v>
      </c>
      <c r="AW81">
        <f t="shared" si="21"/>
        <v>17.655881005575758</v>
      </c>
      <c r="AX81" s="9"/>
      <c r="AY81" s="21">
        <v>0.25756800000000002</v>
      </c>
      <c r="AZ81" s="21">
        <v>22.872199999999999</v>
      </c>
      <c r="BA81" s="21">
        <v>-3.4298699999999998E-3</v>
      </c>
      <c r="BB81" s="21">
        <v>71</v>
      </c>
      <c r="BC81" s="21">
        <v>0.25717200000000001</v>
      </c>
      <c r="BD81">
        <f t="shared" si="22"/>
        <v>20.787090909090907</v>
      </c>
      <c r="BE81">
        <f t="shared" si="23"/>
        <v>5.354089431272727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0.88745099999999999</v>
      </c>
      <c r="H82" s="21">
        <v>5.8064299999999998</v>
      </c>
      <c r="I82" s="21">
        <v>-3.29956E-3</v>
      </c>
      <c r="J82" s="21">
        <v>72</v>
      </c>
      <c r="K82" s="21">
        <v>0.88653599999999999</v>
      </c>
      <c r="L82">
        <f t="shared" si="12"/>
        <v>19.997333333333334</v>
      </c>
      <c r="M82">
        <f t="shared" si="13"/>
        <v>17.746653464000001</v>
      </c>
      <c r="N82" s="9"/>
      <c r="O82" s="21">
        <v>0.262604</v>
      </c>
      <c r="P82" s="21">
        <v>8.5278799999999997</v>
      </c>
      <c r="Q82" s="21">
        <v>-3.4365799999999998E-3</v>
      </c>
      <c r="R82" s="21">
        <v>72</v>
      </c>
      <c r="S82" s="21">
        <v>0.26214599999999999</v>
      </c>
      <c r="T82">
        <f t="shared" si="14"/>
        <v>20.827757575757573</v>
      </c>
      <c r="U82">
        <f t="shared" si="15"/>
        <v>5.4694524504242414</v>
      </c>
      <c r="X82" s="9"/>
      <c r="Y82" s="21">
        <v>0.88745099999999999</v>
      </c>
      <c r="Z82" s="21">
        <v>12.9826</v>
      </c>
      <c r="AA82" s="21">
        <v>-3.2827799999999999E-3</v>
      </c>
      <c r="AB82" s="21">
        <v>72</v>
      </c>
      <c r="AC82" s="21">
        <v>0.88622999999999996</v>
      </c>
      <c r="AD82">
        <f t="shared" si="16"/>
        <v>19.895636363636363</v>
      </c>
      <c r="AE82">
        <f t="shared" si="17"/>
        <v>17.656402386545455</v>
      </c>
      <c r="AF82" s="9"/>
      <c r="AG82" s="21">
        <v>0.262604</v>
      </c>
      <c r="AH82" s="21">
        <v>15.7041</v>
      </c>
      <c r="AI82" s="21">
        <v>-3.4320100000000001E-3</v>
      </c>
      <c r="AJ82" s="21">
        <v>72</v>
      </c>
      <c r="AK82" s="21">
        <v>0.26217699999999999</v>
      </c>
      <c r="AL82">
        <f t="shared" si="18"/>
        <v>20.800060606060608</v>
      </c>
      <c r="AM82">
        <f t="shared" si="19"/>
        <v>5.4621791153939396</v>
      </c>
      <c r="AP82" s="9"/>
      <c r="AQ82" s="21">
        <v>0.88745099999999999</v>
      </c>
      <c r="AR82" s="21">
        <v>20.160799999999998</v>
      </c>
      <c r="AS82" s="21">
        <v>-3.2724E-3</v>
      </c>
      <c r="AT82" s="21">
        <v>72</v>
      </c>
      <c r="AU82" s="21">
        <v>0.88745099999999999</v>
      </c>
      <c r="AV82">
        <f t="shared" si="20"/>
        <v>19.832727272727272</v>
      </c>
      <c r="AW82">
        <f t="shared" si="21"/>
        <v>17.600573650909091</v>
      </c>
      <c r="AX82" s="9"/>
      <c r="AY82" s="21">
        <v>0.262604</v>
      </c>
      <c r="AZ82" s="21">
        <v>22.882200000000001</v>
      </c>
      <c r="BA82" s="21">
        <v>-3.4304800000000001E-3</v>
      </c>
      <c r="BB82" s="21">
        <v>72</v>
      </c>
      <c r="BC82" s="21">
        <v>0.26214599999999999</v>
      </c>
      <c r="BD82">
        <f t="shared" si="22"/>
        <v>20.790787878787878</v>
      </c>
      <c r="BE82">
        <f t="shared" si="23"/>
        <v>5.4597440601212117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0.88241599999999998</v>
      </c>
      <c r="H83" s="21">
        <v>5.8165100000000001</v>
      </c>
      <c r="I83" s="21">
        <v>-3.3084099999999999E-3</v>
      </c>
      <c r="J83" s="21">
        <v>73</v>
      </c>
      <c r="K83" s="21">
        <v>0.88134800000000002</v>
      </c>
      <c r="L83">
        <f t="shared" si="12"/>
        <v>20.050969696969695</v>
      </c>
      <c r="M83">
        <f t="shared" si="13"/>
        <v>17.693296476121208</v>
      </c>
      <c r="N83" s="9"/>
      <c r="O83" s="21">
        <v>0.26763900000000002</v>
      </c>
      <c r="P83" s="21">
        <v>8.5379500000000004</v>
      </c>
      <c r="Q83" s="21">
        <v>-3.4329199999999999E-3</v>
      </c>
      <c r="R83" s="21">
        <v>73</v>
      </c>
      <c r="S83" s="21">
        <v>0.26721200000000001</v>
      </c>
      <c r="T83">
        <f t="shared" si="14"/>
        <v>20.805575757575756</v>
      </c>
      <c r="U83">
        <f t="shared" si="15"/>
        <v>5.5683834901818177</v>
      </c>
      <c r="X83" s="9"/>
      <c r="Y83" s="21">
        <v>0.88241599999999998</v>
      </c>
      <c r="Z83" s="21">
        <v>12.992699999999999</v>
      </c>
      <c r="AA83" s="21">
        <v>-3.2913199999999999E-3</v>
      </c>
      <c r="AB83" s="21">
        <v>73</v>
      </c>
      <c r="AC83" s="21">
        <v>0.88165300000000002</v>
      </c>
      <c r="AD83">
        <f t="shared" si="16"/>
        <v>19.947393939393937</v>
      </c>
      <c r="AE83">
        <f t="shared" si="17"/>
        <v>17.601899570424241</v>
      </c>
      <c r="AF83" s="9"/>
      <c r="AG83" s="21">
        <v>0.26763900000000002</v>
      </c>
      <c r="AH83" s="21">
        <v>15.7141</v>
      </c>
      <c r="AI83" s="21">
        <v>-3.43231E-3</v>
      </c>
      <c r="AJ83" s="21">
        <v>73</v>
      </c>
      <c r="AK83" s="21">
        <v>0.26721200000000001</v>
      </c>
      <c r="AL83">
        <f t="shared" si="18"/>
        <v>20.801878787878785</v>
      </c>
      <c r="AM83">
        <f t="shared" si="19"/>
        <v>5.5673940369090902</v>
      </c>
      <c r="AP83" s="9"/>
      <c r="AQ83" s="21">
        <v>0.88241599999999998</v>
      </c>
      <c r="AR83" s="21">
        <v>20.1709</v>
      </c>
      <c r="AS83" s="21">
        <v>-3.2812499999999999E-3</v>
      </c>
      <c r="AT83" s="21">
        <v>73</v>
      </c>
      <c r="AU83" s="21">
        <v>0.88134800000000002</v>
      </c>
      <c r="AV83">
        <f t="shared" si="20"/>
        <v>19.886363636363637</v>
      </c>
      <c r="AW83">
        <f t="shared" si="21"/>
        <v>17.548045454545456</v>
      </c>
      <c r="AX83" s="9"/>
      <c r="AY83" s="21">
        <v>0.26763900000000002</v>
      </c>
      <c r="AZ83" s="21">
        <v>22.892299999999999</v>
      </c>
      <c r="BA83" s="21">
        <v>-3.4280399999999998E-3</v>
      </c>
      <c r="BB83" s="21">
        <v>73</v>
      </c>
      <c r="BC83" s="21">
        <v>0.267181</v>
      </c>
      <c r="BD83">
        <f t="shared" si="22"/>
        <v>20.776</v>
      </c>
      <c r="BE83">
        <f t="shared" si="23"/>
        <v>5.5604678640000005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0.87738000000000005</v>
      </c>
      <c r="H84" s="21">
        <v>5.8265799999999999</v>
      </c>
      <c r="I84" s="21">
        <v>-3.3160400000000001E-3</v>
      </c>
      <c r="J84" s="21">
        <v>74</v>
      </c>
      <c r="K84" s="21">
        <v>0.87616000000000005</v>
      </c>
      <c r="L84">
        <f t="shared" si="12"/>
        <v>20.09721212121212</v>
      </c>
      <c r="M84">
        <f t="shared" si="13"/>
        <v>17.632891970909093</v>
      </c>
      <c r="N84" s="9"/>
      <c r="O84" s="21">
        <v>0.272675</v>
      </c>
      <c r="P84" s="21">
        <v>8.5480300000000007</v>
      </c>
      <c r="Q84" s="21">
        <v>-3.4268200000000001E-3</v>
      </c>
      <c r="R84" s="21">
        <v>74</v>
      </c>
      <c r="S84" s="21">
        <v>0.27227800000000002</v>
      </c>
      <c r="T84">
        <f t="shared" si="14"/>
        <v>20.768606060606061</v>
      </c>
      <c r="U84">
        <f t="shared" si="15"/>
        <v>5.663079657575758</v>
      </c>
      <c r="X84" s="9"/>
      <c r="Y84" s="21">
        <v>0.87738000000000005</v>
      </c>
      <c r="Z84" s="21">
        <v>13.002800000000001</v>
      </c>
      <c r="AA84" s="21">
        <v>-3.2989500000000001E-3</v>
      </c>
      <c r="AB84" s="21">
        <v>74</v>
      </c>
      <c r="AC84" s="21">
        <v>0.87616000000000005</v>
      </c>
      <c r="AD84">
        <f t="shared" si="16"/>
        <v>19.993636363636362</v>
      </c>
      <c r="AE84">
        <f t="shared" si="17"/>
        <v>17.542016672727271</v>
      </c>
      <c r="AF84" s="9"/>
      <c r="AG84" s="21">
        <v>0.272675</v>
      </c>
      <c r="AH84" s="21">
        <v>15.7242</v>
      </c>
      <c r="AI84" s="21">
        <v>-3.4295699999999998E-3</v>
      </c>
      <c r="AJ84" s="21">
        <v>74</v>
      </c>
      <c r="AK84" s="21">
        <v>0.27227800000000002</v>
      </c>
      <c r="AL84">
        <f t="shared" si="18"/>
        <v>20.785272727272726</v>
      </c>
      <c r="AM84">
        <f t="shared" si="19"/>
        <v>5.6676242409090909</v>
      </c>
      <c r="AP84" s="9"/>
      <c r="AQ84" s="21">
        <v>0.87738000000000005</v>
      </c>
      <c r="AR84" s="21">
        <v>20.180900000000001</v>
      </c>
      <c r="AS84" s="21">
        <v>-3.2885700000000002E-3</v>
      </c>
      <c r="AT84" s="21">
        <v>74</v>
      </c>
      <c r="AU84" s="21">
        <v>0.87616000000000005</v>
      </c>
      <c r="AV84">
        <f t="shared" si="20"/>
        <v>19.930727272727275</v>
      </c>
      <c r="AW84">
        <f t="shared" si="21"/>
        <v>17.486821494545456</v>
      </c>
      <c r="AX84" s="9"/>
      <c r="AY84" s="21">
        <v>0.272675</v>
      </c>
      <c r="AZ84" s="21">
        <v>22.9024</v>
      </c>
      <c r="BA84" s="21">
        <v>-3.42377E-3</v>
      </c>
      <c r="BB84" s="21">
        <v>74</v>
      </c>
      <c r="BC84" s="21">
        <v>0.27227800000000002</v>
      </c>
      <c r="BD84">
        <f t="shared" si="22"/>
        <v>20.750121212121211</v>
      </c>
      <c r="BE84">
        <f t="shared" si="23"/>
        <v>5.6580393015151511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0.87234500000000004</v>
      </c>
      <c r="H85" s="21">
        <v>5.8366499999999997</v>
      </c>
      <c r="I85" s="21">
        <v>-3.3230600000000001E-3</v>
      </c>
      <c r="J85" s="21">
        <v>75</v>
      </c>
      <c r="K85" s="21">
        <v>0.87127699999999997</v>
      </c>
      <c r="L85">
        <f t="shared" si="12"/>
        <v>20.139757575757574</v>
      </c>
      <c r="M85">
        <f t="shared" si="13"/>
        <v>17.568816822424242</v>
      </c>
      <c r="N85" s="9"/>
      <c r="O85" s="21">
        <v>0.27771000000000001</v>
      </c>
      <c r="P85" s="21">
        <v>8.5580999999999996</v>
      </c>
      <c r="Q85" s="21">
        <v>-3.4225499999999999E-3</v>
      </c>
      <c r="R85" s="21">
        <v>75</v>
      </c>
      <c r="S85" s="21">
        <v>0.27734399999999998</v>
      </c>
      <c r="T85">
        <f t="shared" si="14"/>
        <v>20.742727272727269</v>
      </c>
      <c r="U85">
        <f t="shared" si="15"/>
        <v>5.7604627909090897</v>
      </c>
      <c r="X85" s="9"/>
      <c r="Y85" s="21">
        <v>0.87234500000000004</v>
      </c>
      <c r="Z85" s="21">
        <v>13.0128</v>
      </c>
      <c r="AA85" s="21">
        <v>-3.3050499999999999E-3</v>
      </c>
      <c r="AB85" s="21">
        <v>75</v>
      </c>
      <c r="AC85" s="21">
        <v>0.87127699999999997</v>
      </c>
      <c r="AD85">
        <f t="shared" si="16"/>
        <v>20.030606060606058</v>
      </c>
      <c r="AE85">
        <f t="shared" si="17"/>
        <v>17.473599043939391</v>
      </c>
      <c r="AF85" s="9"/>
      <c r="AG85" s="21">
        <v>0.27771000000000001</v>
      </c>
      <c r="AH85" s="21">
        <v>15.734299999999999</v>
      </c>
      <c r="AI85" s="21">
        <v>-3.4304800000000001E-3</v>
      </c>
      <c r="AJ85" s="21">
        <v>75</v>
      </c>
      <c r="AK85" s="21">
        <v>0.27734399999999998</v>
      </c>
      <c r="AL85">
        <f t="shared" si="18"/>
        <v>20.790787878787878</v>
      </c>
      <c r="AM85">
        <f t="shared" si="19"/>
        <v>5.7738097018181822</v>
      </c>
      <c r="AP85" s="9"/>
      <c r="AQ85" s="21">
        <v>0.87234500000000004</v>
      </c>
      <c r="AR85" s="21">
        <v>20.190999999999999</v>
      </c>
      <c r="AS85" s="21">
        <v>-3.2928499999999999E-3</v>
      </c>
      <c r="AT85" s="21">
        <v>75</v>
      </c>
      <c r="AU85" s="21">
        <v>0.87188699999999997</v>
      </c>
      <c r="AV85">
        <f t="shared" si="20"/>
        <v>19.956666666666663</v>
      </c>
      <c r="AW85">
        <f t="shared" si="21"/>
        <v>17.40909838333333</v>
      </c>
      <c r="AX85" s="9"/>
      <c r="AY85" s="21">
        <v>0.27771000000000001</v>
      </c>
      <c r="AZ85" s="21">
        <v>22.912500000000001</v>
      </c>
      <c r="BA85" s="21">
        <v>-3.4207199999999999E-3</v>
      </c>
      <c r="BB85" s="21">
        <v>75</v>
      </c>
      <c r="BC85" s="21">
        <v>0.27734399999999998</v>
      </c>
      <c r="BD85">
        <f t="shared" si="22"/>
        <v>20.731636363636362</v>
      </c>
      <c r="BE85">
        <f t="shared" si="23"/>
        <v>5.7573827345454545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0.86731000000000003</v>
      </c>
      <c r="H86" s="21">
        <v>5.8467200000000004</v>
      </c>
      <c r="I86" s="21">
        <v>-3.3288599999999999E-3</v>
      </c>
      <c r="J86" s="21">
        <v>76</v>
      </c>
      <c r="K86" s="21">
        <v>0.865784</v>
      </c>
      <c r="L86">
        <f t="shared" si="12"/>
        <v>20.17490909090909</v>
      </c>
      <c r="M86">
        <f t="shared" si="13"/>
        <v>17.497900403636361</v>
      </c>
      <c r="N86" s="9"/>
      <c r="O86" s="21">
        <v>0.28274500000000002</v>
      </c>
      <c r="P86" s="21">
        <v>8.5681700000000003</v>
      </c>
      <c r="Q86" s="21">
        <v>-3.4231600000000002E-3</v>
      </c>
      <c r="R86" s="21">
        <v>76</v>
      </c>
      <c r="S86" s="21">
        <v>0.28231800000000001</v>
      </c>
      <c r="T86">
        <f t="shared" si="14"/>
        <v>20.746424242424244</v>
      </c>
      <c r="U86">
        <f t="shared" si="15"/>
        <v>5.8659477224242433</v>
      </c>
      <c r="X86" s="9"/>
      <c r="Y86" s="21">
        <v>0.86731000000000003</v>
      </c>
      <c r="Z86" s="21">
        <v>13.0229</v>
      </c>
      <c r="AA86" s="21">
        <v>-3.3117699999999999E-3</v>
      </c>
      <c r="AB86" s="21">
        <v>76</v>
      </c>
      <c r="AC86" s="21">
        <v>0.866394</v>
      </c>
      <c r="AD86">
        <f t="shared" si="16"/>
        <v>20.071333333333332</v>
      </c>
      <c r="AE86">
        <f t="shared" si="17"/>
        <v>17.408068113333332</v>
      </c>
      <c r="AF86" s="9"/>
      <c r="AG86" s="21">
        <v>0.28274500000000002</v>
      </c>
      <c r="AH86" s="21">
        <v>15.744300000000001</v>
      </c>
      <c r="AI86" s="21">
        <v>-3.4280399999999998E-3</v>
      </c>
      <c r="AJ86" s="21">
        <v>76</v>
      </c>
      <c r="AK86" s="21">
        <v>0.28231800000000001</v>
      </c>
      <c r="AL86">
        <f t="shared" si="18"/>
        <v>20.776</v>
      </c>
      <c r="AM86">
        <f t="shared" si="19"/>
        <v>5.8743101200000005</v>
      </c>
      <c r="AP86" s="9"/>
      <c r="AQ86" s="21">
        <v>0.86731000000000003</v>
      </c>
      <c r="AR86" s="21">
        <v>20.2011</v>
      </c>
      <c r="AS86" s="21">
        <v>-3.2986500000000002E-3</v>
      </c>
      <c r="AT86" s="21">
        <v>76</v>
      </c>
      <c r="AU86" s="21">
        <v>0.866394</v>
      </c>
      <c r="AV86">
        <f t="shared" si="20"/>
        <v>19.991818181818182</v>
      </c>
      <c r="AW86">
        <f t="shared" si="21"/>
        <v>17.339103827272726</v>
      </c>
      <c r="AX86" s="9"/>
      <c r="AY86" s="21">
        <v>0.28274500000000002</v>
      </c>
      <c r="AZ86" s="21">
        <v>22.922499999999999</v>
      </c>
      <c r="BA86" s="21">
        <v>-3.4198000000000002E-3</v>
      </c>
      <c r="BB86" s="21">
        <v>76</v>
      </c>
      <c r="BC86" s="21">
        <v>0.28228799999999998</v>
      </c>
      <c r="BD86">
        <f t="shared" si="22"/>
        <v>20.726060606060607</v>
      </c>
      <c r="BE86">
        <f t="shared" si="23"/>
        <v>5.8601900060606065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0.86227399999999998</v>
      </c>
      <c r="H87" s="21">
        <v>5.8567900000000002</v>
      </c>
      <c r="I87" s="21">
        <v>-3.33344E-3</v>
      </c>
      <c r="J87" s="21">
        <v>77</v>
      </c>
      <c r="K87" s="21">
        <v>0.86151100000000003</v>
      </c>
      <c r="L87">
        <f t="shared" si="12"/>
        <v>20.202666666666666</v>
      </c>
      <c r="M87">
        <f t="shared" si="13"/>
        <v>17.420234197333333</v>
      </c>
      <c r="N87" s="9"/>
      <c r="O87" s="21">
        <v>0.28778100000000001</v>
      </c>
      <c r="P87" s="21">
        <v>8.5782399999999992</v>
      </c>
      <c r="Q87" s="21">
        <v>-3.4249900000000002E-3</v>
      </c>
      <c r="R87" s="21">
        <v>77</v>
      </c>
      <c r="S87" s="21">
        <v>0.287323</v>
      </c>
      <c r="T87">
        <f t="shared" si="14"/>
        <v>20.75751515151515</v>
      </c>
      <c r="U87">
        <f t="shared" si="15"/>
        <v>5.9736184678181816</v>
      </c>
      <c r="X87" s="9"/>
      <c r="Y87" s="21">
        <v>0.86227399999999998</v>
      </c>
      <c r="Z87" s="21">
        <v>13.032999999999999</v>
      </c>
      <c r="AA87" s="21">
        <v>-3.31635E-3</v>
      </c>
      <c r="AB87" s="21">
        <v>77</v>
      </c>
      <c r="AC87" s="21">
        <v>0.86151100000000003</v>
      </c>
      <c r="AD87">
        <f t="shared" si="16"/>
        <v>20.099090909090908</v>
      </c>
      <c r="AE87">
        <f t="shared" si="17"/>
        <v>17.330923514545454</v>
      </c>
      <c r="AF87" s="9"/>
      <c r="AG87" s="21">
        <v>0.28778100000000001</v>
      </c>
      <c r="AH87" s="21">
        <v>15.7544</v>
      </c>
      <c r="AI87" s="21">
        <v>-3.4252900000000001E-3</v>
      </c>
      <c r="AJ87" s="21">
        <v>77</v>
      </c>
      <c r="AK87" s="21">
        <v>0.28738399999999997</v>
      </c>
      <c r="AL87">
        <f t="shared" si="18"/>
        <v>20.759333333333334</v>
      </c>
      <c r="AM87">
        <f t="shared" si="19"/>
        <v>5.9741417060000002</v>
      </c>
      <c r="AP87" s="9"/>
      <c r="AQ87" s="21">
        <v>0.86227399999999998</v>
      </c>
      <c r="AR87" s="21">
        <v>20.211099999999998</v>
      </c>
      <c r="AS87" s="21">
        <v>-3.30292E-3</v>
      </c>
      <c r="AT87" s="21">
        <v>77</v>
      </c>
      <c r="AU87" s="21">
        <v>0.86151100000000003</v>
      </c>
      <c r="AV87">
        <f t="shared" si="20"/>
        <v>20.017696969696971</v>
      </c>
      <c r="AW87">
        <f t="shared" si="21"/>
        <v>17.260739636848484</v>
      </c>
      <c r="AX87" s="9"/>
      <c r="AY87" s="21">
        <v>0.28778100000000001</v>
      </c>
      <c r="AZ87" s="21">
        <v>22.932600000000001</v>
      </c>
      <c r="BA87" s="21">
        <v>-3.42041E-3</v>
      </c>
      <c r="BB87" s="21">
        <v>77</v>
      </c>
      <c r="BC87" s="21">
        <v>0.28738399999999997</v>
      </c>
      <c r="BD87">
        <f t="shared" si="22"/>
        <v>20.729757575757574</v>
      </c>
      <c r="BE87">
        <f t="shared" si="23"/>
        <v>5.9656303649090905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0.85723899999999997</v>
      </c>
      <c r="H88" s="21">
        <v>5.86686</v>
      </c>
      <c r="I88" s="21">
        <v>-3.3371E-3</v>
      </c>
      <c r="J88" s="21">
        <v>78</v>
      </c>
      <c r="K88" s="21">
        <v>0.85601799999999995</v>
      </c>
      <c r="L88">
        <f t="shared" si="12"/>
        <v>20.224848484848483</v>
      </c>
      <c r="M88">
        <f t="shared" si="13"/>
        <v>17.337528890303027</v>
      </c>
      <c r="N88" s="9"/>
      <c r="O88" s="21">
        <v>0.29281600000000002</v>
      </c>
      <c r="P88" s="21">
        <v>8.5883099999999999</v>
      </c>
      <c r="Q88" s="21">
        <v>-3.42407E-3</v>
      </c>
      <c r="R88" s="21">
        <v>78</v>
      </c>
      <c r="S88" s="21">
        <v>0.29238900000000001</v>
      </c>
      <c r="T88">
        <f t="shared" si="14"/>
        <v>20.751939393939391</v>
      </c>
      <c r="U88">
        <f t="shared" si="15"/>
        <v>6.0764998855757577</v>
      </c>
      <c r="X88" s="9"/>
      <c r="Y88" s="21">
        <v>0.85723899999999997</v>
      </c>
      <c r="Z88" s="21">
        <v>13.042999999999999</v>
      </c>
      <c r="AA88" s="21">
        <v>-3.3215300000000001E-3</v>
      </c>
      <c r="AB88" s="21">
        <v>78</v>
      </c>
      <c r="AC88" s="21">
        <v>0.85601799999999995</v>
      </c>
      <c r="AD88">
        <f t="shared" si="16"/>
        <v>20.130484848484848</v>
      </c>
      <c r="AE88">
        <f t="shared" si="17"/>
        <v>17.256636701030303</v>
      </c>
      <c r="AF88" s="9"/>
      <c r="AG88" s="21">
        <v>0.29281600000000002</v>
      </c>
      <c r="AH88" s="21">
        <v>15.7645</v>
      </c>
      <c r="AI88" s="21">
        <v>-3.4231600000000002E-3</v>
      </c>
      <c r="AJ88" s="21">
        <v>78</v>
      </c>
      <c r="AK88" s="21">
        <v>0.29241899999999998</v>
      </c>
      <c r="AL88">
        <f t="shared" si="18"/>
        <v>20.746424242424244</v>
      </c>
      <c r="AM88">
        <f t="shared" si="19"/>
        <v>6.0748849609696975</v>
      </c>
      <c r="AP88" s="9"/>
      <c r="AQ88" s="21">
        <v>0.85723899999999997</v>
      </c>
      <c r="AR88" s="21">
        <v>20.2212</v>
      </c>
      <c r="AS88" s="21">
        <v>-3.3099399999999999E-3</v>
      </c>
      <c r="AT88" s="21">
        <v>78</v>
      </c>
      <c r="AU88" s="21">
        <v>0.85662799999999995</v>
      </c>
      <c r="AV88">
        <f t="shared" si="20"/>
        <v>20.060242424242421</v>
      </c>
      <c r="AW88">
        <f t="shared" si="21"/>
        <v>17.196422155515148</v>
      </c>
      <c r="AX88" s="9"/>
      <c r="AY88" s="21">
        <v>0.29281600000000002</v>
      </c>
      <c r="AZ88" s="21">
        <v>22.942699999999999</v>
      </c>
      <c r="BA88" s="21">
        <v>-3.4185800000000001E-3</v>
      </c>
      <c r="BB88" s="21">
        <v>78</v>
      </c>
      <c r="BC88" s="21">
        <v>0.29238900000000001</v>
      </c>
      <c r="BD88">
        <f t="shared" si="22"/>
        <v>20.718666666666667</v>
      </c>
      <c r="BE88">
        <f t="shared" si="23"/>
        <v>6.0667570986666677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0.85220300000000004</v>
      </c>
      <c r="H89" s="21">
        <v>5.8769299999999998</v>
      </c>
      <c r="I89" s="21">
        <v>-3.3407599999999999E-3</v>
      </c>
      <c r="J89" s="21">
        <v>79</v>
      </c>
      <c r="K89" s="21">
        <v>0.85143999999999997</v>
      </c>
      <c r="L89">
        <f t="shared" si="12"/>
        <v>20.2470303030303</v>
      </c>
      <c r="M89">
        <f t="shared" si="13"/>
        <v>17.254579965333331</v>
      </c>
      <c r="N89" s="9"/>
      <c r="O89" s="21">
        <v>0.29785200000000001</v>
      </c>
      <c r="P89" s="21">
        <v>8.5983800000000006</v>
      </c>
      <c r="Q89" s="21">
        <v>-3.4265099999999998E-3</v>
      </c>
      <c r="R89" s="21">
        <v>79</v>
      </c>
      <c r="S89" s="21">
        <v>0.29742400000000002</v>
      </c>
      <c r="T89">
        <f t="shared" si="14"/>
        <v>20.76672727272727</v>
      </c>
      <c r="U89">
        <f t="shared" si="15"/>
        <v>6.1854112516363626</v>
      </c>
      <c r="X89" s="9"/>
      <c r="Y89" s="21">
        <v>0.85220300000000004</v>
      </c>
      <c r="Z89" s="21">
        <v>13.053100000000001</v>
      </c>
      <c r="AA89" s="21">
        <v>-3.3248900000000001E-3</v>
      </c>
      <c r="AB89" s="21">
        <v>79</v>
      </c>
      <c r="AC89" s="21">
        <v>0.85143999999999997</v>
      </c>
      <c r="AD89">
        <f t="shared" si="16"/>
        <v>20.150848484848485</v>
      </c>
      <c r="AE89">
        <f t="shared" si="17"/>
        <v>17.172613531333333</v>
      </c>
      <c r="AF89" s="9"/>
      <c r="AG89" s="21">
        <v>0.29785200000000001</v>
      </c>
      <c r="AH89" s="21">
        <v>15.7746</v>
      </c>
      <c r="AI89" s="21">
        <v>-3.4216300000000002E-3</v>
      </c>
      <c r="AJ89" s="21">
        <v>79</v>
      </c>
      <c r="AK89" s="21">
        <v>0.29745500000000002</v>
      </c>
      <c r="AL89">
        <f t="shared" si="18"/>
        <v>20.737151515151513</v>
      </c>
      <c r="AM89">
        <f t="shared" si="19"/>
        <v>6.1766020530909085</v>
      </c>
      <c r="AP89" s="9"/>
      <c r="AQ89" s="21">
        <v>0.85220300000000004</v>
      </c>
      <c r="AR89" s="21">
        <v>20.231300000000001</v>
      </c>
      <c r="AS89" s="21">
        <v>-3.3157299999999998E-3</v>
      </c>
      <c r="AT89" s="21">
        <v>79</v>
      </c>
      <c r="AU89" s="21">
        <v>0.85113499999999997</v>
      </c>
      <c r="AV89">
        <f t="shared" si="20"/>
        <v>20.095333333333329</v>
      </c>
      <c r="AW89">
        <f t="shared" si="21"/>
        <v>17.125303352666663</v>
      </c>
      <c r="AX89" s="9"/>
      <c r="AY89" s="21">
        <v>0.29785200000000001</v>
      </c>
      <c r="AZ89" s="21">
        <v>22.9527</v>
      </c>
      <c r="BA89" s="21">
        <v>-3.4179700000000002E-3</v>
      </c>
      <c r="BB89" s="21">
        <v>79</v>
      </c>
      <c r="BC89" s="21">
        <v>0.29742400000000002</v>
      </c>
      <c r="BD89">
        <f t="shared" si="22"/>
        <v>20.714969696969696</v>
      </c>
      <c r="BE89">
        <f t="shared" si="23"/>
        <v>6.1699951541818177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0.84716800000000003</v>
      </c>
      <c r="H90" s="21">
        <v>5.8869999999999996</v>
      </c>
      <c r="I90" s="21">
        <v>-3.3444199999999999E-3</v>
      </c>
      <c r="J90" s="21">
        <v>80</v>
      </c>
      <c r="K90" s="21">
        <v>0.845947</v>
      </c>
      <c r="L90">
        <f t="shared" si="12"/>
        <v>20.269212121212117</v>
      </c>
      <c r="M90">
        <f t="shared" si="13"/>
        <v>17.171427894303026</v>
      </c>
      <c r="N90" s="9"/>
      <c r="O90" s="21">
        <v>0.30288700000000002</v>
      </c>
      <c r="P90" s="21">
        <v>8.6084499999999995</v>
      </c>
      <c r="Q90" s="21">
        <v>-3.4268200000000001E-3</v>
      </c>
      <c r="R90" s="21">
        <v>80</v>
      </c>
      <c r="S90" s="21">
        <v>0.30246000000000001</v>
      </c>
      <c r="T90">
        <f t="shared" si="14"/>
        <v>20.768606060606061</v>
      </c>
      <c r="U90">
        <f t="shared" si="15"/>
        <v>6.2905407838787886</v>
      </c>
      <c r="X90" s="9"/>
      <c r="Y90" s="21">
        <v>0.84716800000000003</v>
      </c>
      <c r="Z90" s="21">
        <v>13.0632</v>
      </c>
      <c r="AA90" s="21">
        <v>-3.3276400000000002E-3</v>
      </c>
      <c r="AB90" s="21">
        <v>80</v>
      </c>
      <c r="AC90" s="21">
        <v>0.846252</v>
      </c>
      <c r="AD90">
        <f t="shared" si="16"/>
        <v>20.167515151515151</v>
      </c>
      <c r="AE90">
        <f t="shared" si="17"/>
        <v>17.085273475878786</v>
      </c>
      <c r="AF90" s="9"/>
      <c r="AG90" s="21">
        <v>0.30288700000000002</v>
      </c>
      <c r="AH90" s="21">
        <v>15.784599999999999</v>
      </c>
      <c r="AI90" s="21">
        <v>-3.42041E-3</v>
      </c>
      <c r="AJ90" s="21">
        <v>80</v>
      </c>
      <c r="AK90" s="21">
        <v>0.30246000000000001</v>
      </c>
      <c r="AL90">
        <f t="shared" si="18"/>
        <v>20.729757575757574</v>
      </c>
      <c r="AM90">
        <f t="shared" si="19"/>
        <v>6.2787740828484848</v>
      </c>
      <c r="AP90" s="9"/>
      <c r="AQ90" s="21">
        <v>0.84716800000000003</v>
      </c>
      <c r="AR90" s="21">
        <v>20.241399999999999</v>
      </c>
      <c r="AS90" s="21">
        <v>-3.31848E-3</v>
      </c>
      <c r="AT90" s="21">
        <v>80</v>
      </c>
      <c r="AU90" s="21">
        <v>0.846252</v>
      </c>
      <c r="AV90">
        <f t="shared" si="20"/>
        <v>20.111999999999998</v>
      </c>
      <c r="AW90">
        <f t="shared" si="21"/>
        <v>17.038242816</v>
      </c>
      <c r="AX90" s="9"/>
      <c r="AY90" s="21">
        <v>0.30288700000000002</v>
      </c>
      <c r="AZ90" s="21">
        <v>22.962800000000001</v>
      </c>
      <c r="BA90" s="21">
        <v>-3.41553E-3</v>
      </c>
      <c r="BB90" s="21">
        <v>80</v>
      </c>
      <c r="BC90" s="21">
        <v>0.30246000000000001</v>
      </c>
      <c r="BD90">
        <f t="shared" si="22"/>
        <v>20.700181818181814</v>
      </c>
      <c r="BE90">
        <f t="shared" si="23"/>
        <v>6.269815970363636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0.84213300000000002</v>
      </c>
      <c r="H91" s="21">
        <v>5.8970700000000003</v>
      </c>
      <c r="I91" s="21">
        <v>-3.3486900000000001E-3</v>
      </c>
      <c r="J91" s="21">
        <v>81</v>
      </c>
      <c r="K91" s="21">
        <v>0.84075900000000003</v>
      </c>
      <c r="L91">
        <f t="shared" si="12"/>
        <v>20.295090909090909</v>
      </c>
      <c r="M91">
        <f t="shared" si="13"/>
        <v>17.091165792545453</v>
      </c>
      <c r="N91" s="9"/>
      <c r="O91" s="21">
        <v>0.30792199999999997</v>
      </c>
      <c r="P91" s="21">
        <v>8.6185200000000002</v>
      </c>
      <c r="Q91" s="21">
        <v>-3.4252900000000001E-3</v>
      </c>
      <c r="R91" s="21">
        <v>81</v>
      </c>
      <c r="S91" s="21">
        <v>0.30746499999999999</v>
      </c>
      <c r="T91">
        <f t="shared" si="14"/>
        <v>20.759333333333334</v>
      </c>
      <c r="U91">
        <f t="shared" si="15"/>
        <v>6.3922554386666661</v>
      </c>
      <c r="X91" s="9"/>
      <c r="Y91" s="21">
        <v>0.84213300000000002</v>
      </c>
      <c r="Z91" s="21">
        <v>13.0732</v>
      </c>
      <c r="AA91" s="21">
        <v>-3.3340499999999999E-3</v>
      </c>
      <c r="AB91" s="21">
        <v>81</v>
      </c>
      <c r="AC91" s="21">
        <v>0.84136999999999995</v>
      </c>
      <c r="AD91">
        <f t="shared" si="16"/>
        <v>20.206363636363633</v>
      </c>
      <c r="AE91">
        <f t="shared" si="17"/>
        <v>17.016445628181817</v>
      </c>
      <c r="AF91" s="9"/>
      <c r="AG91" s="21">
        <v>0.30792199999999997</v>
      </c>
      <c r="AH91" s="21">
        <v>15.794700000000001</v>
      </c>
      <c r="AI91" s="21">
        <v>-3.41705E-3</v>
      </c>
      <c r="AJ91" s="21">
        <v>81</v>
      </c>
      <c r="AK91" s="21">
        <v>0.30752600000000002</v>
      </c>
      <c r="AL91">
        <f t="shared" si="18"/>
        <v>20.709393939393937</v>
      </c>
      <c r="AM91">
        <f t="shared" si="19"/>
        <v>6.3768780006060597</v>
      </c>
      <c r="AP91" s="9"/>
      <c r="AQ91" s="21">
        <v>0.84213300000000002</v>
      </c>
      <c r="AR91" s="21">
        <v>20.2514</v>
      </c>
      <c r="AS91" s="21">
        <v>-3.32336E-3</v>
      </c>
      <c r="AT91" s="21">
        <v>81</v>
      </c>
      <c r="AU91" s="21">
        <v>0.84136999999999995</v>
      </c>
      <c r="AV91">
        <f t="shared" si="20"/>
        <v>20.141575757575758</v>
      </c>
      <c r="AW91">
        <f t="shared" si="21"/>
        <v>16.961885617454545</v>
      </c>
      <c r="AX91" s="9"/>
      <c r="AY91" s="21">
        <v>0.30792199999999997</v>
      </c>
      <c r="AZ91" s="21">
        <v>22.972899999999999</v>
      </c>
      <c r="BA91" s="21">
        <v>-3.4146100000000002E-3</v>
      </c>
      <c r="BB91" s="21">
        <v>81</v>
      </c>
      <c r="BC91" s="21">
        <v>0.30749500000000002</v>
      </c>
      <c r="BD91">
        <f t="shared" si="22"/>
        <v>20.694606060606063</v>
      </c>
      <c r="BE91">
        <f t="shared" si="23"/>
        <v>6.3723244873939393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0.83709699999999998</v>
      </c>
      <c r="H92" s="21">
        <v>5.9071400000000001</v>
      </c>
      <c r="I92" s="21">
        <v>-3.3505200000000001E-3</v>
      </c>
      <c r="J92" s="21">
        <v>82</v>
      </c>
      <c r="K92" s="21">
        <v>0.83648699999999998</v>
      </c>
      <c r="L92">
        <f t="shared" si="12"/>
        <v>20.306181818181816</v>
      </c>
      <c r="M92">
        <f t="shared" si="13"/>
        <v>16.998243881454542</v>
      </c>
      <c r="N92" s="9"/>
      <c r="O92" s="21">
        <v>0.31295800000000001</v>
      </c>
      <c r="P92" s="21">
        <v>8.6285900000000009</v>
      </c>
      <c r="Q92" s="21">
        <v>-3.4265099999999998E-3</v>
      </c>
      <c r="R92" s="21">
        <v>82</v>
      </c>
      <c r="S92" s="21">
        <v>0.312531</v>
      </c>
      <c r="T92">
        <f t="shared" si="14"/>
        <v>20.76672727272727</v>
      </c>
      <c r="U92">
        <f t="shared" si="15"/>
        <v>6.4991134338181809</v>
      </c>
      <c r="X92" s="9"/>
      <c r="Y92" s="21">
        <v>0.83709699999999998</v>
      </c>
      <c r="Z92" s="21">
        <v>13.083299999999999</v>
      </c>
      <c r="AA92" s="21">
        <v>-3.3395400000000002E-3</v>
      </c>
      <c r="AB92" s="21">
        <v>82</v>
      </c>
      <c r="AC92" s="21">
        <v>0.83648699999999998</v>
      </c>
      <c r="AD92">
        <f t="shared" si="16"/>
        <v>20.239636363636361</v>
      </c>
      <c r="AE92">
        <f t="shared" si="17"/>
        <v>16.942538881090908</v>
      </c>
      <c r="AF92" s="9"/>
      <c r="AG92" s="21">
        <v>0.31295800000000001</v>
      </c>
      <c r="AH92" s="21">
        <v>15.8048</v>
      </c>
      <c r="AI92" s="21">
        <v>-3.4164400000000002E-3</v>
      </c>
      <c r="AJ92" s="21">
        <v>82</v>
      </c>
      <c r="AK92" s="21">
        <v>0.3125</v>
      </c>
      <c r="AL92">
        <f t="shared" si="18"/>
        <v>20.705696969696969</v>
      </c>
      <c r="AM92">
        <f t="shared" si="19"/>
        <v>6.4800135122424241</v>
      </c>
      <c r="AP92" s="9"/>
      <c r="AQ92" s="21">
        <v>0.83709699999999998</v>
      </c>
      <c r="AR92" s="21">
        <v>20.261500000000002</v>
      </c>
      <c r="AS92" s="21">
        <v>-3.3270299999999999E-3</v>
      </c>
      <c r="AT92" s="21">
        <v>82</v>
      </c>
      <c r="AU92" s="21">
        <v>0.83679199999999998</v>
      </c>
      <c r="AV92">
        <f t="shared" si="20"/>
        <v>20.163818181818183</v>
      </c>
      <c r="AW92">
        <f t="shared" si="21"/>
        <v>16.879071708545457</v>
      </c>
      <c r="AX92" s="9"/>
      <c r="AY92" s="21">
        <v>0.31295800000000001</v>
      </c>
      <c r="AZ92" s="21">
        <v>22.983000000000001</v>
      </c>
      <c r="BA92" s="21">
        <v>-3.4137E-3</v>
      </c>
      <c r="BB92" s="21">
        <v>82</v>
      </c>
      <c r="BC92" s="21">
        <v>0.3125</v>
      </c>
      <c r="BD92">
        <f t="shared" si="22"/>
        <v>20.689090909090908</v>
      </c>
      <c r="BE92">
        <f t="shared" si="23"/>
        <v>6.4748165127272728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0.83206199999999997</v>
      </c>
      <c r="H93" s="21">
        <v>5.9172200000000004</v>
      </c>
      <c r="I93" s="21">
        <v>-3.3532700000000002E-3</v>
      </c>
      <c r="J93" s="21">
        <v>83</v>
      </c>
      <c r="K93" s="21">
        <v>0.83099400000000001</v>
      </c>
      <c r="L93">
        <f t="shared" si="12"/>
        <v>20.322848484848485</v>
      </c>
      <c r="M93">
        <f t="shared" si="13"/>
        <v>16.909869956000001</v>
      </c>
      <c r="N93" s="9"/>
      <c r="O93" s="21">
        <v>0.31799300000000003</v>
      </c>
      <c r="P93" s="21">
        <v>8.6386599999999998</v>
      </c>
      <c r="Q93" s="21">
        <v>-3.4277299999999999E-3</v>
      </c>
      <c r="R93" s="21">
        <v>83</v>
      </c>
      <c r="S93" s="21">
        <v>0.31753500000000001</v>
      </c>
      <c r="T93">
        <f t="shared" si="14"/>
        <v>20.774121212121209</v>
      </c>
      <c r="U93">
        <f t="shared" si="15"/>
        <v>6.6060251266060597</v>
      </c>
      <c r="X93" s="9"/>
      <c r="Y93" s="21">
        <v>0.83206199999999997</v>
      </c>
      <c r="Z93" s="21">
        <v>13.093400000000001</v>
      </c>
      <c r="AA93" s="21">
        <v>-3.3444199999999999E-3</v>
      </c>
      <c r="AB93" s="21">
        <v>83</v>
      </c>
      <c r="AC93" s="21">
        <v>0.83129900000000001</v>
      </c>
      <c r="AD93">
        <f t="shared" si="16"/>
        <v>20.269212121212117</v>
      </c>
      <c r="AE93">
        <f t="shared" si="17"/>
        <v>16.865241175999994</v>
      </c>
      <c r="AF93" s="9"/>
      <c r="AG93" s="21">
        <v>0.31799300000000003</v>
      </c>
      <c r="AH93" s="21">
        <v>15.8148</v>
      </c>
      <c r="AI93" s="21">
        <v>-3.4124799999999999E-3</v>
      </c>
      <c r="AJ93" s="21">
        <v>83</v>
      </c>
      <c r="AK93" s="21">
        <v>0.31762699999999999</v>
      </c>
      <c r="AL93">
        <f t="shared" si="18"/>
        <v>20.681696969696969</v>
      </c>
      <c r="AM93">
        <f t="shared" si="19"/>
        <v>6.5766348644848485</v>
      </c>
      <c r="AP93" s="9"/>
      <c r="AQ93" s="21">
        <v>0.83206199999999997</v>
      </c>
      <c r="AR93" s="21">
        <v>20.271599999999999</v>
      </c>
      <c r="AS93" s="21">
        <v>-3.33191E-3</v>
      </c>
      <c r="AT93" s="21">
        <v>83</v>
      </c>
      <c r="AU93" s="21">
        <v>0.83099400000000001</v>
      </c>
      <c r="AV93">
        <f t="shared" si="20"/>
        <v>20.193393939393939</v>
      </c>
      <c r="AW93">
        <f t="shared" si="21"/>
        <v>16.802155748000001</v>
      </c>
      <c r="AX93" s="9"/>
      <c r="AY93" s="21">
        <v>0.31799300000000003</v>
      </c>
      <c r="AZ93" s="21">
        <v>22.992999999999999</v>
      </c>
      <c r="BA93" s="21">
        <v>-3.4146100000000002E-3</v>
      </c>
      <c r="BB93" s="21">
        <v>83</v>
      </c>
      <c r="BC93" s="21">
        <v>0.31756600000000001</v>
      </c>
      <c r="BD93">
        <f t="shared" si="22"/>
        <v>20.694606060606063</v>
      </c>
      <c r="BE93">
        <f t="shared" si="23"/>
        <v>6.5807398650303046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0.82702600000000004</v>
      </c>
      <c r="H94" s="21">
        <v>5.9272900000000002</v>
      </c>
      <c r="I94" s="21">
        <v>-3.3566300000000002E-3</v>
      </c>
      <c r="J94" s="21">
        <v>84</v>
      </c>
      <c r="K94" s="21">
        <v>0.82641600000000004</v>
      </c>
      <c r="L94">
        <f t="shared" si="12"/>
        <v>20.343212121212122</v>
      </c>
      <c r="M94">
        <f t="shared" si="13"/>
        <v>16.824365347757578</v>
      </c>
      <c r="N94" s="9"/>
      <c r="O94" s="21">
        <v>0.32302900000000001</v>
      </c>
      <c r="P94" s="21">
        <v>8.6487400000000001</v>
      </c>
      <c r="Q94" s="21">
        <v>-3.42743E-3</v>
      </c>
      <c r="R94" s="21">
        <v>84</v>
      </c>
      <c r="S94" s="21">
        <v>0.32260100000000003</v>
      </c>
      <c r="T94">
        <f t="shared" si="14"/>
        <v>20.772303030303028</v>
      </c>
      <c r="U94">
        <f t="shared" si="15"/>
        <v>6.7100562755757576</v>
      </c>
      <c r="X94" s="9"/>
      <c r="Y94" s="21">
        <v>0.82702600000000004</v>
      </c>
      <c r="Z94" s="21">
        <v>13.1035</v>
      </c>
      <c r="AA94" s="21">
        <v>-3.3492999999999999E-3</v>
      </c>
      <c r="AB94" s="21">
        <v>84</v>
      </c>
      <c r="AC94" s="21">
        <v>0.82611100000000004</v>
      </c>
      <c r="AD94">
        <f t="shared" si="16"/>
        <v>20.298787878787877</v>
      </c>
      <c r="AE94">
        <f t="shared" si="17"/>
        <v>16.787625344242425</v>
      </c>
      <c r="AF94" s="9"/>
      <c r="AG94" s="21">
        <v>0.32302900000000001</v>
      </c>
      <c r="AH94" s="21">
        <v>15.8249</v>
      </c>
      <c r="AI94" s="21">
        <v>-3.40881E-3</v>
      </c>
      <c r="AJ94" s="21">
        <v>84</v>
      </c>
      <c r="AK94" s="21">
        <v>0.322571</v>
      </c>
      <c r="AL94">
        <f t="shared" si="18"/>
        <v>20.659454545454544</v>
      </c>
      <c r="AM94">
        <f t="shared" si="19"/>
        <v>6.6736029423636358</v>
      </c>
      <c r="AP94" s="9"/>
      <c r="AQ94" s="21">
        <v>0.82702600000000004</v>
      </c>
      <c r="AR94" s="21">
        <v>20.281600000000001</v>
      </c>
      <c r="AS94" s="21">
        <v>-3.3373999999999999E-3</v>
      </c>
      <c r="AT94" s="21">
        <v>84</v>
      </c>
      <c r="AU94" s="21">
        <v>0.82550000000000001</v>
      </c>
      <c r="AV94">
        <f t="shared" si="20"/>
        <v>20.226666666666663</v>
      </c>
      <c r="AW94">
        <f t="shared" si="21"/>
        <v>16.727979226666665</v>
      </c>
      <c r="AX94" s="9"/>
      <c r="AY94" s="21">
        <v>0.32302900000000001</v>
      </c>
      <c r="AZ94" s="21">
        <v>23.0031</v>
      </c>
      <c r="BA94" s="21">
        <v>-3.4139999999999999E-3</v>
      </c>
      <c r="BB94" s="21">
        <v>84</v>
      </c>
      <c r="BC94" s="21">
        <v>0.322571</v>
      </c>
      <c r="BD94">
        <f t="shared" si="22"/>
        <v>20.690909090909091</v>
      </c>
      <c r="BE94">
        <f t="shared" si="23"/>
        <v>6.6837636727272729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0.82199100000000003</v>
      </c>
      <c r="H95" s="21">
        <v>5.93736</v>
      </c>
      <c r="I95" s="21">
        <v>-3.3584600000000002E-3</v>
      </c>
      <c r="J95" s="21">
        <v>85</v>
      </c>
      <c r="K95" s="21">
        <v>0.82061799999999996</v>
      </c>
      <c r="L95">
        <f t="shared" si="12"/>
        <v>20.354303030303033</v>
      </c>
      <c r="M95">
        <f t="shared" si="13"/>
        <v>16.73105390218182</v>
      </c>
      <c r="N95" s="9"/>
      <c r="O95" s="21">
        <v>0.32806400000000002</v>
      </c>
      <c r="P95" s="21">
        <v>8.6588100000000008</v>
      </c>
      <c r="Q95" s="21">
        <v>-3.4246799999999998E-3</v>
      </c>
      <c r="R95" s="21">
        <v>85</v>
      </c>
      <c r="S95" s="21">
        <v>0.32760600000000001</v>
      </c>
      <c r="T95">
        <f t="shared" si="14"/>
        <v>20.755636363636363</v>
      </c>
      <c r="U95">
        <f t="shared" si="15"/>
        <v>6.8091770880000002</v>
      </c>
      <c r="X95" s="9"/>
      <c r="Y95" s="21">
        <v>0.82199100000000003</v>
      </c>
      <c r="Z95" s="21">
        <v>13.1135</v>
      </c>
      <c r="AA95" s="21">
        <v>-3.3532700000000002E-3</v>
      </c>
      <c r="AB95" s="21">
        <v>85</v>
      </c>
      <c r="AC95" s="21">
        <v>0.82183799999999996</v>
      </c>
      <c r="AD95">
        <f t="shared" si="16"/>
        <v>20.322848484848485</v>
      </c>
      <c r="AE95">
        <f t="shared" si="17"/>
        <v>16.705198548909092</v>
      </c>
      <c r="AF95" s="9"/>
      <c r="AG95" s="21">
        <v>0.32806400000000002</v>
      </c>
      <c r="AH95" s="21">
        <v>15.835000000000001</v>
      </c>
      <c r="AI95" s="21">
        <v>-3.4048500000000001E-3</v>
      </c>
      <c r="AJ95" s="21">
        <v>85</v>
      </c>
      <c r="AK95" s="21">
        <v>0.32760600000000001</v>
      </c>
      <c r="AL95">
        <f t="shared" si="18"/>
        <v>20.635454545454543</v>
      </c>
      <c r="AM95">
        <f t="shared" si="19"/>
        <v>6.7697497599999998</v>
      </c>
      <c r="AP95" s="9"/>
      <c r="AQ95" s="21">
        <v>0.82199100000000003</v>
      </c>
      <c r="AR95" s="21">
        <v>20.291699999999999</v>
      </c>
      <c r="AS95" s="21">
        <v>-3.34198E-3</v>
      </c>
      <c r="AT95" s="21">
        <v>85</v>
      </c>
      <c r="AU95" s="21">
        <v>0.82183799999999996</v>
      </c>
      <c r="AV95">
        <f t="shared" si="20"/>
        <v>20.254424242424239</v>
      </c>
      <c r="AW95">
        <f t="shared" si="21"/>
        <v>16.648954437454542</v>
      </c>
      <c r="AX95" s="9"/>
      <c r="AY95" s="21">
        <v>0.32806400000000002</v>
      </c>
      <c r="AZ95" s="21">
        <v>23.013200000000001</v>
      </c>
      <c r="BA95" s="21">
        <v>-3.41217E-3</v>
      </c>
      <c r="BB95" s="21">
        <v>85</v>
      </c>
      <c r="BC95" s="21">
        <v>0.32760600000000001</v>
      </c>
      <c r="BD95">
        <f t="shared" si="22"/>
        <v>20.679818181818181</v>
      </c>
      <c r="BE95">
        <f t="shared" si="23"/>
        <v>6.7843038720000006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0.81695600000000002</v>
      </c>
      <c r="H96" s="21">
        <v>5.9474299999999998</v>
      </c>
      <c r="I96" s="21">
        <v>-3.3633399999999998E-3</v>
      </c>
      <c r="J96" s="21">
        <v>86</v>
      </c>
      <c r="K96" s="21">
        <v>0.81634499999999999</v>
      </c>
      <c r="L96">
        <f t="shared" si="12"/>
        <v>20.383878787878785</v>
      </c>
      <c r="M96">
        <f t="shared" si="13"/>
        <v>16.652732079030301</v>
      </c>
      <c r="N96" s="9"/>
      <c r="O96" s="21">
        <v>0.33309899999999998</v>
      </c>
      <c r="P96" s="21">
        <v>8.6688799999999997</v>
      </c>
      <c r="Q96" s="21">
        <v>-3.4219400000000001E-3</v>
      </c>
      <c r="R96" s="21">
        <v>86</v>
      </c>
      <c r="S96" s="21">
        <v>0.33264199999999999</v>
      </c>
      <c r="T96">
        <f t="shared" si="14"/>
        <v>20.739030303030301</v>
      </c>
      <c r="U96">
        <f t="shared" si="15"/>
        <v>6.9081502549090894</v>
      </c>
      <c r="X96" s="9"/>
      <c r="Y96" s="21">
        <v>0.81695600000000002</v>
      </c>
      <c r="Z96" s="21">
        <v>13.1236</v>
      </c>
      <c r="AA96" s="21">
        <v>-3.3584600000000002E-3</v>
      </c>
      <c r="AB96" s="21">
        <v>86</v>
      </c>
      <c r="AC96" s="21">
        <v>0.81573499999999999</v>
      </c>
      <c r="AD96">
        <f t="shared" si="16"/>
        <v>20.354303030303033</v>
      </c>
      <c r="AE96">
        <f t="shared" si="17"/>
        <v>16.628569986424246</v>
      </c>
      <c r="AF96" s="9"/>
      <c r="AG96" s="21">
        <v>0.33309899999999998</v>
      </c>
      <c r="AH96" s="21">
        <v>15.8451</v>
      </c>
      <c r="AI96" s="21">
        <v>-3.40332E-3</v>
      </c>
      <c r="AJ96" s="21">
        <v>86</v>
      </c>
      <c r="AK96" s="21">
        <v>0.33267200000000002</v>
      </c>
      <c r="AL96">
        <f t="shared" si="18"/>
        <v>20.626181818181816</v>
      </c>
      <c r="AM96">
        <f t="shared" si="19"/>
        <v>6.8705605374545442</v>
      </c>
      <c r="AP96" s="9"/>
      <c r="AQ96" s="21">
        <v>0.81695600000000002</v>
      </c>
      <c r="AR96" s="21">
        <v>20.3018</v>
      </c>
      <c r="AS96" s="21">
        <v>-3.34534E-3</v>
      </c>
      <c r="AT96" s="21">
        <v>86</v>
      </c>
      <c r="AU96" s="21">
        <v>0.81634499999999999</v>
      </c>
      <c r="AV96">
        <f t="shared" si="20"/>
        <v>20.27478787878788</v>
      </c>
      <c r="AW96">
        <f t="shared" si="21"/>
        <v>16.563609606303032</v>
      </c>
      <c r="AX96" s="9"/>
      <c r="AY96" s="21">
        <v>0.33309899999999998</v>
      </c>
      <c r="AZ96" s="21">
        <v>23.023199999999999</v>
      </c>
      <c r="BA96" s="21">
        <v>-3.40881E-3</v>
      </c>
      <c r="BB96" s="21">
        <v>86</v>
      </c>
      <c r="BC96" s="21">
        <v>0.33267200000000002</v>
      </c>
      <c r="BD96">
        <f t="shared" si="22"/>
        <v>20.659454545454544</v>
      </c>
      <c r="BE96">
        <f t="shared" si="23"/>
        <v>6.8816436496363629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0.81191999999999998</v>
      </c>
      <c r="H97" s="21">
        <v>5.9574999999999996</v>
      </c>
      <c r="I97" s="21">
        <v>-3.3663899999999999E-3</v>
      </c>
      <c r="J97" s="21">
        <v>87</v>
      </c>
      <c r="K97" s="21">
        <v>0.81115700000000002</v>
      </c>
      <c r="L97">
        <f t="shared" si="12"/>
        <v>20.402363636363635</v>
      </c>
      <c r="M97">
        <f t="shared" si="13"/>
        <v>16.565087083636364</v>
      </c>
      <c r="N97" s="9"/>
      <c r="O97" s="21">
        <v>0.33813500000000002</v>
      </c>
      <c r="P97" s="21">
        <v>8.6789500000000004</v>
      </c>
      <c r="Q97" s="21">
        <v>-3.4191899999999999E-3</v>
      </c>
      <c r="R97" s="21">
        <v>87</v>
      </c>
      <c r="S97" s="21">
        <v>0.33770800000000001</v>
      </c>
      <c r="T97">
        <f t="shared" si="14"/>
        <v>20.722363636363635</v>
      </c>
      <c r="U97">
        <f t="shared" si="15"/>
        <v>7.0069564281818177</v>
      </c>
      <c r="X97" s="9"/>
      <c r="Y97" s="21">
        <v>0.81191999999999998</v>
      </c>
      <c r="Z97" s="21">
        <v>13.133699999999999</v>
      </c>
      <c r="AA97" s="21">
        <v>-3.3615099999999998E-3</v>
      </c>
      <c r="AB97" s="21">
        <v>87</v>
      </c>
      <c r="AC97" s="21">
        <v>0.81115700000000002</v>
      </c>
      <c r="AD97">
        <f t="shared" si="16"/>
        <v>20.372787878787875</v>
      </c>
      <c r="AE97">
        <f t="shared" si="17"/>
        <v>16.541073934545452</v>
      </c>
      <c r="AF97" s="9"/>
      <c r="AG97" s="21">
        <v>0.33813500000000002</v>
      </c>
      <c r="AH97" s="21">
        <v>15.8551</v>
      </c>
      <c r="AI97" s="21">
        <v>-3.4023999999999999E-3</v>
      </c>
      <c r="AJ97" s="21">
        <v>87</v>
      </c>
      <c r="AK97" s="21">
        <v>0.337677</v>
      </c>
      <c r="AL97">
        <f t="shared" si="18"/>
        <v>20.620606060606057</v>
      </c>
      <c r="AM97">
        <f t="shared" si="19"/>
        <v>6.97254863030303</v>
      </c>
      <c r="AP97" s="9"/>
      <c r="AQ97" s="21">
        <v>0.81191999999999998</v>
      </c>
      <c r="AR97" s="21">
        <v>20.311900000000001</v>
      </c>
      <c r="AS97" s="21">
        <v>-3.349E-3</v>
      </c>
      <c r="AT97" s="21">
        <v>87</v>
      </c>
      <c r="AU97" s="21">
        <v>0.81176800000000005</v>
      </c>
      <c r="AV97">
        <f t="shared" si="20"/>
        <v>20.296969696969697</v>
      </c>
      <c r="AW97">
        <f t="shared" si="21"/>
        <v>16.479515636363637</v>
      </c>
      <c r="AX97" s="9"/>
      <c r="AY97" s="21">
        <v>0.33813500000000002</v>
      </c>
      <c r="AZ97" s="21">
        <v>23.033300000000001</v>
      </c>
      <c r="BA97" s="21">
        <v>-3.4075899999999998E-3</v>
      </c>
      <c r="BB97" s="21">
        <v>87</v>
      </c>
      <c r="BC97" s="21">
        <v>0.337677</v>
      </c>
      <c r="BD97">
        <f t="shared" si="22"/>
        <v>20.652060606060605</v>
      </c>
      <c r="BE97">
        <f t="shared" si="23"/>
        <v>6.9831845130303032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0.80688499999999996</v>
      </c>
      <c r="H98" s="21">
        <v>5.9675700000000003</v>
      </c>
      <c r="I98" s="21">
        <v>-3.36945E-3</v>
      </c>
      <c r="J98" s="21">
        <v>88</v>
      </c>
      <c r="K98" s="21">
        <v>0.80566400000000005</v>
      </c>
      <c r="L98">
        <f t="shared" si="12"/>
        <v>20.420909090909092</v>
      </c>
      <c r="M98">
        <f t="shared" si="13"/>
        <v>16.477325231818181</v>
      </c>
      <c r="N98" s="9"/>
      <c r="O98" s="21">
        <v>0.34316999999999998</v>
      </c>
      <c r="P98" s="21">
        <v>8.6890199999999993</v>
      </c>
      <c r="Q98" s="21">
        <v>-3.4152200000000001E-3</v>
      </c>
      <c r="R98" s="21">
        <v>88</v>
      </c>
      <c r="S98" s="21">
        <v>0.34274300000000002</v>
      </c>
      <c r="T98">
        <f t="shared" si="14"/>
        <v>20.69830303030303</v>
      </c>
      <c r="U98">
        <f t="shared" si="15"/>
        <v>7.1030366509090905</v>
      </c>
      <c r="X98" s="9"/>
      <c r="Y98" s="21">
        <v>0.80688499999999996</v>
      </c>
      <c r="Z98" s="21">
        <v>13.143700000000001</v>
      </c>
      <c r="AA98" s="21">
        <v>-3.3666999999999998E-3</v>
      </c>
      <c r="AB98" s="21">
        <v>88</v>
      </c>
      <c r="AC98" s="21">
        <v>0.80627400000000005</v>
      </c>
      <c r="AD98">
        <f t="shared" si="16"/>
        <v>20.404242424242423</v>
      </c>
      <c r="AE98">
        <f t="shared" si="17"/>
        <v>16.463877148484848</v>
      </c>
      <c r="AF98" s="9"/>
      <c r="AG98" s="21">
        <v>0.34316999999999998</v>
      </c>
      <c r="AH98" s="21">
        <v>15.8652</v>
      </c>
      <c r="AI98" s="21">
        <v>-3.4020999999999999E-3</v>
      </c>
      <c r="AJ98" s="21">
        <v>88</v>
      </c>
      <c r="AK98" s="21">
        <v>0.34274300000000002</v>
      </c>
      <c r="AL98">
        <f t="shared" si="18"/>
        <v>20.618787878787877</v>
      </c>
      <c r="AM98">
        <f t="shared" si="19"/>
        <v>7.0757494363636351</v>
      </c>
      <c r="AP98" s="9"/>
      <c r="AQ98" s="21">
        <v>0.80688499999999996</v>
      </c>
      <c r="AR98" s="21">
        <v>20.321899999999999</v>
      </c>
      <c r="AS98" s="21">
        <v>-3.3554100000000001E-3</v>
      </c>
      <c r="AT98" s="21">
        <v>88</v>
      </c>
      <c r="AU98" s="21">
        <v>0.80627400000000005</v>
      </c>
      <c r="AV98">
        <f t="shared" si="20"/>
        <v>20.33581818181818</v>
      </c>
      <c r="AW98">
        <f t="shared" si="21"/>
        <v>16.408666653636363</v>
      </c>
      <c r="AX98" s="9"/>
      <c r="AY98" s="21">
        <v>0.34316999999999998</v>
      </c>
      <c r="AZ98" s="21">
        <v>23.043399999999998</v>
      </c>
      <c r="BA98" s="21">
        <v>-3.4048500000000001E-3</v>
      </c>
      <c r="BB98" s="21">
        <v>88</v>
      </c>
      <c r="BC98" s="21">
        <v>0.34277299999999999</v>
      </c>
      <c r="BD98">
        <f t="shared" si="22"/>
        <v>20.635454545454543</v>
      </c>
      <c r="BE98">
        <f t="shared" si="23"/>
        <v>7.0814689363636347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0.80184900000000003</v>
      </c>
      <c r="H99" s="21">
        <v>5.9776400000000001</v>
      </c>
      <c r="I99" s="21">
        <v>-3.37097E-3</v>
      </c>
      <c r="J99" s="21">
        <v>89</v>
      </c>
      <c r="K99" s="21">
        <v>0.80108599999999996</v>
      </c>
      <c r="L99">
        <f t="shared" si="12"/>
        <v>20.430121212121211</v>
      </c>
      <c r="M99">
        <f t="shared" si="13"/>
        <v>16.381872263818181</v>
      </c>
      <c r="N99" s="9"/>
      <c r="O99" s="21">
        <v>0.34820600000000002</v>
      </c>
      <c r="P99" s="21">
        <v>8.69909</v>
      </c>
      <c r="Q99" s="21">
        <v>-3.4139999999999999E-3</v>
      </c>
      <c r="R99" s="21">
        <v>89</v>
      </c>
      <c r="S99" s="21">
        <v>0.34780899999999998</v>
      </c>
      <c r="T99">
        <f t="shared" si="14"/>
        <v>20.690909090909091</v>
      </c>
      <c r="U99">
        <f t="shared" si="15"/>
        <v>7.2046986909090913</v>
      </c>
      <c r="X99" s="9"/>
      <c r="Y99" s="21">
        <v>0.80184900000000003</v>
      </c>
      <c r="Z99" s="21">
        <v>13.1538</v>
      </c>
      <c r="AA99" s="21">
        <v>-3.3718899999999998E-3</v>
      </c>
      <c r="AB99" s="21">
        <v>89</v>
      </c>
      <c r="AC99" s="21">
        <v>0.80078099999999997</v>
      </c>
      <c r="AD99">
        <f t="shared" si="16"/>
        <v>20.43569696969697</v>
      </c>
      <c r="AE99">
        <f t="shared" si="17"/>
        <v>16.386343179454546</v>
      </c>
      <c r="AF99" s="9"/>
      <c r="AG99" s="21">
        <v>0.34820600000000002</v>
      </c>
      <c r="AH99" s="21">
        <v>15.875299999999999</v>
      </c>
      <c r="AI99" s="21">
        <v>-3.4008799999999998E-3</v>
      </c>
      <c r="AJ99" s="21">
        <v>89</v>
      </c>
      <c r="AK99" s="21">
        <v>0.347748</v>
      </c>
      <c r="AL99">
        <f t="shared" si="18"/>
        <v>20.611393939393935</v>
      </c>
      <c r="AM99">
        <f t="shared" si="19"/>
        <v>7.1770110380606047</v>
      </c>
      <c r="AP99" s="9"/>
      <c r="AQ99" s="21">
        <v>0.80184900000000003</v>
      </c>
      <c r="AR99" s="21">
        <v>20.332000000000001</v>
      </c>
      <c r="AS99" s="21">
        <v>-3.35907E-3</v>
      </c>
      <c r="AT99" s="21">
        <v>89</v>
      </c>
      <c r="AU99" s="21">
        <v>0.80108599999999996</v>
      </c>
      <c r="AV99">
        <f t="shared" si="20"/>
        <v>20.357999999999997</v>
      </c>
      <c r="AW99">
        <f t="shared" si="21"/>
        <v>16.324041941999997</v>
      </c>
      <c r="AX99" s="9"/>
      <c r="AY99" s="21">
        <v>0.34820600000000002</v>
      </c>
      <c r="AZ99" s="21">
        <v>23.0535</v>
      </c>
      <c r="BA99" s="21">
        <v>-3.4023999999999999E-3</v>
      </c>
      <c r="BB99" s="21">
        <v>89</v>
      </c>
      <c r="BC99" s="21">
        <v>0.34780899999999998</v>
      </c>
      <c r="BD99">
        <f t="shared" si="22"/>
        <v>20.620606060606057</v>
      </c>
      <c r="BE99">
        <f t="shared" si="23"/>
        <v>7.1802187539393936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0.79681400000000002</v>
      </c>
      <c r="H100" s="21">
        <v>5.9877099999999999</v>
      </c>
      <c r="I100" s="21">
        <v>-3.37433E-3</v>
      </c>
      <c r="J100" s="21">
        <v>90</v>
      </c>
      <c r="K100" s="21">
        <v>0.79589799999999999</v>
      </c>
      <c r="L100">
        <f t="shared" si="12"/>
        <v>20.450484848484848</v>
      </c>
      <c r="M100">
        <f t="shared" si="13"/>
        <v>16.295232634060607</v>
      </c>
      <c r="N100" s="9"/>
      <c r="O100" s="21">
        <v>0.35324100000000003</v>
      </c>
      <c r="P100" s="21">
        <v>8.7091600000000007</v>
      </c>
      <c r="Q100" s="21">
        <v>-3.4094199999999998E-3</v>
      </c>
      <c r="R100" s="21">
        <v>90</v>
      </c>
      <c r="S100" s="21">
        <v>0.35281400000000002</v>
      </c>
      <c r="T100">
        <f t="shared" si="14"/>
        <v>20.663151515151512</v>
      </c>
      <c r="U100">
        <f t="shared" si="15"/>
        <v>7.2990723043636354</v>
      </c>
      <c r="X100" s="9"/>
      <c r="Y100" s="21">
        <v>0.79681400000000002</v>
      </c>
      <c r="Z100" s="21">
        <v>13.1639</v>
      </c>
      <c r="AA100" s="21">
        <v>-3.3740200000000001E-3</v>
      </c>
      <c r="AB100" s="21">
        <v>90</v>
      </c>
      <c r="AC100" s="21">
        <v>0.79559299999999999</v>
      </c>
      <c r="AD100">
        <f t="shared" si="16"/>
        <v>20.44860606060606</v>
      </c>
      <c r="AE100">
        <f t="shared" si="17"/>
        <v>16.293735589575757</v>
      </c>
      <c r="AF100" s="9"/>
      <c r="AG100" s="21">
        <v>0.35324100000000003</v>
      </c>
      <c r="AH100" s="21">
        <v>15.885300000000001</v>
      </c>
      <c r="AI100" s="21">
        <v>-3.4005699999999999E-3</v>
      </c>
      <c r="AJ100" s="21">
        <v>90</v>
      </c>
      <c r="AK100" s="21">
        <v>0.35281400000000002</v>
      </c>
      <c r="AL100">
        <f t="shared" si="18"/>
        <v>20.609515151515151</v>
      </c>
      <c r="AM100">
        <f t="shared" si="19"/>
        <v>7.2801257416363638</v>
      </c>
      <c r="AP100" s="9"/>
      <c r="AQ100" s="21">
        <v>0.79681400000000002</v>
      </c>
      <c r="AR100" s="21">
        <v>20.342099999999999</v>
      </c>
      <c r="AS100" s="21">
        <v>-3.36243E-3</v>
      </c>
      <c r="AT100" s="21">
        <v>90</v>
      </c>
      <c r="AU100" s="21">
        <v>0.79650900000000002</v>
      </c>
      <c r="AV100">
        <f t="shared" si="20"/>
        <v>20.378363636363634</v>
      </c>
      <c r="AW100">
        <f t="shared" si="21"/>
        <v>16.237765442545452</v>
      </c>
      <c r="AX100" s="9"/>
      <c r="AY100" s="21">
        <v>0.35324100000000003</v>
      </c>
      <c r="AZ100" s="21">
        <v>23.063500000000001</v>
      </c>
      <c r="BA100" s="21">
        <v>-3.4023999999999999E-3</v>
      </c>
      <c r="BB100" s="21">
        <v>90</v>
      </c>
      <c r="BC100" s="21">
        <v>0.35284399999999999</v>
      </c>
      <c r="BD100">
        <f t="shared" si="22"/>
        <v>20.620606060606057</v>
      </c>
      <c r="BE100">
        <f t="shared" si="23"/>
        <v>7.2840435054545445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0.79177900000000001</v>
      </c>
      <c r="H101" s="21">
        <v>5.9977799999999997</v>
      </c>
      <c r="I101" s="21">
        <v>-3.37646E-3</v>
      </c>
      <c r="J101" s="21">
        <v>91</v>
      </c>
      <c r="K101" s="21">
        <v>0.79071000000000002</v>
      </c>
      <c r="L101">
        <f t="shared" si="12"/>
        <v>20.463393939393939</v>
      </c>
      <c r="M101">
        <f t="shared" si="13"/>
        <v>16.202485589939393</v>
      </c>
      <c r="N101" s="9"/>
      <c r="O101" s="21">
        <v>0.35827599999999998</v>
      </c>
      <c r="P101" s="21">
        <v>8.7192299999999996</v>
      </c>
      <c r="Q101" s="21">
        <v>-3.40515E-3</v>
      </c>
      <c r="R101" s="21">
        <v>91</v>
      </c>
      <c r="S101" s="21">
        <v>0.35778799999999999</v>
      </c>
      <c r="T101">
        <f t="shared" si="14"/>
        <v>20.637272727272727</v>
      </c>
      <c r="U101">
        <f t="shared" si="15"/>
        <v>7.3938395236363634</v>
      </c>
      <c r="X101" s="9"/>
      <c r="Y101" s="21">
        <v>0.79177900000000001</v>
      </c>
      <c r="Z101" s="21">
        <v>13.173999999999999</v>
      </c>
      <c r="AA101" s="21">
        <v>-3.3755500000000002E-3</v>
      </c>
      <c r="AB101" s="21">
        <v>91</v>
      </c>
      <c r="AC101" s="21">
        <v>0.79101600000000005</v>
      </c>
      <c r="AD101">
        <f t="shared" si="16"/>
        <v>20.457878787878787</v>
      </c>
      <c r="AE101">
        <f t="shared" si="17"/>
        <v>16.198118808787878</v>
      </c>
      <c r="AF101" s="9"/>
      <c r="AG101" s="21">
        <v>0.35827599999999998</v>
      </c>
      <c r="AH101" s="21">
        <v>15.8954</v>
      </c>
      <c r="AI101" s="21">
        <v>-3.4002699999999999E-3</v>
      </c>
      <c r="AJ101" s="21">
        <v>91</v>
      </c>
      <c r="AK101" s="21">
        <v>0.35787999999999998</v>
      </c>
      <c r="AL101">
        <f t="shared" si="18"/>
        <v>20.607696969696967</v>
      </c>
      <c r="AM101">
        <f t="shared" si="19"/>
        <v>7.3832432395151502</v>
      </c>
      <c r="AP101" s="9"/>
      <c r="AQ101" s="21">
        <v>0.79177900000000001</v>
      </c>
      <c r="AR101" s="21">
        <v>20.3521</v>
      </c>
      <c r="AS101" s="21">
        <v>-3.36273E-3</v>
      </c>
      <c r="AT101" s="21">
        <v>91</v>
      </c>
      <c r="AU101" s="21">
        <v>0.79071000000000002</v>
      </c>
      <c r="AV101">
        <f t="shared" si="20"/>
        <v>20.380181818181818</v>
      </c>
      <c r="AW101">
        <f t="shared" si="21"/>
        <v>16.136599979818183</v>
      </c>
      <c r="AX101" s="9"/>
      <c r="AY101" s="21">
        <v>0.35827599999999998</v>
      </c>
      <c r="AZ101" s="21">
        <v>23.073599999999999</v>
      </c>
      <c r="BA101" s="21">
        <v>-3.4020999999999999E-3</v>
      </c>
      <c r="BB101" s="21">
        <v>91</v>
      </c>
      <c r="BC101" s="21">
        <v>0.35784899999999997</v>
      </c>
      <c r="BD101">
        <f t="shared" si="22"/>
        <v>20.618787878787877</v>
      </c>
      <c r="BE101">
        <f t="shared" si="23"/>
        <v>7.3872168460606051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0.78674299999999997</v>
      </c>
      <c r="H102" s="21">
        <v>6.0078500000000004</v>
      </c>
      <c r="I102" s="21">
        <v>-3.3792100000000001E-3</v>
      </c>
      <c r="J102" s="21">
        <v>92</v>
      </c>
      <c r="K102" s="21">
        <v>0.78552200000000005</v>
      </c>
      <c r="L102">
        <f t="shared" si="12"/>
        <v>20.480060606060604</v>
      </c>
      <c r="M102">
        <f t="shared" si="13"/>
        <v>16.112544321393937</v>
      </c>
      <c r="N102" s="9"/>
      <c r="O102" s="21">
        <v>0.36331200000000002</v>
      </c>
      <c r="P102" s="21">
        <v>8.7293000000000003</v>
      </c>
      <c r="Q102" s="21">
        <v>-3.4045400000000002E-3</v>
      </c>
      <c r="R102" s="21">
        <v>92</v>
      </c>
      <c r="S102" s="21">
        <v>0.36282300000000001</v>
      </c>
      <c r="T102">
        <f t="shared" si="14"/>
        <v>20.633575757575755</v>
      </c>
      <c r="U102">
        <f t="shared" si="15"/>
        <v>7.4964256756363632</v>
      </c>
      <c r="X102" s="9"/>
      <c r="Y102" s="21">
        <v>0.78674299999999997</v>
      </c>
      <c r="Z102" s="21">
        <v>13.183999999999999</v>
      </c>
      <c r="AA102" s="21">
        <v>-3.3792100000000001E-3</v>
      </c>
      <c r="AB102" s="21">
        <v>92</v>
      </c>
      <c r="AC102" s="21">
        <v>0.78552200000000005</v>
      </c>
      <c r="AD102">
        <f t="shared" si="16"/>
        <v>20.480060606060604</v>
      </c>
      <c r="AE102">
        <f t="shared" si="17"/>
        <v>16.112544321393937</v>
      </c>
      <c r="AF102" s="9"/>
      <c r="AG102" s="21">
        <v>0.36331200000000002</v>
      </c>
      <c r="AH102" s="21">
        <v>15.9055</v>
      </c>
      <c r="AI102" s="21">
        <v>-3.3990499999999998E-3</v>
      </c>
      <c r="AJ102" s="21">
        <v>92</v>
      </c>
      <c r="AK102" s="21">
        <v>0.36288500000000001</v>
      </c>
      <c r="AL102">
        <f t="shared" si="18"/>
        <v>20.600303030303028</v>
      </c>
      <c r="AM102">
        <f t="shared" si="19"/>
        <v>7.4843372945454538</v>
      </c>
      <c r="AP102" s="9"/>
      <c r="AQ102" s="21">
        <v>0.78674299999999997</v>
      </c>
      <c r="AR102" s="21">
        <v>20.362200000000001</v>
      </c>
      <c r="AS102" s="21">
        <v>-3.3639500000000001E-3</v>
      </c>
      <c r="AT102" s="21">
        <v>92</v>
      </c>
      <c r="AU102" s="21">
        <v>0.78613299999999997</v>
      </c>
      <c r="AV102">
        <f t="shared" si="20"/>
        <v>20.387575757575757</v>
      </c>
      <c r="AW102">
        <f t="shared" si="21"/>
        <v>16.039782514242422</v>
      </c>
      <c r="AX102" s="9"/>
      <c r="AY102" s="21">
        <v>0.36331200000000002</v>
      </c>
      <c r="AZ102" s="21">
        <v>23.0837</v>
      </c>
      <c r="BA102" s="21">
        <v>-3.4020999999999999E-3</v>
      </c>
      <c r="BB102" s="21">
        <v>92</v>
      </c>
      <c r="BC102" s="21">
        <v>0.36288500000000001</v>
      </c>
      <c r="BD102">
        <f t="shared" si="22"/>
        <v>20.618787878787877</v>
      </c>
      <c r="BE102">
        <f t="shared" si="23"/>
        <v>7.4910530618181816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0.78170799999999996</v>
      </c>
      <c r="H103" s="21">
        <v>6.0179299999999998</v>
      </c>
      <c r="I103" s="21">
        <v>-3.3853099999999999E-3</v>
      </c>
      <c r="J103" s="21">
        <v>93</v>
      </c>
      <c r="K103" s="21">
        <v>0.780945</v>
      </c>
      <c r="L103">
        <f t="shared" si="12"/>
        <v>20.5170303030303</v>
      </c>
      <c r="M103">
        <f t="shared" si="13"/>
        <v>16.038326724121209</v>
      </c>
      <c r="N103" s="9"/>
      <c r="O103" s="21">
        <v>0.36834699999999998</v>
      </c>
      <c r="P103" s="21">
        <v>8.7393699999999992</v>
      </c>
      <c r="Q103" s="21">
        <v>-3.4023999999999999E-3</v>
      </c>
      <c r="R103" s="21">
        <v>93</v>
      </c>
      <c r="S103" s="21">
        <v>0.36788900000000002</v>
      </c>
      <c r="T103">
        <f t="shared" si="14"/>
        <v>20.620606060606057</v>
      </c>
      <c r="U103">
        <f t="shared" si="15"/>
        <v>7.595538380606059</v>
      </c>
      <c r="X103" s="9"/>
      <c r="Y103" s="21">
        <v>0.78170799999999996</v>
      </c>
      <c r="Z103" s="21">
        <v>13.194100000000001</v>
      </c>
      <c r="AA103" s="21">
        <v>-3.3834799999999999E-3</v>
      </c>
      <c r="AB103" s="21">
        <v>93</v>
      </c>
      <c r="AC103" s="21">
        <v>0.780945</v>
      </c>
      <c r="AD103">
        <f t="shared" si="16"/>
        <v>20.505939393939393</v>
      </c>
      <c r="AE103">
        <f t="shared" si="17"/>
        <v>16.029656871757574</v>
      </c>
      <c r="AF103" s="9"/>
      <c r="AG103" s="21">
        <v>0.36834699999999998</v>
      </c>
      <c r="AH103" s="21">
        <v>15.9155</v>
      </c>
      <c r="AI103" s="21">
        <v>-3.39661E-3</v>
      </c>
      <c r="AJ103" s="21">
        <v>93</v>
      </c>
      <c r="AK103" s="21">
        <v>0.36788900000000002</v>
      </c>
      <c r="AL103">
        <f t="shared" si="18"/>
        <v>20.58551515151515</v>
      </c>
      <c r="AM103">
        <f t="shared" si="19"/>
        <v>7.5826127495151505</v>
      </c>
      <c r="AP103" s="9"/>
      <c r="AQ103" s="21">
        <v>0.78170799999999996</v>
      </c>
      <c r="AR103" s="21">
        <v>20.372299999999999</v>
      </c>
      <c r="AS103" s="21">
        <v>-3.3670000000000002E-3</v>
      </c>
      <c r="AT103" s="21">
        <v>93</v>
      </c>
      <c r="AU103" s="21">
        <v>0.780945</v>
      </c>
      <c r="AV103">
        <f t="shared" si="20"/>
        <v>20.406060606060606</v>
      </c>
      <c r="AW103">
        <f t="shared" si="21"/>
        <v>15.951580824242424</v>
      </c>
      <c r="AX103" s="9"/>
      <c r="AY103" s="21">
        <v>0.36834699999999998</v>
      </c>
      <c r="AZ103" s="21">
        <v>23.093699999999998</v>
      </c>
      <c r="BA103" s="21">
        <v>-3.4030200000000001E-3</v>
      </c>
      <c r="BB103" s="21">
        <v>93</v>
      </c>
      <c r="BC103" s="21">
        <v>0.36788900000000002</v>
      </c>
      <c r="BD103">
        <f t="shared" si="22"/>
        <v>20.624363636363636</v>
      </c>
      <c r="BE103">
        <f t="shared" si="23"/>
        <v>7.5969224723636355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0.77667200000000003</v>
      </c>
      <c r="H104" s="21">
        <v>6.0279999999999996</v>
      </c>
      <c r="I104" s="21">
        <v>-3.3889800000000002E-3</v>
      </c>
      <c r="J104" s="21">
        <v>94</v>
      </c>
      <c r="K104" s="21">
        <v>0.77575700000000003</v>
      </c>
      <c r="L104">
        <f t="shared" si="12"/>
        <v>20.539272727272728</v>
      </c>
      <c r="M104">
        <f t="shared" si="13"/>
        <v>15.952278027636364</v>
      </c>
      <c r="N104" s="9"/>
      <c r="O104" s="21">
        <v>0.37338300000000002</v>
      </c>
      <c r="P104" s="21">
        <v>8.7494499999999995</v>
      </c>
      <c r="Q104" s="21">
        <v>-3.4039299999999999E-3</v>
      </c>
      <c r="R104" s="21">
        <v>94</v>
      </c>
      <c r="S104" s="21">
        <v>0.37295499999999998</v>
      </c>
      <c r="T104">
        <f t="shared" si="14"/>
        <v>20.629878787878788</v>
      </c>
      <c r="U104">
        <f t="shared" si="15"/>
        <v>7.7028460314545457</v>
      </c>
      <c r="X104" s="9"/>
      <c r="Y104" s="21">
        <v>0.77667200000000003</v>
      </c>
      <c r="Z104" s="21">
        <v>13.2042</v>
      </c>
      <c r="AA104" s="21">
        <v>-3.3859300000000001E-3</v>
      </c>
      <c r="AB104" s="21">
        <v>94</v>
      </c>
      <c r="AC104" s="21">
        <v>0.77575700000000003</v>
      </c>
      <c r="AD104">
        <f t="shared" si="16"/>
        <v>20.520787878787878</v>
      </c>
      <c r="AE104">
        <f t="shared" si="17"/>
        <v>15.93792136339394</v>
      </c>
      <c r="AF104" s="9"/>
      <c r="AG104" s="21">
        <v>0.37338300000000002</v>
      </c>
      <c r="AH104" s="21">
        <v>15.925599999999999</v>
      </c>
      <c r="AI104" s="21">
        <v>-3.39478E-3</v>
      </c>
      <c r="AJ104" s="21">
        <v>94</v>
      </c>
      <c r="AK104" s="21">
        <v>0.37292500000000001</v>
      </c>
      <c r="AL104">
        <f t="shared" si="18"/>
        <v>20.574424242424243</v>
      </c>
      <c r="AM104">
        <f t="shared" si="19"/>
        <v>7.6821402469090918</v>
      </c>
      <c r="AP104" s="9"/>
      <c r="AQ104" s="21">
        <v>0.77667200000000003</v>
      </c>
      <c r="AR104" s="21">
        <v>20.382400000000001</v>
      </c>
      <c r="AS104" s="21">
        <v>-3.3703600000000002E-3</v>
      </c>
      <c r="AT104" s="21">
        <v>94</v>
      </c>
      <c r="AU104" s="21">
        <v>0.77606200000000003</v>
      </c>
      <c r="AV104">
        <f t="shared" si="20"/>
        <v>20.426424242424243</v>
      </c>
      <c r="AW104">
        <f t="shared" si="21"/>
        <v>15.864631769212123</v>
      </c>
      <c r="AX104" s="9"/>
      <c r="AY104" s="21">
        <v>0.37338300000000002</v>
      </c>
      <c r="AZ104" s="21">
        <v>23.1038</v>
      </c>
      <c r="BA104" s="21">
        <v>-3.40179E-3</v>
      </c>
      <c r="BB104" s="21">
        <v>94</v>
      </c>
      <c r="BC104" s="21">
        <v>0.37295499999999998</v>
      </c>
      <c r="BD104">
        <f t="shared" si="22"/>
        <v>20.61690909090909</v>
      </c>
      <c r="BE104">
        <f t="shared" si="23"/>
        <v>7.6980033670909087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0.77163700000000002</v>
      </c>
      <c r="H105" s="21">
        <v>6.0380700000000003</v>
      </c>
      <c r="I105" s="21">
        <v>-3.3904999999999999E-3</v>
      </c>
      <c r="J105" s="21">
        <v>95</v>
      </c>
      <c r="K105" s="21">
        <v>0.77056899999999995</v>
      </c>
      <c r="L105">
        <f t="shared" si="12"/>
        <v>20.548484848484847</v>
      </c>
      <c r="M105">
        <f t="shared" si="13"/>
        <v>15.855971203030302</v>
      </c>
      <c r="N105" s="9"/>
      <c r="O105" s="21">
        <v>0.37841799999999998</v>
      </c>
      <c r="P105" s="21">
        <v>8.7595200000000002</v>
      </c>
      <c r="Q105" s="21">
        <v>-3.40179E-3</v>
      </c>
      <c r="R105" s="21">
        <v>95</v>
      </c>
      <c r="S105" s="21">
        <v>0.378052</v>
      </c>
      <c r="T105">
        <f t="shared" si="14"/>
        <v>20.61690909090909</v>
      </c>
      <c r="U105">
        <f t="shared" si="15"/>
        <v>7.8018095043636357</v>
      </c>
      <c r="X105" s="9"/>
      <c r="Y105" s="21">
        <v>0.77163700000000002</v>
      </c>
      <c r="Z105" s="21">
        <v>13.2142</v>
      </c>
      <c r="AA105" s="21">
        <v>-3.3874500000000002E-3</v>
      </c>
      <c r="AB105" s="21">
        <v>95</v>
      </c>
      <c r="AC105" s="21">
        <v>0.77026399999999995</v>
      </c>
      <c r="AD105">
        <f t="shared" si="16"/>
        <v>20.53</v>
      </c>
      <c r="AE105">
        <f t="shared" si="17"/>
        <v>15.841707610000002</v>
      </c>
      <c r="AF105" s="9"/>
      <c r="AG105" s="21">
        <v>0.37841799999999998</v>
      </c>
      <c r="AH105" s="21">
        <v>15.935700000000001</v>
      </c>
      <c r="AI105" s="21">
        <v>-3.3904999999999999E-3</v>
      </c>
      <c r="AJ105" s="21">
        <v>95</v>
      </c>
      <c r="AK105" s="21">
        <v>0.37799100000000002</v>
      </c>
      <c r="AL105">
        <f t="shared" si="18"/>
        <v>20.548484848484847</v>
      </c>
      <c r="AM105">
        <f t="shared" si="19"/>
        <v>7.775916539393938</v>
      </c>
      <c r="AP105" s="9"/>
      <c r="AQ105" s="21">
        <v>0.77163700000000002</v>
      </c>
      <c r="AR105" s="21">
        <v>20.392399999999999</v>
      </c>
      <c r="AS105" s="21">
        <v>-3.3758500000000001E-3</v>
      </c>
      <c r="AT105" s="21">
        <v>95</v>
      </c>
      <c r="AU105" s="21">
        <v>0.77087399999999995</v>
      </c>
      <c r="AV105">
        <f t="shared" si="20"/>
        <v>20.459696969696967</v>
      </c>
      <c r="AW105">
        <f t="shared" si="21"/>
        <v>15.787459190606059</v>
      </c>
      <c r="AX105" s="9"/>
      <c r="AY105" s="21">
        <v>0.37841799999999998</v>
      </c>
      <c r="AZ105" s="21">
        <v>23.113900000000001</v>
      </c>
      <c r="BA105" s="21">
        <v>-3.3990499999999998E-3</v>
      </c>
      <c r="BB105" s="21">
        <v>95</v>
      </c>
      <c r="BC105" s="21">
        <v>0.37799100000000002</v>
      </c>
      <c r="BD105">
        <f t="shared" si="22"/>
        <v>20.600303030303028</v>
      </c>
      <c r="BE105">
        <f t="shared" si="23"/>
        <v>7.7955254721212111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0.76660200000000001</v>
      </c>
      <c r="H106" s="21">
        <v>6.0481400000000001</v>
      </c>
      <c r="I106" s="21">
        <v>-3.3920299999999999E-3</v>
      </c>
      <c r="J106" s="21">
        <v>96</v>
      </c>
      <c r="K106" s="21">
        <v>0.76568599999999998</v>
      </c>
      <c r="L106">
        <f t="shared" si="12"/>
        <v>20.557757575757574</v>
      </c>
      <c r="M106">
        <f t="shared" si="13"/>
        <v>15.759618073090907</v>
      </c>
      <c r="N106" s="9"/>
      <c r="O106" s="21">
        <v>0.38345299999999999</v>
      </c>
      <c r="P106" s="21">
        <v>8.7695900000000009</v>
      </c>
      <c r="Q106" s="21">
        <v>-3.4039299999999999E-3</v>
      </c>
      <c r="R106" s="21">
        <v>96</v>
      </c>
      <c r="S106" s="21">
        <v>0.382996</v>
      </c>
      <c r="T106">
        <f t="shared" si="14"/>
        <v>20.629878787878788</v>
      </c>
      <c r="U106">
        <f t="shared" si="15"/>
        <v>7.9105889108484844</v>
      </c>
      <c r="X106" s="9"/>
      <c r="Y106" s="21">
        <v>0.76660200000000001</v>
      </c>
      <c r="Z106" s="21">
        <v>13.224299999999999</v>
      </c>
      <c r="AA106" s="21">
        <v>-3.3874500000000002E-3</v>
      </c>
      <c r="AB106" s="21">
        <v>96</v>
      </c>
      <c r="AC106" s="21">
        <v>0.76629599999999998</v>
      </c>
      <c r="AD106">
        <f t="shared" si="16"/>
        <v>20.53</v>
      </c>
      <c r="AE106">
        <f t="shared" si="17"/>
        <v>15.738339060000001</v>
      </c>
      <c r="AF106" s="9"/>
      <c r="AG106" s="21">
        <v>0.38345299999999999</v>
      </c>
      <c r="AH106" s="21">
        <v>15.9458</v>
      </c>
      <c r="AI106" s="21">
        <v>-3.3868399999999999E-3</v>
      </c>
      <c r="AJ106" s="21">
        <v>96</v>
      </c>
      <c r="AK106" s="21">
        <v>0.382996</v>
      </c>
      <c r="AL106">
        <f t="shared" si="18"/>
        <v>20.52630303030303</v>
      </c>
      <c r="AM106">
        <f t="shared" si="19"/>
        <v>7.8708724758787874</v>
      </c>
      <c r="AP106" s="9"/>
      <c r="AQ106" s="21">
        <v>0.76660200000000001</v>
      </c>
      <c r="AR106" s="21">
        <v>20.4025</v>
      </c>
      <c r="AS106" s="21">
        <v>-3.3770800000000002E-3</v>
      </c>
      <c r="AT106" s="21">
        <v>96</v>
      </c>
      <c r="AU106" s="21">
        <v>0.76568599999999998</v>
      </c>
      <c r="AV106">
        <f t="shared" si="20"/>
        <v>20.467151515151514</v>
      </c>
      <c r="AW106">
        <f t="shared" si="21"/>
        <v>15.690159285818181</v>
      </c>
      <c r="AX106" s="9"/>
      <c r="AY106" s="21">
        <v>0.38345299999999999</v>
      </c>
      <c r="AZ106" s="21">
        <v>23.123899999999999</v>
      </c>
      <c r="BA106" s="21">
        <v>-3.3987399999999999E-3</v>
      </c>
      <c r="BB106" s="21">
        <v>96</v>
      </c>
      <c r="BC106" s="21">
        <v>0.38305699999999998</v>
      </c>
      <c r="BD106">
        <f t="shared" si="22"/>
        <v>20.59842424242424</v>
      </c>
      <c r="BE106">
        <f t="shared" si="23"/>
        <v>7.8985275710303018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0.76156599999999997</v>
      </c>
      <c r="H107" s="21">
        <v>6.0582099999999999</v>
      </c>
      <c r="I107" s="21">
        <v>-3.3944700000000001E-3</v>
      </c>
      <c r="J107" s="21">
        <v>97</v>
      </c>
      <c r="K107" s="21">
        <v>0.76049800000000001</v>
      </c>
      <c r="L107">
        <f t="shared" si="12"/>
        <v>20.572545454545455</v>
      </c>
      <c r="M107">
        <f t="shared" si="13"/>
        <v>15.667351151636364</v>
      </c>
      <c r="N107" s="9"/>
      <c r="O107" s="21">
        <v>0.38848899999999997</v>
      </c>
      <c r="P107" s="21">
        <v>8.7796599999999998</v>
      </c>
      <c r="Q107" s="21">
        <v>-3.4054599999999999E-3</v>
      </c>
      <c r="R107" s="21">
        <v>97</v>
      </c>
      <c r="S107" s="21">
        <v>0.38800000000000001</v>
      </c>
      <c r="T107">
        <f t="shared" si="14"/>
        <v>20.639151515151514</v>
      </c>
      <c r="U107">
        <f t="shared" si="15"/>
        <v>8.018083332969697</v>
      </c>
      <c r="X107" s="9"/>
      <c r="Y107" s="21">
        <v>0.76156599999999997</v>
      </c>
      <c r="Z107" s="21">
        <v>13.234400000000001</v>
      </c>
      <c r="AA107" s="21">
        <v>-3.38806E-3</v>
      </c>
      <c r="AB107" s="21">
        <v>97</v>
      </c>
      <c r="AC107" s="21">
        <v>0.76049800000000001</v>
      </c>
      <c r="AD107">
        <f t="shared" si="16"/>
        <v>20.533696969696969</v>
      </c>
      <c r="AE107">
        <f t="shared" si="17"/>
        <v>15.637765466424241</v>
      </c>
      <c r="AF107" s="9"/>
      <c r="AG107" s="21">
        <v>0.38848899999999997</v>
      </c>
      <c r="AH107" s="21">
        <v>15.9558</v>
      </c>
      <c r="AI107" s="21">
        <v>-3.3856200000000002E-3</v>
      </c>
      <c r="AJ107" s="21">
        <v>97</v>
      </c>
      <c r="AK107" s="21">
        <v>0.38803100000000001</v>
      </c>
      <c r="AL107">
        <f t="shared" si="18"/>
        <v>20.518909090909091</v>
      </c>
      <c r="AM107">
        <f t="shared" si="19"/>
        <v>7.9713704738181814</v>
      </c>
      <c r="AP107" s="9"/>
      <c r="AQ107" s="21">
        <v>0.76156599999999997</v>
      </c>
      <c r="AR107" s="21">
        <v>20.412600000000001</v>
      </c>
      <c r="AS107" s="21">
        <v>-3.3785999999999998E-3</v>
      </c>
      <c r="AT107" s="21">
        <v>97</v>
      </c>
      <c r="AU107" s="21">
        <v>0.76110800000000001</v>
      </c>
      <c r="AV107">
        <f t="shared" si="20"/>
        <v>20.476363636363633</v>
      </c>
      <c r="AW107">
        <f t="shared" si="21"/>
        <v>15.594102349090905</v>
      </c>
      <c r="AX107" s="9"/>
      <c r="AY107" s="21">
        <v>0.38848899999999997</v>
      </c>
      <c r="AZ107" s="21">
        <v>23.134</v>
      </c>
      <c r="BA107" s="21">
        <v>-3.3978300000000001E-3</v>
      </c>
      <c r="BB107" s="21">
        <v>97</v>
      </c>
      <c r="BC107" s="21">
        <v>0.38806200000000002</v>
      </c>
      <c r="BD107">
        <f t="shared" si="22"/>
        <v>20.592909090909092</v>
      </c>
      <c r="BE107">
        <f t="shared" si="23"/>
        <v>8.000118659818181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0.75653099999999995</v>
      </c>
      <c r="H108" s="21">
        <v>6.0682799999999997</v>
      </c>
      <c r="I108" s="21">
        <v>-3.3987399999999999E-3</v>
      </c>
      <c r="J108" s="21">
        <v>98</v>
      </c>
      <c r="K108" s="21">
        <v>0.75592000000000004</v>
      </c>
      <c r="L108">
        <f t="shared" si="12"/>
        <v>20.59842424242424</v>
      </c>
      <c r="M108">
        <f t="shared" si="13"/>
        <v>15.583346490545452</v>
      </c>
      <c r="N108" s="9"/>
      <c r="O108" s="21">
        <v>0.39352399999999998</v>
      </c>
      <c r="P108" s="21">
        <v>8.7897300000000005</v>
      </c>
      <c r="Q108" s="21">
        <v>-3.4048500000000001E-3</v>
      </c>
      <c r="R108" s="21">
        <v>98</v>
      </c>
      <c r="S108" s="21">
        <v>0.393127</v>
      </c>
      <c r="T108">
        <f t="shared" si="14"/>
        <v>20.635454545454543</v>
      </c>
      <c r="U108">
        <f t="shared" si="15"/>
        <v>8.1205466145454537</v>
      </c>
      <c r="X108" s="9"/>
      <c r="Y108" s="21">
        <v>0.75653099999999995</v>
      </c>
      <c r="Z108" s="21">
        <v>13.2445</v>
      </c>
      <c r="AA108" s="21">
        <v>-3.3895900000000001E-3</v>
      </c>
      <c r="AB108" s="21">
        <v>98</v>
      </c>
      <c r="AC108" s="21">
        <v>0.75592000000000004</v>
      </c>
      <c r="AD108">
        <f t="shared" si="16"/>
        <v>20.542969696969696</v>
      </c>
      <c r="AE108">
        <f t="shared" si="17"/>
        <v>15.54139340781818</v>
      </c>
      <c r="AF108" s="9"/>
      <c r="AG108" s="21">
        <v>0.39352399999999998</v>
      </c>
      <c r="AH108" s="21">
        <v>15.9659</v>
      </c>
      <c r="AI108" s="21">
        <v>-3.3834799999999999E-3</v>
      </c>
      <c r="AJ108" s="21">
        <v>98</v>
      </c>
      <c r="AK108" s="21">
        <v>0.39315800000000001</v>
      </c>
      <c r="AL108">
        <f t="shared" si="18"/>
        <v>20.505939393939393</v>
      </c>
      <c r="AM108">
        <f t="shared" si="19"/>
        <v>8.0695792940606061</v>
      </c>
      <c r="AP108" s="9"/>
      <c r="AQ108" s="21">
        <v>0.75653099999999995</v>
      </c>
      <c r="AR108" s="21">
        <v>20.422599999999999</v>
      </c>
      <c r="AS108" s="21">
        <v>-3.3792100000000001E-3</v>
      </c>
      <c r="AT108" s="21">
        <v>98</v>
      </c>
      <c r="AU108" s="21">
        <v>0.75531000000000004</v>
      </c>
      <c r="AV108">
        <f t="shared" si="20"/>
        <v>20.480060606060604</v>
      </c>
      <c r="AW108">
        <f t="shared" si="21"/>
        <v>15.493800730363635</v>
      </c>
      <c r="AX108" s="9"/>
      <c r="AY108" s="21">
        <v>0.39352399999999998</v>
      </c>
      <c r="AZ108" s="21">
        <v>23.144100000000002</v>
      </c>
      <c r="BA108" s="21">
        <v>-3.3956899999999998E-3</v>
      </c>
      <c r="BB108" s="21">
        <v>98</v>
      </c>
      <c r="BC108" s="21">
        <v>0.39309699999999997</v>
      </c>
      <c r="BD108">
        <f t="shared" si="22"/>
        <v>20.579939393939394</v>
      </c>
      <c r="BE108">
        <f t="shared" si="23"/>
        <v>8.0987000700606053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0.75149500000000002</v>
      </c>
      <c r="H109" s="21">
        <v>6.0783500000000004</v>
      </c>
      <c r="I109" s="21">
        <v>-3.4002699999999999E-3</v>
      </c>
      <c r="J109" s="21">
        <v>99</v>
      </c>
      <c r="K109" s="21">
        <v>0.75042699999999996</v>
      </c>
      <c r="L109">
        <f t="shared" si="12"/>
        <v>20.607696969696967</v>
      </c>
      <c r="M109">
        <f t="shared" si="13"/>
        <v>15.486581234242422</v>
      </c>
      <c r="N109" s="9"/>
      <c r="O109" s="21">
        <v>0.39856000000000003</v>
      </c>
      <c r="P109" s="21">
        <v>8.7997999999999994</v>
      </c>
      <c r="Q109" s="21">
        <v>-3.4039299999999999E-3</v>
      </c>
      <c r="R109" s="21">
        <v>99</v>
      </c>
      <c r="S109" s="21">
        <v>0.39813199999999999</v>
      </c>
      <c r="T109">
        <f t="shared" si="14"/>
        <v>20.629878787878788</v>
      </c>
      <c r="U109">
        <f t="shared" si="15"/>
        <v>8.2222444896969709</v>
      </c>
      <c r="X109" s="9"/>
      <c r="Y109" s="21">
        <v>0.75149500000000002</v>
      </c>
      <c r="Z109" s="21">
        <v>13.2545</v>
      </c>
      <c r="AA109" s="21">
        <v>-3.38806E-3</v>
      </c>
      <c r="AB109" s="21">
        <v>99</v>
      </c>
      <c r="AC109" s="21">
        <v>0.75073199999999995</v>
      </c>
      <c r="AD109">
        <f t="shared" si="16"/>
        <v>20.533696969696969</v>
      </c>
      <c r="AE109">
        <f t="shared" si="17"/>
        <v>15.430970604242424</v>
      </c>
      <c r="AF109" s="9"/>
      <c r="AG109" s="21">
        <v>0.39856000000000003</v>
      </c>
      <c r="AH109" s="21">
        <v>15.976000000000001</v>
      </c>
      <c r="AI109" s="21">
        <v>-3.3801299999999999E-3</v>
      </c>
      <c r="AJ109" s="21">
        <v>99</v>
      </c>
      <c r="AK109" s="21">
        <v>0.39819300000000002</v>
      </c>
      <c r="AL109">
        <f t="shared" si="18"/>
        <v>20.485636363636363</v>
      </c>
      <c r="AM109">
        <f t="shared" si="19"/>
        <v>8.1647552290909093</v>
      </c>
      <c r="AP109" s="9"/>
      <c r="AQ109" s="21">
        <v>0.75149500000000002</v>
      </c>
      <c r="AR109" s="21">
        <v>20.432700000000001</v>
      </c>
      <c r="AS109" s="21">
        <v>-3.37952E-3</v>
      </c>
      <c r="AT109" s="21">
        <v>99</v>
      </c>
      <c r="AU109" s="21">
        <v>0.75073199999999995</v>
      </c>
      <c r="AV109">
        <f t="shared" si="20"/>
        <v>20.481939393939392</v>
      </c>
      <c r="AW109">
        <f t="shared" si="21"/>
        <v>15.392075044848484</v>
      </c>
      <c r="AX109" s="9"/>
      <c r="AY109" s="21">
        <v>0.39856000000000003</v>
      </c>
      <c r="AZ109" s="21">
        <v>23.154199999999999</v>
      </c>
      <c r="BA109" s="21">
        <v>-3.39142E-3</v>
      </c>
      <c r="BB109" s="21">
        <v>99</v>
      </c>
      <c r="BC109" s="21">
        <v>0.39807100000000001</v>
      </c>
      <c r="BD109">
        <f t="shared" si="22"/>
        <v>20.554060606060606</v>
      </c>
      <c r="BE109">
        <f t="shared" si="23"/>
        <v>8.1920263951515153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0.74646000000000001</v>
      </c>
      <c r="H110" s="21">
        <v>6.0884200000000002</v>
      </c>
      <c r="I110" s="21">
        <v>-3.4023999999999999E-3</v>
      </c>
      <c r="J110" s="21">
        <v>100</v>
      </c>
      <c r="K110" s="21">
        <v>0.74600200000000005</v>
      </c>
      <c r="L110">
        <f t="shared" si="12"/>
        <v>20.620606060606057</v>
      </c>
      <c r="M110">
        <f t="shared" si="13"/>
        <v>15.392457599999998</v>
      </c>
      <c r="N110" s="9"/>
      <c r="O110" s="21">
        <v>0.40359499999999998</v>
      </c>
      <c r="P110" s="21">
        <v>8.8098700000000001</v>
      </c>
      <c r="Q110" s="21">
        <v>-3.39996E-3</v>
      </c>
      <c r="R110" s="21">
        <v>100</v>
      </c>
      <c r="S110" s="21">
        <v>0.40316800000000003</v>
      </c>
      <c r="T110">
        <f t="shared" si="14"/>
        <v>20.605818181818179</v>
      </c>
      <c r="U110">
        <f t="shared" si="15"/>
        <v>8.3164051890909079</v>
      </c>
      <c r="X110" s="9"/>
      <c r="Y110" s="21">
        <v>0.74646000000000001</v>
      </c>
      <c r="Z110" s="21">
        <v>13.2646</v>
      </c>
      <c r="AA110" s="21">
        <v>-3.3904999999999999E-3</v>
      </c>
      <c r="AB110" s="21">
        <v>100</v>
      </c>
      <c r="AC110" s="21">
        <v>0.74603299999999995</v>
      </c>
      <c r="AD110">
        <f t="shared" si="16"/>
        <v>20.548484848484847</v>
      </c>
      <c r="AE110">
        <f t="shared" si="17"/>
        <v>15.338621999999999</v>
      </c>
      <c r="AF110" s="9"/>
      <c r="AG110" s="21">
        <v>0.40359499999999998</v>
      </c>
      <c r="AH110" s="21">
        <v>15.986000000000001</v>
      </c>
      <c r="AI110" s="21">
        <v>-3.3782999999999999E-3</v>
      </c>
      <c r="AJ110" s="21">
        <v>100</v>
      </c>
      <c r="AK110" s="21">
        <v>0.40316800000000003</v>
      </c>
      <c r="AL110">
        <f t="shared" si="18"/>
        <v>20.474545454545453</v>
      </c>
      <c r="AM110">
        <f t="shared" si="19"/>
        <v>8.2634241727272713</v>
      </c>
      <c r="AP110" s="9"/>
      <c r="AQ110" s="21">
        <v>0.74646000000000001</v>
      </c>
      <c r="AR110" s="21">
        <v>20.442799999999998</v>
      </c>
      <c r="AS110" s="21">
        <v>-3.3825700000000001E-3</v>
      </c>
      <c r="AT110" s="21">
        <v>100</v>
      </c>
      <c r="AU110" s="21">
        <v>0.74606300000000003</v>
      </c>
      <c r="AV110">
        <f t="shared" si="20"/>
        <v>20.500424242424245</v>
      </c>
      <c r="AW110">
        <f t="shared" si="21"/>
        <v>15.302746680000002</v>
      </c>
      <c r="AX110" s="9"/>
      <c r="AY110" s="21">
        <v>0.40359499999999998</v>
      </c>
      <c r="AZ110" s="21">
        <v>23.164200000000001</v>
      </c>
      <c r="BA110" s="21">
        <v>-3.3859300000000001E-3</v>
      </c>
      <c r="BB110" s="21">
        <v>100</v>
      </c>
      <c r="BC110" s="21">
        <v>0.403198</v>
      </c>
      <c r="BD110">
        <f t="shared" si="22"/>
        <v>20.520787878787878</v>
      </c>
      <c r="BE110">
        <f t="shared" si="23"/>
        <v>8.2820873839393929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0.741425</v>
      </c>
      <c r="H111" s="21">
        <v>6.09849</v>
      </c>
      <c r="I111" s="21">
        <v>-3.4030200000000001E-3</v>
      </c>
      <c r="J111" s="21">
        <v>101</v>
      </c>
      <c r="K111" s="21">
        <v>0.74096700000000004</v>
      </c>
      <c r="L111">
        <f t="shared" si="12"/>
        <v>20.624363636363636</v>
      </c>
      <c r="M111">
        <f t="shared" si="13"/>
        <v>15.291418809090908</v>
      </c>
      <c r="N111" s="9"/>
      <c r="O111" s="21">
        <v>0.40862999999999999</v>
      </c>
      <c r="P111" s="21">
        <v>8.8199400000000008</v>
      </c>
      <c r="Q111" s="21">
        <v>-3.3978300000000001E-3</v>
      </c>
      <c r="R111" s="21">
        <v>101</v>
      </c>
      <c r="S111" s="21">
        <v>0.40820299999999998</v>
      </c>
      <c r="T111">
        <f t="shared" si="14"/>
        <v>20.592909090909092</v>
      </c>
      <c r="U111">
        <f t="shared" si="15"/>
        <v>8.4148804418181822</v>
      </c>
      <c r="X111" s="9"/>
      <c r="Y111" s="21">
        <v>0.741425</v>
      </c>
      <c r="Z111" s="21">
        <v>13.274699999999999</v>
      </c>
      <c r="AA111" s="21">
        <v>-3.39478E-3</v>
      </c>
      <c r="AB111" s="21">
        <v>101</v>
      </c>
      <c r="AC111" s="21">
        <v>0.74093600000000004</v>
      </c>
      <c r="AD111">
        <f t="shared" si="16"/>
        <v>20.574424242424243</v>
      </c>
      <c r="AE111">
        <f t="shared" si="17"/>
        <v>15.254392493939394</v>
      </c>
      <c r="AF111" s="9"/>
      <c r="AG111" s="21">
        <v>0.40862999999999999</v>
      </c>
      <c r="AH111" s="21">
        <v>15.9961</v>
      </c>
      <c r="AI111" s="21">
        <v>-3.3767699999999999E-3</v>
      </c>
      <c r="AJ111" s="21">
        <v>101</v>
      </c>
      <c r="AK111" s="21">
        <v>0.40820299999999998</v>
      </c>
      <c r="AL111">
        <f t="shared" si="18"/>
        <v>20.465272727272723</v>
      </c>
      <c r="AM111">
        <f t="shared" si="19"/>
        <v>8.3627243945454524</v>
      </c>
      <c r="AP111" s="9"/>
      <c r="AQ111" s="21">
        <v>0.741425</v>
      </c>
      <c r="AR111" s="21">
        <v>20.4529</v>
      </c>
      <c r="AS111" s="21">
        <v>-3.3837899999999998E-3</v>
      </c>
      <c r="AT111" s="21">
        <v>101</v>
      </c>
      <c r="AU111" s="21">
        <v>0.74099700000000002</v>
      </c>
      <c r="AV111">
        <f t="shared" si="20"/>
        <v>20.50781818181818</v>
      </c>
      <c r="AW111">
        <f t="shared" si="21"/>
        <v>15.205009095454544</v>
      </c>
      <c r="AX111" s="9"/>
      <c r="AY111" s="21">
        <v>0.40862999999999999</v>
      </c>
      <c r="AZ111" s="21">
        <v>23.174299999999999</v>
      </c>
      <c r="BA111" s="21">
        <v>-3.3816499999999999E-3</v>
      </c>
      <c r="BB111" s="21">
        <v>101</v>
      </c>
      <c r="BC111" s="21">
        <v>0.40817300000000001</v>
      </c>
      <c r="BD111">
        <f t="shared" si="22"/>
        <v>20.494848484848482</v>
      </c>
      <c r="BE111">
        <f t="shared" si="23"/>
        <v>8.3748099363636346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0.73638899999999996</v>
      </c>
      <c r="H112" s="21">
        <v>6.1085599999999998</v>
      </c>
      <c r="I112" s="21">
        <v>-3.40515E-3</v>
      </c>
      <c r="J112" s="21">
        <v>102</v>
      </c>
      <c r="K112" s="21">
        <v>0.73590100000000003</v>
      </c>
      <c r="L112">
        <f t="shared" si="12"/>
        <v>20.637272727272727</v>
      </c>
      <c r="M112">
        <f t="shared" si="13"/>
        <v>15.197060626363635</v>
      </c>
      <c r="N112" s="9"/>
      <c r="O112" s="21">
        <v>0.41366599999999998</v>
      </c>
      <c r="P112" s="21">
        <v>8.8300099999999997</v>
      </c>
      <c r="Q112" s="21">
        <v>-3.39478E-3</v>
      </c>
      <c r="R112" s="21">
        <v>102</v>
      </c>
      <c r="S112" s="21">
        <v>0.41323900000000002</v>
      </c>
      <c r="T112">
        <f t="shared" si="14"/>
        <v>20.574424242424243</v>
      </c>
      <c r="U112">
        <f t="shared" si="15"/>
        <v>8.5109397786666658</v>
      </c>
      <c r="X112" s="9"/>
      <c r="Y112" s="21">
        <v>0.73638899999999996</v>
      </c>
      <c r="Z112" s="21">
        <v>13.284700000000001</v>
      </c>
      <c r="AA112" s="21">
        <v>-3.3956899999999998E-3</v>
      </c>
      <c r="AB112" s="21">
        <v>102</v>
      </c>
      <c r="AC112" s="21">
        <v>0.735931</v>
      </c>
      <c r="AD112">
        <f t="shared" si="16"/>
        <v>20.579939393939394</v>
      </c>
      <c r="AE112">
        <f t="shared" si="17"/>
        <v>15.154840990363637</v>
      </c>
      <c r="AF112" s="9"/>
      <c r="AG112" s="21">
        <v>0.41366599999999998</v>
      </c>
      <c r="AH112" s="21">
        <v>16.0062</v>
      </c>
      <c r="AI112" s="21">
        <v>-3.37769E-3</v>
      </c>
      <c r="AJ112" s="21">
        <v>102</v>
      </c>
      <c r="AK112" s="21">
        <v>0.41320800000000002</v>
      </c>
      <c r="AL112">
        <f t="shared" si="18"/>
        <v>20.470848484848485</v>
      </c>
      <c r="AM112">
        <f t="shared" si="19"/>
        <v>8.468094009333333</v>
      </c>
      <c r="AP112" s="9"/>
      <c r="AQ112" s="21">
        <v>0.73638899999999996</v>
      </c>
      <c r="AR112" s="21">
        <v>20.462900000000001</v>
      </c>
      <c r="AS112" s="21">
        <v>-3.3853099999999999E-3</v>
      </c>
      <c r="AT112" s="21">
        <v>102</v>
      </c>
      <c r="AU112" s="21">
        <v>0.735931</v>
      </c>
      <c r="AV112">
        <f t="shared" si="20"/>
        <v>20.5170303030303</v>
      </c>
      <c r="AW112">
        <f t="shared" si="21"/>
        <v>15.108515427818178</v>
      </c>
      <c r="AX112" s="9"/>
      <c r="AY112" s="21">
        <v>0.41366599999999998</v>
      </c>
      <c r="AZ112" s="21">
        <v>23.1844</v>
      </c>
      <c r="BA112" s="21">
        <v>-3.3785999999999998E-3</v>
      </c>
      <c r="BB112" s="21">
        <v>102</v>
      </c>
      <c r="BC112" s="21">
        <v>0.41323900000000002</v>
      </c>
      <c r="BD112">
        <f t="shared" si="22"/>
        <v>20.476363636363633</v>
      </c>
      <c r="BE112">
        <f t="shared" si="23"/>
        <v>8.470375439999998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0.73135399999999995</v>
      </c>
      <c r="H113" s="21">
        <v>6.1186400000000001</v>
      </c>
      <c r="I113" s="21">
        <v>-3.4082000000000001E-3</v>
      </c>
      <c r="J113" s="21">
        <v>103</v>
      </c>
      <c r="K113" s="21">
        <v>0.73086499999999999</v>
      </c>
      <c r="L113">
        <f t="shared" si="12"/>
        <v>20.655757575757573</v>
      </c>
      <c r="M113">
        <f t="shared" si="13"/>
        <v>15.106670926060604</v>
      </c>
      <c r="N113" s="9"/>
      <c r="O113" s="21">
        <v>0.41870099999999999</v>
      </c>
      <c r="P113" s="21">
        <v>8.8400800000000004</v>
      </c>
      <c r="Q113" s="21">
        <v>-3.3901999999999999E-3</v>
      </c>
      <c r="R113" s="21">
        <v>103</v>
      </c>
      <c r="S113" s="21">
        <v>0.41827399999999998</v>
      </c>
      <c r="T113">
        <f t="shared" si="14"/>
        <v>20.546666666666663</v>
      </c>
      <c r="U113">
        <f t="shared" si="15"/>
        <v>8.6029098799999986</v>
      </c>
      <c r="X113" s="9"/>
      <c r="Y113" s="21">
        <v>0.73135399999999995</v>
      </c>
      <c r="Z113" s="21">
        <v>13.2948</v>
      </c>
      <c r="AA113" s="21">
        <v>-3.3975199999999998E-3</v>
      </c>
      <c r="AB113" s="21">
        <v>103</v>
      </c>
      <c r="AC113" s="21">
        <v>0.73083500000000001</v>
      </c>
      <c r="AD113">
        <f t="shared" si="16"/>
        <v>20.591030303030301</v>
      </c>
      <c r="AE113">
        <f t="shared" si="17"/>
        <v>15.059332376242422</v>
      </c>
      <c r="AF113" s="9"/>
      <c r="AG113" s="21">
        <v>0.41870099999999999</v>
      </c>
      <c r="AH113" s="21">
        <v>16.016300000000001</v>
      </c>
      <c r="AI113" s="21">
        <v>-3.37982E-3</v>
      </c>
      <c r="AJ113" s="21">
        <v>103</v>
      </c>
      <c r="AK113" s="21">
        <v>0.41824299999999998</v>
      </c>
      <c r="AL113">
        <f t="shared" si="18"/>
        <v>20.483757575757576</v>
      </c>
      <c r="AM113">
        <f t="shared" si="19"/>
        <v>8.5765697807272723</v>
      </c>
      <c r="AP113" s="9"/>
      <c r="AQ113" s="21">
        <v>0.73135399999999995</v>
      </c>
      <c r="AR113" s="21">
        <v>20.472999999999999</v>
      </c>
      <c r="AS113" s="21">
        <v>-3.3895900000000001E-3</v>
      </c>
      <c r="AT113" s="21">
        <v>103</v>
      </c>
      <c r="AU113" s="21">
        <v>0.73086499999999999</v>
      </c>
      <c r="AV113">
        <f t="shared" si="20"/>
        <v>20.542969696969696</v>
      </c>
      <c r="AW113">
        <f t="shared" si="21"/>
        <v>15.024183059757574</v>
      </c>
      <c r="AX113" s="9"/>
      <c r="AY113" s="21">
        <v>0.41870099999999999</v>
      </c>
      <c r="AZ113" s="21">
        <v>23.194400000000002</v>
      </c>
      <c r="BA113" s="21">
        <v>-3.3785999999999998E-3</v>
      </c>
      <c r="BB113" s="21">
        <v>103</v>
      </c>
      <c r="BC113" s="21">
        <v>0.41827399999999998</v>
      </c>
      <c r="BD113">
        <f t="shared" si="22"/>
        <v>20.476363636363633</v>
      </c>
      <c r="BE113">
        <f t="shared" si="23"/>
        <v>8.5734739309090902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0.72631800000000002</v>
      </c>
      <c r="H114" s="21">
        <v>6.1287099999999999</v>
      </c>
      <c r="I114" s="21">
        <v>-3.4100300000000001E-3</v>
      </c>
      <c r="J114" s="21">
        <v>104</v>
      </c>
      <c r="K114" s="21">
        <v>0.72582999999999998</v>
      </c>
      <c r="L114">
        <f t="shared" si="12"/>
        <v>20.666848484848487</v>
      </c>
      <c r="M114">
        <f t="shared" si="13"/>
        <v>15.010704057818183</v>
      </c>
      <c r="N114" s="9"/>
      <c r="O114" s="21">
        <v>0.42373699999999997</v>
      </c>
      <c r="P114" s="21">
        <v>8.8501600000000007</v>
      </c>
      <c r="Q114" s="21">
        <v>-3.3901999999999999E-3</v>
      </c>
      <c r="R114" s="21">
        <v>104</v>
      </c>
      <c r="S114" s="21">
        <v>0.42337000000000002</v>
      </c>
      <c r="T114">
        <f t="shared" si="14"/>
        <v>20.546666666666663</v>
      </c>
      <c r="U114">
        <f t="shared" si="15"/>
        <v>8.7063828933333323</v>
      </c>
      <c r="X114" s="9"/>
      <c r="Y114" s="21">
        <v>0.72631800000000002</v>
      </c>
      <c r="Z114" s="21">
        <v>13.3049</v>
      </c>
      <c r="AA114" s="21">
        <v>-3.3975199999999998E-3</v>
      </c>
      <c r="AB114" s="21">
        <v>104</v>
      </c>
      <c r="AC114" s="21">
        <v>0.72589099999999995</v>
      </c>
      <c r="AD114">
        <f t="shared" si="16"/>
        <v>20.591030303030301</v>
      </c>
      <c r="AE114">
        <f t="shared" si="17"/>
        <v>14.955635947636363</v>
      </c>
      <c r="AF114" s="9"/>
      <c r="AG114" s="21">
        <v>0.42373699999999997</v>
      </c>
      <c r="AH114" s="21">
        <v>16.026299999999999</v>
      </c>
      <c r="AI114" s="21">
        <v>-3.3792100000000001E-3</v>
      </c>
      <c r="AJ114" s="21">
        <v>104</v>
      </c>
      <c r="AK114" s="21">
        <v>0.42327900000000002</v>
      </c>
      <c r="AL114">
        <f t="shared" si="18"/>
        <v>20.480060606060604</v>
      </c>
      <c r="AM114">
        <f t="shared" si="19"/>
        <v>8.6781594410303011</v>
      </c>
      <c r="AP114" s="9"/>
      <c r="AQ114" s="21">
        <v>0.72631800000000002</v>
      </c>
      <c r="AR114" s="21">
        <v>20.4831</v>
      </c>
      <c r="AS114" s="21">
        <v>-3.39142E-3</v>
      </c>
      <c r="AT114" s="21">
        <v>104</v>
      </c>
      <c r="AU114" s="21">
        <v>0.72586099999999998</v>
      </c>
      <c r="AV114">
        <f t="shared" si="20"/>
        <v>20.554060606060606</v>
      </c>
      <c r="AW114">
        <f t="shared" si="21"/>
        <v>14.928784191272728</v>
      </c>
      <c r="AX114" s="9"/>
      <c r="AY114" s="21">
        <v>0.42373699999999997</v>
      </c>
      <c r="AZ114" s="21">
        <v>23.204499999999999</v>
      </c>
      <c r="BA114" s="21">
        <v>-3.3758500000000001E-3</v>
      </c>
      <c r="BB114" s="21">
        <v>104</v>
      </c>
      <c r="BC114" s="21">
        <v>0.42324800000000001</v>
      </c>
      <c r="BD114">
        <f t="shared" si="22"/>
        <v>20.459696969696967</v>
      </c>
      <c r="BE114">
        <f t="shared" si="23"/>
        <v>8.6695306148484832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0.72128300000000001</v>
      </c>
      <c r="H115" s="21">
        <v>6.1387799999999997</v>
      </c>
      <c r="I115" s="21">
        <v>-3.4139999999999999E-3</v>
      </c>
      <c r="J115" s="21">
        <v>105</v>
      </c>
      <c r="K115" s="21">
        <v>0.72079499999999996</v>
      </c>
      <c r="L115">
        <f t="shared" si="12"/>
        <v>20.690909090909091</v>
      </c>
      <c r="M115">
        <f t="shared" si="13"/>
        <v>14.924000981818182</v>
      </c>
      <c r="N115" s="9"/>
      <c r="O115" s="21">
        <v>0.42877199999999999</v>
      </c>
      <c r="P115" s="21">
        <v>8.8602299999999996</v>
      </c>
      <c r="Q115" s="21">
        <v>-3.39172E-3</v>
      </c>
      <c r="R115" s="21">
        <v>105</v>
      </c>
      <c r="S115" s="21">
        <v>0.42831399999999997</v>
      </c>
      <c r="T115">
        <f t="shared" si="14"/>
        <v>20.555878787878786</v>
      </c>
      <c r="U115">
        <f t="shared" si="15"/>
        <v>8.8137852596363633</v>
      </c>
      <c r="X115" s="9"/>
      <c r="Y115" s="21">
        <v>0.72128300000000001</v>
      </c>
      <c r="Z115" s="21">
        <v>13.315</v>
      </c>
      <c r="AA115" s="21">
        <v>-3.39661E-3</v>
      </c>
      <c r="AB115" s="21">
        <v>105</v>
      </c>
      <c r="AC115" s="21">
        <v>0.72079499999999996</v>
      </c>
      <c r="AD115">
        <f t="shared" si="16"/>
        <v>20.58551515151515</v>
      </c>
      <c r="AE115">
        <f t="shared" si="17"/>
        <v>14.847982125030303</v>
      </c>
      <c r="AF115" s="9"/>
      <c r="AG115" s="21">
        <v>0.42877199999999999</v>
      </c>
      <c r="AH115" s="21">
        <v>16.0364</v>
      </c>
      <c r="AI115" s="21">
        <v>-3.37463E-3</v>
      </c>
      <c r="AJ115" s="21">
        <v>105</v>
      </c>
      <c r="AK115" s="21">
        <v>0.428284</v>
      </c>
      <c r="AL115">
        <f t="shared" si="18"/>
        <v>20.452303030303028</v>
      </c>
      <c r="AM115">
        <f t="shared" si="19"/>
        <v>8.7693748749090901</v>
      </c>
      <c r="AP115" s="9"/>
      <c r="AQ115" s="21">
        <v>0.72128300000000001</v>
      </c>
      <c r="AR115" s="21">
        <v>20.493099999999998</v>
      </c>
      <c r="AS115" s="21">
        <v>-3.3938599999999998E-3</v>
      </c>
      <c r="AT115" s="21">
        <v>105</v>
      </c>
      <c r="AU115" s="21">
        <v>0.72079499999999996</v>
      </c>
      <c r="AV115">
        <f t="shared" si="20"/>
        <v>20.56884848484848</v>
      </c>
      <c r="AW115">
        <f t="shared" si="21"/>
        <v>14.835960741696967</v>
      </c>
      <c r="AX115" s="9"/>
      <c r="AY115" s="21">
        <v>0.42877199999999999</v>
      </c>
      <c r="AZ115" s="21">
        <v>23.214600000000001</v>
      </c>
      <c r="BA115" s="21">
        <v>-3.3734099999999999E-3</v>
      </c>
      <c r="BB115" s="21">
        <v>105</v>
      </c>
      <c r="BC115" s="21">
        <v>0.42831399999999997</v>
      </c>
      <c r="BD115">
        <f t="shared" si="22"/>
        <v>20.444909090909089</v>
      </c>
      <c r="BE115">
        <f t="shared" si="23"/>
        <v>8.7662045607272709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0.716248</v>
      </c>
      <c r="H116" s="21">
        <v>6.1488500000000004</v>
      </c>
      <c r="I116" s="21">
        <v>-3.4139999999999999E-3</v>
      </c>
      <c r="J116" s="21">
        <v>106</v>
      </c>
      <c r="K116" s="21">
        <v>0.71585100000000002</v>
      </c>
      <c r="L116">
        <f t="shared" si="12"/>
        <v>20.690909090909091</v>
      </c>
      <c r="M116">
        <f t="shared" si="13"/>
        <v>14.819822254545455</v>
      </c>
      <c r="N116" s="9"/>
      <c r="O116" s="21">
        <v>0.433807</v>
      </c>
      <c r="P116" s="21">
        <v>8.8703000000000003</v>
      </c>
      <c r="Q116" s="21">
        <v>-3.38989E-3</v>
      </c>
      <c r="R116" s="21">
        <v>106</v>
      </c>
      <c r="S116" s="21">
        <v>0.43341099999999999</v>
      </c>
      <c r="T116">
        <f t="shared" si="14"/>
        <v>20.544787878787879</v>
      </c>
      <c r="U116">
        <f t="shared" si="15"/>
        <v>8.9124727953333327</v>
      </c>
      <c r="X116" s="9"/>
      <c r="Y116" s="21">
        <v>0.716248</v>
      </c>
      <c r="Z116" s="21">
        <v>13.324999999999999</v>
      </c>
      <c r="AA116" s="21">
        <v>-3.39661E-3</v>
      </c>
      <c r="AB116" s="21">
        <v>106</v>
      </c>
      <c r="AC116" s="21">
        <v>0.71585100000000002</v>
      </c>
      <c r="AD116">
        <f t="shared" si="16"/>
        <v>20.58551515151515</v>
      </c>
      <c r="AE116">
        <f t="shared" si="17"/>
        <v>14.744334056242423</v>
      </c>
      <c r="AF116" s="9"/>
      <c r="AG116" s="21">
        <v>0.433807</v>
      </c>
      <c r="AH116" s="21">
        <v>16.046500000000002</v>
      </c>
      <c r="AI116" s="21">
        <v>-3.3691400000000001E-3</v>
      </c>
      <c r="AJ116" s="21">
        <v>106</v>
      </c>
      <c r="AK116" s="21">
        <v>0.43344100000000002</v>
      </c>
      <c r="AL116">
        <f t="shared" si="18"/>
        <v>20.419030303030304</v>
      </c>
      <c r="AM116">
        <f t="shared" si="19"/>
        <v>8.8579182786666664</v>
      </c>
      <c r="AP116" s="9"/>
      <c r="AQ116" s="21">
        <v>0.716248</v>
      </c>
      <c r="AR116" s="21">
        <v>20.5032</v>
      </c>
      <c r="AS116" s="21">
        <v>-3.3956899999999998E-3</v>
      </c>
      <c r="AT116" s="21">
        <v>106</v>
      </c>
      <c r="AU116" s="21">
        <v>0.71582000000000001</v>
      </c>
      <c r="AV116">
        <f t="shared" si="20"/>
        <v>20.579939393939394</v>
      </c>
      <c r="AW116">
        <f t="shared" si="21"/>
        <v>14.740340431030303</v>
      </c>
      <c r="AX116" s="9"/>
      <c r="AY116" s="21">
        <v>0.433807</v>
      </c>
      <c r="AZ116" s="21">
        <v>23.224699999999999</v>
      </c>
      <c r="BA116" s="21">
        <v>-3.3734099999999999E-3</v>
      </c>
      <c r="BB116" s="21">
        <v>106</v>
      </c>
      <c r="BC116" s="21">
        <v>0.43344100000000002</v>
      </c>
      <c r="BD116">
        <f t="shared" si="22"/>
        <v>20.444909090909089</v>
      </c>
      <c r="BE116">
        <f t="shared" si="23"/>
        <v>8.8691446779999996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0.71121199999999996</v>
      </c>
      <c r="H117" s="21">
        <v>6.1589200000000002</v>
      </c>
      <c r="I117" s="21">
        <v>-3.41553E-3</v>
      </c>
      <c r="J117" s="21">
        <v>107</v>
      </c>
      <c r="K117" s="21">
        <v>0.71072400000000002</v>
      </c>
      <c r="L117">
        <f t="shared" si="12"/>
        <v>20.700181818181814</v>
      </c>
      <c r="M117">
        <f t="shared" si="13"/>
        <v>14.722217711272723</v>
      </c>
      <c r="N117" s="9"/>
      <c r="O117" s="21">
        <v>0.43884299999999998</v>
      </c>
      <c r="P117" s="21">
        <v>8.8803699999999992</v>
      </c>
      <c r="Q117" s="21">
        <v>-3.3883699999999999E-3</v>
      </c>
      <c r="R117" s="21">
        <v>107</v>
      </c>
      <c r="S117" s="21">
        <v>0.43841599999999997</v>
      </c>
      <c r="T117">
        <f t="shared" si="14"/>
        <v>20.535575757575756</v>
      </c>
      <c r="U117">
        <f t="shared" si="15"/>
        <v>9.0118936721818166</v>
      </c>
      <c r="X117" s="9"/>
      <c r="Y117" s="21">
        <v>0.71121199999999996</v>
      </c>
      <c r="Z117" s="21">
        <v>13.335100000000001</v>
      </c>
      <c r="AA117" s="21">
        <v>-3.4011800000000002E-3</v>
      </c>
      <c r="AB117" s="21">
        <v>107</v>
      </c>
      <c r="AC117" s="21">
        <v>0.71072400000000002</v>
      </c>
      <c r="AD117">
        <f t="shared" si="16"/>
        <v>20.613212121212122</v>
      </c>
      <c r="AE117">
        <f t="shared" si="17"/>
        <v>14.660363819151515</v>
      </c>
      <c r="AF117" s="9"/>
      <c r="AG117" s="21">
        <v>0.43884299999999998</v>
      </c>
      <c r="AH117" s="21">
        <v>16.0565</v>
      </c>
      <c r="AI117" s="21">
        <v>-3.3657800000000001E-3</v>
      </c>
      <c r="AJ117" s="21">
        <v>107</v>
      </c>
      <c r="AK117" s="21">
        <v>0.43838500000000002</v>
      </c>
      <c r="AL117">
        <f t="shared" si="18"/>
        <v>20.398666666666667</v>
      </c>
      <c r="AM117">
        <f t="shared" si="19"/>
        <v>8.9518120759999995</v>
      </c>
      <c r="AP117" s="9"/>
      <c r="AQ117" s="21">
        <v>0.71121199999999996</v>
      </c>
      <c r="AR117" s="21">
        <v>20.513300000000001</v>
      </c>
      <c r="AS117" s="21">
        <v>-3.3990499999999998E-3</v>
      </c>
      <c r="AT117" s="21">
        <v>107</v>
      </c>
      <c r="AU117" s="21">
        <v>0.710754</v>
      </c>
      <c r="AV117">
        <f t="shared" si="20"/>
        <v>20.600303030303028</v>
      </c>
      <c r="AW117">
        <f t="shared" si="21"/>
        <v>14.651182718787876</v>
      </c>
      <c r="AX117" s="9"/>
      <c r="AY117" s="21">
        <v>0.43884299999999998</v>
      </c>
      <c r="AZ117" s="21">
        <v>23.2347</v>
      </c>
      <c r="BA117" s="21">
        <v>-3.37097E-3</v>
      </c>
      <c r="BB117" s="21">
        <v>107</v>
      </c>
      <c r="BC117" s="21">
        <v>0.43841599999999997</v>
      </c>
      <c r="BD117">
        <f t="shared" si="22"/>
        <v>20.430121212121211</v>
      </c>
      <c r="BE117">
        <f t="shared" si="23"/>
        <v>8.965615683090908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0.70617700000000005</v>
      </c>
      <c r="H118" s="21">
        <v>6.16899</v>
      </c>
      <c r="I118" s="21">
        <v>-3.4185800000000001E-3</v>
      </c>
      <c r="J118" s="21">
        <v>108</v>
      </c>
      <c r="K118" s="21">
        <v>0.70574999999999999</v>
      </c>
      <c r="L118">
        <f t="shared" si="12"/>
        <v>20.718666666666667</v>
      </c>
      <c r="M118">
        <f t="shared" si="13"/>
        <v>14.631045870666668</v>
      </c>
      <c r="N118" s="9"/>
      <c r="O118" s="21">
        <v>0.44387799999999999</v>
      </c>
      <c r="P118" s="21">
        <v>8.8904399999999999</v>
      </c>
      <c r="Q118" s="21">
        <v>-3.3874500000000002E-3</v>
      </c>
      <c r="R118" s="21">
        <v>108</v>
      </c>
      <c r="S118" s="21">
        <v>0.44339000000000001</v>
      </c>
      <c r="T118">
        <f t="shared" si="14"/>
        <v>20.53</v>
      </c>
      <c r="U118">
        <f t="shared" si="15"/>
        <v>9.1128153400000009</v>
      </c>
      <c r="X118" s="9"/>
      <c r="Y118" s="21">
        <v>0.70617700000000005</v>
      </c>
      <c r="Z118" s="21">
        <v>13.3452</v>
      </c>
      <c r="AA118" s="21">
        <v>-3.4039299999999999E-3</v>
      </c>
      <c r="AB118" s="21">
        <v>108</v>
      </c>
      <c r="AC118" s="21">
        <v>0.70574999999999999</v>
      </c>
      <c r="AD118">
        <f t="shared" si="16"/>
        <v>20.629878787878788</v>
      </c>
      <c r="AE118">
        <f t="shared" si="17"/>
        <v>14.56834591278788</v>
      </c>
      <c r="AF118" s="9"/>
      <c r="AG118" s="21">
        <v>0.44387799999999999</v>
      </c>
      <c r="AH118" s="21">
        <v>16.066600000000001</v>
      </c>
      <c r="AI118" s="21">
        <v>-3.3645599999999999E-3</v>
      </c>
      <c r="AJ118" s="21">
        <v>108</v>
      </c>
      <c r="AK118" s="21">
        <v>0.44351200000000002</v>
      </c>
      <c r="AL118">
        <f t="shared" si="18"/>
        <v>20.391272727272728</v>
      </c>
      <c r="AM118">
        <f t="shared" si="19"/>
        <v>9.0512373556363634</v>
      </c>
      <c r="AP118" s="9"/>
      <c r="AQ118" s="21">
        <v>0.70617700000000005</v>
      </c>
      <c r="AR118" s="21">
        <v>20.523399999999999</v>
      </c>
      <c r="AS118" s="21">
        <v>-3.40179E-3</v>
      </c>
      <c r="AT118" s="21">
        <v>108</v>
      </c>
      <c r="AU118" s="21">
        <v>0.70571899999999999</v>
      </c>
      <c r="AV118">
        <f t="shared" si="20"/>
        <v>20.61690909090909</v>
      </c>
      <c r="AW118">
        <f t="shared" si="21"/>
        <v>14.559187011090909</v>
      </c>
      <c r="AX118" s="9"/>
      <c r="AY118" s="21">
        <v>0.44387799999999999</v>
      </c>
      <c r="AZ118" s="21">
        <v>23.244800000000001</v>
      </c>
      <c r="BA118" s="21">
        <v>-3.3685299999999998E-3</v>
      </c>
      <c r="BB118" s="21">
        <v>108</v>
      </c>
      <c r="BC118" s="21">
        <v>0.44351200000000002</v>
      </c>
      <c r="BD118">
        <f t="shared" si="22"/>
        <v>20.415333333333329</v>
      </c>
      <c r="BE118">
        <f t="shared" si="23"/>
        <v>9.0619173293333315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0.70114100000000001</v>
      </c>
      <c r="H119" s="21">
        <v>6.1790599999999998</v>
      </c>
      <c r="I119" s="21">
        <v>-3.4182700000000002E-3</v>
      </c>
      <c r="J119" s="21">
        <v>109</v>
      </c>
      <c r="K119" s="21">
        <v>0.70068399999999997</v>
      </c>
      <c r="L119">
        <f t="shared" si="12"/>
        <v>20.71678787878788</v>
      </c>
      <c r="M119">
        <f t="shared" si="13"/>
        <v>14.525389370121212</v>
      </c>
      <c r="N119" s="9"/>
      <c r="O119" s="21">
        <v>0.44891399999999998</v>
      </c>
      <c r="P119" s="21">
        <v>8.9005100000000006</v>
      </c>
      <c r="Q119" s="21">
        <v>-3.3856200000000002E-3</v>
      </c>
      <c r="R119" s="21">
        <v>109</v>
      </c>
      <c r="S119" s="21">
        <v>0.44845600000000002</v>
      </c>
      <c r="T119">
        <f t="shared" si="14"/>
        <v>20.518909090909091</v>
      </c>
      <c r="U119">
        <f t="shared" si="15"/>
        <v>9.2112255556363625</v>
      </c>
      <c r="X119" s="9"/>
      <c r="Y119" s="21">
        <v>0.70114100000000001</v>
      </c>
      <c r="Z119" s="21">
        <v>13.3552</v>
      </c>
      <c r="AA119" s="21">
        <v>-3.4054599999999999E-3</v>
      </c>
      <c r="AB119" s="21">
        <v>109</v>
      </c>
      <c r="AC119" s="21">
        <v>0.70065299999999997</v>
      </c>
      <c r="AD119">
        <f t="shared" si="16"/>
        <v>20.639151515151514</v>
      </c>
      <c r="AE119">
        <f t="shared" si="17"/>
        <v>14.470955332484849</v>
      </c>
      <c r="AF119" s="9"/>
      <c r="AG119" s="21">
        <v>0.44891399999999998</v>
      </c>
      <c r="AH119" s="21">
        <v>16.076699999999999</v>
      </c>
      <c r="AI119" s="21">
        <v>-3.3633399999999998E-3</v>
      </c>
      <c r="AJ119" s="21">
        <v>109</v>
      </c>
      <c r="AK119" s="21">
        <v>0.44845600000000002</v>
      </c>
      <c r="AL119">
        <f t="shared" si="18"/>
        <v>20.383878787878785</v>
      </c>
      <c r="AM119">
        <f t="shared" si="19"/>
        <v>9.1506085621818158</v>
      </c>
      <c r="AP119" s="9"/>
      <c r="AQ119" s="21">
        <v>0.70114100000000001</v>
      </c>
      <c r="AR119" s="21">
        <v>20.5334</v>
      </c>
      <c r="AS119" s="21">
        <v>-3.40698E-3</v>
      </c>
      <c r="AT119" s="21">
        <v>109</v>
      </c>
      <c r="AU119" s="21">
        <v>0.70071399999999995</v>
      </c>
      <c r="AV119">
        <f t="shared" si="20"/>
        <v>20.648363636363634</v>
      </c>
      <c r="AW119">
        <f t="shared" si="21"/>
        <v>14.477414328363635</v>
      </c>
      <c r="AX119" s="9"/>
      <c r="AY119" s="21">
        <v>0.44891399999999998</v>
      </c>
      <c r="AZ119" s="21">
        <v>23.254899999999999</v>
      </c>
      <c r="BA119" s="21">
        <v>-3.3657800000000001E-3</v>
      </c>
      <c r="BB119" s="21">
        <v>109</v>
      </c>
      <c r="BC119" s="21">
        <v>0.448486</v>
      </c>
      <c r="BD119">
        <f t="shared" si="22"/>
        <v>20.398666666666667</v>
      </c>
      <c r="BE119">
        <f t="shared" si="23"/>
        <v>9.1572470480000003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0.696106</v>
      </c>
      <c r="H120" s="21">
        <v>6.1891299999999996</v>
      </c>
      <c r="I120" s="21">
        <v>-3.4191899999999999E-3</v>
      </c>
      <c r="J120" s="21">
        <v>110</v>
      </c>
      <c r="K120" s="21">
        <v>0.69567900000000005</v>
      </c>
      <c r="L120">
        <f t="shared" si="12"/>
        <v>20.722363636363635</v>
      </c>
      <c r="M120">
        <f t="shared" si="13"/>
        <v>14.424961661454544</v>
      </c>
      <c r="N120" s="9"/>
      <c r="O120" s="21">
        <v>0.45394899999999999</v>
      </c>
      <c r="P120" s="21">
        <v>8.9105799999999995</v>
      </c>
      <c r="Q120" s="21">
        <v>-3.3850099999999999E-3</v>
      </c>
      <c r="R120" s="21">
        <v>110</v>
      </c>
      <c r="S120" s="21">
        <v>0.45355200000000001</v>
      </c>
      <c r="T120">
        <f t="shared" si="14"/>
        <v>20.515212121212119</v>
      </c>
      <c r="U120">
        <f t="shared" si="15"/>
        <v>9.3128600272121194</v>
      </c>
      <c r="X120" s="9"/>
      <c r="Y120" s="21">
        <v>0.696106</v>
      </c>
      <c r="Z120" s="21">
        <v>13.3653</v>
      </c>
      <c r="AA120" s="21">
        <v>-3.4079000000000002E-3</v>
      </c>
      <c r="AB120" s="21">
        <v>110</v>
      </c>
      <c r="AC120" s="21">
        <v>0.69564800000000004</v>
      </c>
      <c r="AD120">
        <f t="shared" si="16"/>
        <v>20.653939393939396</v>
      </c>
      <c r="AE120">
        <f t="shared" si="17"/>
        <v>14.377331135757577</v>
      </c>
      <c r="AF120" s="9"/>
      <c r="AG120" s="21">
        <v>0.45394899999999999</v>
      </c>
      <c r="AH120" s="21">
        <v>16.0868</v>
      </c>
      <c r="AI120" s="21">
        <v>-3.3615099999999998E-3</v>
      </c>
      <c r="AJ120" s="21">
        <v>110</v>
      </c>
      <c r="AK120" s="21">
        <v>0.45352199999999998</v>
      </c>
      <c r="AL120">
        <f t="shared" si="18"/>
        <v>20.372787878787875</v>
      </c>
      <c r="AM120">
        <f t="shared" si="19"/>
        <v>9.2482066847878777</v>
      </c>
      <c r="AP120" s="9"/>
      <c r="AQ120" s="21">
        <v>0.696106</v>
      </c>
      <c r="AR120" s="21">
        <v>20.543500000000002</v>
      </c>
      <c r="AS120" s="21">
        <v>-3.4112499999999998E-3</v>
      </c>
      <c r="AT120" s="21">
        <v>110</v>
      </c>
      <c r="AU120" s="21">
        <v>0.69561799999999996</v>
      </c>
      <c r="AV120">
        <f t="shared" si="20"/>
        <v>20.674242424242422</v>
      </c>
      <c r="AW120">
        <f t="shared" si="21"/>
        <v>14.391464196969695</v>
      </c>
      <c r="AX120" s="9"/>
      <c r="AY120" s="21">
        <v>0.45394899999999999</v>
      </c>
      <c r="AZ120" s="21">
        <v>23.264900000000001</v>
      </c>
      <c r="BA120" s="21">
        <v>-3.3602900000000002E-3</v>
      </c>
      <c r="BB120" s="21">
        <v>110</v>
      </c>
      <c r="BC120" s="21">
        <v>0.45355200000000001</v>
      </c>
      <c r="BD120">
        <f t="shared" si="22"/>
        <v>20.36539393939394</v>
      </c>
      <c r="BE120">
        <f t="shared" si="23"/>
        <v>9.2448502133939385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0.69107099999999999</v>
      </c>
      <c r="H121" s="21">
        <v>6.1992000000000003</v>
      </c>
      <c r="I121" s="21">
        <v>-3.4198000000000002E-3</v>
      </c>
      <c r="J121" s="21">
        <v>111</v>
      </c>
      <c r="K121" s="21">
        <v>0.69055200000000005</v>
      </c>
      <c r="L121">
        <f t="shared" si="12"/>
        <v>20.726060606060607</v>
      </c>
      <c r="M121">
        <f t="shared" si="13"/>
        <v>14.32317942909091</v>
      </c>
      <c r="N121" s="9"/>
      <c r="O121" s="21">
        <v>0.458984</v>
      </c>
      <c r="P121" s="21">
        <v>8.9206500000000002</v>
      </c>
      <c r="Q121" s="21">
        <v>-3.3816499999999999E-3</v>
      </c>
      <c r="R121" s="21">
        <v>111</v>
      </c>
      <c r="S121" s="21">
        <v>0.45855699999999999</v>
      </c>
      <c r="T121">
        <f t="shared" si="14"/>
        <v>20.494848484848482</v>
      </c>
      <c r="U121">
        <f t="shared" si="15"/>
        <v>9.406807536969696</v>
      </c>
      <c r="X121" s="9"/>
      <c r="Y121" s="21">
        <v>0.69107099999999999</v>
      </c>
      <c r="Z121" s="21">
        <v>13.375400000000001</v>
      </c>
      <c r="AA121" s="21">
        <v>-3.4112499999999998E-3</v>
      </c>
      <c r="AB121" s="21">
        <v>111</v>
      </c>
      <c r="AC121" s="21">
        <v>0.69061300000000003</v>
      </c>
      <c r="AD121">
        <f t="shared" si="16"/>
        <v>20.674242424242422</v>
      </c>
      <c r="AE121">
        <f t="shared" si="17"/>
        <v>14.287369386363634</v>
      </c>
      <c r="AF121" s="9"/>
      <c r="AG121" s="21">
        <v>0.458984</v>
      </c>
      <c r="AH121" s="21">
        <v>16.096800000000002</v>
      </c>
      <c r="AI121" s="21">
        <v>-3.3612099999999999E-3</v>
      </c>
      <c r="AJ121" s="21">
        <v>111</v>
      </c>
      <c r="AK121" s="21">
        <v>0.458588</v>
      </c>
      <c r="AL121">
        <f t="shared" si="18"/>
        <v>20.370969696969695</v>
      </c>
      <c r="AM121">
        <f t="shared" si="19"/>
        <v>9.3499491553939382</v>
      </c>
      <c r="AP121" s="9"/>
      <c r="AQ121" s="21">
        <v>0.69107099999999999</v>
      </c>
      <c r="AR121" s="21">
        <v>20.553599999999999</v>
      </c>
      <c r="AS121" s="21">
        <v>-3.41217E-3</v>
      </c>
      <c r="AT121" s="21">
        <v>111</v>
      </c>
      <c r="AU121" s="21">
        <v>0.69058200000000003</v>
      </c>
      <c r="AV121">
        <f t="shared" si="20"/>
        <v>20.679818181818181</v>
      </c>
      <c r="AW121">
        <f t="shared" si="21"/>
        <v>14.291222630727273</v>
      </c>
      <c r="AX121" s="9"/>
      <c r="AY121" s="21">
        <v>0.458984</v>
      </c>
      <c r="AZ121" s="21">
        <v>23.274999999999999</v>
      </c>
      <c r="BA121" s="21">
        <v>-3.3572400000000001E-3</v>
      </c>
      <c r="BB121" s="21">
        <v>111</v>
      </c>
      <c r="BC121" s="21">
        <v>0.45849600000000001</v>
      </c>
      <c r="BD121">
        <f t="shared" si="22"/>
        <v>20.34690909090909</v>
      </c>
      <c r="BE121">
        <f t="shared" si="23"/>
        <v>9.338905722181817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0.68603499999999995</v>
      </c>
      <c r="H122" s="21">
        <v>6.2092700000000001</v>
      </c>
      <c r="I122" s="21">
        <v>-3.4228499999999999E-3</v>
      </c>
      <c r="J122" s="21">
        <v>112</v>
      </c>
      <c r="K122" s="21">
        <v>0.685608</v>
      </c>
      <c r="L122">
        <f t="shared" si="12"/>
        <v>20.744545454545452</v>
      </c>
      <c r="M122">
        <f t="shared" si="13"/>
        <v>14.231484240909088</v>
      </c>
      <c r="N122" s="9"/>
      <c r="O122" s="21">
        <v>0.46401999999999999</v>
      </c>
      <c r="P122" s="21">
        <v>8.9307200000000009</v>
      </c>
      <c r="Q122" s="21">
        <v>-3.3785999999999998E-3</v>
      </c>
      <c r="R122" s="21">
        <v>112</v>
      </c>
      <c r="S122" s="21">
        <v>0.46362300000000001</v>
      </c>
      <c r="T122">
        <f t="shared" si="14"/>
        <v>20.476363636363633</v>
      </c>
      <c r="U122">
        <f t="shared" si="15"/>
        <v>9.5014422545454522</v>
      </c>
      <c r="X122" s="9"/>
      <c r="Y122" s="21">
        <v>0.68603499999999995</v>
      </c>
      <c r="Z122" s="21">
        <v>13.385400000000001</v>
      </c>
      <c r="AA122" s="21">
        <v>-3.4143099999999998E-3</v>
      </c>
      <c r="AB122" s="21">
        <v>112</v>
      </c>
      <c r="AC122" s="21">
        <v>0.68563799999999997</v>
      </c>
      <c r="AD122">
        <f t="shared" si="16"/>
        <v>20.692787878787875</v>
      </c>
      <c r="AE122">
        <f t="shared" si="17"/>
        <v>14.195976732424239</v>
      </c>
      <c r="AF122" s="9"/>
      <c r="AG122" s="21">
        <v>0.46401999999999999</v>
      </c>
      <c r="AH122" s="21">
        <v>16.1069</v>
      </c>
      <c r="AI122" s="21">
        <v>-3.3596799999999999E-3</v>
      </c>
      <c r="AJ122" s="21">
        <v>112</v>
      </c>
      <c r="AK122" s="21">
        <v>0.46359299999999998</v>
      </c>
      <c r="AL122">
        <f t="shared" si="18"/>
        <v>20.361696969696968</v>
      </c>
      <c r="AM122">
        <f t="shared" si="19"/>
        <v>9.4482346278787865</v>
      </c>
      <c r="AP122" s="9"/>
      <c r="AQ122" s="21">
        <v>0.68603499999999995</v>
      </c>
      <c r="AR122" s="21">
        <v>20.563600000000001</v>
      </c>
      <c r="AS122" s="21">
        <v>-3.4124799999999999E-3</v>
      </c>
      <c r="AT122" s="21">
        <v>112</v>
      </c>
      <c r="AU122" s="21">
        <v>0.68557699999999999</v>
      </c>
      <c r="AV122">
        <f t="shared" si="20"/>
        <v>20.681696969696969</v>
      </c>
      <c r="AW122">
        <f t="shared" si="21"/>
        <v>14.188367980606058</v>
      </c>
      <c r="AX122" s="9"/>
      <c r="AY122" s="21">
        <v>0.46401999999999999</v>
      </c>
      <c r="AZ122" s="21">
        <v>23.2851</v>
      </c>
      <c r="BA122" s="21">
        <v>-3.3551000000000002E-3</v>
      </c>
      <c r="BB122" s="21">
        <v>112</v>
      </c>
      <c r="BC122" s="21">
        <v>0.46362300000000001</v>
      </c>
      <c r="BD122">
        <f t="shared" si="22"/>
        <v>20.333939393939392</v>
      </c>
      <c r="BE122">
        <f t="shared" si="23"/>
        <v>9.4353545575757565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0.68100000000000005</v>
      </c>
      <c r="H123" s="21">
        <v>6.2193500000000004</v>
      </c>
      <c r="I123" s="21">
        <v>-3.4252900000000001E-3</v>
      </c>
      <c r="J123" s="21">
        <v>113</v>
      </c>
      <c r="K123" s="21">
        <v>0.68054199999999998</v>
      </c>
      <c r="L123">
        <f t="shared" si="12"/>
        <v>20.759333333333334</v>
      </c>
      <c r="M123">
        <f t="shared" si="13"/>
        <v>14.137106000000001</v>
      </c>
      <c r="N123" s="9"/>
      <c r="O123" s="21">
        <v>0.469055</v>
      </c>
      <c r="P123" s="21">
        <v>8.9407899999999998</v>
      </c>
      <c r="Q123" s="21">
        <v>-3.3740200000000001E-3</v>
      </c>
      <c r="R123" s="21">
        <v>113</v>
      </c>
      <c r="S123" s="21">
        <v>0.46862799999999999</v>
      </c>
      <c r="T123">
        <f t="shared" si="14"/>
        <v>20.44860606060606</v>
      </c>
      <c r="U123">
        <f t="shared" si="15"/>
        <v>9.5915209157575756</v>
      </c>
      <c r="X123" s="9"/>
      <c r="Y123" s="21">
        <v>0.68100000000000005</v>
      </c>
      <c r="Z123" s="21">
        <v>13.3955</v>
      </c>
      <c r="AA123" s="21">
        <v>-3.4143099999999998E-3</v>
      </c>
      <c r="AB123" s="21">
        <v>113</v>
      </c>
      <c r="AC123" s="21">
        <v>0.680481</v>
      </c>
      <c r="AD123">
        <f t="shared" si="16"/>
        <v>20.692787878787875</v>
      </c>
      <c r="AE123">
        <f t="shared" si="17"/>
        <v>14.091788545454545</v>
      </c>
      <c r="AF123" s="9"/>
      <c r="AG123" s="21">
        <v>0.469055</v>
      </c>
      <c r="AH123" s="21">
        <v>16.117000000000001</v>
      </c>
      <c r="AI123" s="21">
        <v>-3.3587600000000001E-3</v>
      </c>
      <c r="AJ123" s="21">
        <v>113</v>
      </c>
      <c r="AK123" s="21">
        <v>0.46862799999999999</v>
      </c>
      <c r="AL123">
        <f t="shared" si="18"/>
        <v>20.356121212121209</v>
      </c>
      <c r="AM123">
        <f t="shared" si="19"/>
        <v>9.5481404351515131</v>
      </c>
      <c r="AP123" s="9"/>
      <c r="AQ123" s="21">
        <v>0.68100000000000005</v>
      </c>
      <c r="AR123" s="21">
        <v>20.573699999999999</v>
      </c>
      <c r="AS123" s="21">
        <v>-3.41187E-3</v>
      </c>
      <c r="AT123" s="21">
        <v>113</v>
      </c>
      <c r="AU123" s="21">
        <v>0.68054199999999998</v>
      </c>
      <c r="AV123">
        <f t="shared" si="20"/>
        <v>20.677999999999997</v>
      </c>
      <c r="AW123">
        <f t="shared" si="21"/>
        <v>14.081717999999999</v>
      </c>
      <c r="AX123" s="9"/>
      <c r="AY123" s="21">
        <v>0.469055</v>
      </c>
      <c r="AZ123" s="21">
        <v>23.295200000000001</v>
      </c>
      <c r="BA123" s="21">
        <v>-3.35236E-3</v>
      </c>
      <c r="BB123" s="21">
        <v>113</v>
      </c>
      <c r="BC123" s="21">
        <v>0.46865800000000002</v>
      </c>
      <c r="BD123">
        <f t="shared" si="22"/>
        <v>20.317333333333334</v>
      </c>
      <c r="BE123">
        <f t="shared" si="23"/>
        <v>9.5299467866666667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0.67596400000000001</v>
      </c>
      <c r="H124" s="21">
        <v>6.2294200000000002</v>
      </c>
      <c r="I124" s="21">
        <v>-3.4268200000000001E-3</v>
      </c>
      <c r="J124" s="21">
        <v>114</v>
      </c>
      <c r="K124" s="21">
        <v>0.67544599999999999</v>
      </c>
      <c r="L124">
        <f t="shared" si="12"/>
        <v>20.768606060606061</v>
      </c>
      <c r="M124">
        <f t="shared" si="13"/>
        <v>14.038830027151516</v>
      </c>
      <c r="N124" s="9"/>
      <c r="O124" s="21">
        <v>0.47409099999999998</v>
      </c>
      <c r="P124" s="21">
        <v>8.9508700000000001</v>
      </c>
      <c r="Q124" s="21">
        <v>-3.3703600000000002E-3</v>
      </c>
      <c r="R124" s="21">
        <v>114</v>
      </c>
      <c r="S124" s="21">
        <v>0.47354099999999999</v>
      </c>
      <c r="T124">
        <f t="shared" si="14"/>
        <v>20.426424242424243</v>
      </c>
      <c r="U124">
        <f t="shared" si="15"/>
        <v>9.6839838955151514</v>
      </c>
      <c r="X124" s="9"/>
      <c r="Y124" s="21">
        <v>0.67596400000000001</v>
      </c>
      <c r="Z124" s="21">
        <v>13.4056</v>
      </c>
      <c r="AA124" s="21">
        <v>-3.4149200000000001E-3</v>
      </c>
      <c r="AB124" s="21">
        <v>114</v>
      </c>
      <c r="AC124" s="21">
        <v>0.67547599999999997</v>
      </c>
      <c r="AD124">
        <f t="shared" si="16"/>
        <v>20.69648484848485</v>
      </c>
      <c r="AE124">
        <f t="shared" si="17"/>
        <v>13.990078684121213</v>
      </c>
      <c r="AF124" s="9"/>
      <c r="AG124" s="21">
        <v>0.47409099999999998</v>
      </c>
      <c r="AH124" s="21">
        <v>16.126999999999999</v>
      </c>
      <c r="AI124" s="21">
        <v>-3.3563199999999999E-3</v>
      </c>
      <c r="AJ124" s="21">
        <v>114</v>
      </c>
      <c r="AK124" s="21">
        <v>0.473663</v>
      </c>
      <c r="AL124">
        <f t="shared" si="18"/>
        <v>20.341333333333331</v>
      </c>
      <c r="AM124">
        <f t="shared" si="19"/>
        <v>9.6436430613333322</v>
      </c>
      <c r="AP124" s="9"/>
      <c r="AQ124" s="21">
        <v>0.67596400000000001</v>
      </c>
      <c r="AR124" s="21">
        <v>20.5838</v>
      </c>
      <c r="AS124" s="21">
        <v>-3.41034E-3</v>
      </c>
      <c r="AT124" s="21">
        <v>114</v>
      </c>
      <c r="AU124" s="21">
        <v>0.67547599999999997</v>
      </c>
      <c r="AV124">
        <f t="shared" si="20"/>
        <v>20.668727272727274</v>
      </c>
      <c r="AW124">
        <f t="shared" si="21"/>
        <v>13.97131556218182</v>
      </c>
      <c r="AX124" s="9"/>
      <c r="AY124" s="21">
        <v>0.47409099999999998</v>
      </c>
      <c r="AZ124" s="21">
        <v>23.305199999999999</v>
      </c>
      <c r="BA124" s="21">
        <v>-3.3477799999999999E-3</v>
      </c>
      <c r="BB124" s="21">
        <v>114</v>
      </c>
      <c r="BC124" s="21">
        <v>0.47363300000000003</v>
      </c>
      <c r="BD124">
        <f t="shared" si="22"/>
        <v>20.289575757575758</v>
      </c>
      <c r="BE124">
        <f t="shared" si="23"/>
        <v>9.619105260484849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0.670929</v>
      </c>
      <c r="H125" s="21">
        <v>6.23949</v>
      </c>
      <c r="I125" s="21">
        <v>-3.4271200000000001E-3</v>
      </c>
      <c r="J125" s="21">
        <v>115</v>
      </c>
      <c r="K125" s="21">
        <v>0.67047100000000004</v>
      </c>
      <c r="L125">
        <f t="shared" si="12"/>
        <v>20.770424242424244</v>
      </c>
      <c r="M125">
        <f t="shared" si="13"/>
        <v>13.935479966545456</v>
      </c>
      <c r="N125" s="9"/>
      <c r="O125" s="21">
        <v>0.479126</v>
      </c>
      <c r="P125" s="21">
        <v>8.9609400000000008</v>
      </c>
      <c r="Q125" s="21">
        <v>-3.36609E-3</v>
      </c>
      <c r="R125" s="21">
        <v>115</v>
      </c>
      <c r="S125" s="21">
        <v>0.47866799999999998</v>
      </c>
      <c r="T125">
        <f t="shared" si="14"/>
        <v>20.400545454545451</v>
      </c>
      <c r="U125">
        <f t="shared" si="15"/>
        <v>9.7744317414545439</v>
      </c>
      <c r="X125" s="9"/>
      <c r="Y125" s="21">
        <v>0.670929</v>
      </c>
      <c r="Z125" s="21">
        <v>13.415699999999999</v>
      </c>
      <c r="AA125" s="21">
        <v>-3.4139999999999999E-3</v>
      </c>
      <c r="AB125" s="21">
        <v>115</v>
      </c>
      <c r="AC125" s="21">
        <v>0.67044099999999995</v>
      </c>
      <c r="AD125">
        <f t="shared" si="16"/>
        <v>20.690909090909091</v>
      </c>
      <c r="AE125">
        <f t="shared" si="17"/>
        <v>13.882130945454545</v>
      </c>
      <c r="AF125" s="9"/>
      <c r="AG125" s="21">
        <v>0.479126</v>
      </c>
      <c r="AH125" s="21">
        <v>16.1371</v>
      </c>
      <c r="AI125" s="21">
        <v>-3.3532700000000002E-3</v>
      </c>
      <c r="AJ125" s="21">
        <v>115</v>
      </c>
      <c r="AK125" s="21">
        <v>0.47869899999999999</v>
      </c>
      <c r="AL125">
        <f t="shared" si="18"/>
        <v>20.322848484848485</v>
      </c>
      <c r="AM125">
        <f t="shared" si="19"/>
        <v>9.7372051031515152</v>
      </c>
      <c r="AP125" s="9"/>
      <c r="AQ125" s="21">
        <v>0.670929</v>
      </c>
      <c r="AR125" s="21">
        <v>20.593800000000002</v>
      </c>
      <c r="AS125" s="21">
        <v>-3.4109499999999998E-3</v>
      </c>
      <c r="AT125" s="21">
        <v>115</v>
      </c>
      <c r="AU125" s="21">
        <v>0.67044099999999995</v>
      </c>
      <c r="AV125">
        <f t="shared" si="20"/>
        <v>20.672424242424242</v>
      </c>
      <c r="AW125">
        <f t="shared" si="21"/>
        <v>13.869728924545454</v>
      </c>
      <c r="AX125" s="9"/>
      <c r="AY125" s="21">
        <v>0.479126</v>
      </c>
      <c r="AZ125" s="21">
        <v>23.315300000000001</v>
      </c>
      <c r="BA125" s="21">
        <v>-3.3459499999999999E-3</v>
      </c>
      <c r="BB125" s="21">
        <v>115</v>
      </c>
      <c r="BC125" s="21">
        <v>0.47866799999999998</v>
      </c>
      <c r="BD125">
        <f t="shared" si="22"/>
        <v>20.278484848484847</v>
      </c>
      <c r="BE125">
        <f t="shared" si="23"/>
        <v>9.7159493315151515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0.66589399999999999</v>
      </c>
      <c r="H126" s="21">
        <v>6.2495599999999998</v>
      </c>
      <c r="I126" s="21">
        <v>-3.4246799999999998E-3</v>
      </c>
      <c r="J126" s="21">
        <v>116</v>
      </c>
      <c r="K126" s="21">
        <v>0.66543600000000003</v>
      </c>
      <c r="L126">
        <f t="shared" si="12"/>
        <v>20.755636363636363</v>
      </c>
      <c r="M126">
        <f t="shared" si="13"/>
        <v>13.821053720727273</v>
      </c>
      <c r="N126" s="9"/>
      <c r="O126" s="21">
        <v>0.48416100000000001</v>
      </c>
      <c r="P126" s="21">
        <v>8.9710099999999997</v>
      </c>
      <c r="Q126" s="21">
        <v>-3.3596799999999999E-3</v>
      </c>
      <c r="R126" s="21">
        <v>116</v>
      </c>
      <c r="S126" s="21">
        <v>0.48370400000000002</v>
      </c>
      <c r="T126">
        <f t="shared" si="14"/>
        <v>20.361696969696968</v>
      </c>
      <c r="U126">
        <f t="shared" si="15"/>
        <v>9.8583395665454532</v>
      </c>
      <c r="X126" s="9"/>
      <c r="Y126" s="21">
        <v>0.66589399999999999</v>
      </c>
      <c r="Z126" s="21">
        <v>13.425700000000001</v>
      </c>
      <c r="AA126" s="21">
        <v>-3.4143099999999998E-3</v>
      </c>
      <c r="AB126" s="21">
        <v>116</v>
      </c>
      <c r="AC126" s="21">
        <v>0.66543600000000003</v>
      </c>
      <c r="AD126">
        <f t="shared" si="16"/>
        <v>20.692787878787875</v>
      </c>
      <c r="AE126">
        <f t="shared" si="17"/>
        <v>13.779203291757574</v>
      </c>
      <c r="AF126" s="9"/>
      <c r="AG126" s="21">
        <v>0.48416100000000001</v>
      </c>
      <c r="AH126" s="21">
        <v>16.147200000000002</v>
      </c>
      <c r="AI126" s="21">
        <v>-3.3499100000000002E-3</v>
      </c>
      <c r="AJ126" s="21">
        <v>116</v>
      </c>
      <c r="AK126" s="21">
        <v>0.48370400000000002</v>
      </c>
      <c r="AL126">
        <f t="shared" si="18"/>
        <v>20.302484848484848</v>
      </c>
      <c r="AM126">
        <f t="shared" si="19"/>
        <v>9.8296713667272737</v>
      </c>
      <c r="AP126" s="9"/>
      <c r="AQ126" s="21">
        <v>0.66589399999999999</v>
      </c>
      <c r="AR126" s="21">
        <v>20.603899999999999</v>
      </c>
      <c r="AS126" s="21">
        <v>-3.4133900000000001E-3</v>
      </c>
      <c r="AT126" s="21">
        <v>116</v>
      </c>
      <c r="AU126" s="21">
        <v>0.66543600000000003</v>
      </c>
      <c r="AV126">
        <f t="shared" si="20"/>
        <v>20.68721212121212</v>
      </c>
      <c r="AW126">
        <f t="shared" si="21"/>
        <v>13.775490428242422</v>
      </c>
      <c r="AX126" s="9"/>
      <c r="AY126" s="21">
        <v>0.48416100000000001</v>
      </c>
      <c r="AZ126" s="21">
        <v>23.325399999999998</v>
      </c>
      <c r="BA126" s="21">
        <v>-3.3447300000000002E-3</v>
      </c>
      <c r="BB126" s="21">
        <v>116</v>
      </c>
      <c r="BC126" s="21">
        <v>0.483734</v>
      </c>
      <c r="BD126">
        <f t="shared" si="22"/>
        <v>20.271090909090908</v>
      </c>
      <c r="BE126">
        <f t="shared" si="23"/>
        <v>9.8144716456363632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0.66085799999999995</v>
      </c>
      <c r="H127" s="21">
        <v>6.2596299999999996</v>
      </c>
      <c r="I127" s="21">
        <v>-3.42743E-3</v>
      </c>
      <c r="J127" s="21">
        <v>117</v>
      </c>
      <c r="K127" s="21">
        <v>0.66043099999999999</v>
      </c>
      <c r="L127">
        <f t="shared" si="12"/>
        <v>20.772303030303028</v>
      </c>
      <c r="M127">
        <f t="shared" si="13"/>
        <v>13.727542635999997</v>
      </c>
      <c r="N127" s="9"/>
      <c r="O127" s="21">
        <v>0.48919699999999999</v>
      </c>
      <c r="P127" s="21">
        <v>8.9810800000000004</v>
      </c>
      <c r="Q127" s="21">
        <v>-3.3554100000000001E-3</v>
      </c>
      <c r="R127" s="21">
        <v>117</v>
      </c>
      <c r="S127" s="21">
        <v>0.48873899999999998</v>
      </c>
      <c r="T127">
        <f t="shared" si="14"/>
        <v>20.33581818181818</v>
      </c>
      <c r="U127">
        <f t="shared" si="15"/>
        <v>9.9482212470909079</v>
      </c>
      <c r="X127" s="9"/>
      <c r="Y127" s="21">
        <v>0.66085799999999995</v>
      </c>
      <c r="Z127" s="21">
        <v>13.4358</v>
      </c>
      <c r="AA127" s="21">
        <v>-3.4167500000000001E-3</v>
      </c>
      <c r="AB127" s="21">
        <v>117</v>
      </c>
      <c r="AC127" s="21">
        <v>0.66043099999999999</v>
      </c>
      <c r="AD127">
        <f t="shared" si="16"/>
        <v>20.707575757575757</v>
      </c>
      <c r="AE127">
        <f t="shared" si="17"/>
        <v>13.684767099999998</v>
      </c>
      <c r="AF127" s="9"/>
      <c r="AG127" s="21">
        <v>0.48919699999999999</v>
      </c>
      <c r="AH127" s="21">
        <v>16.157299999999999</v>
      </c>
      <c r="AI127" s="21">
        <v>-3.34534E-3</v>
      </c>
      <c r="AJ127" s="21">
        <v>117</v>
      </c>
      <c r="AK127" s="21">
        <v>0.48870799999999998</v>
      </c>
      <c r="AL127">
        <f t="shared" si="18"/>
        <v>20.27478787878788</v>
      </c>
      <c r="AM127">
        <f t="shared" si="19"/>
        <v>9.9183654059393938</v>
      </c>
      <c r="AP127" s="9"/>
      <c r="AQ127" s="21">
        <v>0.66085799999999995</v>
      </c>
      <c r="AR127" s="21">
        <v>20.614000000000001</v>
      </c>
      <c r="AS127" s="21">
        <v>-3.41553E-3</v>
      </c>
      <c r="AT127" s="21">
        <v>117</v>
      </c>
      <c r="AU127" s="21">
        <v>0.66033900000000001</v>
      </c>
      <c r="AV127">
        <f t="shared" si="20"/>
        <v>20.700181818181814</v>
      </c>
      <c r="AW127">
        <f t="shared" si="21"/>
        <v>13.679880755999996</v>
      </c>
      <c r="AX127" s="9"/>
      <c r="AY127" s="21">
        <v>0.48919699999999999</v>
      </c>
      <c r="AZ127" s="21">
        <v>23.3354</v>
      </c>
      <c r="BA127" s="21">
        <v>-3.34198E-3</v>
      </c>
      <c r="BB127" s="21">
        <v>117</v>
      </c>
      <c r="BC127" s="21">
        <v>0.48876999999999998</v>
      </c>
      <c r="BD127">
        <f t="shared" si="22"/>
        <v>20.254424242424239</v>
      </c>
      <c r="BE127">
        <f t="shared" si="23"/>
        <v>9.908403576121211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0.65582300000000004</v>
      </c>
      <c r="H128" s="21">
        <v>6.2697000000000003</v>
      </c>
      <c r="I128" s="21">
        <v>-3.4280399999999998E-3</v>
      </c>
      <c r="J128" s="21">
        <v>118</v>
      </c>
      <c r="K128" s="21">
        <v>0.65536499999999998</v>
      </c>
      <c r="L128">
        <f t="shared" si="12"/>
        <v>20.776</v>
      </c>
      <c r="M128">
        <f t="shared" si="13"/>
        <v>13.625378648000002</v>
      </c>
      <c r="N128" s="9"/>
      <c r="O128" s="21">
        <v>0.494232</v>
      </c>
      <c r="P128" s="21">
        <v>8.9911499999999993</v>
      </c>
      <c r="Q128" s="21">
        <v>-3.3544899999999999E-3</v>
      </c>
      <c r="R128" s="21">
        <v>118</v>
      </c>
      <c r="S128" s="21">
        <v>0.49380499999999999</v>
      </c>
      <c r="T128">
        <f t="shared" si="14"/>
        <v>20.330242424242424</v>
      </c>
      <c r="U128">
        <f t="shared" si="15"/>
        <v>10.047856373818181</v>
      </c>
      <c r="X128" s="9"/>
      <c r="Y128" s="21">
        <v>0.65582300000000004</v>
      </c>
      <c r="Z128" s="21">
        <v>13.4459</v>
      </c>
      <c r="AA128" s="21">
        <v>-3.4191899999999999E-3</v>
      </c>
      <c r="AB128" s="21">
        <v>118</v>
      </c>
      <c r="AC128" s="21">
        <v>0.65539599999999998</v>
      </c>
      <c r="AD128">
        <f t="shared" si="16"/>
        <v>20.722363636363635</v>
      </c>
      <c r="AE128">
        <f t="shared" si="17"/>
        <v>13.59020268709091</v>
      </c>
      <c r="AF128" s="9"/>
      <c r="AG128" s="21">
        <v>0.494232</v>
      </c>
      <c r="AH128" s="21">
        <v>16.167300000000001</v>
      </c>
      <c r="AI128" s="21">
        <v>-3.3432000000000002E-3</v>
      </c>
      <c r="AJ128" s="21">
        <v>118</v>
      </c>
      <c r="AK128" s="21">
        <v>0.49374400000000002</v>
      </c>
      <c r="AL128">
        <f t="shared" si="18"/>
        <v>20.261818181818182</v>
      </c>
      <c r="AM128">
        <f t="shared" si="19"/>
        <v>10.014038923636363</v>
      </c>
      <c r="AP128" s="9"/>
      <c r="AQ128" s="21">
        <v>0.65582300000000004</v>
      </c>
      <c r="AR128" s="21">
        <v>20.624099999999999</v>
      </c>
      <c r="AS128" s="21">
        <v>-3.4164400000000002E-3</v>
      </c>
      <c r="AT128" s="21">
        <v>118</v>
      </c>
      <c r="AU128" s="21">
        <v>0.65536499999999998</v>
      </c>
      <c r="AV128">
        <f t="shared" si="20"/>
        <v>20.705696969696969</v>
      </c>
      <c r="AW128">
        <f t="shared" si="21"/>
        <v>13.579272303757577</v>
      </c>
      <c r="AX128" s="9"/>
      <c r="AY128" s="21">
        <v>0.494232</v>
      </c>
      <c r="AZ128" s="21">
        <v>23.345500000000001</v>
      </c>
      <c r="BA128" s="21">
        <v>-3.3371E-3</v>
      </c>
      <c r="BB128" s="21">
        <v>118</v>
      </c>
      <c r="BC128" s="21">
        <v>0.49374400000000002</v>
      </c>
      <c r="BD128">
        <f t="shared" si="22"/>
        <v>20.224848484848483</v>
      </c>
      <c r="BE128">
        <f t="shared" si="23"/>
        <v>9.9957673163636347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0.650787</v>
      </c>
      <c r="H129" s="21">
        <v>6.2797700000000001</v>
      </c>
      <c r="I129" s="21">
        <v>-3.4280399999999998E-3</v>
      </c>
      <c r="J129" s="21">
        <v>119</v>
      </c>
      <c r="K129" s="21">
        <v>0.65032999999999996</v>
      </c>
      <c r="L129">
        <f t="shared" si="12"/>
        <v>20.776</v>
      </c>
      <c r="M129">
        <f t="shared" si="13"/>
        <v>13.520750712</v>
      </c>
      <c r="N129" s="9"/>
      <c r="O129" s="21">
        <v>0.49926799999999999</v>
      </c>
      <c r="P129" s="21">
        <v>9.00122</v>
      </c>
      <c r="Q129" s="21">
        <v>-3.3532700000000002E-3</v>
      </c>
      <c r="R129" s="21">
        <v>119</v>
      </c>
      <c r="S129" s="21">
        <v>0.49884000000000001</v>
      </c>
      <c r="T129">
        <f t="shared" si="14"/>
        <v>20.322848484848485</v>
      </c>
      <c r="U129">
        <f t="shared" si="15"/>
        <v>10.146547917333333</v>
      </c>
      <c r="X129" s="9"/>
      <c r="Y129" s="21">
        <v>0.650787</v>
      </c>
      <c r="Z129" s="21">
        <v>13.4559</v>
      </c>
      <c r="AA129" s="21">
        <v>-3.4219400000000001E-3</v>
      </c>
      <c r="AB129" s="21">
        <v>119</v>
      </c>
      <c r="AC129" s="21">
        <v>0.65039100000000005</v>
      </c>
      <c r="AD129">
        <f t="shared" si="16"/>
        <v>20.739030303030301</v>
      </c>
      <c r="AE129">
        <f t="shared" si="17"/>
        <v>13.496691313818181</v>
      </c>
      <c r="AF129" s="9"/>
      <c r="AG129" s="21">
        <v>0.49926799999999999</v>
      </c>
      <c r="AH129" s="21">
        <v>16.177399999999999</v>
      </c>
      <c r="AI129" s="21">
        <v>-3.3413700000000002E-3</v>
      </c>
      <c r="AJ129" s="21">
        <v>119</v>
      </c>
      <c r="AK129" s="21">
        <v>0.49884000000000001</v>
      </c>
      <c r="AL129">
        <f t="shared" si="18"/>
        <v>20.250727272727275</v>
      </c>
      <c r="AM129">
        <f t="shared" si="19"/>
        <v>10.110540104</v>
      </c>
      <c r="AP129" s="9"/>
      <c r="AQ129" s="21">
        <v>0.650787</v>
      </c>
      <c r="AR129" s="21">
        <v>20.6341</v>
      </c>
      <c r="AS129" s="21">
        <v>-3.4201000000000001E-3</v>
      </c>
      <c r="AT129" s="21">
        <v>119</v>
      </c>
      <c r="AU129" s="21">
        <v>0.65032999999999996</v>
      </c>
      <c r="AV129">
        <f t="shared" si="20"/>
        <v>20.727878787878787</v>
      </c>
      <c r="AW129">
        <f t="shared" si="21"/>
        <v>13.489434052727272</v>
      </c>
      <c r="AX129" s="9"/>
      <c r="AY129" s="21">
        <v>0.49926799999999999</v>
      </c>
      <c r="AZ129" s="21">
        <v>23.355599999999999</v>
      </c>
      <c r="BA129" s="21">
        <v>-3.3346600000000001E-3</v>
      </c>
      <c r="BB129" s="21">
        <v>119</v>
      </c>
      <c r="BC129" s="21">
        <v>0.49877899999999997</v>
      </c>
      <c r="BD129">
        <f t="shared" si="22"/>
        <v>20.210060606060605</v>
      </c>
      <c r="BE129">
        <f t="shared" si="23"/>
        <v>10.090236538666666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0.64575199999999999</v>
      </c>
      <c r="H130" s="21">
        <v>6.2898399999999999</v>
      </c>
      <c r="I130" s="21">
        <v>-3.4292599999999999E-3</v>
      </c>
      <c r="J130" s="21">
        <v>120</v>
      </c>
      <c r="K130" s="21">
        <v>0.64526399999999995</v>
      </c>
      <c r="L130">
        <f t="shared" si="12"/>
        <v>20.783393939393939</v>
      </c>
      <c r="M130">
        <f t="shared" si="13"/>
        <v>13.420918203151516</v>
      </c>
      <c r="N130" s="9"/>
      <c r="O130" s="21">
        <v>0.50430299999999995</v>
      </c>
      <c r="P130" s="21">
        <v>9.0112900000000007</v>
      </c>
      <c r="Q130" s="21">
        <v>-3.3514399999999998E-3</v>
      </c>
      <c r="R130" s="21">
        <v>120</v>
      </c>
      <c r="S130" s="21">
        <v>0.50384499999999999</v>
      </c>
      <c r="T130">
        <f t="shared" si="14"/>
        <v>20.311757575757575</v>
      </c>
      <c r="U130">
        <f t="shared" si="15"/>
        <v>10.243280280727271</v>
      </c>
      <c r="X130" s="9"/>
      <c r="Y130" s="21">
        <v>0.64575199999999999</v>
      </c>
      <c r="Z130" s="21">
        <v>13.465999999999999</v>
      </c>
      <c r="AA130" s="21">
        <v>-3.4231600000000002E-3</v>
      </c>
      <c r="AB130" s="21">
        <v>120</v>
      </c>
      <c r="AC130" s="21">
        <v>0.64529400000000003</v>
      </c>
      <c r="AD130">
        <f t="shared" si="16"/>
        <v>20.746424242424244</v>
      </c>
      <c r="AE130">
        <f t="shared" si="17"/>
        <v>13.39704494739394</v>
      </c>
      <c r="AF130" s="9"/>
      <c r="AG130" s="21">
        <v>0.50430299999999995</v>
      </c>
      <c r="AH130" s="21">
        <v>16.1875</v>
      </c>
      <c r="AI130" s="21">
        <v>-3.3395400000000002E-3</v>
      </c>
      <c r="AJ130" s="21">
        <v>120</v>
      </c>
      <c r="AK130" s="21">
        <v>0.50387599999999999</v>
      </c>
      <c r="AL130">
        <f t="shared" si="18"/>
        <v>20.239636363636361</v>
      </c>
      <c r="AM130">
        <f t="shared" si="19"/>
        <v>10.206909337090906</v>
      </c>
      <c r="AP130" s="9"/>
      <c r="AQ130" s="21">
        <v>0.64575199999999999</v>
      </c>
      <c r="AR130" s="21">
        <v>20.644200000000001</v>
      </c>
      <c r="AS130" s="21">
        <v>-3.4243799999999999E-3</v>
      </c>
      <c r="AT130" s="21">
        <v>120</v>
      </c>
      <c r="AU130" s="21">
        <v>0.64535500000000001</v>
      </c>
      <c r="AV130">
        <f t="shared" si="20"/>
        <v>20.753818181818179</v>
      </c>
      <c r="AW130">
        <f t="shared" si="21"/>
        <v>13.401819598545453</v>
      </c>
      <c r="AX130" s="9"/>
      <c r="AY130" s="21">
        <v>0.50430299999999995</v>
      </c>
      <c r="AZ130" s="21">
        <v>23.3657</v>
      </c>
      <c r="BA130" s="21">
        <v>-3.3331300000000001E-3</v>
      </c>
      <c r="BB130" s="21">
        <v>120</v>
      </c>
      <c r="BC130" s="21">
        <v>0.50381500000000001</v>
      </c>
      <c r="BD130">
        <f t="shared" si="22"/>
        <v>20.200787878787878</v>
      </c>
      <c r="BE130">
        <f t="shared" si="23"/>
        <v>10.187317929636363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0.64071699999999998</v>
      </c>
      <c r="H131" s="21">
        <v>6.2999099999999997</v>
      </c>
      <c r="I131" s="21">
        <v>-3.4286500000000001E-3</v>
      </c>
      <c r="J131" s="21">
        <v>121</v>
      </c>
      <c r="K131" s="21">
        <v>0.64019800000000004</v>
      </c>
      <c r="L131">
        <f t="shared" si="12"/>
        <v>20.779696969696968</v>
      </c>
      <c r="M131">
        <f t="shared" si="13"/>
        <v>13.313905103333331</v>
      </c>
      <c r="N131" s="9"/>
      <c r="O131" s="21">
        <v>0.50933799999999996</v>
      </c>
      <c r="P131" s="21">
        <v>9.0213599999999996</v>
      </c>
      <c r="Q131" s="21">
        <v>-3.3505200000000001E-3</v>
      </c>
      <c r="R131" s="21">
        <v>121</v>
      </c>
      <c r="S131" s="21">
        <v>0.50888100000000003</v>
      </c>
      <c r="T131">
        <f t="shared" si="14"/>
        <v>20.306181818181816</v>
      </c>
      <c r="U131">
        <f t="shared" si="15"/>
        <v>10.342710034909089</v>
      </c>
      <c r="X131" s="9"/>
      <c r="Y131" s="21">
        <v>0.64071699999999998</v>
      </c>
      <c r="Z131" s="21">
        <v>13.476100000000001</v>
      </c>
      <c r="AA131" s="21">
        <v>-3.4259E-3</v>
      </c>
      <c r="AB131" s="21">
        <v>121</v>
      </c>
      <c r="AC131" s="21">
        <v>0.64025900000000002</v>
      </c>
      <c r="AD131">
        <f t="shared" si="16"/>
        <v>20.763030303030302</v>
      </c>
      <c r="AE131">
        <f t="shared" si="17"/>
        <v>13.303226486666665</v>
      </c>
      <c r="AF131" s="9"/>
      <c r="AG131" s="21">
        <v>0.50933799999999996</v>
      </c>
      <c r="AH131" s="21">
        <v>16.197500000000002</v>
      </c>
      <c r="AI131" s="21">
        <v>-3.3380100000000002E-3</v>
      </c>
      <c r="AJ131" s="21">
        <v>121</v>
      </c>
      <c r="AK131" s="21">
        <v>0.508911</v>
      </c>
      <c r="AL131">
        <f t="shared" si="18"/>
        <v>20.230363636363638</v>
      </c>
      <c r="AM131">
        <f t="shared" si="19"/>
        <v>10.304092953818182</v>
      </c>
      <c r="AP131" s="9"/>
      <c r="AQ131" s="21">
        <v>0.64071699999999998</v>
      </c>
      <c r="AR131" s="21">
        <v>20.654299999999999</v>
      </c>
      <c r="AS131" s="21">
        <v>-3.4246799999999998E-3</v>
      </c>
      <c r="AT131" s="21">
        <v>121</v>
      </c>
      <c r="AU131" s="21">
        <v>0.640289</v>
      </c>
      <c r="AV131">
        <f t="shared" si="20"/>
        <v>20.755636363636363</v>
      </c>
      <c r="AW131">
        <f t="shared" si="21"/>
        <v>13.298489063999998</v>
      </c>
      <c r="AX131" s="9"/>
      <c r="AY131" s="21">
        <v>0.50933799999999996</v>
      </c>
      <c r="AZ131" s="21">
        <v>23.375699999999998</v>
      </c>
      <c r="BA131" s="21">
        <v>-3.3331300000000001E-3</v>
      </c>
      <c r="BB131" s="21">
        <v>121</v>
      </c>
      <c r="BC131" s="21">
        <v>0.50885000000000002</v>
      </c>
      <c r="BD131">
        <f t="shared" si="22"/>
        <v>20.200787878787878</v>
      </c>
      <c r="BE131">
        <f t="shared" si="23"/>
        <v>10.289028896606059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0.63568100000000005</v>
      </c>
      <c r="H132" s="21">
        <v>6.3099800000000004</v>
      </c>
      <c r="I132" s="21">
        <v>-3.4310899999999999E-3</v>
      </c>
      <c r="J132" s="21">
        <v>122</v>
      </c>
      <c r="K132" s="21">
        <v>0.63519300000000001</v>
      </c>
      <c r="L132">
        <f t="shared" si="12"/>
        <v>20.794484848484846</v>
      </c>
      <c r="M132">
        <f t="shared" si="13"/>
        <v>13.218658922969697</v>
      </c>
      <c r="N132" s="9"/>
      <c r="O132" s="21">
        <v>0.514374</v>
      </c>
      <c r="P132" s="21">
        <v>9.0314300000000003</v>
      </c>
      <c r="Q132" s="21">
        <v>-3.349E-3</v>
      </c>
      <c r="R132" s="21">
        <v>122</v>
      </c>
      <c r="S132" s="21">
        <v>0.51388500000000004</v>
      </c>
      <c r="T132">
        <f t="shared" si="14"/>
        <v>20.296969696969697</v>
      </c>
      <c r="U132">
        <f t="shared" si="15"/>
        <v>10.44023349090909</v>
      </c>
      <c r="X132" s="9"/>
      <c r="Y132" s="21">
        <v>0.63568100000000005</v>
      </c>
      <c r="Z132" s="21">
        <v>13.4862</v>
      </c>
      <c r="AA132" s="21">
        <v>-3.43079E-3</v>
      </c>
      <c r="AB132" s="21">
        <v>122</v>
      </c>
      <c r="AC132" s="21">
        <v>0.63522299999999998</v>
      </c>
      <c r="AD132">
        <f t="shared" si="16"/>
        <v>20.792666666666666</v>
      </c>
      <c r="AE132">
        <f t="shared" si="17"/>
        <v>13.217503139333333</v>
      </c>
      <c r="AF132" s="9"/>
      <c r="AG132" s="21">
        <v>0.514374</v>
      </c>
      <c r="AH132" s="21">
        <v>16.207599999999999</v>
      </c>
      <c r="AI132" s="21">
        <v>-3.33527E-3</v>
      </c>
      <c r="AJ132" s="21">
        <v>122</v>
      </c>
      <c r="AK132" s="21">
        <v>0.51388500000000004</v>
      </c>
      <c r="AL132">
        <f t="shared" si="18"/>
        <v>20.213757575757576</v>
      </c>
      <c r="AM132">
        <f t="shared" si="19"/>
        <v>10.397431339272728</v>
      </c>
      <c r="AP132" s="9"/>
      <c r="AQ132" s="21">
        <v>0.63568100000000005</v>
      </c>
      <c r="AR132" s="21">
        <v>20.664300000000001</v>
      </c>
      <c r="AS132" s="21">
        <v>-3.4256E-3</v>
      </c>
      <c r="AT132" s="21">
        <v>122</v>
      </c>
      <c r="AU132" s="21">
        <v>0.63522299999999998</v>
      </c>
      <c r="AV132">
        <f t="shared" si="20"/>
        <v>20.761212121212122</v>
      </c>
      <c r="AW132">
        <f t="shared" si="21"/>
        <v>13.197508082424244</v>
      </c>
      <c r="AX132" s="9"/>
      <c r="AY132" s="21">
        <v>0.514374</v>
      </c>
      <c r="AZ132" s="21">
        <v>23.3858</v>
      </c>
      <c r="BA132" s="21">
        <v>-3.33008E-3</v>
      </c>
      <c r="BB132" s="21">
        <v>122</v>
      </c>
      <c r="BC132" s="21">
        <v>0.51394700000000004</v>
      </c>
      <c r="BD132">
        <f t="shared" si="22"/>
        <v>20.182303030303029</v>
      </c>
      <c r="BE132">
        <f t="shared" si="23"/>
        <v>10.38125193890909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0.63064600000000004</v>
      </c>
      <c r="H133" s="21">
        <v>6.3200599999999998</v>
      </c>
      <c r="I133" s="21">
        <v>-3.4286500000000001E-3</v>
      </c>
      <c r="J133" s="21">
        <v>123</v>
      </c>
      <c r="K133" s="21">
        <v>0.63018799999999997</v>
      </c>
      <c r="L133">
        <f t="shared" si="12"/>
        <v>20.779696969696968</v>
      </c>
      <c r="M133">
        <f t="shared" si="13"/>
        <v>13.104632775151515</v>
      </c>
      <c r="N133" s="9"/>
      <c r="O133" s="21">
        <v>0.51940900000000001</v>
      </c>
      <c r="P133" s="21">
        <v>9.0414999999999992</v>
      </c>
      <c r="Q133" s="21">
        <v>-3.34381E-3</v>
      </c>
      <c r="R133" s="21">
        <v>123</v>
      </c>
      <c r="S133" s="21">
        <v>0.51892099999999997</v>
      </c>
      <c r="T133">
        <f t="shared" si="14"/>
        <v>20.265515151515149</v>
      </c>
      <c r="U133">
        <f t="shared" si="15"/>
        <v>10.526090959333333</v>
      </c>
      <c r="X133" s="9"/>
      <c r="Y133" s="21">
        <v>0.63064600000000004</v>
      </c>
      <c r="Z133" s="21">
        <v>13.4962</v>
      </c>
      <c r="AA133" s="21">
        <v>-3.4335300000000002E-3</v>
      </c>
      <c r="AB133" s="21">
        <v>123</v>
      </c>
      <c r="AC133" s="21">
        <v>0.63021899999999997</v>
      </c>
      <c r="AD133">
        <f t="shared" si="16"/>
        <v>20.809272727272727</v>
      </c>
      <c r="AE133">
        <f t="shared" si="17"/>
        <v>13.123284608363637</v>
      </c>
      <c r="AF133" s="9"/>
      <c r="AG133" s="21">
        <v>0.51940900000000001</v>
      </c>
      <c r="AH133" s="21">
        <v>16.217700000000001</v>
      </c>
      <c r="AI133" s="21">
        <v>-3.3313000000000001E-3</v>
      </c>
      <c r="AJ133" s="21">
        <v>123</v>
      </c>
      <c r="AK133" s="21">
        <v>0.51895100000000005</v>
      </c>
      <c r="AL133">
        <f t="shared" si="18"/>
        <v>20.189696969696968</v>
      </c>
      <c r="AM133">
        <f t="shared" si="19"/>
        <v>10.486710313333333</v>
      </c>
      <c r="AP133" s="9"/>
      <c r="AQ133" s="21">
        <v>0.63064600000000004</v>
      </c>
      <c r="AR133" s="21">
        <v>20.674399999999999</v>
      </c>
      <c r="AS133" s="21">
        <v>-3.4259E-3</v>
      </c>
      <c r="AT133" s="21">
        <v>123</v>
      </c>
      <c r="AU133" s="21">
        <v>0.63024899999999995</v>
      </c>
      <c r="AV133">
        <f t="shared" si="20"/>
        <v>20.763030303030302</v>
      </c>
      <c r="AW133">
        <f t="shared" si="21"/>
        <v>13.094122008484849</v>
      </c>
      <c r="AX133" s="9"/>
      <c r="AY133" s="21">
        <v>0.51940900000000001</v>
      </c>
      <c r="AZ133" s="21">
        <v>23.395900000000001</v>
      </c>
      <c r="BA133" s="21">
        <v>-3.3261100000000002E-3</v>
      </c>
      <c r="BB133" s="21">
        <v>123</v>
      </c>
      <c r="BC133" s="21">
        <v>0.51898200000000005</v>
      </c>
      <c r="BD133">
        <f t="shared" si="22"/>
        <v>20.158242424242427</v>
      </c>
      <c r="BE133">
        <f t="shared" si="23"/>
        <v>10.470372539333335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0.62561</v>
      </c>
      <c r="H134" s="21">
        <v>6.3301299999999996</v>
      </c>
      <c r="I134" s="21">
        <v>-3.4298699999999998E-3</v>
      </c>
      <c r="J134" s="21">
        <v>124</v>
      </c>
      <c r="K134" s="21">
        <v>0.62512199999999996</v>
      </c>
      <c r="L134">
        <f t="shared" si="12"/>
        <v>20.787090909090907</v>
      </c>
      <c r="M134">
        <f t="shared" si="13"/>
        <v>13.004611943636363</v>
      </c>
      <c r="N134" s="9"/>
      <c r="O134" s="21">
        <v>0.52444500000000005</v>
      </c>
      <c r="P134" s="21">
        <v>9.0515799999999995</v>
      </c>
      <c r="Q134" s="21">
        <v>-3.33862E-3</v>
      </c>
      <c r="R134" s="21">
        <v>124</v>
      </c>
      <c r="S134" s="21">
        <v>0.52398699999999998</v>
      </c>
      <c r="T134">
        <f t="shared" si="14"/>
        <v>20.234060606060606</v>
      </c>
      <c r="U134">
        <f t="shared" si="15"/>
        <v>10.611651914545455</v>
      </c>
      <c r="X134" s="9"/>
      <c r="Y134" s="21">
        <v>0.62561</v>
      </c>
      <c r="Z134" s="21">
        <v>13.5063</v>
      </c>
      <c r="AA134" s="21">
        <v>-3.4347499999999999E-3</v>
      </c>
      <c r="AB134" s="21">
        <v>124</v>
      </c>
      <c r="AC134" s="21">
        <v>0.62515299999999996</v>
      </c>
      <c r="AD134">
        <f t="shared" si="16"/>
        <v>20.816666666666663</v>
      </c>
      <c r="AE134">
        <f t="shared" si="17"/>
        <v>13.023114833333331</v>
      </c>
      <c r="AF134" s="9"/>
      <c r="AG134" s="21">
        <v>0.52444500000000005</v>
      </c>
      <c r="AH134" s="21">
        <v>16.227699999999999</v>
      </c>
      <c r="AI134" s="21">
        <v>-3.3270299999999999E-3</v>
      </c>
      <c r="AJ134" s="21">
        <v>124</v>
      </c>
      <c r="AK134" s="21">
        <v>0.52386500000000003</v>
      </c>
      <c r="AL134">
        <f t="shared" si="18"/>
        <v>20.163818181818183</v>
      </c>
      <c r="AM134">
        <f t="shared" si="19"/>
        <v>10.574813626363637</v>
      </c>
      <c r="AP134" s="9"/>
      <c r="AQ134" s="21">
        <v>0.62561</v>
      </c>
      <c r="AR134" s="21">
        <v>20.6845</v>
      </c>
      <c r="AS134" s="21">
        <v>-3.42743E-3</v>
      </c>
      <c r="AT134" s="21">
        <v>124</v>
      </c>
      <c r="AU134" s="21">
        <v>0.62524400000000002</v>
      </c>
      <c r="AV134">
        <f t="shared" si="20"/>
        <v>20.772303030303028</v>
      </c>
      <c r="AW134">
        <f t="shared" si="21"/>
        <v>12.995360498787878</v>
      </c>
      <c r="AX134" s="9"/>
      <c r="AY134" s="21">
        <v>0.52444500000000005</v>
      </c>
      <c r="AZ134" s="21">
        <v>23.405899999999999</v>
      </c>
      <c r="BA134" s="21">
        <v>-3.3218399999999999E-3</v>
      </c>
      <c r="BB134" s="21">
        <v>124</v>
      </c>
      <c r="BC134" s="21">
        <v>0.52398699999999998</v>
      </c>
      <c r="BD134">
        <f t="shared" si="22"/>
        <v>20.132363636363635</v>
      </c>
      <c r="BE134">
        <f t="shared" si="23"/>
        <v>10.558317447272728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0.62057499999999999</v>
      </c>
      <c r="H135" s="21">
        <v>6.3402000000000003</v>
      </c>
      <c r="I135" s="21">
        <v>-3.43231E-3</v>
      </c>
      <c r="J135" s="21">
        <v>125</v>
      </c>
      <c r="K135" s="21">
        <v>0.62008700000000005</v>
      </c>
      <c r="L135">
        <f t="shared" si="12"/>
        <v>20.801878787878785</v>
      </c>
      <c r="M135">
        <f t="shared" si="13"/>
        <v>12.909125928787876</v>
      </c>
      <c r="N135" s="9"/>
      <c r="O135" s="21">
        <v>0.52947999999999995</v>
      </c>
      <c r="P135" s="21">
        <v>9.0616500000000002</v>
      </c>
      <c r="Q135" s="21">
        <v>-3.3355699999999999E-3</v>
      </c>
      <c r="R135" s="21">
        <v>125</v>
      </c>
      <c r="S135" s="21">
        <v>0.52902199999999999</v>
      </c>
      <c r="T135">
        <f t="shared" si="14"/>
        <v>20.215575757575756</v>
      </c>
      <c r="U135">
        <f t="shared" si="15"/>
        <v>10.70374305212121</v>
      </c>
      <c r="X135" s="9"/>
      <c r="Y135" s="21">
        <v>0.62057499999999999</v>
      </c>
      <c r="Z135" s="21">
        <v>13.516400000000001</v>
      </c>
      <c r="AA135" s="21">
        <v>-3.4338400000000001E-3</v>
      </c>
      <c r="AB135" s="21">
        <v>125</v>
      </c>
      <c r="AC135" s="21">
        <v>0.62008700000000005</v>
      </c>
      <c r="AD135">
        <f t="shared" si="16"/>
        <v>20.811151515151515</v>
      </c>
      <c r="AE135">
        <f t="shared" si="17"/>
        <v>12.914880351515151</v>
      </c>
      <c r="AF135" s="9"/>
      <c r="AG135" s="21">
        <v>0.52947999999999995</v>
      </c>
      <c r="AH135" s="21">
        <v>16.2378</v>
      </c>
      <c r="AI135" s="21">
        <v>-3.3245800000000002E-3</v>
      </c>
      <c r="AJ135" s="21">
        <v>125</v>
      </c>
      <c r="AK135" s="21">
        <v>0.529053</v>
      </c>
      <c r="AL135">
        <f t="shared" si="18"/>
        <v>20.148969696969697</v>
      </c>
      <c r="AM135">
        <f t="shared" si="19"/>
        <v>10.668476475151515</v>
      </c>
      <c r="AP135" s="9"/>
      <c r="AQ135" s="21">
        <v>0.62057499999999999</v>
      </c>
      <c r="AR135" s="21">
        <v>20.694600000000001</v>
      </c>
      <c r="AS135" s="21">
        <v>-3.4292599999999999E-3</v>
      </c>
      <c r="AT135" s="21">
        <v>125</v>
      </c>
      <c r="AU135" s="21">
        <v>0.62014800000000003</v>
      </c>
      <c r="AV135">
        <f t="shared" si="20"/>
        <v>20.783393939393939</v>
      </c>
      <c r="AW135">
        <f t="shared" si="21"/>
        <v>12.897654693939394</v>
      </c>
      <c r="AX135" s="9"/>
      <c r="AY135" s="21">
        <v>0.52947999999999995</v>
      </c>
      <c r="AZ135" s="21">
        <v>23.416</v>
      </c>
      <c r="BA135" s="21">
        <v>-3.31635E-3</v>
      </c>
      <c r="BB135" s="21">
        <v>125</v>
      </c>
      <c r="BC135" s="21">
        <v>0.52899200000000002</v>
      </c>
      <c r="BD135">
        <f t="shared" si="22"/>
        <v>20.099090909090908</v>
      </c>
      <c r="BE135">
        <f t="shared" si="23"/>
        <v>10.642066654545452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0.61553999999999998</v>
      </c>
      <c r="H136" s="21">
        <v>6.3502700000000001</v>
      </c>
      <c r="I136" s="21">
        <v>-3.4338400000000001E-3</v>
      </c>
      <c r="J136" s="21">
        <v>126</v>
      </c>
      <c r="K136" s="21">
        <v>0.61499000000000004</v>
      </c>
      <c r="L136">
        <f t="shared" si="12"/>
        <v>20.811151515151515</v>
      </c>
      <c r="M136">
        <f t="shared" si="13"/>
        <v>12.810096203636363</v>
      </c>
      <c r="N136" s="9"/>
      <c r="O136" s="21">
        <v>0.53451499999999996</v>
      </c>
      <c r="P136" s="21">
        <v>9.0717199999999991</v>
      </c>
      <c r="Q136" s="21">
        <v>-3.3331300000000001E-3</v>
      </c>
      <c r="R136" s="21">
        <v>126</v>
      </c>
      <c r="S136" s="21">
        <v>0.53396600000000005</v>
      </c>
      <c r="T136">
        <f t="shared" si="14"/>
        <v>20.200787878787878</v>
      </c>
      <c r="U136">
        <f t="shared" si="15"/>
        <v>10.797624133030302</v>
      </c>
      <c r="X136" s="9"/>
      <c r="Y136" s="21">
        <v>0.61553999999999998</v>
      </c>
      <c r="Z136" s="21">
        <v>13.526400000000001</v>
      </c>
      <c r="AA136" s="21">
        <v>-3.43597E-3</v>
      </c>
      <c r="AB136" s="21">
        <v>126</v>
      </c>
      <c r="AC136" s="21">
        <v>0.61505100000000001</v>
      </c>
      <c r="AD136">
        <f t="shared" si="16"/>
        <v>20.824060606060605</v>
      </c>
      <c r="AE136">
        <f t="shared" si="17"/>
        <v>12.818042265454544</v>
      </c>
      <c r="AF136" s="9"/>
      <c r="AG136" s="21">
        <v>0.53451499999999996</v>
      </c>
      <c r="AH136" s="21">
        <v>16.247900000000001</v>
      </c>
      <c r="AI136" s="21">
        <v>-3.3203099999999999E-3</v>
      </c>
      <c r="AJ136" s="21">
        <v>126</v>
      </c>
      <c r="AK136" s="21">
        <v>0.53402700000000003</v>
      </c>
      <c r="AL136">
        <f t="shared" si="18"/>
        <v>20.123090909090905</v>
      </c>
      <c r="AM136">
        <f t="shared" si="19"/>
        <v>10.756093937272725</v>
      </c>
      <c r="AP136" s="9"/>
      <c r="AQ136" s="21">
        <v>0.61553999999999998</v>
      </c>
      <c r="AR136" s="21">
        <v>20.704599999999999</v>
      </c>
      <c r="AS136" s="21">
        <v>-3.4298699999999998E-3</v>
      </c>
      <c r="AT136" s="21">
        <v>126</v>
      </c>
      <c r="AU136" s="21">
        <v>0.61508200000000002</v>
      </c>
      <c r="AV136">
        <f t="shared" si="20"/>
        <v>20.787090909090907</v>
      </c>
      <c r="AW136">
        <f t="shared" si="21"/>
        <v>12.795285938181816</v>
      </c>
      <c r="AX136" s="9"/>
      <c r="AY136" s="21">
        <v>0.53451499999999996</v>
      </c>
      <c r="AZ136" s="21">
        <v>23.426100000000002</v>
      </c>
      <c r="BA136" s="21">
        <v>-3.3071900000000002E-3</v>
      </c>
      <c r="BB136" s="21">
        <v>126</v>
      </c>
      <c r="BC136" s="21">
        <v>0.53402700000000003</v>
      </c>
      <c r="BD136">
        <f t="shared" si="22"/>
        <v>20.043575757575756</v>
      </c>
      <c r="BE136">
        <f t="shared" si="23"/>
        <v>10.713591896060604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0.61050400000000005</v>
      </c>
      <c r="H137" s="21">
        <v>6.3603399999999999</v>
      </c>
      <c r="I137" s="21">
        <v>-3.4344499999999999E-3</v>
      </c>
      <c r="J137" s="21">
        <v>127</v>
      </c>
      <c r="K137" s="21">
        <v>0.61004599999999998</v>
      </c>
      <c r="L137">
        <f t="shared" si="12"/>
        <v>20.814848484848486</v>
      </c>
      <c r="M137">
        <f t="shared" si="13"/>
        <v>12.707548259393942</v>
      </c>
      <c r="N137" s="9"/>
      <c r="O137" s="21">
        <v>0.539551</v>
      </c>
      <c r="P137" s="21">
        <v>9.0817899999999998</v>
      </c>
      <c r="Q137" s="21">
        <v>-3.3306899999999999E-3</v>
      </c>
      <c r="R137" s="21">
        <v>127</v>
      </c>
      <c r="S137" s="21">
        <v>0.53909300000000004</v>
      </c>
      <c r="T137">
        <f t="shared" si="14"/>
        <v>20.186</v>
      </c>
      <c r="U137">
        <f t="shared" si="15"/>
        <v>10.891376486</v>
      </c>
      <c r="X137" s="9"/>
      <c r="Y137" s="21">
        <v>0.61050400000000005</v>
      </c>
      <c r="Z137" s="21">
        <v>13.5365</v>
      </c>
      <c r="AA137" s="21">
        <v>-3.4381099999999999E-3</v>
      </c>
      <c r="AB137" s="21">
        <v>127</v>
      </c>
      <c r="AC137" s="21">
        <v>0.610016</v>
      </c>
      <c r="AD137">
        <f t="shared" si="16"/>
        <v>20.837030303030303</v>
      </c>
      <c r="AE137">
        <f t="shared" si="17"/>
        <v>12.721090348121214</v>
      </c>
      <c r="AF137" s="9"/>
      <c r="AG137" s="21">
        <v>0.539551</v>
      </c>
      <c r="AH137" s="21">
        <v>16.257999999999999</v>
      </c>
      <c r="AI137" s="21">
        <v>-3.3142100000000002E-3</v>
      </c>
      <c r="AJ137" s="21">
        <v>127</v>
      </c>
      <c r="AK137" s="21">
        <v>0.53906299999999996</v>
      </c>
      <c r="AL137">
        <f t="shared" si="18"/>
        <v>20.08612121212121</v>
      </c>
      <c r="AM137">
        <f t="shared" si="19"/>
        <v>10.837486786121211</v>
      </c>
      <c r="AP137" s="9"/>
      <c r="AQ137" s="21">
        <v>0.61050400000000005</v>
      </c>
      <c r="AR137" s="21">
        <v>20.714700000000001</v>
      </c>
      <c r="AS137" s="21">
        <v>-3.4292599999999999E-3</v>
      </c>
      <c r="AT137" s="21">
        <v>127</v>
      </c>
      <c r="AU137" s="21">
        <v>0.61007699999999998</v>
      </c>
      <c r="AV137">
        <f t="shared" si="20"/>
        <v>20.783393939393939</v>
      </c>
      <c r="AW137">
        <f t="shared" si="21"/>
        <v>12.688345133575758</v>
      </c>
      <c r="AX137" s="9"/>
      <c r="AY137" s="21">
        <v>0.539551</v>
      </c>
      <c r="AZ137" s="21">
        <v>23.4361</v>
      </c>
      <c r="BA137" s="21">
        <v>-3.3026100000000001E-3</v>
      </c>
      <c r="BB137" s="21">
        <v>127</v>
      </c>
      <c r="BC137" s="21">
        <v>0.53903199999999996</v>
      </c>
      <c r="BD137">
        <f t="shared" si="22"/>
        <v>20.01581818181818</v>
      </c>
      <c r="BE137">
        <f t="shared" si="23"/>
        <v>10.79955471581818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0.60546900000000003</v>
      </c>
      <c r="H138" s="21">
        <v>6.3704099999999997</v>
      </c>
      <c r="I138" s="21">
        <v>-3.43414E-3</v>
      </c>
      <c r="J138" s="21">
        <v>128</v>
      </c>
      <c r="K138" s="21">
        <v>0.60491899999999998</v>
      </c>
      <c r="L138">
        <f t="shared" si="12"/>
        <v>20.812969696969699</v>
      </c>
      <c r="M138">
        <f t="shared" si="13"/>
        <v>12.601607949454547</v>
      </c>
      <c r="N138" s="9"/>
      <c r="O138" s="21">
        <v>0.54458600000000001</v>
      </c>
      <c r="P138" s="21">
        <v>9.0918600000000005</v>
      </c>
      <c r="Q138" s="21">
        <v>-3.3309899999999998E-3</v>
      </c>
      <c r="R138" s="21">
        <v>128</v>
      </c>
      <c r="S138" s="21">
        <v>0.54409799999999997</v>
      </c>
      <c r="T138">
        <f t="shared" si="14"/>
        <v>20.187818181818177</v>
      </c>
      <c r="U138">
        <f t="shared" si="15"/>
        <v>10.994003152363634</v>
      </c>
      <c r="X138" s="9"/>
      <c r="Y138" s="21">
        <v>0.60546900000000003</v>
      </c>
      <c r="Z138" s="21">
        <v>13.5466</v>
      </c>
      <c r="AA138" s="21">
        <v>-3.4381099999999999E-3</v>
      </c>
      <c r="AB138" s="21">
        <v>128</v>
      </c>
      <c r="AC138" s="21">
        <v>0.60501099999999997</v>
      </c>
      <c r="AD138">
        <f t="shared" si="16"/>
        <v>20.837030303030303</v>
      </c>
      <c r="AE138">
        <f t="shared" si="17"/>
        <v>12.616175900545455</v>
      </c>
      <c r="AF138" s="9"/>
      <c r="AG138" s="21">
        <v>0.54458600000000001</v>
      </c>
      <c r="AH138" s="21">
        <v>16.268000000000001</v>
      </c>
      <c r="AI138" s="21">
        <v>-3.3105500000000002E-3</v>
      </c>
      <c r="AJ138" s="21">
        <v>128</v>
      </c>
      <c r="AK138" s="21">
        <v>0.54400599999999999</v>
      </c>
      <c r="AL138">
        <f t="shared" si="18"/>
        <v>20.063939393939393</v>
      </c>
      <c r="AM138">
        <f t="shared" si="19"/>
        <v>10.926540498787878</v>
      </c>
      <c r="AP138" s="9"/>
      <c r="AQ138" s="21">
        <v>0.60546900000000003</v>
      </c>
      <c r="AR138" s="21">
        <v>20.724799999999998</v>
      </c>
      <c r="AS138" s="21">
        <v>-3.4268200000000001E-3</v>
      </c>
      <c r="AT138" s="21">
        <v>128</v>
      </c>
      <c r="AU138" s="21">
        <v>0.60504199999999997</v>
      </c>
      <c r="AV138">
        <f t="shared" si="20"/>
        <v>20.768606060606061</v>
      </c>
      <c r="AW138">
        <f t="shared" si="21"/>
        <v>12.574747142909091</v>
      </c>
      <c r="AX138" s="9"/>
      <c r="AY138" s="21">
        <v>0.54458600000000001</v>
      </c>
      <c r="AZ138" s="21">
        <v>23.446200000000001</v>
      </c>
      <c r="BA138" s="21">
        <v>-3.2962E-3</v>
      </c>
      <c r="BB138" s="21">
        <v>128</v>
      </c>
      <c r="BC138" s="21">
        <v>0.54409799999999997</v>
      </c>
      <c r="BD138">
        <f t="shared" si="22"/>
        <v>19.976969696969693</v>
      </c>
      <c r="BE138">
        <f t="shared" si="23"/>
        <v>10.879178019393937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0.60043299999999999</v>
      </c>
      <c r="H139" s="21">
        <v>6.3804800000000004</v>
      </c>
      <c r="I139" s="21">
        <v>-3.4353600000000001E-3</v>
      </c>
      <c r="J139" s="21">
        <v>129</v>
      </c>
      <c r="K139" s="21">
        <v>0.60000600000000004</v>
      </c>
      <c r="L139">
        <f t="shared" si="12"/>
        <v>20.820363636363638</v>
      </c>
      <c r="M139">
        <f t="shared" si="13"/>
        <v>12.501233399272728</v>
      </c>
      <c r="N139" s="9"/>
      <c r="O139" s="21">
        <v>0.54962200000000005</v>
      </c>
      <c r="P139" s="21">
        <v>9.1019299999999994</v>
      </c>
      <c r="Q139" s="21">
        <v>-3.33038E-3</v>
      </c>
      <c r="R139" s="21">
        <v>129</v>
      </c>
      <c r="S139" s="21">
        <v>0.54919399999999996</v>
      </c>
      <c r="T139">
        <f t="shared" si="14"/>
        <v>20.184121212121212</v>
      </c>
      <c r="U139">
        <f t="shared" si="15"/>
        <v>11.093637068848485</v>
      </c>
      <c r="X139" s="9"/>
      <c r="Y139" s="21">
        <v>0.60043299999999999</v>
      </c>
      <c r="Z139" s="21">
        <v>13.556699999999999</v>
      </c>
      <c r="AA139" s="21">
        <v>-3.4396399999999999E-3</v>
      </c>
      <c r="AB139" s="21">
        <v>129</v>
      </c>
      <c r="AC139" s="21">
        <v>0.60000600000000004</v>
      </c>
      <c r="AD139">
        <f t="shared" si="16"/>
        <v>20.846303030303027</v>
      </c>
      <c r="AE139">
        <f t="shared" si="17"/>
        <v>12.516808267393937</v>
      </c>
      <c r="AF139" s="9"/>
      <c r="AG139" s="21">
        <v>0.54962200000000005</v>
      </c>
      <c r="AH139" s="21">
        <v>16.278099999999998</v>
      </c>
      <c r="AI139" s="21">
        <v>-3.3075000000000001E-3</v>
      </c>
      <c r="AJ139" s="21">
        <v>129</v>
      </c>
      <c r="AK139" s="21">
        <v>0.54910300000000001</v>
      </c>
      <c r="AL139">
        <f t="shared" si="18"/>
        <v>20.045454545454547</v>
      </c>
      <c r="AM139">
        <f t="shared" si="19"/>
        <v>11.017422818181821</v>
      </c>
      <c r="AP139" s="9"/>
      <c r="AQ139" s="21">
        <v>0.60043299999999999</v>
      </c>
      <c r="AR139" s="21">
        <v>20.7348</v>
      </c>
      <c r="AS139" s="21">
        <v>-3.4271200000000001E-3</v>
      </c>
      <c r="AT139" s="21">
        <v>129</v>
      </c>
      <c r="AU139" s="21">
        <v>0.60000600000000004</v>
      </c>
      <c r="AV139">
        <f t="shared" si="20"/>
        <v>20.770424242424244</v>
      </c>
      <c r="AW139">
        <f t="shared" si="21"/>
        <v>12.471248139151516</v>
      </c>
      <c r="AX139" s="9"/>
      <c r="AY139" s="21">
        <v>0.54962200000000005</v>
      </c>
      <c r="AZ139" s="21">
        <v>23.456299999999999</v>
      </c>
      <c r="BA139" s="21">
        <v>-3.2934599999999998E-3</v>
      </c>
      <c r="BB139" s="21">
        <v>129</v>
      </c>
      <c r="BC139" s="21">
        <v>0.54913299999999998</v>
      </c>
      <c r="BD139">
        <f t="shared" si="22"/>
        <v>19.960363636363635</v>
      </c>
      <c r="BE139">
        <f t="shared" si="23"/>
        <v>10.970654982545454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0.59539799999999998</v>
      </c>
      <c r="H140" s="21">
        <v>6.3905500000000002</v>
      </c>
      <c r="I140" s="21">
        <v>-3.4353600000000001E-3</v>
      </c>
      <c r="J140" s="21">
        <v>130</v>
      </c>
      <c r="K140" s="21">
        <v>0.59487900000000005</v>
      </c>
      <c r="L140">
        <f t="shared" ref="L140:L203" si="24">-I140/$F$2*1000</f>
        <v>20.820363636363638</v>
      </c>
      <c r="M140">
        <f t="shared" ref="M140:M203" si="25">L140*G140</f>
        <v>12.396402868363637</v>
      </c>
      <c r="N140" s="9"/>
      <c r="O140" s="21">
        <v>0.55465699999999996</v>
      </c>
      <c r="P140" s="21">
        <v>9.1120000000000001</v>
      </c>
      <c r="Q140" s="21">
        <v>-3.3313000000000001E-3</v>
      </c>
      <c r="R140" s="21">
        <v>130</v>
      </c>
      <c r="S140" s="21">
        <v>0.55413800000000002</v>
      </c>
      <c r="T140">
        <f t="shared" ref="T140:T203" si="26">-Q140/$F$2*1000</f>
        <v>20.189696969696968</v>
      </c>
      <c r="U140">
        <f t="shared" ref="U140:U203" si="27">T140*O140</f>
        <v>11.19835675212121</v>
      </c>
      <c r="X140" s="9"/>
      <c r="Y140" s="21">
        <v>0.59539799999999998</v>
      </c>
      <c r="Z140" s="21">
        <v>13.566700000000001</v>
      </c>
      <c r="AA140" s="21">
        <v>-3.4414699999999999E-3</v>
      </c>
      <c r="AB140" s="21">
        <v>130</v>
      </c>
      <c r="AC140" s="21">
        <v>0.59491000000000005</v>
      </c>
      <c r="AD140">
        <f t="shared" ref="AD140:AD203" si="28">-AA140/$F$2*1000</f>
        <v>20.857393939393937</v>
      </c>
      <c r="AE140">
        <f t="shared" ref="AE140:AE203" si="29">AD140*Y140</f>
        <v>12.418450636727272</v>
      </c>
      <c r="AF140" s="9"/>
      <c r="AG140" s="21">
        <v>0.55465699999999996</v>
      </c>
      <c r="AH140" s="21">
        <v>16.2882</v>
      </c>
      <c r="AI140" s="21">
        <v>-3.3053599999999998E-3</v>
      </c>
      <c r="AJ140" s="21">
        <v>130</v>
      </c>
      <c r="AK140" s="21">
        <v>0.55425999999999997</v>
      </c>
      <c r="AL140">
        <f t="shared" ref="AL140:AL203" si="30">-AI140/$F$2*1000</f>
        <v>20.032484848484849</v>
      </c>
      <c r="AM140">
        <f t="shared" ref="AM140:AM203" si="31">AL140*AG140</f>
        <v>11.11115794860606</v>
      </c>
      <c r="AP140" s="9"/>
      <c r="AQ140" s="21">
        <v>0.59539799999999998</v>
      </c>
      <c r="AR140" s="21">
        <v>20.744900000000001</v>
      </c>
      <c r="AS140" s="21">
        <v>-3.42896E-3</v>
      </c>
      <c r="AT140" s="21">
        <v>130</v>
      </c>
      <c r="AU140" s="21">
        <v>0.59497100000000003</v>
      </c>
      <c r="AV140">
        <f t="shared" ref="AV140:AV203" si="32">-AS140/$F$2*1000</f>
        <v>20.781575757575755</v>
      </c>
      <c r="AW140">
        <f t="shared" ref="AW140:AW203" si="33">AV140*AQ140</f>
        <v>12.373308642909089</v>
      </c>
      <c r="AX140" s="9"/>
      <c r="AY140" s="21">
        <v>0.55465699999999996</v>
      </c>
      <c r="AZ140" s="21">
        <v>23.4664</v>
      </c>
      <c r="BA140" s="21">
        <v>-3.2907100000000001E-3</v>
      </c>
      <c r="BB140" s="21">
        <v>130</v>
      </c>
      <c r="BC140" s="21">
        <v>0.554199</v>
      </c>
      <c r="BD140">
        <f t="shared" ref="BD140:BD203" si="34">-BA140/$F$2*1000</f>
        <v>19.943696969696969</v>
      </c>
      <c r="BE140">
        <f t="shared" ref="BE140:BE203" si="35">BD140*AY140</f>
        <v>11.06191113012121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0.59036299999999997</v>
      </c>
      <c r="H141" s="21">
        <v>6.40062</v>
      </c>
      <c r="I141" s="21">
        <v>-3.4350600000000002E-3</v>
      </c>
      <c r="J141" s="21">
        <v>131</v>
      </c>
      <c r="K141" s="21">
        <v>0.58993499999999999</v>
      </c>
      <c r="L141">
        <f t="shared" si="24"/>
        <v>20.818545454545454</v>
      </c>
      <c r="M141">
        <f t="shared" si="25"/>
        <v>12.290498950181817</v>
      </c>
      <c r="N141" s="9"/>
      <c r="O141" s="21">
        <v>0.55969199999999997</v>
      </c>
      <c r="P141" s="21">
        <v>9.1220700000000008</v>
      </c>
      <c r="Q141" s="21">
        <v>-3.3306899999999999E-3</v>
      </c>
      <c r="R141" s="21">
        <v>131</v>
      </c>
      <c r="S141" s="21">
        <v>0.55923500000000004</v>
      </c>
      <c r="T141">
        <f t="shared" si="26"/>
        <v>20.186</v>
      </c>
      <c r="U141">
        <f t="shared" si="27"/>
        <v>11.297942711999999</v>
      </c>
      <c r="X141" s="9"/>
      <c r="Y141" s="21">
        <v>0.59036299999999997</v>
      </c>
      <c r="Z141" s="21">
        <v>13.5768</v>
      </c>
      <c r="AA141" s="21">
        <v>-3.44086E-3</v>
      </c>
      <c r="AB141" s="21">
        <v>131</v>
      </c>
      <c r="AC141" s="21">
        <v>0.58993499999999999</v>
      </c>
      <c r="AD141">
        <f t="shared" si="28"/>
        <v>20.853696969696969</v>
      </c>
      <c r="AE141">
        <f t="shared" si="29"/>
        <v>12.311251104121212</v>
      </c>
      <c r="AF141" s="9"/>
      <c r="AG141" s="21">
        <v>0.55969199999999997</v>
      </c>
      <c r="AH141" s="21">
        <v>16.298200000000001</v>
      </c>
      <c r="AI141" s="21">
        <v>-3.29926E-3</v>
      </c>
      <c r="AJ141" s="21">
        <v>131</v>
      </c>
      <c r="AK141" s="21">
        <v>0.55923500000000004</v>
      </c>
      <c r="AL141">
        <f t="shared" si="30"/>
        <v>19.99551515151515</v>
      </c>
      <c r="AM141">
        <f t="shared" si="31"/>
        <v>11.191329866181817</v>
      </c>
      <c r="AP141" s="9"/>
      <c r="AQ141" s="21">
        <v>0.59036299999999997</v>
      </c>
      <c r="AR141" s="21">
        <v>20.754999999999999</v>
      </c>
      <c r="AS141" s="21">
        <v>-3.4304800000000001E-3</v>
      </c>
      <c r="AT141" s="21">
        <v>131</v>
      </c>
      <c r="AU141" s="21">
        <v>0.58999599999999996</v>
      </c>
      <c r="AV141">
        <f t="shared" si="32"/>
        <v>20.790787878787878</v>
      </c>
      <c r="AW141">
        <f t="shared" si="33"/>
        <v>12.274111904484847</v>
      </c>
      <c r="AX141" s="9"/>
      <c r="AY141" s="21">
        <v>0.55969199999999997</v>
      </c>
      <c r="AZ141" s="21">
        <v>23.476400000000002</v>
      </c>
      <c r="BA141" s="21">
        <v>-3.2852200000000002E-3</v>
      </c>
      <c r="BB141" s="21">
        <v>131</v>
      </c>
      <c r="BC141" s="21">
        <v>0.55914299999999995</v>
      </c>
      <c r="BD141">
        <f t="shared" si="34"/>
        <v>19.910424242424245</v>
      </c>
      <c r="BE141">
        <f t="shared" si="35"/>
        <v>11.14370516509091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0.58532700000000004</v>
      </c>
      <c r="H142" s="21">
        <v>6.4106899999999998</v>
      </c>
      <c r="I142" s="21">
        <v>-3.4365799999999998E-3</v>
      </c>
      <c r="J142" s="21">
        <v>132</v>
      </c>
      <c r="K142" s="21">
        <v>0.58486899999999997</v>
      </c>
      <c r="L142">
        <f t="shared" si="24"/>
        <v>20.827757575757573</v>
      </c>
      <c r="M142">
        <f t="shared" si="25"/>
        <v>12.191048858545454</v>
      </c>
      <c r="N142" s="9"/>
      <c r="O142" s="21">
        <v>0.56472800000000001</v>
      </c>
      <c r="P142" s="21">
        <v>9.1321399999999997</v>
      </c>
      <c r="Q142" s="21">
        <v>-3.3273299999999999E-3</v>
      </c>
      <c r="R142" s="21">
        <v>132</v>
      </c>
      <c r="S142" s="21">
        <v>0.56423999999999996</v>
      </c>
      <c r="T142">
        <f t="shared" si="26"/>
        <v>20.165636363636363</v>
      </c>
      <c r="U142">
        <f t="shared" si="27"/>
        <v>11.388099492363637</v>
      </c>
      <c r="X142" s="9"/>
      <c r="Y142" s="21">
        <v>0.58532700000000004</v>
      </c>
      <c r="Z142" s="21">
        <v>13.5869</v>
      </c>
      <c r="AA142" s="21">
        <v>-3.4399399999999998E-3</v>
      </c>
      <c r="AB142" s="21">
        <v>132</v>
      </c>
      <c r="AC142" s="21">
        <v>0.584839</v>
      </c>
      <c r="AD142">
        <f t="shared" si="28"/>
        <v>20.84812121212121</v>
      </c>
      <c r="AE142">
        <f t="shared" si="29"/>
        <v>12.202968244727273</v>
      </c>
      <c r="AF142" s="9"/>
      <c r="AG142" s="21">
        <v>0.56472800000000001</v>
      </c>
      <c r="AH142" s="21">
        <v>16.308299999999999</v>
      </c>
      <c r="AI142" s="21">
        <v>-3.2968099999999998E-3</v>
      </c>
      <c r="AJ142" s="21">
        <v>132</v>
      </c>
      <c r="AK142" s="21">
        <v>0.56423999999999996</v>
      </c>
      <c r="AL142">
        <f t="shared" si="30"/>
        <v>19.980666666666664</v>
      </c>
      <c r="AM142">
        <f t="shared" si="31"/>
        <v>11.283641925333333</v>
      </c>
      <c r="AP142" s="9"/>
      <c r="AQ142" s="21">
        <v>0.58532700000000004</v>
      </c>
      <c r="AR142" s="21">
        <v>20.7651</v>
      </c>
      <c r="AS142" s="21">
        <v>-3.4326199999999999E-3</v>
      </c>
      <c r="AT142" s="21">
        <v>132</v>
      </c>
      <c r="AU142" s="21">
        <v>0.58477800000000002</v>
      </c>
      <c r="AV142">
        <f t="shared" si="32"/>
        <v>20.803757575757576</v>
      </c>
      <c r="AW142">
        <f t="shared" si="33"/>
        <v>12.177001010545455</v>
      </c>
      <c r="AX142" s="9"/>
      <c r="AY142" s="21">
        <v>0.56472800000000001</v>
      </c>
      <c r="AZ142" s="21">
        <v>23.486499999999999</v>
      </c>
      <c r="BA142" s="21">
        <v>-3.28247E-3</v>
      </c>
      <c r="BB142" s="21">
        <v>132</v>
      </c>
      <c r="BC142" s="21">
        <v>0.56423999999999996</v>
      </c>
      <c r="BD142">
        <f t="shared" si="34"/>
        <v>19.893757575757576</v>
      </c>
      <c r="BE142">
        <f t="shared" si="35"/>
        <v>11.234561928242425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0.58029200000000003</v>
      </c>
      <c r="H143" s="21">
        <v>6.4207700000000001</v>
      </c>
      <c r="I143" s="21">
        <v>-3.4371900000000001E-3</v>
      </c>
      <c r="J143" s="21">
        <v>133</v>
      </c>
      <c r="K143" s="21">
        <v>0.57977299999999998</v>
      </c>
      <c r="L143">
        <f t="shared" si="24"/>
        <v>20.831454545454545</v>
      </c>
      <c r="M143">
        <f t="shared" si="25"/>
        <v>12.08832642109091</v>
      </c>
      <c r="N143" s="9"/>
      <c r="O143" s="21">
        <v>0.56976300000000002</v>
      </c>
      <c r="P143" s="21">
        <v>9.1422100000000004</v>
      </c>
      <c r="Q143" s="21">
        <v>-3.3224499999999998E-3</v>
      </c>
      <c r="R143" s="21">
        <v>133</v>
      </c>
      <c r="S143" s="21">
        <v>0.56927499999999998</v>
      </c>
      <c r="T143">
        <f t="shared" si="26"/>
        <v>20.136060606060607</v>
      </c>
      <c r="U143">
        <f t="shared" si="27"/>
        <v>11.472782299090909</v>
      </c>
      <c r="X143" s="9"/>
      <c r="Y143" s="21">
        <v>0.58029200000000003</v>
      </c>
      <c r="Z143" s="21">
        <v>13.5969</v>
      </c>
      <c r="AA143" s="21">
        <v>-3.4365799999999998E-3</v>
      </c>
      <c r="AB143" s="21">
        <v>133</v>
      </c>
      <c r="AC143" s="21">
        <v>0.57986499999999996</v>
      </c>
      <c r="AD143">
        <f t="shared" si="28"/>
        <v>20.827757575757573</v>
      </c>
      <c r="AE143">
        <f t="shared" si="29"/>
        <v>12.086181099151514</v>
      </c>
      <c r="AF143" s="9"/>
      <c r="AG143" s="21">
        <v>0.56976300000000002</v>
      </c>
      <c r="AH143" s="21">
        <v>16.3184</v>
      </c>
      <c r="AI143" s="21">
        <v>-3.2955900000000002E-3</v>
      </c>
      <c r="AJ143" s="21">
        <v>133</v>
      </c>
      <c r="AK143" s="21">
        <v>0.56927499999999998</v>
      </c>
      <c r="AL143">
        <f t="shared" si="30"/>
        <v>19.973272727272729</v>
      </c>
      <c r="AM143">
        <f t="shared" si="31"/>
        <v>11.380031788909092</v>
      </c>
      <c r="AP143" s="9"/>
      <c r="AQ143" s="21">
        <v>0.58029200000000003</v>
      </c>
      <c r="AR143" s="21">
        <v>20.775099999999998</v>
      </c>
      <c r="AS143" s="21">
        <v>-3.4344499999999999E-3</v>
      </c>
      <c r="AT143" s="21">
        <v>133</v>
      </c>
      <c r="AU143" s="21">
        <v>0.57980299999999996</v>
      </c>
      <c r="AV143">
        <f t="shared" si="32"/>
        <v>20.814848484848486</v>
      </c>
      <c r="AW143">
        <f t="shared" si="33"/>
        <v>12.078690056969698</v>
      </c>
      <c r="AX143" s="9"/>
      <c r="AY143" s="21">
        <v>0.56976300000000002</v>
      </c>
      <c r="AZ143" s="21">
        <v>23.496600000000001</v>
      </c>
      <c r="BA143" s="21">
        <v>-3.2775899999999999E-3</v>
      </c>
      <c r="BB143" s="21">
        <v>133</v>
      </c>
      <c r="BC143" s="21">
        <v>0.56930499999999995</v>
      </c>
      <c r="BD143">
        <f t="shared" si="34"/>
        <v>19.864181818181816</v>
      </c>
      <c r="BE143">
        <f t="shared" si="35"/>
        <v>11.317875825272726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0.57525599999999999</v>
      </c>
      <c r="H144" s="21">
        <v>6.4308399999999999</v>
      </c>
      <c r="I144" s="21">
        <v>-3.43933E-3</v>
      </c>
      <c r="J144" s="21">
        <v>134</v>
      </c>
      <c r="K144" s="21">
        <v>0.57476799999999995</v>
      </c>
      <c r="L144">
        <f t="shared" si="24"/>
        <v>20.844424242424239</v>
      </c>
      <c r="M144">
        <f t="shared" si="25"/>
        <v>11.990880111999997</v>
      </c>
      <c r="N144" s="9"/>
      <c r="O144" s="21">
        <v>0.57479899999999995</v>
      </c>
      <c r="P144" s="21">
        <v>9.1522900000000007</v>
      </c>
      <c r="Q144" s="21">
        <v>-3.3209200000000002E-3</v>
      </c>
      <c r="R144" s="21">
        <v>134</v>
      </c>
      <c r="S144" s="21">
        <v>0.57434099999999999</v>
      </c>
      <c r="T144">
        <f t="shared" si="26"/>
        <v>20.12678787878788</v>
      </c>
      <c r="U144">
        <f t="shared" si="27"/>
        <v>11.568857545939393</v>
      </c>
      <c r="X144" s="9"/>
      <c r="Y144" s="21">
        <v>0.57525599999999999</v>
      </c>
      <c r="Z144" s="21">
        <v>13.606999999999999</v>
      </c>
      <c r="AA144" s="21">
        <v>-3.4338400000000001E-3</v>
      </c>
      <c r="AB144" s="21">
        <v>134</v>
      </c>
      <c r="AC144" s="21">
        <v>0.57476799999999995</v>
      </c>
      <c r="AD144">
        <f t="shared" si="28"/>
        <v>20.811151515151515</v>
      </c>
      <c r="AE144">
        <f t="shared" si="29"/>
        <v>11.971739776</v>
      </c>
      <c r="AF144" s="9"/>
      <c r="AG144" s="21">
        <v>0.57479899999999995</v>
      </c>
      <c r="AH144" s="21">
        <v>16.328499999999998</v>
      </c>
      <c r="AI144" s="21">
        <v>-3.2922400000000001E-3</v>
      </c>
      <c r="AJ144" s="21">
        <v>134</v>
      </c>
      <c r="AK144" s="21">
        <v>0.57437099999999996</v>
      </c>
      <c r="AL144">
        <f t="shared" si="30"/>
        <v>19.952969696969699</v>
      </c>
      <c r="AM144">
        <f t="shared" si="31"/>
        <v>11.468947028848484</v>
      </c>
      <c r="AP144" s="9"/>
      <c r="AQ144" s="21">
        <v>0.57525599999999999</v>
      </c>
      <c r="AR144" s="21">
        <v>20.7852</v>
      </c>
      <c r="AS144" s="21">
        <v>-3.4371900000000001E-3</v>
      </c>
      <c r="AT144" s="21">
        <v>134</v>
      </c>
      <c r="AU144" s="21">
        <v>0.57476799999999995</v>
      </c>
      <c r="AV144">
        <f t="shared" si="32"/>
        <v>20.831454545454545</v>
      </c>
      <c r="AW144">
        <f t="shared" si="33"/>
        <v>11.983419216</v>
      </c>
      <c r="AX144" s="9"/>
      <c r="AY144" s="21">
        <v>0.57479899999999995</v>
      </c>
      <c r="AZ144" s="21">
        <v>23.506599999999999</v>
      </c>
      <c r="BA144" s="21">
        <v>-3.2720900000000001E-3</v>
      </c>
      <c r="BB144" s="21">
        <v>134</v>
      </c>
      <c r="BC144" s="21">
        <v>0.57434099999999999</v>
      </c>
      <c r="BD144">
        <f t="shared" si="34"/>
        <v>19.830848484848485</v>
      </c>
      <c r="BE144">
        <f t="shared" si="35"/>
        <v>11.398751878242424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0.57022099999999998</v>
      </c>
      <c r="H145" s="21">
        <v>6.4409099999999997</v>
      </c>
      <c r="I145" s="21">
        <v>-3.4399399999999998E-3</v>
      </c>
      <c r="J145" s="21">
        <v>135</v>
      </c>
      <c r="K145" s="21">
        <v>0.56976300000000002</v>
      </c>
      <c r="L145">
        <f t="shared" si="24"/>
        <v>20.84812121212121</v>
      </c>
      <c r="M145">
        <f t="shared" si="25"/>
        <v>11.888036525696968</v>
      </c>
      <c r="N145" s="9"/>
      <c r="O145" s="21">
        <v>0.57983399999999996</v>
      </c>
      <c r="P145" s="21">
        <v>9.1623599999999996</v>
      </c>
      <c r="Q145" s="21">
        <v>-3.3172599999999998E-3</v>
      </c>
      <c r="R145" s="21">
        <v>135</v>
      </c>
      <c r="S145" s="21">
        <v>0.57934600000000003</v>
      </c>
      <c r="T145">
        <f t="shared" si="26"/>
        <v>20.104606060606059</v>
      </c>
      <c r="U145">
        <f t="shared" si="27"/>
        <v>11.657334150545452</v>
      </c>
      <c r="X145" s="9"/>
      <c r="Y145" s="21">
        <v>0.57022099999999998</v>
      </c>
      <c r="Z145" s="21">
        <v>13.617100000000001</v>
      </c>
      <c r="AA145" s="21">
        <v>-3.4332299999999998E-3</v>
      </c>
      <c r="AB145" s="21">
        <v>135</v>
      </c>
      <c r="AC145" s="21">
        <v>0.56973300000000004</v>
      </c>
      <c r="AD145">
        <f t="shared" si="28"/>
        <v>20.807454545454544</v>
      </c>
      <c r="AE145">
        <f t="shared" si="29"/>
        <v>11.864847538363636</v>
      </c>
      <c r="AF145" s="9"/>
      <c r="AG145" s="21">
        <v>0.57983399999999996</v>
      </c>
      <c r="AH145" s="21">
        <v>16.3385</v>
      </c>
      <c r="AI145" s="21">
        <v>-3.2882699999999998E-3</v>
      </c>
      <c r="AJ145" s="21">
        <v>135</v>
      </c>
      <c r="AK145" s="21">
        <v>0.579376</v>
      </c>
      <c r="AL145">
        <f t="shared" si="30"/>
        <v>19.928909090909087</v>
      </c>
      <c r="AM145">
        <f t="shared" si="31"/>
        <v>11.555459073818179</v>
      </c>
      <c r="AP145" s="9"/>
      <c r="AQ145" s="21">
        <v>0.57022099999999998</v>
      </c>
      <c r="AR145" s="21">
        <v>20.795300000000001</v>
      </c>
      <c r="AS145" s="21">
        <v>-3.4362799999999999E-3</v>
      </c>
      <c r="AT145" s="21">
        <v>135</v>
      </c>
      <c r="AU145" s="21">
        <v>0.56973300000000004</v>
      </c>
      <c r="AV145">
        <f t="shared" si="32"/>
        <v>20.825939393939393</v>
      </c>
      <c r="AW145">
        <f t="shared" si="33"/>
        <v>11.875387987151514</v>
      </c>
      <c r="AX145" s="9"/>
      <c r="AY145" s="21">
        <v>0.57983399999999996</v>
      </c>
      <c r="AZ145" s="21">
        <v>23.5167</v>
      </c>
      <c r="BA145" s="21">
        <v>-3.2708699999999999E-3</v>
      </c>
      <c r="BB145" s="21">
        <v>135</v>
      </c>
      <c r="BC145" s="21">
        <v>0.579376</v>
      </c>
      <c r="BD145">
        <f t="shared" si="34"/>
        <v>19.823454545454542</v>
      </c>
      <c r="BE145">
        <f t="shared" si="35"/>
        <v>11.494312942909088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0.56518599999999997</v>
      </c>
      <c r="H146" s="21">
        <v>6.4509800000000004</v>
      </c>
      <c r="I146" s="21">
        <v>-3.4384200000000002E-3</v>
      </c>
      <c r="J146" s="21">
        <v>136</v>
      </c>
      <c r="K146" s="21">
        <v>0.56466700000000003</v>
      </c>
      <c r="L146">
        <f t="shared" si="24"/>
        <v>20.838909090909091</v>
      </c>
      <c r="M146">
        <f t="shared" si="25"/>
        <v>11.777859673454545</v>
      </c>
      <c r="N146" s="9"/>
      <c r="O146" s="21">
        <v>0.58486899999999997</v>
      </c>
      <c r="P146" s="21">
        <v>9.1724300000000003</v>
      </c>
      <c r="Q146" s="21">
        <v>-3.3105500000000002E-3</v>
      </c>
      <c r="R146" s="21">
        <v>136</v>
      </c>
      <c r="S146" s="21">
        <v>0.58441200000000004</v>
      </c>
      <c r="T146">
        <f t="shared" si="26"/>
        <v>20.063939393939393</v>
      </c>
      <c r="U146">
        <f t="shared" si="27"/>
        <v>11.734776169393937</v>
      </c>
      <c r="X146" s="9"/>
      <c r="Y146" s="21">
        <v>0.56518599999999997</v>
      </c>
      <c r="Z146" s="21">
        <v>13.6272</v>
      </c>
      <c r="AA146" s="21">
        <v>-3.4320100000000001E-3</v>
      </c>
      <c r="AB146" s="21">
        <v>136</v>
      </c>
      <c r="AC146" s="21">
        <v>0.564697</v>
      </c>
      <c r="AD146">
        <f t="shared" si="28"/>
        <v>20.800060606060608</v>
      </c>
      <c r="AE146">
        <f t="shared" si="29"/>
        <v>11.75590305369697</v>
      </c>
      <c r="AF146" s="9"/>
      <c r="AG146" s="21">
        <v>0.58486899999999997</v>
      </c>
      <c r="AH146" s="21">
        <v>16.348600000000001</v>
      </c>
      <c r="AI146" s="21">
        <v>-3.2843E-3</v>
      </c>
      <c r="AJ146" s="21">
        <v>136</v>
      </c>
      <c r="AK146" s="21">
        <v>0.58438100000000004</v>
      </c>
      <c r="AL146">
        <f t="shared" si="30"/>
        <v>19.904848484848483</v>
      </c>
      <c r="AM146">
        <f t="shared" si="31"/>
        <v>11.641728828484847</v>
      </c>
      <c r="AP146" s="9"/>
      <c r="AQ146" s="21">
        <v>0.56518599999999997</v>
      </c>
      <c r="AR146" s="21">
        <v>20.805299999999999</v>
      </c>
      <c r="AS146" s="21">
        <v>-3.4405500000000001E-3</v>
      </c>
      <c r="AT146" s="21">
        <v>136</v>
      </c>
      <c r="AU146" s="21">
        <v>0.56478899999999999</v>
      </c>
      <c r="AV146">
        <f t="shared" si="32"/>
        <v>20.851818181818182</v>
      </c>
      <c r="AW146">
        <f t="shared" si="33"/>
        <v>11.785155710909089</v>
      </c>
      <c r="AX146" s="9"/>
      <c r="AY146" s="21">
        <v>0.58486899999999997</v>
      </c>
      <c r="AZ146" s="21">
        <v>23.526800000000001</v>
      </c>
      <c r="BA146" s="21">
        <v>-3.26691E-3</v>
      </c>
      <c r="BB146" s="21">
        <v>136</v>
      </c>
      <c r="BC146" s="21">
        <v>0.58438100000000004</v>
      </c>
      <c r="BD146">
        <f t="shared" si="34"/>
        <v>19.799454545454545</v>
      </c>
      <c r="BE146">
        <f t="shared" si="35"/>
        <v>11.580087180545453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0.56015000000000004</v>
      </c>
      <c r="H147" s="21">
        <v>6.4610500000000002</v>
      </c>
      <c r="I147" s="21">
        <v>-3.4387200000000001E-3</v>
      </c>
      <c r="J147" s="21">
        <v>137</v>
      </c>
      <c r="K147" s="21">
        <v>0.55969199999999997</v>
      </c>
      <c r="L147">
        <f t="shared" si="24"/>
        <v>20.840727272727271</v>
      </c>
      <c r="M147">
        <f t="shared" si="25"/>
        <v>11.673933381818182</v>
      </c>
      <c r="N147" s="9"/>
      <c r="O147" s="21">
        <v>0.58990500000000001</v>
      </c>
      <c r="P147" s="21">
        <v>9.1824999999999992</v>
      </c>
      <c r="Q147" s="21">
        <v>-3.3059700000000001E-3</v>
      </c>
      <c r="R147" s="21">
        <v>137</v>
      </c>
      <c r="S147" s="21">
        <v>0.58944700000000005</v>
      </c>
      <c r="T147">
        <f t="shared" si="26"/>
        <v>20.036181818181817</v>
      </c>
      <c r="U147">
        <f t="shared" si="27"/>
        <v>11.819443835454544</v>
      </c>
      <c r="X147" s="9"/>
      <c r="Y147" s="21">
        <v>0.56015000000000004</v>
      </c>
      <c r="Z147" s="21">
        <v>13.6372</v>
      </c>
      <c r="AA147" s="21">
        <v>-3.4332299999999998E-3</v>
      </c>
      <c r="AB147" s="21">
        <v>137</v>
      </c>
      <c r="AC147" s="21">
        <v>0.55972299999999997</v>
      </c>
      <c r="AD147">
        <f t="shared" si="28"/>
        <v>20.807454545454544</v>
      </c>
      <c r="AE147">
        <f t="shared" si="29"/>
        <v>11.655295663636364</v>
      </c>
      <c r="AF147" s="9"/>
      <c r="AG147" s="21">
        <v>0.58990500000000001</v>
      </c>
      <c r="AH147" s="21">
        <v>16.358699999999999</v>
      </c>
      <c r="AI147" s="21">
        <v>-3.28094E-3</v>
      </c>
      <c r="AJ147" s="21">
        <v>137</v>
      </c>
      <c r="AK147" s="21">
        <v>0.58938599999999997</v>
      </c>
      <c r="AL147">
        <f t="shared" si="30"/>
        <v>19.884484848484846</v>
      </c>
      <c r="AM147">
        <f t="shared" si="31"/>
        <v>11.729957034545453</v>
      </c>
      <c r="AP147" s="9"/>
      <c r="AQ147" s="21">
        <v>0.56015000000000004</v>
      </c>
      <c r="AR147" s="21">
        <v>20.8154</v>
      </c>
      <c r="AS147" s="21">
        <v>-3.44086E-3</v>
      </c>
      <c r="AT147" s="21">
        <v>137</v>
      </c>
      <c r="AU147" s="21">
        <v>0.55972299999999997</v>
      </c>
      <c r="AV147">
        <f t="shared" si="32"/>
        <v>20.853696969696969</v>
      </c>
      <c r="AW147">
        <f t="shared" si="33"/>
        <v>11.681198357575758</v>
      </c>
      <c r="AX147" s="9"/>
      <c r="AY147" s="21">
        <v>0.58990500000000001</v>
      </c>
      <c r="AZ147" s="21">
        <v>23.536899999999999</v>
      </c>
      <c r="BA147" s="21">
        <v>-3.26202E-3</v>
      </c>
      <c r="BB147" s="21">
        <v>137</v>
      </c>
      <c r="BC147" s="21">
        <v>0.58947799999999995</v>
      </c>
      <c r="BD147">
        <f t="shared" si="34"/>
        <v>19.769818181818181</v>
      </c>
      <c r="BE147">
        <f t="shared" si="35"/>
        <v>11.662314594545455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0.55511500000000003</v>
      </c>
      <c r="H148" s="21">
        <v>6.47112</v>
      </c>
      <c r="I148" s="21">
        <v>-3.43903E-3</v>
      </c>
      <c r="J148" s="21">
        <v>138</v>
      </c>
      <c r="K148" s="21">
        <v>0.55459599999999998</v>
      </c>
      <c r="L148">
        <f t="shared" si="24"/>
        <v>20.842606060606062</v>
      </c>
      <c r="M148">
        <f t="shared" si="25"/>
        <v>11.570043263333336</v>
      </c>
      <c r="N148" s="9"/>
      <c r="O148" s="21">
        <v>0.59494000000000002</v>
      </c>
      <c r="P148" s="21">
        <v>9.1925699999999999</v>
      </c>
      <c r="Q148" s="21">
        <v>-3.3016999999999999E-3</v>
      </c>
      <c r="R148" s="21">
        <v>138</v>
      </c>
      <c r="S148" s="21">
        <v>0.59445199999999998</v>
      </c>
      <c r="T148">
        <f t="shared" si="26"/>
        <v>20.010303030303028</v>
      </c>
      <c r="U148">
        <f t="shared" si="27"/>
        <v>11.904929684848485</v>
      </c>
      <c r="X148" s="9"/>
      <c r="Y148" s="21">
        <v>0.55511500000000003</v>
      </c>
      <c r="Z148" s="21">
        <v>13.6473</v>
      </c>
      <c r="AA148" s="21">
        <v>-3.4344499999999999E-3</v>
      </c>
      <c r="AB148" s="21">
        <v>138</v>
      </c>
      <c r="AC148" s="21">
        <v>0.55465699999999996</v>
      </c>
      <c r="AD148">
        <f t="shared" si="28"/>
        <v>20.814848484848486</v>
      </c>
      <c r="AE148">
        <f t="shared" si="29"/>
        <v>11.554634616666668</v>
      </c>
      <c r="AF148" s="9"/>
      <c r="AG148" s="21">
        <v>0.59494000000000002</v>
      </c>
      <c r="AH148" s="21">
        <v>16.3687</v>
      </c>
      <c r="AI148" s="21">
        <v>-3.2775899999999999E-3</v>
      </c>
      <c r="AJ148" s="21">
        <v>138</v>
      </c>
      <c r="AK148" s="21">
        <v>0.594391</v>
      </c>
      <c r="AL148">
        <f t="shared" si="30"/>
        <v>19.864181818181816</v>
      </c>
      <c r="AM148">
        <f t="shared" si="31"/>
        <v>11.817996330909089</v>
      </c>
      <c r="AP148" s="9"/>
      <c r="AQ148" s="21">
        <v>0.55511500000000003</v>
      </c>
      <c r="AR148" s="21">
        <v>20.825500000000002</v>
      </c>
      <c r="AS148" s="21">
        <v>-3.4439100000000001E-3</v>
      </c>
      <c r="AT148" s="21">
        <v>138</v>
      </c>
      <c r="AU148" s="21">
        <v>0.55465699999999996</v>
      </c>
      <c r="AV148">
        <f t="shared" si="32"/>
        <v>20.872181818181819</v>
      </c>
      <c r="AW148">
        <f t="shared" si="33"/>
        <v>11.586461210000001</v>
      </c>
      <c r="AX148" s="9"/>
      <c r="AY148" s="21">
        <v>0.59494000000000002</v>
      </c>
      <c r="AZ148" s="21">
        <v>23.546900000000001</v>
      </c>
      <c r="BA148" s="21">
        <v>-3.2580600000000001E-3</v>
      </c>
      <c r="BB148" s="21">
        <v>138</v>
      </c>
      <c r="BC148" s="21">
        <v>0.59451299999999996</v>
      </c>
      <c r="BD148">
        <f t="shared" si="34"/>
        <v>19.74581818181818</v>
      </c>
      <c r="BE148">
        <f t="shared" si="35"/>
        <v>11.747577069090909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0.55007899999999998</v>
      </c>
      <c r="H149" s="21">
        <v>6.4811899999999998</v>
      </c>
      <c r="I149" s="21">
        <v>-3.4396399999999999E-3</v>
      </c>
      <c r="J149" s="21">
        <v>139</v>
      </c>
      <c r="K149" s="21">
        <v>0.54965200000000003</v>
      </c>
      <c r="L149">
        <f t="shared" si="24"/>
        <v>20.846303030303027</v>
      </c>
      <c r="M149">
        <f t="shared" si="25"/>
        <v>11.467113524606058</v>
      </c>
      <c r="N149" s="9"/>
      <c r="O149" s="21">
        <v>0.59997599999999995</v>
      </c>
      <c r="P149" s="21">
        <v>9.2026400000000006</v>
      </c>
      <c r="Q149" s="21">
        <v>-3.29773E-3</v>
      </c>
      <c r="R149" s="21">
        <v>139</v>
      </c>
      <c r="S149" s="21">
        <v>0.59957899999999997</v>
      </c>
      <c r="T149">
        <f t="shared" si="26"/>
        <v>19.986242424242423</v>
      </c>
      <c r="U149">
        <f t="shared" si="27"/>
        <v>11.991265784727272</v>
      </c>
      <c r="X149" s="9"/>
      <c r="Y149" s="21">
        <v>0.55007899999999998</v>
      </c>
      <c r="Z149" s="21">
        <v>13.657400000000001</v>
      </c>
      <c r="AA149" s="21">
        <v>-3.4368900000000002E-3</v>
      </c>
      <c r="AB149" s="21">
        <v>139</v>
      </c>
      <c r="AC149" s="21">
        <v>0.54962200000000005</v>
      </c>
      <c r="AD149">
        <f t="shared" si="28"/>
        <v>20.829636363636364</v>
      </c>
      <c r="AE149">
        <f t="shared" si="29"/>
        <v>11.457945541272727</v>
      </c>
      <c r="AF149" s="9"/>
      <c r="AG149" s="21">
        <v>0.59997599999999995</v>
      </c>
      <c r="AH149" s="21">
        <v>16.378799999999998</v>
      </c>
      <c r="AI149" s="21">
        <v>-3.27393E-3</v>
      </c>
      <c r="AJ149" s="21">
        <v>139</v>
      </c>
      <c r="AK149" s="21">
        <v>0.59945700000000002</v>
      </c>
      <c r="AL149">
        <f t="shared" si="30"/>
        <v>19.841999999999999</v>
      </c>
      <c r="AM149">
        <f t="shared" si="31"/>
        <v>11.904723791999999</v>
      </c>
      <c r="AP149" s="9"/>
      <c r="AQ149" s="21">
        <v>0.55007899999999998</v>
      </c>
      <c r="AR149" s="21">
        <v>20.835599999999999</v>
      </c>
      <c r="AS149" s="21">
        <v>-3.4472700000000001E-3</v>
      </c>
      <c r="AT149" s="21">
        <v>139</v>
      </c>
      <c r="AU149" s="21">
        <v>0.54965200000000003</v>
      </c>
      <c r="AV149">
        <f t="shared" si="32"/>
        <v>20.892545454545456</v>
      </c>
      <c r="AW149">
        <f t="shared" si="33"/>
        <v>11.49255051109091</v>
      </c>
      <c r="AX149" s="9"/>
      <c r="AY149" s="21">
        <v>0.59997599999999995</v>
      </c>
      <c r="AZ149" s="21">
        <v>23.556999999999999</v>
      </c>
      <c r="BA149" s="21">
        <v>-3.2556199999999999E-3</v>
      </c>
      <c r="BB149" s="21">
        <v>139</v>
      </c>
      <c r="BC149" s="21">
        <v>0.59957899999999997</v>
      </c>
      <c r="BD149">
        <f t="shared" si="34"/>
        <v>19.731030303030302</v>
      </c>
      <c r="BE149">
        <f t="shared" si="35"/>
        <v>11.838144637090908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0.54504399999999997</v>
      </c>
      <c r="H150" s="21">
        <v>6.4912599999999996</v>
      </c>
      <c r="I150" s="21">
        <v>-3.4399399999999998E-3</v>
      </c>
      <c r="J150" s="21">
        <v>140</v>
      </c>
      <c r="K150" s="21">
        <v>0.54449499999999995</v>
      </c>
      <c r="L150">
        <f t="shared" si="24"/>
        <v>20.84812121212121</v>
      </c>
      <c r="M150">
        <f t="shared" si="25"/>
        <v>11.363143377939393</v>
      </c>
      <c r="N150" s="9"/>
      <c r="O150" s="21">
        <v>0.60501099999999997</v>
      </c>
      <c r="P150" s="21">
        <v>9.2127099999999995</v>
      </c>
      <c r="Q150" s="21">
        <v>-3.2919300000000002E-3</v>
      </c>
      <c r="R150" s="21">
        <v>140</v>
      </c>
      <c r="S150" s="21">
        <v>0.60449200000000003</v>
      </c>
      <c r="T150">
        <f t="shared" si="26"/>
        <v>19.951090909090908</v>
      </c>
      <c r="U150">
        <f t="shared" si="27"/>
        <v>12.070629461999999</v>
      </c>
      <c r="X150" s="9"/>
      <c r="Y150" s="21">
        <v>0.54504399999999997</v>
      </c>
      <c r="Z150" s="21">
        <v>13.667400000000001</v>
      </c>
      <c r="AA150" s="21">
        <v>-3.43597E-3</v>
      </c>
      <c r="AB150" s="21">
        <v>140</v>
      </c>
      <c r="AC150" s="21">
        <v>0.54455600000000004</v>
      </c>
      <c r="AD150">
        <f t="shared" si="28"/>
        <v>20.824060606060605</v>
      </c>
      <c r="AE150">
        <f t="shared" si="29"/>
        <v>11.350029288969695</v>
      </c>
      <c r="AF150" s="9"/>
      <c r="AG150" s="21">
        <v>0.60501099999999997</v>
      </c>
      <c r="AH150" s="21">
        <v>16.3889</v>
      </c>
      <c r="AI150" s="21">
        <v>-3.26904E-3</v>
      </c>
      <c r="AJ150" s="21">
        <v>140</v>
      </c>
      <c r="AK150" s="21">
        <v>0.60458400000000001</v>
      </c>
      <c r="AL150">
        <f t="shared" si="30"/>
        <v>19.812363636363635</v>
      </c>
      <c r="AM150">
        <f t="shared" si="31"/>
        <v>11.986697935999999</v>
      </c>
      <c r="AP150" s="9"/>
      <c r="AQ150" s="21">
        <v>0.54504399999999997</v>
      </c>
      <c r="AR150" s="21">
        <v>20.845600000000001</v>
      </c>
      <c r="AS150" s="21">
        <v>-3.4475700000000001E-3</v>
      </c>
      <c r="AT150" s="21">
        <v>140</v>
      </c>
      <c r="AU150" s="21">
        <v>0.54452500000000004</v>
      </c>
      <c r="AV150">
        <f t="shared" si="32"/>
        <v>20.894363636363636</v>
      </c>
      <c r="AW150">
        <f t="shared" si="33"/>
        <v>11.38834753381818</v>
      </c>
      <c r="AX150" s="9"/>
      <c r="AY150" s="21">
        <v>0.60501099999999997</v>
      </c>
      <c r="AZ150" s="21">
        <v>23.5671</v>
      </c>
      <c r="BA150" s="21">
        <v>-3.2525599999999998E-3</v>
      </c>
      <c r="BB150" s="21">
        <v>140</v>
      </c>
      <c r="BC150" s="21">
        <v>0.60455300000000001</v>
      </c>
      <c r="BD150">
        <f t="shared" si="34"/>
        <v>19.712484848484848</v>
      </c>
      <c r="BE150">
        <f t="shared" si="35"/>
        <v>11.926270170666665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0.54000899999999996</v>
      </c>
      <c r="H151" s="21">
        <v>6.5013300000000003</v>
      </c>
      <c r="I151" s="21">
        <v>-3.44269E-3</v>
      </c>
      <c r="J151" s="21">
        <v>141</v>
      </c>
      <c r="K151" s="21">
        <v>0.53949000000000003</v>
      </c>
      <c r="L151">
        <f t="shared" si="24"/>
        <v>20.86478787878788</v>
      </c>
      <c r="M151">
        <f t="shared" si="25"/>
        <v>11.267173237636364</v>
      </c>
      <c r="N151" s="9"/>
      <c r="O151" s="21">
        <v>0.61004599999999998</v>
      </c>
      <c r="P151" s="21">
        <v>9.2227800000000002</v>
      </c>
      <c r="Q151" s="21">
        <v>-3.2867399999999998E-3</v>
      </c>
      <c r="R151" s="21">
        <v>141</v>
      </c>
      <c r="S151" s="21">
        <v>0.60955800000000004</v>
      </c>
      <c r="T151">
        <f t="shared" si="26"/>
        <v>19.919636363636361</v>
      </c>
      <c r="U151">
        <f t="shared" si="27"/>
        <v>12.151894485090907</v>
      </c>
      <c r="X151" s="9"/>
      <c r="Y151" s="21">
        <v>0.54000899999999996</v>
      </c>
      <c r="Z151" s="21">
        <v>13.6775</v>
      </c>
      <c r="AA151" s="21">
        <v>-3.4381099999999999E-3</v>
      </c>
      <c r="AB151" s="21">
        <v>141</v>
      </c>
      <c r="AC151" s="21">
        <v>0.539551</v>
      </c>
      <c r="AD151">
        <f t="shared" si="28"/>
        <v>20.837030303030303</v>
      </c>
      <c r="AE151">
        <f t="shared" si="29"/>
        <v>11.25218389690909</v>
      </c>
      <c r="AF151" s="9"/>
      <c r="AG151" s="21">
        <v>0.61004599999999998</v>
      </c>
      <c r="AH151" s="21">
        <v>16.399000000000001</v>
      </c>
      <c r="AI151" s="21">
        <v>-3.2641599999999999E-3</v>
      </c>
      <c r="AJ151" s="21">
        <v>141</v>
      </c>
      <c r="AK151" s="21">
        <v>0.60958900000000005</v>
      </c>
      <c r="AL151">
        <f t="shared" si="30"/>
        <v>19.782787878787879</v>
      </c>
      <c r="AM151">
        <f t="shared" si="31"/>
        <v>12.06841061430303</v>
      </c>
      <c r="AP151" s="9"/>
      <c r="AQ151" s="21">
        <v>0.54000899999999996</v>
      </c>
      <c r="AR151" s="21">
        <v>20.855699999999999</v>
      </c>
      <c r="AS151" s="21">
        <v>-3.4463499999999999E-3</v>
      </c>
      <c r="AT151" s="21">
        <v>141</v>
      </c>
      <c r="AU151" s="21">
        <v>0.53958099999999998</v>
      </c>
      <c r="AV151">
        <f t="shared" si="32"/>
        <v>20.886969696969697</v>
      </c>
      <c r="AW151">
        <f t="shared" si="33"/>
        <v>11.279151619090909</v>
      </c>
      <c r="AX151" s="9"/>
      <c r="AY151" s="21">
        <v>0.61004599999999998</v>
      </c>
      <c r="AZ151" s="21">
        <v>23.577100000000002</v>
      </c>
      <c r="BA151" s="21">
        <v>-3.2479900000000001E-3</v>
      </c>
      <c r="BB151" s="21">
        <v>141</v>
      </c>
      <c r="BC151" s="21">
        <v>0.60958900000000005</v>
      </c>
      <c r="BD151">
        <f t="shared" si="34"/>
        <v>19.684787878787876</v>
      </c>
      <c r="BE151">
        <f t="shared" si="35"/>
        <v>12.008626106303028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0.53497300000000003</v>
      </c>
      <c r="H152" s="21">
        <v>6.5114000000000001</v>
      </c>
      <c r="I152" s="21">
        <v>-3.4432999999999998E-3</v>
      </c>
      <c r="J152" s="21">
        <v>142</v>
      </c>
      <c r="K152" s="21">
        <v>0.53454599999999997</v>
      </c>
      <c r="L152">
        <f t="shared" si="24"/>
        <v>20.868484848484847</v>
      </c>
      <c r="M152">
        <f t="shared" si="25"/>
        <v>11.164075944848484</v>
      </c>
      <c r="N152" s="9"/>
      <c r="O152" s="21">
        <v>0.61508200000000002</v>
      </c>
      <c r="P152" s="21">
        <v>9.2328499999999991</v>
      </c>
      <c r="Q152" s="21">
        <v>-3.2815600000000002E-3</v>
      </c>
      <c r="R152" s="21">
        <v>142</v>
      </c>
      <c r="S152" s="21">
        <v>0.61465499999999995</v>
      </c>
      <c r="T152">
        <f t="shared" si="26"/>
        <v>19.888242424242424</v>
      </c>
      <c r="U152">
        <f t="shared" si="27"/>
        <v>12.23289992678788</v>
      </c>
      <c r="X152" s="9"/>
      <c r="Y152" s="21">
        <v>0.53497300000000003</v>
      </c>
      <c r="Z152" s="21">
        <v>13.6876</v>
      </c>
      <c r="AA152" s="21">
        <v>-3.4387200000000001E-3</v>
      </c>
      <c r="AB152" s="21">
        <v>142</v>
      </c>
      <c r="AC152" s="21">
        <v>0.53448499999999999</v>
      </c>
      <c r="AD152">
        <f t="shared" si="28"/>
        <v>20.840727272727271</v>
      </c>
      <c r="AE152">
        <f t="shared" si="29"/>
        <v>11.149226391272727</v>
      </c>
      <c r="AF152" s="9"/>
      <c r="AG152" s="21">
        <v>0.61508200000000002</v>
      </c>
      <c r="AH152" s="21">
        <v>16.408999999999999</v>
      </c>
      <c r="AI152" s="21">
        <v>-3.2589699999999999E-3</v>
      </c>
      <c r="AJ152" s="21">
        <v>142</v>
      </c>
      <c r="AK152" s="21">
        <v>0.61459399999999997</v>
      </c>
      <c r="AL152">
        <f t="shared" si="30"/>
        <v>19.751333333333331</v>
      </c>
      <c r="AM152">
        <f t="shared" si="31"/>
        <v>12.148689609333333</v>
      </c>
      <c r="AP152" s="9"/>
      <c r="AQ152" s="21">
        <v>0.53497300000000003</v>
      </c>
      <c r="AR152" s="21">
        <v>20.8658</v>
      </c>
      <c r="AS152" s="21">
        <v>-3.44604E-3</v>
      </c>
      <c r="AT152" s="21">
        <v>142</v>
      </c>
      <c r="AU152" s="21">
        <v>0.53451499999999996</v>
      </c>
      <c r="AV152">
        <f t="shared" si="32"/>
        <v>20.885090909090909</v>
      </c>
      <c r="AW152">
        <f t="shared" si="33"/>
        <v>11.172959738909091</v>
      </c>
      <c r="AX152" s="9"/>
      <c r="AY152" s="21">
        <v>0.61508200000000002</v>
      </c>
      <c r="AZ152" s="21">
        <v>23.587199999999999</v>
      </c>
      <c r="BA152" s="21">
        <v>-3.24158E-3</v>
      </c>
      <c r="BB152" s="21">
        <v>142</v>
      </c>
      <c r="BC152" s="21">
        <v>0.61465499999999995</v>
      </c>
      <c r="BD152">
        <f t="shared" si="34"/>
        <v>19.645939393939393</v>
      </c>
      <c r="BE152">
        <f t="shared" si="35"/>
        <v>12.08386369430303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0.52993800000000002</v>
      </c>
      <c r="H153" s="21">
        <v>6.5214800000000004</v>
      </c>
      <c r="I153" s="21">
        <v>-3.4417699999999998E-3</v>
      </c>
      <c r="J153" s="21">
        <v>143</v>
      </c>
      <c r="K153" s="21">
        <v>0.52941899999999997</v>
      </c>
      <c r="L153">
        <f t="shared" si="24"/>
        <v>20.859212121212117</v>
      </c>
      <c r="M153">
        <f t="shared" si="25"/>
        <v>11.054089153090906</v>
      </c>
      <c r="N153" s="9"/>
      <c r="O153" s="21">
        <v>0.62011700000000003</v>
      </c>
      <c r="P153" s="21">
        <v>9.2429199999999998</v>
      </c>
      <c r="Q153" s="21">
        <v>-3.2766700000000002E-3</v>
      </c>
      <c r="R153" s="21">
        <v>143</v>
      </c>
      <c r="S153" s="21">
        <v>0.61968999999999996</v>
      </c>
      <c r="T153">
        <f t="shared" si="26"/>
        <v>19.858606060606061</v>
      </c>
      <c r="U153">
        <f t="shared" si="27"/>
        <v>12.314659214484848</v>
      </c>
      <c r="X153" s="9"/>
      <c r="Y153" s="21">
        <v>0.52993800000000002</v>
      </c>
      <c r="Z153" s="21">
        <v>13.6976</v>
      </c>
      <c r="AA153" s="21">
        <v>-3.4387200000000001E-3</v>
      </c>
      <c r="AB153" s="21">
        <v>143</v>
      </c>
      <c r="AC153" s="21">
        <v>0.52941899999999997</v>
      </c>
      <c r="AD153">
        <f t="shared" si="28"/>
        <v>20.840727272727271</v>
      </c>
      <c r="AE153">
        <f t="shared" si="29"/>
        <v>11.044293329454545</v>
      </c>
      <c r="AF153" s="9"/>
      <c r="AG153" s="21">
        <v>0.62011700000000003</v>
      </c>
      <c r="AH153" s="21">
        <v>16.4191</v>
      </c>
      <c r="AI153" s="21">
        <v>-3.2528700000000002E-3</v>
      </c>
      <c r="AJ153" s="21">
        <v>143</v>
      </c>
      <c r="AK153" s="21">
        <v>0.61965899999999996</v>
      </c>
      <c r="AL153">
        <f t="shared" si="30"/>
        <v>19.714363636363636</v>
      </c>
      <c r="AM153">
        <f t="shared" si="31"/>
        <v>12.225212035090909</v>
      </c>
      <c r="AP153" s="9"/>
      <c r="AQ153" s="21">
        <v>0.52993800000000002</v>
      </c>
      <c r="AR153" s="21">
        <v>20.875800000000002</v>
      </c>
      <c r="AS153" s="21">
        <v>-3.4469600000000002E-3</v>
      </c>
      <c r="AT153" s="21">
        <v>143</v>
      </c>
      <c r="AU153" s="21">
        <v>0.52944899999999995</v>
      </c>
      <c r="AV153">
        <f t="shared" si="32"/>
        <v>20.890666666666668</v>
      </c>
      <c r="AW153">
        <f t="shared" si="33"/>
        <v>11.070758112000002</v>
      </c>
      <c r="AX153" s="9"/>
      <c r="AY153" s="21">
        <v>0.62011700000000003</v>
      </c>
      <c r="AZ153" s="21">
        <v>23.597300000000001</v>
      </c>
      <c r="BA153" s="21">
        <v>-3.23303E-3</v>
      </c>
      <c r="BB153" s="21">
        <v>143</v>
      </c>
      <c r="BC153" s="21">
        <v>0.61959799999999998</v>
      </c>
      <c r="BD153">
        <f t="shared" si="34"/>
        <v>19.594121212121212</v>
      </c>
      <c r="BE153">
        <f t="shared" si="35"/>
        <v>12.15064766369697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0.52490199999999998</v>
      </c>
      <c r="H154" s="21">
        <v>6.5315500000000002</v>
      </c>
      <c r="I154" s="21">
        <v>-3.4414699999999999E-3</v>
      </c>
      <c r="J154" s="21">
        <v>144</v>
      </c>
      <c r="K154" s="21">
        <v>0.52444500000000005</v>
      </c>
      <c r="L154">
        <f t="shared" si="24"/>
        <v>20.857393939393937</v>
      </c>
      <c r="M154">
        <f t="shared" si="25"/>
        <v>10.948087793575755</v>
      </c>
      <c r="N154" s="9"/>
      <c r="O154" s="21">
        <v>0.62515299999999996</v>
      </c>
      <c r="P154" s="21">
        <v>9.2530000000000001</v>
      </c>
      <c r="Q154" s="21">
        <v>-3.2720900000000001E-3</v>
      </c>
      <c r="R154" s="21">
        <v>144</v>
      </c>
      <c r="S154" s="21">
        <v>0.62475599999999998</v>
      </c>
      <c r="T154">
        <f t="shared" si="26"/>
        <v>19.830848484848485</v>
      </c>
      <c r="U154">
        <f t="shared" si="27"/>
        <v>12.397314422848483</v>
      </c>
      <c r="X154" s="9"/>
      <c r="Y154" s="21">
        <v>0.52490199999999998</v>
      </c>
      <c r="Z154" s="21">
        <v>13.707700000000001</v>
      </c>
      <c r="AA154" s="21">
        <v>-3.4405500000000001E-3</v>
      </c>
      <c r="AB154" s="21">
        <v>144</v>
      </c>
      <c r="AC154" s="21">
        <v>0.52438399999999996</v>
      </c>
      <c r="AD154">
        <f t="shared" si="28"/>
        <v>20.851818181818182</v>
      </c>
      <c r="AE154">
        <f t="shared" si="29"/>
        <v>10.945161067272727</v>
      </c>
      <c r="AF154" s="9"/>
      <c r="AG154" s="21">
        <v>0.62515299999999996</v>
      </c>
      <c r="AH154" s="21">
        <v>16.429200000000002</v>
      </c>
      <c r="AI154" s="21">
        <v>-3.2479900000000001E-3</v>
      </c>
      <c r="AJ154" s="21">
        <v>144</v>
      </c>
      <c r="AK154" s="21">
        <v>0.62463400000000002</v>
      </c>
      <c r="AL154">
        <f t="shared" si="30"/>
        <v>19.684787878787876</v>
      </c>
      <c r="AM154">
        <f t="shared" si="31"/>
        <v>12.306004196787876</v>
      </c>
      <c r="AP154" s="9"/>
      <c r="AQ154" s="21">
        <v>0.52490199999999998</v>
      </c>
      <c r="AR154" s="21">
        <v>20.885899999999999</v>
      </c>
      <c r="AS154" s="21">
        <v>-3.44604E-3</v>
      </c>
      <c r="AT154" s="21">
        <v>144</v>
      </c>
      <c r="AU154" s="21">
        <v>0.52441400000000005</v>
      </c>
      <c r="AV154">
        <f t="shared" si="32"/>
        <v>20.885090909090909</v>
      </c>
      <c r="AW154">
        <f t="shared" si="33"/>
        <v>10.962625988363635</v>
      </c>
      <c r="AX154" s="9"/>
      <c r="AY154" s="21">
        <v>0.62515299999999996</v>
      </c>
      <c r="AZ154" s="21">
        <v>23.607399999999998</v>
      </c>
      <c r="BA154" s="21">
        <v>-3.2269299999999998E-3</v>
      </c>
      <c r="BB154" s="21">
        <v>144</v>
      </c>
      <c r="BC154" s="21">
        <v>0.62472499999999997</v>
      </c>
      <c r="BD154">
        <f t="shared" si="34"/>
        <v>19.557151515151514</v>
      </c>
      <c r="BE154">
        <f t="shared" si="35"/>
        <v>12.226211941151513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0.51986699999999997</v>
      </c>
      <c r="H155" s="21">
        <v>6.54162</v>
      </c>
      <c r="I155" s="21">
        <v>-3.4417699999999998E-3</v>
      </c>
      <c r="J155" s="21">
        <v>145</v>
      </c>
      <c r="K155" s="21">
        <v>0.51944000000000001</v>
      </c>
      <c r="L155">
        <f t="shared" si="24"/>
        <v>20.859212121212117</v>
      </c>
      <c r="M155">
        <f t="shared" si="25"/>
        <v>10.84401602781818</v>
      </c>
      <c r="N155" s="9"/>
      <c r="O155" s="21">
        <v>0.63018799999999997</v>
      </c>
      <c r="P155" s="21">
        <v>9.2630700000000008</v>
      </c>
      <c r="Q155" s="21">
        <v>-3.2693499999999999E-3</v>
      </c>
      <c r="R155" s="21">
        <v>145</v>
      </c>
      <c r="S155" s="21">
        <v>0.62970000000000004</v>
      </c>
      <c r="T155">
        <f t="shared" si="26"/>
        <v>19.814242424242423</v>
      </c>
      <c r="U155">
        <f t="shared" si="27"/>
        <v>12.486697804848482</v>
      </c>
      <c r="X155" s="9"/>
      <c r="Y155" s="21">
        <v>0.51986699999999997</v>
      </c>
      <c r="Z155" s="21">
        <v>13.7178</v>
      </c>
      <c r="AA155" s="21">
        <v>-3.4414699999999999E-3</v>
      </c>
      <c r="AB155" s="21">
        <v>145</v>
      </c>
      <c r="AC155" s="21">
        <v>0.51934800000000003</v>
      </c>
      <c r="AD155">
        <f t="shared" si="28"/>
        <v>20.857393939393937</v>
      </c>
      <c r="AE155">
        <f t="shared" si="29"/>
        <v>10.843070815090908</v>
      </c>
      <c r="AF155" s="9"/>
      <c r="AG155" s="21">
        <v>0.63018799999999997</v>
      </c>
      <c r="AH155" s="21">
        <v>16.4392</v>
      </c>
      <c r="AI155" s="21">
        <v>-3.24158E-3</v>
      </c>
      <c r="AJ155" s="21">
        <v>145</v>
      </c>
      <c r="AK155" s="21">
        <v>0.62976100000000002</v>
      </c>
      <c r="AL155">
        <f t="shared" si="30"/>
        <v>19.645939393939393</v>
      </c>
      <c r="AM155">
        <f t="shared" si="31"/>
        <v>12.380635254787878</v>
      </c>
      <c r="AP155" s="9"/>
      <c r="AQ155" s="21">
        <v>0.51986699999999997</v>
      </c>
      <c r="AR155" s="21">
        <v>20.896000000000001</v>
      </c>
      <c r="AS155" s="21">
        <v>-3.4457400000000001E-3</v>
      </c>
      <c r="AT155" s="21">
        <v>145</v>
      </c>
      <c r="AU155" s="21">
        <v>0.51940900000000001</v>
      </c>
      <c r="AV155">
        <f t="shared" si="32"/>
        <v>20.883272727272725</v>
      </c>
      <c r="AW155">
        <f t="shared" si="33"/>
        <v>10.85652434290909</v>
      </c>
      <c r="AX155" s="9"/>
      <c r="AY155" s="21">
        <v>0.63018799999999997</v>
      </c>
      <c r="AZ155" s="21">
        <v>23.6174</v>
      </c>
      <c r="BA155" s="21">
        <v>-3.2214399999999999E-3</v>
      </c>
      <c r="BB155" s="21">
        <v>145</v>
      </c>
      <c r="BC155" s="21">
        <v>0.62970000000000004</v>
      </c>
      <c r="BD155">
        <f t="shared" si="34"/>
        <v>19.52387878787879</v>
      </c>
      <c r="BE155">
        <f t="shared" si="35"/>
        <v>12.303714125575759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0.51483199999999996</v>
      </c>
      <c r="H156" s="21">
        <v>6.5516899999999998</v>
      </c>
      <c r="I156" s="21">
        <v>-3.4439100000000001E-3</v>
      </c>
      <c r="J156" s="21">
        <v>146</v>
      </c>
      <c r="K156" s="21">
        <v>0.51431300000000002</v>
      </c>
      <c r="L156">
        <f t="shared" si="24"/>
        <v>20.872181818181819</v>
      </c>
      <c r="M156">
        <f t="shared" si="25"/>
        <v>10.74566710981818</v>
      </c>
      <c r="N156" s="9"/>
      <c r="O156" s="21">
        <v>0.63522299999999998</v>
      </c>
      <c r="P156" s="21">
        <v>9.2731399999999997</v>
      </c>
      <c r="Q156" s="21">
        <v>-3.2629400000000002E-3</v>
      </c>
      <c r="R156" s="21">
        <v>146</v>
      </c>
      <c r="S156" s="21">
        <v>0.63476600000000005</v>
      </c>
      <c r="T156">
        <f t="shared" si="26"/>
        <v>19.77539393939394</v>
      </c>
      <c r="U156">
        <f t="shared" si="27"/>
        <v>12.561785064363637</v>
      </c>
      <c r="X156" s="9"/>
      <c r="Y156" s="21">
        <v>0.51483199999999996</v>
      </c>
      <c r="Z156" s="21">
        <v>13.7279</v>
      </c>
      <c r="AA156" s="21">
        <v>-3.4442100000000001E-3</v>
      </c>
      <c r="AB156" s="21">
        <v>146</v>
      </c>
      <c r="AC156" s="21">
        <v>0.51434299999999999</v>
      </c>
      <c r="AD156">
        <f t="shared" si="28"/>
        <v>20.873999999999999</v>
      </c>
      <c r="AE156">
        <f t="shared" si="29"/>
        <v>10.746603167999998</v>
      </c>
      <c r="AF156" s="9"/>
      <c r="AG156" s="21">
        <v>0.63522299999999998</v>
      </c>
      <c r="AH156" s="21">
        <v>16.449300000000001</v>
      </c>
      <c r="AI156" s="21">
        <v>-3.2351699999999999E-3</v>
      </c>
      <c r="AJ156" s="21">
        <v>146</v>
      </c>
      <c r="AK156" s="21">
        <v>0.63470499999999996</v>
      </c>
      <c r="AL156">
        <f t="shared" si="30"/>
        <v>19.607090909090907</v>
      </c>
      <c r="AM156">
        <f t="shared" si="31"/>
        <v>12.454875108545453</v>
      </c>
      <c r="AP156" s="9"/>
      <c r="AQ156" s="21">
        <v>0.51483199999999996</v>
      </c>
      <c r="AR156" s="21">
        <v>20.905999999999999</v>
      </c>
      <c r="AS156" s="21">
        <v>-3.44604E-3</v>
      </c>
      <c r="AT156" s="21">
        <v>146</v>
      </c>
      <c r="AU156" s="21">
        <v>0.51434299999999999</v>
      </c>
      <c r="AV156">
        <f t="shared" si="32"/>
        <v>20.885090909090909</v>
      </c>
      <c r="AW156">
        <f t="shared" si="33"/>
        <v>10.75231312290909</v>
      </c>
      <c r="AX156" s="9"/>
      <c r="AY156" s="21">
        <v>0.63522299999999998</v>
      </c>
      <c r="AZ156" s="21">
        <v>23.627500000000001</v>
      </c>
      <c r="BA156" s="21">
        <v>-3.2168600000000002E-3</v>
      </c>
      <c r="BB156" s="21">
        <v>146</v>
      </c>
      <c r="BC156" s="21">
        <v>0.63479600000000003</v>
      </c>
      <c r="BD156">
        <f t="shared" si="34"/>
        <v>19.49612121212121</v>
      </c>
      <c r="BE156">
        <f t="shared" si="35"/>
        <v>12.384384604727272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0.50979600000000003</v>
      </c>
      <c r="H157" s="21">
        <v>6.5617599999999996</v>
      </c>
      <c r="I157" s="21">
        <v>-3.44452E-3</v>
      </c>
      <c r="J157" s="21">
        <v>147</v>
      </c>
      <c r="K157" s="21">
        <v>0.50933799999999996</v>
      </c>
      <c r="L157">
        <f t="shared" si="24"/>
        <v>20.875878787878786</v>
      </c>
      <c r="M157">
        <f t="shared" si="25"/>
        <v>10.642439502545454</v>
      </c>
      <c r="N157" s="9"/>
      <c r="O157" s="21">
        <v>0.64025900000000002</v>
      </c>
      <c r="P157" s="21">
        <v>9.2832100000000004</v>
      </c>
      <c r="Q157" s="21">
        <v>-3.2574499999999998E-3</v>
      </c>
      <c r="R157" s="21">
        <v>147</v>
      </c>
      <c r="S157" s="21">
        <v>0.63973999999999998</v>
      </c>
      <c r="T157">
        <f t="shared" si="26"/>
        <v>19.742121212121212</v>
      </c>
      <c r="U157">
        <f t="shared" si="27"/>
        <v>12.640070785151515</v>
      </c>
      <c r="X157" s="9"/>
      <c r="Y157" s="21">
        <v>0.50979600000000003</v>
      </c>
      <c r="Z157" s="21">
        <v>13.7379</v>
      </c>
      <c r="AA157" s="21">
        <v>-3.44452E-3</v>
      </c>
      <c r="AB157" s="21">
        <v>147</v>
      </c>
      <c r="AC157" s="21">
        <v>0.50930799999999998</v>
      </c>
      <c r="AD157">
        <f t="shared" si="28"/>
        <v>20.875878787878786</v>
      </c>
      <c r="AE157">
        <f t="shared" si="29"/>
        <v>10.642439502545454</v>
      </c>
      <c r="AF157" s="9"/>
      <c r="AG157" s="21">
        <v>0.64025900000000002</v>
      </c>
      <c r="AH157" s="21">
        <v>16.459399999999999</v>
      </c>
      <c r="AI157" s="21">
        <v>-3.2290600000000002E-3</v>
      </c>
      <c r="AJ157" s="21">
        <v>147</v>
      </c>
      <c r="AK157" s="21">
        <v>0.63980099999999995</v>
      </c>
      <c r="AL157">
        <f t="shared" si="30"/>
        <v>19.570060606060604</v>
      </c>
      <c r="AM157">
        <f t="shared" si="31"/>
        <v>12.529907433575756</v>
      </c>
      <c r="AP157" s="9"/>
      <c r="AQ157" s="21">
        <v>0.50979600000000003</v>
      </c>
      <c r="AR157" s="21">
        <v>20.9161</v>
      </c>
      <c r="AS157" s="21">
        <v>-3.4429899999999999E-3</v>
      </c>
      <c r="AT157" s="21">
        <v>147</v>
      </c>
      <c r="AU157" s="21">
        <v>0.50936899999999996</v>
      </c>
      <c r="AV157">
        <f t="shared" si="32"/>
        <v>20.866606060606056</v>
      </c>
      <c r="AW157">
        <f t="shared" si="33"/>
        <v>10.637712303272725</v>
      </c>
      <c r="AX157" s="9"/>
      <c r="AY157" s="21">
        <v>0.64025900000000002</v>
      </c>
      <c r="AZ157" s="21">
        <v>23.637599999999999</v>
      </c>
      <c r="BA157" s="21">
        <v>-3.2101400000000002E-3</v>
      </c>
      <c r="BB157" s="21">
        <v>147</v>
      </c>
      <c r="BC157" s="21">
        <v>0.63980099999999995</v>
      </c>
      <c r="BD157">
        <f t="shared" si="34"/>
        <v>19.455393939393939</v>
      </c>
      <c r="BE157">
        <f t="shared" si="35"/>
        <v>12.456491068242425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0.50476100000000002</v>
      </c>
      <c r="H158" s="21">
        <v>6.5718300000000003</v>
      </c>
      <c r="I158" s="21">
        <v>-3.44452E-3</v>
      </c>
      <c r="J158" s="21">
        <v>148</v>
      </c>
      <c r="K158" s="21">
        <v>0.50430299999999995</v>
      </c>
      <c r="L158">
        <f t="shared" si="24"/>
        <v>20.875878787878786</v>
      </c>
      <c r="M158">
        <f t="shared" si="25"/>
        <v>10.537329452848484</v>
      </c>
      <c r="N158" s="9"/>
      <c r="O158" s="21">
        <v>0.64529400000000003</v>
      </c>
      <c r="P158" s="21">
        <v>9.2932799999999993</v>
      </c>
      <c r="Q158" s="21">
        <v>-3.2488999999999999E-3</v>
      </c>
      <c r="R158" s="21">
        <v>148</v>
      </c>
      <c r="S158" s="21">
        <v>0.64480599999999999</v>
      </c>
      <c r="T158">
        <f t="shared" si="26"/>
        <v>19.690303030303031</v>
      </c>
      <c r="U158">
        <f t="shared" si="27"/>
        <v>12.706034403636364</v>
      </c>
      <c r="X158" s="9"/>
      <c r="Y158" s="21">
        <v>0.50476100000000002</v>
      </c>
      <c r="Z158" s="21">
        <v>13.747999999999999</v>
      </c>
      <c r="AA158" s="21">
        <v>-3.4442100000000001E-3</v>
      </c>
      <c r="AB158" s="21">
        <v>148</v>
      </c>
      <c r="AC158" s="21">
        <v>0.50430299999999995</v>
      </c>
      <c r="AD158">
        <f t="shared" si="28"/>
        <v>20.873999999999999</v>
      </c>
      <c r="AE158">
        <f t="shared" si="29"/>
        <v>10.536381113999999</v>
      </c>
      <c r="AF158" s="9"/>
      <c r="AG158" s="21">
        <v>0.64529400000000003</v>
      </c>
      <c r="AH158" s="21">
        <v>16.4695</v>
      </c>
      <c r="AI158" s="21">
        <v>-3.22266E-3</v>
      </c>
      <c r="AJ158" s="21">
        <v>148</v>
      </c>
      <c r="AK158" s="21">
        <v>0.64483599999999996</v>
      </c>
      <c r="AL158">
        <f t="shared" si="30"/>
        <v>19.531272727272729</v>
      </c>
      <c r="AM158">
        <f t="shared" si="31"/>
        <v>12.603413103272729</v>
      </c>
      <c r="AP158" s="9"/>
      <c r="AQ158" s="21">
        <v>0.50476100000000002</v>
      </c>
      <c r="AR158" s="21">
        <v>20.926200000000001</v>
      </c>
      <c r="AS158" s="21">
        <v>-3.4432999999999998E-3</v>
      </c>
      <c r="AT158" s="21">
        <v>148</v>
      </c>
      <c r="AU158" s="21">
        <v>0.50430299999999995</v>
      </c>
      <c r="AV158">
        <f t="shared" si="32"/>
        <v>20.868484848484847</v>
      </c>
      <c r="AW158">
        <f t="shared" si="33"/>
        <v>10.53359728060606</v>
      </c>
      <c r="AX158" s="9"/>
      <c r="AY158" s="21">
        <v>0.64529400000000003</v>
      </c>
      <c r="AZ158" s="21">
        <v>23.647600000000001</v>
      </c>
      <c r="BA158" s="21">
        <v>-3.20587E-3</v>
      </c>
      <c r="BB158" s="21">
        <v>148</v>
      </c>
      <c r="BC158" s="21">
        <v>0.64489700000000005</v>
      </c>
      <c r="BD158">
        <f t="shared" si="34"/>
        <v>19.429515151515147</v>
      </c>
      <c r="BE158">
        <f t="shared" si="35"/>
        <v>12.537749550181816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0.49972499999999997</v>
      </c>
      <c r="H159" s="21">
        <v>6.5819000000000001</v>
      </c>
      <c r="I159" s="21">
        <v>-3.44452E-3</v>
      </c>
      <c r="J159" s="21">
        <v>149</v>
      </c>
      <c r="K159" s="21">
        <v>0.49923699999999999</v>
      </c>
      <c r="L159">
        <f t="shared" si="24"/>
        <v>20.875878787878786</v>
      </c>
      <c r="M159">
        <f t="shared" si="25"/>
        <v>10.432198527272726</v>
      </c>
      <c r="N159" s="9"/>
      <c r="O159" s="21">
        <v>0.65032999999999996</v>
      </c>
      <c r="P159" s="21">
        <v>9.30335</v>
      </c>
      <c r="Q159" s="21">
        <v>-3.2412700000000001E-3</v>
      </c>
      <c r="R159" s="21">
        <v>149</v>
      </c>
      <c r="S159" s="21">
        <v>0.64987200000000001</v>
      </c>
      <c r="T159">
        <f t="shared" si="26"/>
        <v>19.644060606060606</v>
      </c>
      <c r="U159">
        <f t="shared" si="27"/>
        <v>12.775121933939394</v>
      </c>
      <c r="X159" s="9"/>
      <c r="Y159" s="21">
        <v>0.49972499999999997</v>
      </c>
      <c r="Z159" s="21">
        <v>13.758100000000001</v>
      </c>
      <c r="AA159" s="21">
        <v>-3.4432999999999998E-3</v>
      </c>
      <c r="AB159" s="21">
        <v>149</v>
      </c>
      <c r="AC159" s="21">
        <v>0.49932900000000002</v>
      </c>
      <c r="AD159">
        <f t="shared" si="28"/>
        <v>20.868484848484847</v>
      </c>
      <c r="AE159">
        <f t="shared" si="29"/>
        <v>10.42850359090909</v>
      </c>
      <c r="AF159" s="9"/>
      <c r="AG159" s="21">
        <v>0.65032999999999996</v>
      </c>
      <c r="AH159" s="21">
        <v>16.479500000000002</v>
      </c>
      <c r="AI159" s="21">
        <v>-3.2174700000000001E-3</v>
      </c>
      <c r="AJ159" s="21">
        <v>149</v>
      </c>
      <c r="AK159" s="21">
        <v>0.649841</v>
      </c>
      <c r="AL159">
        <f t="shared" si="30"/>
        <v>19.499818181818181</v>
      </c>
      <c r="AM159">
        <f t="shared" si="31"/>
        <v>12.681316758181817</v>
      </c>
      <c r="AP159" s="9"/>
      <c r="AQ159" s="21">
        <v>0.49972499999999997</v>
      </c>
      <c r="AR159" s="21">
        <v>20.936299999999999</v>
      </c>
      <c r="AS159" s="21">
        <v>-3.4414699999999999E-3</v>
      </c>
      <c r="AT159" s="21">
        <v>149</v>
      </c>
      <c r="AU159" s="21">
        <v>0.49929800000000002</v>
      </c>
      <c r="AV159">
        <f t="shared" si="32"/>
        <v>20.857393939393937</v>
      </c>
      <c r="AW159">
        <f t="shared" si="33"/>
        <v>10.422961186363635</v>
      </c>
      <c r="AX159" s="9"/>
      <c r="AY159" s="21">
        <v>0.65032999999999996</v>
      </c>
      <c r="AZ159" s="21">
        <v>23.657699999999998</v>
      </c>
      <c r="BA159" s="21">
        <v>-3.2003800000000001E-3</v>
      </c>
      <c r="BB159" s="21">
        <v>149</v>
      </c>
      <c r="BC159" s="21">
        <v>0.64987200000000001</v>
      </c>
      <c r="BD159">
        <f t="shared" si="34"/>
        <v>19.396242424242423</v>
      </c>
      <c r="BE159">
        <f t="shared" si="35"/>
        <v>12.613958335757575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0.49469000000000002</v>
      </c>
      <c r="H160" s="21">
        <v>6.5919699999999999</v>
      </c>
      <c r="I160" s="21">
        <v>-3.4457400000000001E-3</v>
      </c>
      <c r="J160" s="21">
        <v>150</v>
      </c>
      <c r="K160" s="21">
        <v>0.49420199999999997</v>
      </c>
      <c r="L160">
        <f t="shared" si="24"/>
        <v>20.883272727272725</v>
      </c>
      <c r="M160">
        <f t="shared" si="25"/>
        <v>10.330746185454545</v>
      </c>
      <c r="N160" s="9"/>
      <c r="O160" s="21">
        <v>0.65536499999999998</v>
      </c>
      <c r="P160" s="21">
        <v>9.3134200000000007</v>
      </c>
      <c r="Q160" s="21">
        <v>-3.23303E-3</v>
      </c>
      <c r="R160" s="21">
        <v>150</v>
      </c>
      <c r="S160" s="21">
        <v>0.65493800000000002</v>
      </c>
      <c r="T160">
        <f t="shared" si="26"/>
        <v>19.594121212121212</v>
      </c>
      <c r="U160">
        <f t="shared" si="27"/>
        <v>12.841301248181818</v>
      </c>
      <c r="X160" s="9"/>
      <c r="Y160" s="21">
        <v>0.49469000000000002</v>
      </c>
      <c r="Z160" s="21">
        <v>13.7681</v>
      </c>
      <c r="AA160" s="21">
        <v>-3.4432999999999998E-3</v>
      </c>
      <c r="AB160" s="21">
        <v>150</v>
      </c>
      <c r="AC160" s="21">
        <v>0.494232</v>
      </c>
      <c r="AD160">
        <f t="shared" si="28"/>
        <v>20.868484848484847</v>
      </c>
      <c r="AE160">
        <f t="shared" si="29"/>
        <v>10.323430769696969</v>
      </c>
      <c r="AF160" s="9"/>
      <c r="AG160" s="21">
        <v>0.65536499999999998</v>
      </c>
      <c r="AH160" s="21">
        <v>16.489599999999999</v>
      </c>
      <c r="AI160" s="21">
        <v>-3.21106E-3</v>
      </c>
      <c r="AJ160" s="21">
        <v>150</v>
      </c>
      <c r="AK160" s="21">
        <v>0.65493800000000002</v>
      </c>
      <c r="AL160">
        <f t="shared" si="30"/>
        <v>19.460969696969695</v>
      </c>
      <c r="AM160">
        <f t="shared" si="31"/>
        <v>12.754038405454544</v>
      </c>
      <c r="AP160" s="9"/>
      <c r="AQ160" s="21">
        <v>0.49469000000000002</v>
      </c>
      <c r="AR160" s="21">
        <v>20.946300000000001</v>
      </c>
      <c r="AS160" s="21">
        <v>-3.4417699999999998E-3</v>
      </c>
      <c r="AT160" s="21">
        <v>150</v>
      </c>
      <c r="AU160" s="21">
        <v>0.49426300000000001</v>
      </c>
      <c r="AV160">
        <f t="shared" si="32"/>
        <v>20.859212121212117</v>
      </c>
      <c r="AW160">
        <f t="shared" si="33"/>
        <v>10.318843644242422</v>
      </c>
      <c r="AX160" s="9"/>
      <c r="AY160" s="21">
        <v>0.65536499999999998</v>
      </c>
      <c r="AZ160" s="21">
        <v>23.6678</v>
      </c>
      <c r="BA160" s="21">
        <v>-3.1933600000000001E-3</v>
      </c>
      <c r="BB160" s="21">
        <v>150</v>
      </c>
      <c r="BC160" s="21">
        <v>0.65490700000000002</v>
      </c>
      <c r="BD160">
        <f t="shared" si="34"/>
        <v>19.353696969696969</v>
      </c>
      <c r="BE160">
        <f t="shared" si="35"/>
        <v>12.683735614545453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0.48965500000000001</v>
      </c>
      <c r="H161" s="21">
        <v>6.6020399999999997</v>
      </c>
      <c r="I161" s="21">
        <v>-3.44604E-3</v>
      </c>
      <c r="J161" s="21">
        <v>151</v>
      </c>
      <c r="K161" s="21">
        <v>0.48925800000000003</v>
      </c>
      <c r="L161">
        <f t="shared" si="24"/>
        <v>20.885090909090909</v>
      </c>
      <c r="M161">
        <f t="shared" si="25"/>
        <v>10.226489189090909</v>
      </c>
      <c r="N161" s="9"/>
      <c r="O161" s="21">
        <v>0.66039999999999999</v>
      </c>
      <c r="P161" s="21">
        <v>9.3234899999999996</v>
      </c>
      <c r="Q161" s="21">
        <v>-3.2257100000000001E-3</v>
      </c>
      <c r="R161" s="21">
        <v>151</v>
      </c>
      <c r="S161" s="21">
        <v>0.65988199999999997</v>
      </c>
      <c r="T161">
        <f t="shared" si="26"/>
        <v>19.549757575757575</v>
      </c>
      <c r="U161">
        <f t="shared" si="27"/>
        <v>12.910659903030302</v>
      </c>
      <c r="X161" s="9"/>
      <c r="Y161" s="21">
        <v>0.48965500000000001</v>
      </c>
      <c r="Z161" s="21">
        <v>13.7782</v>
      </c>
      <c r="AA161" s="21">
        <v>-3.4432999999999998E-3</v>
      </c>
      <c r="AB161" s="21">
        <v>151</v>
      </c>
      <c r="AC161" s="21">
        <v>0.489288</v>
      </c>
      <c r="AD161">
        <f t="shared" si="28"/>
        <v>20.868484848484847</v>
      </c>
      <c r="AE161">
        <f t="shared" si="29"/>
        <v>10.218357948484847</v>
      </c>
      <c r="AF161" s="9"/>
      <c r="AG161" s="21">
        <v>0.66039999999999999</v>
      </c>
      <c r="AH161" s="21">
        <v>16.499700000000001</v>
      </c>
      <c r="AI161" s="21">
        <v>-3.2049600000000002E-3</v>
      </c>
      <c r="AJ161" s="21">
        <v>151</v>
      </c>
      <c r="AK161" s="21">
        <v>0.65994299999999995</v>
      </c>
      <c r="AL161">
        <f t="shared" si="30"/>
        <v>19.423999999999999</v>
      </c>
      <c r="AM161">
        <f t="shared" si="31"/>
        <v>12.827609599999999</v>
      </c>
      <c r="AP161" s="9"/>
      <c r="AQ161" s="21">
        <v>0.48965500000000001</v>
      </c>
      <c r="AR161" s="21">
        <v>20.956399999999999</v>
      </c>
      <c r="AS161" s="21">
        <v>-3.4423800000000001E-3</v>
      </c>
      <c r="AT161" s="21">
        <v>151</v>
      </c>
      <c r="AU161" s="21">
        <v>0.48925800000000003</v>
      </c>
      <c r="AV161">
        <f t="shared" si="32"/>
        <v>20.862909090909092</v>
      </c>
      <c r="AW161">
        <f t="shared" si="33"/>
        <v>10.215627750909091</v>
      </c>
      <c r="AX161" s="9"/>
      <c r="AY161" s="21">
        <v>0.66039999999999999</v>
      </c>
      <c r="AZ161" s="21">
        <v>23.677900000000001</v>
      </c>
      <c r="BA161" s="21">
        <v>-3.1851200000000001E-3</v>
      </c>
      <c r="BB161" s="21">
        <v>151</v>
      </c>
      <c r="BC161" s="21">
        <v>0.65994299999999995</v>
      </c>
      <c r="BD161">
        <f t="shared" si="34"/>
        <v>19.303757575757576</v>
      </c>
      <c r="BE161">
        <f t="shared" si="35"/>
        <v>12.748201503030304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0.48461900000000002</v>
      </c>
      <c r="H162" s="21">
        <v>6.6121100000000004</v>
      </c>
      <c r="I162" s="21">
        <v>-3.4481799999999999E-3</v>
      </c>
      <c r="J162" s="21">
        <v>152</v>
      </c>
      <c r="K162" s="21">
        <v>0.48413099999999998</v>
      </c>
      <c r="L162">
        <f t="shared" si="24"/>
        <v>20.898060606060604</v>
      </c>
      <c r="M162">
        <f t="shared" si="25"/>
        <v>10.127597232848483</v>
      </c>
      <c r="N162" s="9"/>
      <c r="O162" s="21">
        <v>0.66543600000000003</v>
      </c>
      <c r="P162" s="21">
        <v>9.3335600000000003</v>
      </c>
      <c r="Q162" s="21">
        <v>-3.2189900000000001E-3</v>
      </c>
      <c r="R162" s="21">
        <v>152</v>
      </c>
      <c r="S162" s="21">
        <v>0.66494799999999998</v>
      </c>
      <c r="T162">
        <f t="shared" si="26"/>
        <v>19.509030303030304</v>
      </c>
      <c r="U162">
        <f t="shared" si="27"/>
        <v>12.982011088727274</v>
      </c>
      <c r="X162" s="9"/>
      <c r="Y162" s="21">
        <v>0.48461900000000002</v>
      </c>
      <c r="Z162" s="21">
        <v>13.7883</v>
      </c>
      <c r="AA162" s="21">
        <v>-3.4420800000000001E-3</v>
      </c>
      <c r="AB162" s="21">
        <v>152</v>
      </c>
      <c r="AC162" s="21">
        <v>0.48425299999999999</v>
      </c>
      <c r="AD162">
        <f t="shared" si="28"/>
        <v>20.861090909090908</v>
      </c>
      <c r="AE162">
        <f t="shared" si="29"/>
        <v>10.109681015272727</v>
      </c>
      <c r="AF162" s="9"/>
      <c r="AG162" s="21">
        <v>0.66543600000000003</v>
      </c>
      <c r="AH162" s="21">
        <v>16.509699999999999</v>
      </c>
      <c r="AI162" s="21">
        <v>-3.1991599999999999E-3</v>
      </c>
      <c r="AJ162" s="21">
        <v>152</v>
      </c>
      <c r="AK162" s="21">
        <v>0.66503900000000005</v>
      </c>
      <c r="AL162">
        <f t="shared" si="30"/>
        <v>19.388848484848484</v>
      </c>
      <c r="AM162">
        <f t="shared" si="31"/>
        <v>12.902037780363637</v>
      </c>
      <c r="AP162" s="9"/>
      <c r="AQ162" s="21">
        <v>0.48461900000000002</v>
      </c>
      <c r="AR162" s="21">
        <v>20.9665</v>
      </c>
      <c r="AS162" s="21">
        <v>-3.4432999999999998E-3</v>
      </c>
      <c r="AT162" s="21">
        <v>152</v>
      </c>
      <c r="AU162" s="21">
        <v>0.48422199999999999</v>
      </c>
      <c r="AV162">
        <f t="shared" si="32"/>
        <v>20.868484848484847</v>
      </c>
      <c r="AW162">
        <f t="shared" si="33"/>
        <v>10.113264258787879</v>
      </c>
      <c r="AX162" s="9"/>
      <c r="AY162" s="21">
        <v>0.66543600000000003</v>
      </c>
      <c r="AZ162" s="21">
        <v>23.687899999999999</v>
      </c>
      <c r="BA162" s="21">
        <v>-3.17841E-3</v>
      </c>
      <c r="BB162" s="21">
        <v>152</v>
      </c>
      <c r="BC162" s="21">
        <v>0.66494799999999998</v>
      </c>
      <c r="BD162">
        <f t="shared" si="34"/>
        <v>19.263090909090906</v>
      </c>
      <c r="BE162">
        <f t="shared" si="35"/>
        <v>12.818354162181816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0.47958400000000001</v>
      </c>
      <c r="H163" s="21">
        <v>6.6221899999999998</v>
      </c>
      <c r="I163" s="21">
        <v>-3.4503200000000002E-3</v>
      </c>
      <c r="J163" s="21">
        <v>153</v>
      </c>
      <c r="K163" s="21">
        <v>0.47909499999999999</v>
      </c>
      <c r="L163">
        <f t="shared" si="24"/>
        <v>20.911030303030302</v>
      </c>
      <c r="M163">
        <f t="shared" si="25"/>
        <v>10.028595556848485</v>
      </c>
      <c r="N163" s="9"/>
      <c r="O163" s="21">
        <v>0.67047100000000004</v>
      </c>
      <c r="P163" s="21">
        <v>9.3436299999999992</v>
      </c>
      <c r="Q163" s="21">
        <v>-3.2135000000000002E-3</v>
      </c>
      <c r="R163" s="21">
        <v>153</v>
      </c>
      <c r="S163" s="21">
        <v>0.66995199999999999</v>
      </c>
      <c r="T163">
        <f t="shared" si="26"/>
        <v>19.475757575757576</v>
      </c>
      <c r="U163">
        <f t="shared" si="27"/>
        <v>13.057930657575758</v>
      </c>
      <c r="X163" s="9"/>
      <c r="Y163" s="21">
        <v>0.47958400000000001</v>
      </c>
      <c r="Z163" s="21">
        <v>13.798400000000001</v>
      </c>
      <c r="AA163" s="21">
        <v>-3.4439100000000001E-3</v>
      </c>
      <c r="AB163" s="21">
        <v>153</v>
      </c>
      <c r="AC163" s="21">
        <v>0.479126</v>
      </c>
      <c r="AD163">
        <f t="shared" si="28"/>
        <v>20.872181818181819</v>
      </c>
      <c r="AE163">
        <f t="shared" si="29"/>
        <v>10.00996444509091</v>
      </c>
      <c r="AF163" s="9"/>
      <c r="AG163" s="21">
        <v>0.67047100000000004</v>
      </c>
      <c r="AH163" s="21">
        <v>16.5198</v>
      </c>
      <c r="AI163" s="21">
        <v>-3.1924399999999999E-3</v>
      </c>
      <c r="AJ163" s="21">
        <v>153</v>
      </c>
      <c r="AK163" s="21">
        <v>0.67007399999999995</v>
      </c>
      <c r="AL163">
        <f t="shared" si="30"/>
        <v>19.348121212121214</v>
      </c>
      <c r="AM163">
        <f t="shared" si="31"/>
        <v>12.972354177212123</v>
      </c>
      <c r="AP163" s="9"/>
      <c r="AQ163" s="21">
        <v>0.47958400000000001</v>
      </c>
      <c r="AR163" s="21">
        <v>20.976500000000001</v>
      </c>
      <c r="AS163" s="21">
        <v>-3.4439100000000001E-3</v>
      </c>
      <c r="AT163" s="21">
        <v>153</v>
      </c>
      <c r="AU163" s="21">
        <v>0.47909499999999999</v>
      </c>
      <c r="AV163">
        <f t="shared" si="32"/>
        <v>20.872181818181819</v>
      </c>
      <c r="AW163">
        <f t="shared" si="33"/>
        <v>10.00996444509091</v>
      </c>
      <c r="AX163" s="9"/>
      <c r="AY163" s="21">
        <v>0.67047100000000004</v>
      </c>
      <c r="AZ163" s="21">
        <v>23.698</v>
      </c>
      <c r="BA163" s="21">
        <v>-3.1726100000000002E-3</v>
      </c>
      <c r="BB163" s="21">
        <v>153</v>
      </c>
      <c r="BC163" s="21">
        <v>0.67001299999999997</v>
      </c>
      <c r="BD163">
        <f t="shared" si="34"/>
        <v>19.227939393939394</v>
      </c>
      <c r="BE163">
        <f t="shared" si="35"/>
        <v>12.89177575339394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0.47454800000000003</v>
      </c>
      <c r="H164" s="21">
        <v>6.6322599999999996</v>
      </c>
      <c r="I164" s="21">
        <v>-3.4509300000000001E-3</v>
      </c>
      <c r="J164" s="21">
        <v>154</v>
      </c>
      <c r="K164" s="21">
        <v>0.47405999999999998</v>
      </c>
      <c r="L164">
        <f t="shared" si="24"/>
        <v>20.914727272727273</v>
      </c>
      <c r="M164">
        <f t="shared" si="25"/>
        <v>9.9250419978181821</v>
      </c>
      <c r="N164" s="9"/>
      <c r="O164" s="21">
        <v>0.67550699999999997</v>
      </c>
      <c r="P164" s="21">
        <v>9.3537099999999995</v>
      </c>
      <c r="Q164" s="21">
        <v>-3.2070900000000001E-3</v>
      </c>
      <c r="R164" s="21">
        <v>154</v>
      </c>
      <c r="S164" s="21">
        <v>0.67501800000000001</v>
      </c>
      <c r="T164">
        <f t="shared" si="26"/>
        <v>19.43690909090909</v>
      </c>
      <c r="U164">
        <f t="shared" si="27"/>
        <v>13.129768149272726</v>
      </c>
      <c r="X164" s="9"/>
      <c r="Y164" s="21">
        <v>0.47454800000000003</v>
      </c>
      <c r="Z164" s="21">
        <v>13.808400000000001</v>
      </c>
      <c r="AA164" s="21">
        <v>-3.4439100000000001E-3</v>
      </c>
      <c r="AB164" s="21">
        <v>154</v>
      </c>
      <c r="AC164" s="21">
        <v>0.47412100000000001</v>
      </c>
      <c r="AD164">
        <f t="shared" si="28"/>
        <v>20.872181818181819</v>
      </c>
      <c r="AE164">
        <f t="shared" si="29"/>
        <v>9.9048521374545455</v>
      </c>
      <c r="AF164" s="9"/>
      <c r="AG164" s="21">
        <v>0.67550699999999997</v>
      </c>
      <c r="AH164" s="21">
        <v>16.529900000000001</v>
      </c>
      <c r="AI164" s="21">
        <v>-3.1860399999999998E-3</v>
      </c>
      <c r="AJ164" s="21">
        <v>154</v>
      </c>
      <c r="AK164" s="21">
        <v>0.67504900000000001</v>
      </c>
      <c r="AL164">
        <f t="shared" si="30"/>
        <v>19.309333333333331</v>
      </c>
      <c r="AM164">
        <f t="shared" si="31"/>
        <v>13.043589831999999</v>
      </c>
      <c r="AP164" s="9"/>
      <c r="AQ164" s="21">
        <v>0.47454800000000003</v>
      </c>
      <c r="AR164" s="21">
        <v>20.986599999999999</v>
      </c>
      <c r="AS164" s="21">
        <v>-3.44452E-3</v>
      </c>
      <c r="AT164" s="21">
        <v>154</v>
      </c>
      <c r="AU164" s="21">
        <v>0.47405999999999998</v>
      </c>
      <c r="AV164">
        <f t="shared" si="32"/>
        <v>20.875878787878786</v>
      </c>
      <c r="AW164">
        <f t="shared" si="33"/>
        <v>9.9066065270303021</v>
      </c>
      <c r="AX164" s="9"/>
      <c r="AY164" s="21">
        <v>0.67550699999999997</v>
      </c>
      <c r="AZ164" s="21">
        <v>23.708100000000002</v>
      </c>
      <c r="BA164" s="21">
        <v>-3.1652799999999999E-3</v>
      </c>
      <c r="BB164" s="21">
        <v>154</v>
      </c>
      <c r="BC164" s="21">
        <v>0.67507899999999998</v>
      </c>
      <c r="BD164">
        <f t="shared" si="34"/>
        <v>19.183515151515149</v>
      </c>
      <c r="BE164">
        <f t="shared" si="35"/>
        <v>12.958598769454543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0.46951300000000001</v>
      </c>
      <c r="H165" s="21">
        <v>6.6423300000000003</v>
      </c>
      <c r="I165" s="21">
        <v>-3.4533699999999999E-3</v>
      </c>
      <c r="J165" s="21">
        <v>155</v>
      </c>
      <c r="K165" s="21">
        <v>0.46902500000000003</v>
      </c>
      <c r="L165">
        <f t="shared" si="24"/>
        <v>20.929515151515151</v>
      </c>
      <c r="M165">
        <f t="shared" si="25"/>
        <v>9.8266794473333334</v>
      </c>
      <c r="N165" s="9"/>
      <c r="O165" s="21">
        <v>0.68054199999999998</v>
      </c>
      <c r="P165" s="21">
        <v>9.3637800000000002</v>
      </c>
      <c r="Q165" s="21">
        <v>-3.2016000000000002E-3</v>
      </c>
      <c r="R165" s="21">
        <v>155</v>
      </c>
      <c r="S165" s="21">
        <v>0.68005400000000005</v>
      </c>
      <c r="T165">
        <f t="shared" si="26"/>
        <v>19.403636363636362</v>
      </c>
      <c r="U165">
        <f t="shared" si="27"/>
        <v>13.204989498181817</v>
      </c>
      <c r="X165" s="9"/>
      <c r="Y165" s="21">
        <v>0.46951300000000001</v>
      </c>
      <c r="Z165" s="21">
        <v>13.8185</v>
      </c>
      <c r="AA165" s="21">
        <v>-3.4451299999999998E-3</v>
      </c>
      <c r="AB165" s="21">
        <v>155</v>
      </c>
      <c r="AC165" s="21">
        <v>0.469055</v>
      </c>
      <c r="AD165">
        <f t="shared" si="28"/>
        <v>20.879575757575758</v>
      </c>
      <c r="AE165">
        <f t="shared" si="29"/>
        <v>9.8032322526666675</v>
      </c>
      <c r="AF165" s="9"/>
      <c r="AG165" s="21">
        <v>0.68054199999999998</v>
      </c>
      <c r="AH165" s="21">
        <v>16.539899999999999</v>
      </c>
      <c r="AI165" s="21">
        <v>-3.1778000000000002E-3</v>
      </c>
      <c r="AJ165" s="21">
        <v>155</v>
      </c>
      <c r="AK165" s="21">
        <v>0.68005400000000005</v>
      </c>
      <c r="AL165">
        <f t="shared" si="30"/>
        <v>19.259393939393942</v>
      </c>
      <c r="AM165">
        <f t="shared" si="31"/>
        <v>13.106826470303032</v>
      </c>
      <c r="AP165" s="9"/>
      <c r="AQ165" s="21">
        <v>0.46951300000000001</v>
      </c>
      <c r="AR165" s="21">
        <v>20.996700000000001</v>
      </c>
      <c r="AS165" s="21">
        <v>-3.4463499999999999E-3</v>
      </c>
      <c r="AT165" s="21">
        <v>155</v>
      </c>
      <c r="AU165" s="21">
        <v>0.469086</v>
      </c>
      <c r="AV165">
        <f t="shared" si="32"/>
        <v>20.886969696969697</v>
      </c>
      <c r="AW165">
        <f t="shared" si="33"/>
        <v>9.8067038033333329</v>
      </c>
      <c r="AX165" s="9"/>
      <c r="AY165" s="21">
        <v>0.68054199999999998</v>
      </c>
      <c r="AZ165" s="21">
        <v>23.7181</v>
      </c>
      <c r="BA165" s="21">
        <v>-3.15643E-3</v>
      </c>
      <c r="BB165" s="21">
        <v>155</v>
      </c>
      <c r="BC165" s="21">
        <v>0.68008400000000002</v>
      </c>
      <c r="BD165">
        <f t="shared" si="34"/>
        <v>19.129878787878788</v>
      </c>
      <c r="BE165">
        <f t="shared" si="35"/>
        <v>13.018685970060606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0.464478</v>
      </c>
      <c r="H166" s="21">
        <v>6.6524000000000001</v>
      </c>
      <c r="I166" s="21">
        <v>-3.45276E-3</v>
      </c>
      <c r="J166" s="21">
        <v>156</v>
      </c>
      <c r="K166" s="21">
        <v>0.46401999999999999</v>
      </c>
      <c r="L166">
        <f t="shared" si="24"/>
        <v>20.92581818181818</v>
      </c>
      <c r="M166">
        <f t="shared" si="25"/>
        <v>9.7195821774545443</v>
      </c>
      <c r="N166" s="9"/>
      <c r="O166" s="21">
        <v>0.68557699999999999</v>
      </c>
      <c r="P166" s="21">
        <v>9.3738499999999991</v>
      </c>
      <c r="Q166" s="21">
        <v>-3.1951900000000001E-3</v>
      </c>
      <c r="R166" s="21">
        <v>156</v>
      </c>
      <c r="S166" s="21">
        <v>0.68508899999999995</v>
      </c>
      <c r="T166">
        <f t="shared" si="26"/>
        <v>19.364787878787876</v>
      </c>
      <c r="U166">
        <f t="shared" si="27"/>
        <v>13.276053179575756</v>
      </c>
      <c r="X166" s="9"/>
      <c r="Y166" s="21">
        <v>0.464478</v>
      </c>
      <c r="Z166" s="21">
        <v>13.8286</v>
      </c>
      <c r="AA166" s="21">
        <v>-3.4448199999999999E-3</v>
      </c>
      <c r="AB166" s="21">
        <v>156</v>
      </c>
      <c r="AC166" s="21">
        <v>0.46408100000000002</v>
      </c>
      <c r="AD166">
        <f t="shared" si="28"/>
        <v>20.87769696969697</v>
      </c>
      <c r="AE166">
        <f t="shared" si="29"/>
        <v>9.6972309330909088</v>
      </c>
      <c r="AF166" s="9"/>
      <c r="AG166" s="21">
        <v>0.68557699999999999</v>
      </c>
      <c r="AH166" s="21">
        <v>16.55</v>
      </c>
      <c r="AI166" s="21">
        <v>-3.1701699999999999E-3</v>
      </c>
      <c r="AJ166" s="21">
        <v>156</v>
      </c>
      <c r="AK166" s="21">
        <v>0.68511999999999995</v>
      </c>
      <c r="AL166">
        <f t="shared" si="30"/>
        <v>19.213151515151512</v>
      </c>
      <c r="AM166">
        <f t="shared" si="31"/>
        <v>13.172094776303028</v>
      </c>
      <c r="AP166" s="9"/>
      <c r="AQ166" s="21">
        <v>0.464478</v>
      </c>
      <c r="AR166" s="21">
        <v>21.006799999999998</v>
      </c>
      <c r="AS166" s="21">
        <v>-3.4448199999999999E-3</v>
      </c>
      <c r="AT166" s="21">
        <v>156</v>
      </c>
      <c r="AU166" s="21">
        <v>0.46405000000000002</v>
      </c>
      <c r="AV166">
        <f t="shared" si="32"/>
        <v>20.87769696969697</v>
      </c>
      <c r="AW166">
        <f t="shared" si="33"/>
        <v>9.6972309330909088</v>
      </c>
      <c r="AX166" s="9"/>
      <c r="AY166" s="21">
        <v>0.68557699999999999</v>
      </c>
      <c r="AZ166" s="21">
        <v>23.728200000000001</v>
      </c>
      <c r="BA166" s="21">
        <v>-3.1481899999999999E-3</v>
      </c>
      <c r="BB166" s="21">
        <v>156</v>
      </c>
      <c r="BC166" s="21">
        <v>0.68515000000000004</v>
      </c>
      <c r="BD166">
        <f t="shared" si="34"/>
        <v>19.079939393939391</v>
      </c>
      <c r="BE166">
        <f t="shared" si="35"/>
        <v>13.080767609878786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0.45944200000000002</v>
      </c>
      <c r="H167" s="21">
        <v>6.6624699999999999</v>
      </c>
      <c r="I167" s="21">
        <v>-3.45123E-3</v>
      </c>
      <c r="J167" s="21">
        <v>157</v>
      </c>
      <c r="K167" s="21">
        <v>0.45904499999999998</v>
      </c>
      <c r="L167">
        <f t="shared" si="24"/>
        <v>20.916545454545457</v>
      </c>
      <c r="M167">
        <f t="shared" si="25"/>
        <v>9.6099394767272734</v>
      </c>
      <c r="N167" s="9"/>
      <c r="O167" s="21">
        <v>0.69061300000000003</v>
      </c>
      <c r="P167" s="21">
        <v>9.3839199999999998</v>
      </c>
      <c r="Q167" s="21">
        <v>-3.1875599999999999E-3</v>
      </c>
      <c r="R167" s="21">
        <v>157</v>
      </c>
      <c r="S167" s="21">
        <v>0.69015499999999996</v>
      </c>
      <c r="T167">
        <f t="shared" si="26"/>
        <v>19.318545454545454</v>
      </c>
      <c r="U167">
        <f t="shared" si="27"/>
        <v>13.341638632</v>
      </c>
      <c r="X167" s="9"/>
      <c r="Y167" s="21">
        <v>0.45944200000000002</v>
      </c>
      <c r="Z167" s="21">
        <v>13.8386</v>
      </c>
      <c r="AA167" s="21">
        <v>-3.44452E-3</v>
      </c>
      <c r="AB167" s="21">
        <v>157</v>
      </c>
      <c r="AC167" s="21">
        <v>0.45904499999999998</v>
      </c>
      <c r="AD167">
        <f t="shared" si="28"/>
        <v>20.875878787878786</v>
      </c>
      <c r="AE167">
        <f t="shared" si="29"/>
        <v>9.591255502060605</v>
      </c>
      <c r="AF167" s="9"/>
      <c r="AG167" s="21">
        <v>0.69061300000000003</v>
      </c>
      <c r="AH167" s="21">
        <v>16.560099999999998</v>
      </c>
      <c r="AI167" s="21">
        <v>-3.1637599999999998E-3</v>
      </c>
      <c r="AJ167" s="21">
        <v>157</v>
      </c>
      <c r="AK167" s="21">
        <v>0.69018599999999997</v>
      </c>
      <c r="AL167">
        <f t="shared" si="30"/>
        <v>19.174303030303026</v>
      </c>
      <c r="AM167">
        <f t="shared" si="31"/>
        <v>13.242022938666665</v>
      </c>
      <c r="AP167" s="9"/>
      <c r="AQ167" s="21">
        <v>0.45944200000000002</v>
      </c>
      <c r="AR167" s="21">
        <v>21.0168</v>
      </c>
      <c r="AS167" s="21">
        <v>-3.4439100000000001E-3</v>
      </c>
      <c r="AT167" s="21">
        <v>157</v>
      </c>
      <c r="AU167" s="21">
        <v>0.45904499999999998</v>
      </c>
      <c r="AV167">
        <f t="shared" si="32"/>
        <v>20.872181818181819</v>
      </c>
      <c r="AW167">
        <f t="shared" si="33"/>
        <v>9.5895569589090908</v>
      </c>
      <c r="AX167" s="9"/>
      <c r="AY167" s="21">
        <v>0.69061300000000003</v>
      </c>
      <c r="AZ167" s="21">
        <v>23.738299999999999</v>
      </c>
      <c r="BA167" s="21">
        <v>-3.1417799999999998E-3</v>
      </c>
      <c r="BB167" s="21">
        <v>157</v>
      </c>
      <c r="BC167" s="21">
        <v>0.69012499999999999</v>
      </c>
      <c r="BD167">
        <f t="shared" si="34"/>
        <v>19.041090909090908</v>
      </c>
      <c r="BE167">
        <f t="shared" si="35"/>
        <v>13.150024916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0.45440700000000001</v>
      </c>
      <c r="H168" s="21">
        <v>6.6725399999999997</v>
      </c>
      <c r="I168" s="21">
        <v>-3.45123E-3</v>
      </c>
      <c r="J168" s="21">
        <v>158</v>
      </c>
      <c r="K168" s="21">
        <v>0.45401000000000002</v>
      </c>
      <c r="L168">
        <f t="shared" si="24"/>
        <v>20.916545454545457</v>
      </c>
      <c r="M168">
        <f t="shared" si="25"/>
        <v>9.5046246703636381</v>
      </c>
      <c r="N168" s="9"/>
      <c r="O168" s="21">
        <v>0.69564800000000004</v>
      </c>
      <c r="P168" s="21">
        <v>9.3939900000000005</v>
      </c>
      <c r="Q168" s="21">
        <v>-3.1793199999999998E-3</v>
      </c>
      <c r="R168" s="21">
        <v>158</v>
      </c>
      <c r="S168" s="21">
        <v>0.69518999999999997</v>
      </c>
      <c r="T168">
        <f t="shared" si="26"/>
        <v>19.268606060606061</v>
      </c>
      <c r="U168">
        <f t="shared" si="27"/>
        <v>13.404167268848486</v>
      </c>
      <c r="X168" s="9"/>
      <c r="Y168" s="21">
        <v>0.45440700000000001</v>
      </c>
      <c r="Z168" s="21">
        <v>13.848699999999999</v>
      </c>
      <c r="AA168" s="21">
        <v>-3.44452E-3</v>
      </c>
      <c r="AB168" s="21">
        <v>158</v>
      </c>
      <c r="AC168" s="21">
        <v>0.45394899999999999</v>
      </c>
      <c r="AD168">
        <f t="shared" si="28"/>
        <v>20.875878787878786</v>
      </c>
      <c r="AE168">
        <f t="shared" si="29"/>
        <v>9.486145452363635</v>
      </c>
      <c r="AF168" s="9"/>
      <c r="AG168" s="21">
        <v>0.69564800000000004</v>
      </c>
      <c r="AH168" s="21">
        <v>16.5702</v>
      </c>
      <c r="AI168" s="21">
        <v>-3.1567399999999999E-3</v>
      </c>
      <c r="AJ168" s="21">
        <v>158</v>
      </c>
      <c r="AK168" s="21">
        <v>0.695129</v>
      </c>
      <c r="AL168">
        <f t="shared" si="30"/>
        <v>19.131757575757572</v>
      </c>
      <c r="AM168">
        <f t="shared" si="31"/>
        <v>13.308968894060603</v>
      </c>
      <c r="AP168" s="9"/>
      <c r="AQ168" s="21">
        <v>0.45440700000000001</v>
      </c>
      <c r="AR168" s="21">
        <v>21.026900000000001</v>
      </c>
      <c r="AS168" s="21">
        <v>-3.4454300000000002E-3</v>
      </c>
      <c r="AT168" s="21">
        <v>158</v>
      </c>
      <c r="AU168" s="21">
        <v>0.45388800000000001</v>
      </c>
      <c r="AV168">
        <f t="shared" si="32"/>
        <v>20.881393939393938</v>
      </c>
      <c r="AW168">
        <f t="shared" si="33"/>
        <v>9.4886515758181815</v>
      </c>
      <c r="AX168" s="9"/>
      <c r="AY168" s="21">
        <v>0.69564800000000004</v>
      </c>
      <c r="AZ168" s="21">
        <v>23.7484</v>
      </c>
      <c r="BA168" s="21">
        <v>-3.13599E-3</v>
      </c>
      <c r="BB168" s="21">
        <v>158</v>
      </c>
      <c r="BC168" s="21">
        <v>0.69518999999999997</v>
      </c>
      <c r="BD168">
        <f t="shared" si="34"/>
        <v>19.006</v>
      </c>
      <c r="BE168">
        <f t="shared" si="35"/>
        <v>13.221485888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0.44937100000000002</v>
      </c>
      <c r="H169" s="21">
        <v>6.6826100000000004</v>
      </c>
      <c r="I169" s="21">
        <v>-3.4515399999999999E-3</v>
      </c>
      <c r="J169" s="21">
        <v>159</v>
      </c>
      <c r="K169" s="21">
        <v>0.44897500000000001</v>
      </c>
      <c r="L169">
        <f t="shared" si="24"/>
        <v>20.918424242424241</v>
      </c>
      <c r="M169">
        <f t="shared" si="25"/>
        <v>9.4001332202424237</v>
      </c>
      <c r="N169" s="9"/>
      <c r="O169" s="21">
        <v>0.70068399999999997</v>
      </c>
      <c r="P169" s="21">
        <v>9.4040599999999994</v>
      </c>
      <c r="Q169" s="21">
        <v>-3.1726100000000002E-3</v>
      </c>
      <c r="R169" s="21">
        <v>159</v>
      </c>
      <c r="S169" s="21">
        <v>0.70016500000000004</v>
      </c>
      <c r="T169">
        <f t="shared" si="26"/>
        <v>19.227939393939394</v>
      </c>
      <c r="U169">
        <f t="shared" si="27"/>
        <v>13.47270948630303</v>
      </c>
      <c r="X169" s="9"/>
      <c r="Y169" s="21">
        <v>0.44937100000000002</v>
      </c>
      <c r="Z169" s="21">
        <v>13.8588</v>
      </c>
      <c r="AA169" s="21">
        <v>-3.4429899999999999E-3</v>
      </c>
      <c r="AB169" s="21">
        <v>159</v>
      </c>
      <c r="AC169" s="21">
        <v>0.44897500000000001</v>
      </c>
      <c r="AD169">
        <f t="shared" si="28"/>
        <v>20.866606060606056</v>
      </c>
      <c r="AE169">
        <f t="shared" si="29"/>
        <v>9.3768476320606045</v>
      </c>
      <c r="AF169" s="9"/>
      <c r="AG169" s="21">
        <v>0.70068399999999997</v>
      </c>
      <c r="AH169" s="21">
        <v>16.580200000000001</v>
      </c>
      <c r="AI169" s="21">
        <v>-3.1506300000000002E-3</v>
      </c>
      <c r="AJ169" s="21">
        <v>159</v>
      </c>
      <c r="AK169" s="21">
        <v>0.70025599999999999</v>
      </c>
      <c r="AL169">
        <f t="shared" si="30"/>
        <v>19.094727272727273</v>
      </c>
      <c r="AM169">
        <f t="shared" si="31"/>
        <v>13.379369884363635</v>
      </c>
      <c r="AP169" s="9"/>
      <c r="AQ169" s="21">
        <v>0.44937100000000002</v>
      </c>
      <c r="AR169" s="21">
        <v>21.036999999999999</v>
      </c>
      <c r="AS169" s="21">
        <v>-3.4457400000000001E-3</v>
      </c>
      <c r="AT169" s="21">
        <v>159</v>
      </c>
      <c r="AU169" s="21">
        <v>0.44894400000000001</v>
      </c>
      <c r="AV169">
        <f t="shared" si="32"/>
        <v>20.883272727272725</v>
      </c>
      <c r="AW169">
        <f t="shared" si="33"/>
        <v>9.3843371487272726</v>
      </c>
      <c r="AX169" s="9"/>
      <c r="AY169" s="21">
        <v>0.70068399999999997</v>
      </c>
      <c r="AZ169" s="21">
        <v>23.758400000000002</v>
      </c>
      <c r="BA169" s="21">
        <v>-3.12927E-3</v>
      </c>
      <c r="BB169" s="21">
        <v>159</v>
      </c>
      <c r="BC169" s="21">
        <v>0.70028699999999999</v>
      </c>
      <c r="BD169">
        <f t="shared" si="34"/>
        <v>18.965272727272726</v>
      </c>
      <c r="BE169">
        <f t="shared" si="35"/>
        <v>13.288663155636362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0.44433600000000001</v>
      </c>
      <c r="H170" s="21">
        <v>6.6926800000000002</v>
      </c>
      <c r="I170" s="21">
        <v>-3.4524500000000001E-3</v>
      </c>
      <c r="J170" s="21">
        <v>160</v>
      </c>
      <c r="K170" s="21">
        <v>0.44393899999999997</v>
      </c>
      <c r="L170">
        <f t="shared" si="24"/>
        <v>20.923939393939396</v>
      </c>
      <c r="M170">
        <f t="shared" si="25"/>
        <v>9.2972595345454554</v>
      </c>
      <c r="N170" s="9"/>
      <c r="O170" s="21">
        <v>0.70571899999999999</v>
      </c>
      <c r="P170" s="21">
        <v>9.4141300000000001</v>
      </c>
      <c r="Q170" s="21">
        <v>-3.1668099999999999E-3</v>
      </c>
      <c r="R170" s="21">
        <v>160</v>
      </c>
      <c r="S170" s="21">
        <v>0.70526100000000003</v>
      </c>
      <c r="T170">
        <f t="shared" si="26"/>
        <v>19.192787878787879</v>
      </c>
      <c r="U170">
        <f t="shared" si="27"/>
        <v>13.544715069030303</v>
      </c>
      <c r="X170" s="9"/>
      <c r="Y170" s="21">
        <v>0.44433600000000001</v>
      </c>
      <c r="Z170" s="21">
        <v>13.8689</v>
      </c>
      <c r="AA170" s="21">
        <v>-3.4432999999999998E-3</v>
      </c>
      <c r="AB170" s="21">
        <v>160</v>
      </c>
      <c r="AC170" s="21">
        <v>0.44387799999999999</v>
      </c>
      <c r="AD170">
        <f t="shared" si="28"/>
        <v>20.868484848484847</v>
      </c>
      <c r="AE170">
        <f t="shared" si="29"/>
        <v>9.2726190836363624</v>
      </c>
      <c r="AF170" s="9"/>
      <c r="AG170" s="21">
        <v>0.70571899999999999</v>
      </c>
      <c r="AH170" s="21">
        <v>16.590299999999999</v>
      </c>
      <c r="AI170" s="21">
        <v>-3.1430099999999999E-3</v>
      </c>
      <c r="AJ170" s="21">
        <v>160</v>
      </c>
      <c r="AK170" s="21">
        <v>0.705322</v>
      </c>
      <c r="AL170">
        <f t="shared" si="30"/>
        <v>19.048545454545454</v>
      </c>
      <c r="AM170">
        <f t="shared" si="31"/>
        <v>13.442920449636363</v>
      </c>
      <c r="AP170" s="9"/>
      <c r="AQ170" s="21">
        <v>0.44433600000000001</v>
      </c>
      <c r="AR170" s="21">
        <v>21.047000000000001</v>
      </c>
      <c r="AS170" s="21">
        <v>-3.4466599999999998E-3</v>
      </c>
      <c r="AT170" s="21">
        <v>160</v>
      </c>
      <c r="AU170" s="21">
        <v>0.44387799999999999</v>
      </c>
      <c r="AV170">
        <f t="shared" si="32"/>
        <v>20.888848484848481</v>
      </c>
      <c r="AW170">
        <f t="shared" si="33"/>
        <v>9.2816673803636345</v>
      </c>
      <c r="AX170" s="9"/>
      <c r="AY170" s="21">
        <v>0.70571899999999999</v>
      </c>
      <c r="AZ170" s="21">
        <v>23.7685</v>
      </c>
      <c r="BA170" s="21">
        <v>-3.1228599999999999E-3</v>
      </c>
      <c r="BB170" s="21">
        <v>160</v>
      </c>
      <c r="BC170" s="21">
        <v>0.70526100000000003</v>
      </c>
      <c r="BD170">
        <f t="shared" si="34"/>
        <v>18.92642424242424</v>
      </c>
      <c r="BE170">
        <f t="shared" si="35"/>
        <v>13.356737189939391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0.439301</v>
      </c>
      <c r="H171" s="21">
        <v>6.70275</v>
      </c>
      <c r="I171" s="21">
        <v>-3.4555100000000002E-3</v>
      </c>
      <c r="J171" s="21">
        <v>161</v>
      </c>
      <c r="K171" s="21">
        <v>0.43890400000000002</v>
      </c>
      <c r="L171">
        <f t="shared" si="24"/>
        <v>20.942484848484849</v>
      </c>
      <c r="M171">
        <f t="shared" si="25"/>
        <v>9.2000545364242434</v>
      </c>
      <c r="N171" s="9"/>
      <c r="O171" s="21">
        <v>0.710754</v>
      </c>
      <c r="P171" s="21">
        <v>9.4242000000000008</v>
      </c>
      <c r="Q171" s="21">
        <v>-3.16162E-3</v>
      </c>
      <c r="R171" s="21">
        <v>161</v>
      </c>
      <c r="S171" s="21">
        <v>0.71026599999999995</v>
      </c>
      <c r="T171">
        <f t="shared" si="26"/>
        <v>19.161333333333332</v>
      </c>
      <c r="U171">
        <f t="shared" si="27"/>
        <v>13.618994311999998</v>
      </c>
      <c r="X171" s="9"/>
      <c r="Y171" s="21">
        <v>0.439301</v>
      </c>
      <c r="Z171" s="21">
        <v>13.8789</v>
      </c>
      <c r="AA171" s="21">
        <v>-3.4442100000000001E-3</v>
      </c>
      <c r="AB171" s="21">
        <v>161</v>
      </c>
      <c r="AC171" s="21">
        <v>0.43881199999999998</v>
      </c>
      <c r="AD171">
        <f t="shared" si="28"/>
        <v>20.873999999999999</v>
      </c>
      <c r="AE171">
        <f t="shared" si="29"/>
        <v>9.1699690739999991</v>
      </c>
      <c r="AF171" s="9"/>
      <c r="AG171" s="21">
        <v>0.710754</v>
      </c>
      <c r="AH171" s="21">
        <v>16.6004</v>
      </c>
      <c r="AI171" s="21">
        <v>-3.1356800000000001E-3</v>
      </c>
      <c r="AJ171" s="21">
        <v>161</v>
      </c>
      <c r="AK171" s="21">
        <v>0.71029699999999996</v>
      </c>
      <c r="AL171">
        <f t="shared" si="30"/>
        <v>19.004121212121213</v>
      </c>
      <c r="AM171">
        <f t="shared" si="31"/>
        <v>13.507255168</v>
      </c>
      <c r="AP171" s="9"/>
      <c r="AQ171" s="21">
        <v>0.439301</v>
      </c>
      <c r="AR171" s="21">
        <v>21.057099999999998</v>
      </c>
      <c r="AS171" s="21">
        <v>-3.4469600000000002E-3</v>
      </c>
      <c r="AT171" s="21">
        <v>161</v>
      </c>
      <c r="AU171" s="21">
        <v>0.43884299999999998</v>
      </c>
      <c r="AV171">
        <f t="shared" si="32"/>
        <v>20.890666666666668</v>
      </c>
      <c r="AW171">
        <f t="shared" si="33"/>
        <v>9.1772907573333331</v>
      </c>
      <c r="AX171" s="9"/>
      <c r="AY171" s="21">
        <v>0.710754</v>
      </c>
      <c r="AZ171" s="21">
        <v>23.778600000000001</v>
      </c>
      <c r="BA171" s="21">
        <v>-3.1161499999999998E-3</v>
      </c>
      <c r="BB171" s="21">
        <v>161</v>
      </c>
      <c r="BC171" s="21">
        <v>0.71032700000000004</v>
      </c>
      <c r="BD171">
        <f t="shared" si="34"/>
        <v>18.885757575757573</v>
      </c>
      <c r="BE171">
        <f t="shared" si="35"/>
        <v>13.423127739999998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0.43426500000000001</v>
      </c>
      <c r="H172" s="21">
        <v>6.7128199999999998</v>
      </c>
      <c r="I172" s="21">
        <v>-3.4558100000000001E-3</v>
      </c>
      <c r="J172" s="21">
        <v>162</v>
      </c>
      <c r="K172" s="21">
        <v>0.43389899999999998</v>
      </c>
      <c r="L172">
        <f t="shared" si="24"/>
        <v>20.944303030303033</v>
      </c>
      <c r="M172">
        <f t="shared" si="25"/>
        <v>9.0953777554545461</v>
      </c>
      <c r="N172" s="9"/>
      <c r="O172" s="21">
        <v>0.71579000000000004</v>
      </c>
      <c r="P172" s="21">
        <v>9.4342699999999997</v>
      </c>
      <c r="Q172" s="21">
        <v>-3.1533799999999999E-3</v>
      </c>
      <c r="R172" s="21">
        <v>162</v>
      </c>
      <c r="S172" s="21">
        <v>0.71533199999999997</v>
      </c>
      <c r="T172">
        <f t="shared" si="26"/>
        <v>19.111393939393938</v>
      </c>
      <c r="U172">
        <f t="shared" si="27"/>
        <v>13.679744667878788</v>
      </c>
      <c r="X172" s="9"/>
      <c r="Y172" s="21">
        <v>0.43426500000000001</v>
      </c>
      <c r="Z172" s="21">
        <v>13.888999999999999</v>
      </c>
      <c r="AA172" s="21">
        <v>-3.44604E-3</v>
      </c>
      <c r="AB172" s="21">
        <v>162</v>
      </c>
      <c r="AC172" s="21">
        <v>0.433838</v>
      </c>
      <c r="AD172">
        <f t="shared" si="28"/>
        <v>20.885090909090909</v>
      </c>
      <c r="AE172">
        <f t="shared" si="29"/>
        <v>9.0696640036363636</v>
      </c>
      <c r="AF172" s="9"/>
      <c r="AG172" s="21">
        <v>0.71579000000000004</v>
      </c>
      <c r="AH172" s="21">
        <v>16.610399999999998</v>
      </c>
      <c r="AI172" s="21">
        <v>-3.12561E-3</v>
      </c>
      <c r="AJ172" s="21">
        <v>162</v>
      </c>
      <c r="AK172" s="21">
        <v>0.71533199999999997</v>
      </c>
      <c r="AL172">
        <f t="shared" si="30"/>
        <v>18.943090909090909</v>
      </c>
      <c r="AM172">
        <f t="shared" si="31"/>
        <v>13.559275041818182</v>
      </c>
      <c r="AP172" s="9"/>
      <c r="AQ172" s="21">
        <v>0.43426500000000001</v>
      </c>
      <c r="AR172" s="21">
        <v>21.0672</v>
      </c>
      <c r="AS172" s="21">
        <v>-3.4509300000000001E-3</v>
      </c>
      <c r="AT172" s="21">
        <v>162</v>
      </c>
      <c r="AU172" s="21">
        <v>0.43386799999999998</v>
      </c>
      <c r="AV172">
        <f t="shared" si="32"/>
        <v>20.914727272727273</v>
      </c>
      <c r="AW172">
        <f t="shared" si="33"/>
        <v>9.0825340390909091</v>
      </c>
      <c r="AX172" s="9"/>
      <c r="AY172" s="21">
        <v>0.71579000000000004</v>
      </c>
      <c r="AZ172" s="21">
        <v>23.788599999999999</v>
      </c>
      <c r="BA172" s="21">
        <v>-3.10699E-3</v>
      </c>
      <c r="BB172" s="21">
        <v>162</v>
      </c>
      <c r="BC172" s="21">
        <v>0.71542399999999995</v>
      </c>
      <c r="BD172">
        <f t="shared" si="34"/>
        <v>18.830242424242424</v>
      </c>
      <c r="BE172">
        <f t="shared" si="35"/>
        <v>13.478499224848486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0.42923</v>
      </c>
      <c r="H173" s="21">
        <v>6.7229000000000001</v>
      </c>
      <c r="I173" s="21">
        <v>-3.45612E-3</v>
      </c>
      <c r="J173" s="21">
        <v>163</v>
      </c>
      <c r="K173" s="21">
        <v>0.42880200000000002</v>
      </c>
      <c r="L173">
        <f t="shared" si="24"/>
        <v>20.94618181818182</v>
      </c>
      <c r="M173">
        <f t="shared" si="25"/>
        <v>8.9907296218181827</v>
      </c>
      <c r="N173" s="9"/>
      <c r="O173" s="21">
        <v>0.72082500000000005</v>
      </c>
      <c r="P173" s="21">
        <v>9.4443400000000004</v>
      </c>
      <c r="Q173" s="21">
        <v>-3.1451399999999998E-3</v>
      </c>
      <c r="R173" s="21">
        <v>163</v>
      </c>
      <c r="S173" s="21">
        <v>0.72033700000000001</v>
      </c>
      <c r="T173">
        <f t="shared" si="26"/>
        <v>19.061454545454545</v>
      </c>
      <c r="U173">
        <f t="shared" si="27"/>
        <v>13.739972972727273</v>
      </c>
      <c r="X173" s="9"/>
      <c r="Y173" s="21">
        <v>0.42923</v>
      </c>
      <c r="Z173" s="21">
        <v>13.899100000000001</v>
      </c>
      <c r="AA173" s="21">
        <v>-3.4469600000000002E-3</v>
      </c>
      <c r="AB173" s="21">
        <v>163</v>
      </c>
      <c r="AC173" s="21">
        <v>0.42877199999999999</v>
      </c>
      <c r="AD173">
        <f t="shared" si="28"/>
        <v>20.890666666666668</v>
      </c>
      <c r="AE173">
        <f t="shared" si="29"/>
        <v>8.9669008533333336</v>
      </c>
      <c r="AF173" s="9"/>
      <c r="AG173" s="21">
        <v>0.72082500000000005</v>
      </c>
      <c r="AH173" s="21">
        <v>16.6205</v>
      </c>
      <c r="AI173" s="21">
        <v>-3.1158399999999999E-3</v>
      </c>
      <c r="AJ173" s="21">
        <v>163</v>
      </c>
      <c r="AK173" s="21">
        <v>0.72036699999999998</v>
      </c>
      <c r="AL173">
        <f t="shared" si="30"/>
        <v>18.883878787878785</v>
      </c>
      <c r="AM173">
        <f t="shared" si="31"/>
        <v>13.611971927272727</v>
      </c>
      <c r="AP173" s="9"/>
      <c r="AQ173" s="21">
        <v>0.42923</v>
      </c>
      <c r="AR173" s="21">
        <v>21.077300000000001</v>
      </c>
      <c r="AS173" s="21">
        <v>-3.4533699999999999E-3</v>
      </c>
      <c r="AT173" s="21">
        <v>163</v>
      </c>
      <c r="AU173" s="21">
        <v>0.42877199999999999</v>
      </c>
      <c r="AV173">
        <f t="shared" si="32"/>
        <v>20.929515151515151</v>
      </c>
      <c r="AW173">
        <f t="shared" si="33"/>
        <v>8.9835757884848491</v>
      </c>
      <c r="AX173" s="9"/>
      <c r="AY173" s="21">
        <v>0.72082500000000005</v>
      </c>
      <c r="AZ173" s="21">
        <v>23.7987</v>
      </c>
      <c r="BA173" s="21">
        <v>-3.10028E-3</v>
      </c>
      <c r="BB173" s="21">
        <v>163</v>
      </c>
      <c r="BC173" s="21">
        <v>0.72033700000000001</v>
      </c>
      <c r="BD173">
        <f t="shared" si="34"/>
        <v>18.789575757575754</v>
      </c>
      <c r="BE173">
        <f t="shared" si="35"/>
        <v>13.543995945454544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0.42419400000000002</v>
      </c>
      <c r="H174" s="21">
        <v>6.7329699999999999</v>
      </c>
      <c r="I174" s="21">
        <v>-3.45612E-3</v>
      </c>
      <c r="J174" s="21">
        <v>164</v>
      </c>
      <c r="K174" s="21">
        <v>0.423767</v>
      </c>
      <c r="L174">
        <f t="shared" si="24"/>
        <v>20.94618181818182</v>
      </c>
      <c r="M174">
        <f t="shared" si="25"/>
        <v>8.8852446501818196</v>
      </c>
      <c r="N174" s="9"/>
      <c r="O174" s="21">
        <v>0.72586099999999998</v>
      </c>
      <c r="P174" s="21">
        <v>9.4544200000000007</v>
      </c>
      <c r="Q174" s="21">
        <v>-3.1381199999999999E-3</v>
      </c>
      <c r="R174" s="21">
        <v>164</v>
      </c>
      <c r="S174" s="21">
        <v>0.72540300000000002</v>
      </c>
      <c r="T174">
        <f t="shared" si="26"/>
        <v>19.018909090909091</v>
      </c>
      <c r="U174">
        <f t="shared" si="27"/>
        <v>13.805084371636363</v>
      </c>
      <c r="X174" s="9"/>
      <c r="Y174" s="21">
        <v>0.42419400000000002</v>
      </c>
      <c r="Z174" s="21">
        <v>13.9091</v>
      </c>
      <c r="AA174" s="21">
        <v>-3.4472700000000001E-3</v>
      </c>
      <c r="AB174" s="21">
        <v>164</v>
      </c>
      <c r="AC174" s="21">
        <v>0.42373699999999997</v>
      </c>
      <c r="AD174">
        <f t="shared" si="28"/>
        <v>20.892545454545456</v>
      </c>
      <c r="AE174">
        <f t="shared" si="29"/>
        <v>8.8624924265454545</v>
      </c>
      <c r="AF174" s="9"/>
      <c r="AG174" s="21">
        <v>0.72586099999999998</v>
      </c>
      <c r="AH174" s="21">
        <v>16.630600000000001</v>
      </c>
      <c r="AI174" s="21">
        <v>-3.1075999999999999E-3</v>
      </c>
      <c r="AJ174" s="21">
        <v>164</v>
      </c>
      <c r="AK174" s="21">
        <v>0.72537200000000002</v>
      </c>
      <c r="AL174">
        <f t="shared" si="30"/>
        <v>18.833939393939392</v>
      </c>
      <c r="AM174">
        <f t="shared" si="31"/>
        <v>13.670822082424241</v>
      </c>
      <c r="AP174" s="9"/>
      <c r="AQ174" s="21">
        <v>0.42419400000000002</v>
      </c>
      <c r="AR174" s="21">
        <v>21.087299999999999</v>
      </c>
      <c r="AS174" s="21">
        <v>-3.4536699999999998E-3</v>
      </c>
      <c r="AT174" s="21">
        <v>164</v>
      </c>
      <c r="AU174" s="21">
        <v>0.42373699999999997</v>
      </c>
      <c r="AV174">
        <f t="shared" si="32"/>
        <v>20.931333333333335</v>
      </c>
      <c r="AW174">
        <f t="shared" si="33"/>
        <v>8.8789460120000001</v>
      </c>
      <c r="AX174" s="9"/>
      <c r="AY174" s="21">
        <v>0.72586099999999998</v>
      </c>
      <c r="AZ174" s="21">
        <v>23.808800000000002</v>
      </c>
      <c r="BA174" s="21">
        <v>-3.09143E-3</v>
      </c>
      <c r="BB174" s="21">
        <v>164</v>
      </c>
      <c r="BC174" s="21">
        <v>0.72540300000000002</v>
      </c>
      <c r="BD174">
        <f t="shared" si="34"/>
        <v>18.735939393939397</v>
      </c>
      <c r="BE174">
        <f t="shared" si="35"/>
        <v>13.599687704424245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0.419159</v>
      </c>
      <c r="H175" s="21">
        <v>6.7430399999999997</v>
      </c>
      <c r="I175" s="21">
        <v>-3.4551999999999999E-3</v>
      </c>
      <c r="J175" s="21">
        <v>165</v>
      </c>
      <c r="K175" s="21">
        <v>0.41870099999999999</v>
      </c>
      <c r="L175">
        <f t="shared" si="24"/>
        <v>20.940606060606058</v>
      </c>
      <c r="M175">
        <f t="shared" si="25"/>
        <v>8.7774434957575753</v>
      </c>
      <c r="N175" s="9"/>
      <c r="O175" s="21">
        <v>0.73089599999999999</v>
      </c>
      <c r="P175" s="21">
        <v>9.4644899999999996</v>
      </c>
      <c r="Q175" s="21">
        <v>-3.1298799999999998E-3</v>
      </c>
      <c r="R175" s="21">
        <v>165</v>
      </c>
      <c r="S175" s="21">
        <v>0.73043800000000003</v>
      </c>
      <c r="T175">
        <f t="shared" si="26"/>
        <v>18.968969696969697</v>
      </c>
      <c r="U175">
        <f t="shared" si="27"/>
        <v>13.864344075636364</v>
      </c>
      <c r="X175" s="9"/>
      <c r="Y175" s="21">
        <v>0.419159</v>
      </c>
      <c r="Z175" s="21">
        <v>13.9192</v>
      </c>
      <c r="AA175" s="21">
        <v>-3.4463499999999999E-3</v>
      </c>
      <c r="AB175" s="21">
        <v>165</v>
      </c>
      <c r="AC175" s="21">
        <v>0.41873199999999999</v>
      </c>
      <c r="AD175">
        <f t="shared" si="28"/>
        <v>20.886969696969697</v>
      </c>
      <c r="AE175">
        <f t="shared" si="29"/>
        <v>8.7549613312121206</v>
      </c>
      <c r="AF175" s="9"/>
      <c r="AG175" s="21">
        <v>0.73089599999999999</v>
      </c>
      <c r="AH175" s="21">
        <v>16.640699999999999</v>
      </c>
      <c r="AI175" s="21">
        <v>-3.1039399999999999E-3</v>
      </c>
      <c r="AJ175" s="21">
        <v>165</v>
      </c>
      <c r="AK175" s="21">
        <v>0.73043800000000003</v>
      </c>
      <c r="AL175">
        <f t="shared" si="30"/>
        <v>18.811757575757575</v>
      </c>
      <c r="AM175">
        <f t="shared" si="31"/>
        <v>13.749438365090908</v>
      </c>
      <c r="AP175" s="9"/>
      <c r="AQ175" s="21">
        <v>0.419159</v>
      </c>
      <c r="AR175" s="21">
        <v>21.0974</v>
      </c>
      <c r="AS175" s="21">
        <v>-3.4567299999999999E-3</v>
      </c>
      <c r="AT175" s="21">
        <v>165</v>
      </c>
      <c r="AU175" s="21">
        <v>0.41876200000000002</v>
      </c>
      <c r="AV175">
        <f t="shared" si="32"/>
        <v>20.949878787878784</v>
      </c>
      <c r="AW175">
        <f t="shared" si="33"/>
        <v>8.7813302428484832</v>
      </c>
      <c r="AX175" s="9"/>
      <c r="AY175" s="21">
        <v>0.73089599999999999</v>
      </c>
      <c r="AZ175" s="21">
        <v>23.8188</v>
      </c>
      <c r="BA175" s="21">
        <v>-3.0837999999999998E-3</v>
      </c>
      <c r="BB175" s="21">
        <v>165</v>
      </c>
      <c r="BC175" s="21">
        <v>0.73040799999999995</v>
      </c>
      <c r="BD175">
        <f t="shared" si="34"/>
        <v>18.689696969696968</v>
      </c>
      <c r="BE175">
        <f t="shared" si="35"/>
        <v>13.660224756363634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0.41412399999999999</v>
      </c>
      <c r="H176" s="21">
        <v>6.7531100000000004</v>
      </c>
      <c r="I176" s="21">
        <v>-3.4542800000000001E-3</v>
      </c>
      <c r="J176" s="21">
        <v>166</v>
      </c>
      <c r="K176" s="21">
        <v>0.41369600000000001</v>
      </c>
      <c r="L176">
        <f t="shared" si="24"/>
        <v>20.935030303030302</v>
      </c>
      <c r="M176">
        <f t="shared" si="25"/>
        <v>8.6696984892121201</v>
      </c>
      <c r="N176" s="9"/>
      <c r="O176" s="21">
        <v>0.735931</v>
      </c>
      <c r="P176" s="21">
        <v>9.4745600000000003</v>
      </c>
      <c r="Q176" s="21">
        <v>-3.1213399999999998E-3</v>
      </c>
      <c r="R176" s="21">
        <v>166</v>
      </c>
      <c r="S176" s="21">
        <v>0.73544299999999996</v>
      </c>
      <c r="T176">
        <f t="shared" si="26"/>
        <v>18.91721212121212</v>
      </c>
      <c r="U176">
        <f t="shared" si="27"/>
        <v>13.921762833575757</v>
      </c>
      <c r="X176" s="9"/>
      <c r="Y176" s="21">
        <v>0.41412399999999999</v>
      </c>
      <c r="Z176" s="21">
        <v>13.9293</v>
      </c>
      <c r="AA176" s="21">
        <v>-3.4466599999999998E-3</v>
      </c>
      <c r="AB176" s="21">
        <v>166</v>
      </c>
      <c r="AC176" s="21">
        <v>0.41363499999999997</v>
      </c>
      <c r="AD176">
        <f t="shared" si="28"/>
        <v>20.888848484848481</v>
      </c>
      <c r="AE176">
        <f t="shared" si="29"/>
        <v>8.6505734899393918</v>
      </c>
      <c r="AF176" s="9"/>
      <c r="AG176" s="21">
        <v>0.735931</v>
      </c>
      <c r="AH176" s="21">
        <v>16.650700000000001</v>
      </c>
      <c r="AI176" s="21">
        <v>-3.0981400000000001E-3</v>
      </c>
      <c r="AJ176" s="21">
        <v>166</v>
      </c>
      <c r="AK176" s="21">
        <v>0.73544299999999996</v>
      </c>
      <c r="AL176">
        <f t="shared" si="30"/>
        <v>18.77660606060606</v>
      </c>
      <c r="AM176">
        <f t="shared" si="31"/>
        <v>13.818286474787879</v>
      </c>
      <c r="AP176" s="9"/>
      <c r="AQ176" s="21">
        <v>0.41412399999999999</v>
      </c>
      <c r="AR176" s="21">
        <v>21.107500000000002</v>
      </c>
      <c r="AS176" s="21">
        <v>-3.45825E-3</v>
      </c>
      <c r="AT176" s="21">
        <v>166</v>
      </c>
      <c r="AU176" s="21">
        <v>0.41366599999999998</v>
      </c>
      <c r="AV176">
        <f t="shared" si="32"/>
        <v>20.959090909090907</v>
      </c>
      <c r="AW176">
        <f t="shared" si="33"/>
        <v>8.6796625636363629</v>
      </c>
      <c r="AX176" s="9"/>
      <c r="AY176" s="21">
        <v>0.735931</v>
      </c>
      <c r="AZ176" s="21">
        <v>23.828900000000001</v>
      </c>
      <c r="BA176" s="21">
        <v>-3.07617E-3</v>
      </c>
      <c r="BB176" s="21">
        <v>166</v>
      </c>
      <c r="BC176" s="21">
        <v>0.73553500000000005</v>
      </c>
      <c r="BD176">
        <f t="shared" si="34"/>
        <v>18.643454545454546</v>
      </c>
      <c r="BE176">
        <f t="shared" si="35"/>
        <v>13.720296147090909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0.40908800000000001</v>
      </c>
      <c r="H177" s="21">
        <v>6.7631800000000002</v>
      </c>
      <c r="I177" s="21">
        <v>-3.4548999999999999E-3</v>
      </c>
      <c r="J177" s="21">
        <v>167</v>
      </c>
      <c r="K177" s="21">
        <v>0.40862999999999999</v>
      </c>
      <c r="L177">
        <f t="shared" si="24"/>
        <v>20.938787878787878</v>
      </c>
      <c r="M177">
        <f t="shared" si="25"/>
        <v>8.5658068557575753</v>
      </c>
      <c r="N177" s="9"/>
      <c r="O177" s="21">
        <v>0.74096700000000004</v>
      </c>
      <c r="P177" s="21">
        <v>9.4846299999999992</v>
      </c>
      <c r="Q177" s="21">
        <v>-3.1131000000000002E-3</v>
      </c>
      <c r="R177" s="21">
        <v>167</v>
      </c>
      <c r="S177" s="21">
        <v>0.74050899999999997</v>
      </c>
      <c r="T177">
        <f t="shared" si="26"/>
        <v>18.867272727272731</v>
      </c>
      <c r="U177">
        <f t="shared" si="27"/>
        <v>13.980026470909094</v>
      </c>
      <c r="X177" s="9"/>
      <c r="Y177" s="21">
        <v>0.40908800000000001</v>
      </c>
      <c r="Z177" s="21">
        <v>13.939399999999999</v>
      </c>
      <c r="AA177" s="21">
        <v>-3.4466599999999998E-3</v>
      </c>
      <c r="AB177" s="21">
        <v>167</v>
      </c>
      <c r="AC177" s="21">
        <v>0.40862999999999999</v>
      </c>
      <c r="AD177">
        <f t="shared" si="28"/>
        <v>20.888848484848481</v>
      </c>
      <c r="AE177">
        <f t="shared" si="29"/>
        <v>8.5453772489696949</v>
      </c>
      <c r="AF177" s="9"/>
      <c r="AG177" s="21">
        <v>0.74096700000000004</v>
      </c>
      <c r="AH177" s="21">
        <v>16.660799999999998</v>
      </c>
      <c r="AI177" s="21">
        <v>-3.0886799999999999E-3</v>
      </c>
      <c r="AJ177" s="21">
        <v>167</v>
      </c>
      <c r="AK177" s="21">
        <v>0.740479</v>
      </c>
      <c r="AL177">
        <f t="shared" si="30"/>
        <v>18.719272727272728</v>
      </c>
      <c r="AM177">
        <f t="shared" si="31"/>
        <v>13.870363354909092</v>
      </c>
      <c r="AP177" s="9"/>
      <c r="AQ177" s="21">
        <v>0.40908800000000001</v>
      </c>
      <c r="AR177" s="21">
        <v>21.1175</v>
      </c>
      <c r="AS177" s="21">
        <v>-3.4588599999999998E-3</v>
      </c>
      <c r="AT177" s="21">
        <v>167</v>
      </c>
      <c r="AU177" s="21">
        <v>0.40862999999999999</v>
      </c>
      <c r="AV177">
        <f t="shared" si="32"/>
        <v>20.962787878787875</v>
      </c>
      <c r="AW177">
        <f t="shared" si="33"/>
        <v>8.5756249677575749</v>
      </c>
      <c r="AX177" s="9"/>
      <c r="AY177" s="21">
        <v>0.74096700000000004</v>
      </c>
      <c r="AZ177" s="21">
        <v>23.838999999999999</v>
      </c>
      <c r="BA177" s="21">
        <v>-3.0664099999999999E-3</v>
      </c>
      <c r="BB177" s="21">
        <v>167</v>
      </c>
      <c r="BC177" s="21">
        <v>0.74050899999999997</v>
      </c>
      <c r="BD177">
        <f t="shared" si="34"/>
        <v>18.584303030303026</v>
      </c>
      <c r="BE177">
        <f t="shared" si="35"/>
        <v>13.770355263454544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0.404053</v>
      </c>
      <c r="H178" s="21">
        <v>6.77325</v>
      </c>
      <c r="I178" s="21">
        <v>-3.4555100000000002E-3</v>
      </c>
      <c r="J178" s="21">
        <v>168</v>
      </c>
      <c r="K178" s="21">
        <v>0.40371699999999999</v>
      </c>
      <c r="L178">
        <f t="shared" si="24"/>
        <v>20.942484848484849</v>
      </c>
      <c r="M178">
        <f t="shared" si="25"/>
        <v>8.4618738304848478</v>
      </c>
      <c r="N178" s="9"/>
      <c r="O178" s="21">
        <v>0.74600200000000005</v>
      </c>
      <c r="P178" s="21">
        <v>9.4946999999999999</v>
      </c>
      <c r="Q178" s="21">
        <v>-3.1066900000000001E-3</v>
      </c>
      <c r="R178" s="21">
        <v>168</v>
      </c>
      <c r="S178" s="21">
        <v>0.74557499999999999</v>
      </c>
      <c r="T178">
        <f t="shared" si="26"/>
        <v>18.828424242424241</v>
      </c>
      <c r="U178">
        <f t="shared" si="27"/>
        <v>14.046042141696969</v>
      </c>
      <c r="X178" s="9"/>
      <c r="Y178" s="21">
        <v>0.404053</v>
      </c>
      <c r="Z178" s="21">
        <v>13.949400000000001</v>
      </c>
      <c r="AA178" s="21">
        <v>-3.4466599999999998E-3</v>
      </c>
      <c r="AB178" s="21">
        <v>168</v>
      </c>
      <c r="AC178" s="21">
        <v>0.40362500000000001</v>
      </c>
      <c r="AD178">
        <f t="shared" si="28"/>
        <v>20.888848484848481</v>
      </c>
      <c r="AE178">
        <f t="shared" si="29"/>
        <v>8.4402018968484835</v>
      </c>
      <c r="AF178" s="9"/>
      <c r="AG178" s="21">
        <v>0.74600200000000005</v>
      </c>
      <c r="AH178" s="21">
        <v>16.6709</v>
      </c>
      <c r="AI178" s="21">
        <v>-3.0816699999999999E-3</v>
      </c>
      <c r="AJ178" s="21">
        <v>168</v>
      </c>
      <c r="AK178" s="21">
        <v>0.74560499999999996</v>
      </c>
      <c r="AL178">
        <f t="shared" si="30"/>
        <v>18.676787878787877</v>
      </c>
      <c r="AM178">
        <f t="shared" si="31"/>
        <v>13.932921111151515</v>
      </c>
      <c r="AP178" s="9"/>
      <c r="AQ178" s="21">
        <v>0.404053</v>
      </c>
      <c r="AR178" s="21">
        <v>21.127600000000001</v>
      </c>
      <c r="AS178" s="21">
        <v>-3.4567299999999999E-3</v>
      </c>
      <c r="AT178" s="21">
        <v>168</v>
      </c>
      <c r="AU178" s="21">
        <v>0.40362500000000001</v>
      </c>
      <c r="AV178">
        <f t="shared" si="32"/>
        <v>20.949878787878784</v>
      </c>
      <c r="AW178">
        <f t="shared" si="33"/>
        <v>8.4648613738787866</v>
      </c>
      <c r="AX178" s="9"/>
      <c r="AY178" s="21">
        <v>0.74600200000000005</v>
      </c>
      <c r="AZ178" s="21">
        <v>23.8491</v>
      </c>
      <c r="BA178" s="21">
        <v>-3.0587800000000001E-3</v>
      </c>
      <c r="BB178" s="21">
        <v>168</v>
      </c>
      <c r="BC178" s="21">
        <v>0.74554399999999998</v>
      </c>
      <c r="BD178">
        <f t="shared" si="34"/>
        <v>18.538060606060608</v>
      </c>
      <c r="BE178">
        <f t="shared" si="35"/>
        <v>13.829430288242426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0.39901700000000001</v>
      </c>
      <c r="H179" s="21">
        <v>6.7833199999999998</v>
      </c>
      <c r="I179" s="21">
        <v>-3.45459E-3</v>
      </c>
      <c r="J179" s="21">
        <v>169</v>
      </c>
      <c r="K179" s="21">
        <v>0.39852900000000002</v>
      </c>
      <c r="L179">
        <f t="shared" si="24"/>
        <v>20.93690909090909</v>
      </c>
      <c r="M179">
        <f t="shared" si="25"/>
        <v>8.3541826547272731</v>
      </c>
      <c r="N179" s="9"/>
      <c r="O179" s="21">
        <v>0.75103799999999998</v>
      </c>
      <c r="P179" s="21">
        <v>9.5047700000000006</v>
      </c>
      <c r="Q179" s="21">
        <v>-3.0993700000000002E-3</v>
      </c>
      <c r="R179" s="21">
        <v>169</v>
      </c>
      <c r="S179" s="21">
        <v>0.75042699999999996</v>
      </c>
      <c r="T179">
        <f t="shared" si="26"/>
        <v>18.784060606060606</v>
      </c>
      <c r="U179">
        <f t="shared" si="27"/>
        <v>14.107543309454545</v>
      </c>
      <c r="X179" s="9"/>
      <c r="Y179" s="21">
        <v>0.39901700000000001</v>
      </c>
      <c r="Z179" s="21">
        <v>13.9595</v>
      </c>
      <c r="AA179" s="21">
        <v>-3.4463499999999999E-3</v>
      </c>
      <c r="AB179" s="21">
        <v>169</v>
      </c>
      <c r="AC179" s="21">
        <v>0.39859</v>
      </c>
      <c r="AD179">
        <f t="shared" si="28"/>
        <v>20.886969696969697</v>
      </c>
      <c r="AE179">
        <f t="shared" si="29"/>
        <v>8.3342559875757569</v>
      </c>
      <c r="AF179" s="9"/>
      <c r="AG179" s="21">
        <v>0.75103799999999998</v>
      </c>
      <c r="AH179" s="21">
        <v>16.680900000000001</v>
      </c>
      <c r="AI179" s="21">
        <v>-3.0725100000000001E-3</v>
      </c>
      <c r="AJ179" s="21">
        <v>169</v>
      </c>
      <c r="AK179" s="21">
        <v>0.75051900000000005</v>
      </c>
      <c r="AL179">
        <f t="shared" si="30"/>
        <v>18.621272727272725</v>
      </c>
      <c r="AM179">
        <f t="shared" si="31"/>
        <v>13.985283426545452</v>
      </c>
      <c r="AP179" s="9"/>
      <c r="AQ179" s="21">
        <v>0.39901700000000001</v>
      </c>
      <c r="AR179" s="21">
        <v>21.137699999999999</v>
      </c>
      <c r="AS179" s="21">
        <v>-3.45612E-3</v>
      </c>
      <c r="AT179" s="21">
        <v>169</v>
      </c>
      <c r="AU179" s="21">
        <v>0.39859</v>
      </c>
      <c r="AV179">
        <f t="shared" si="32"/>
        <v>20.94618181818182</v>
      </c>
      <c r="AW179">
        <f t="shared" si="33"/>
        <v>8.3578826305454559</v>
      </c>
      <c r="AX179" s="9"/>
      <c r="AY179" s="21">
        <v>0.75103799999999998</v>
      </c>
      <c r="AZ179" s="21">
        <v>23.859100000000002</v>
      </c>
      <c r="BA179" s="21">
        <v>-3.0502300000000001E-3</v>
      </c>
      <c r="BB179" s="21">
        <v>169</v>
      </c>
      <c r="BC179" s="21">
        <v>0.75054900000000002</v>
      </c>
      <c r="BD179">
        <f t="shared" si="34"/>
        <v>18.486242424242427</v>
      </c>
      <c r="BE179">
        <f t="shared" si="35"/>
        <v>13.883870537818183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0.393982</v>
      </c>
      <c r="H180" s="21">
        <v>6.7933899999999996</v>
      </c>
      <c r="I180" s="21">
        <v>-3.4558100000000001E-3</v>
      </c>
      <c r="J180" s="21">
        <v>170</v>
      </c>
      <c r="K180" s="21">
        <v>0.39358500000000002</v>
      </c>
      <c r="L180">
        <f t="shared" si="24"/>
        <v>20.944303030303033</v>
      </c>
      <c r="M180">
        <f t="shared" si="25"/>
        <v>8.2516783964848486</v>
      </c>
      <c r="N180" s="9"/>
      <c r="O180" s="21">
        <v>0.756073</v>
      </c>
      <c r="P180" s="21">
        <v>9.5148399999999995</v>
      </c>
      <c r="Q180" s="21">
        <v>-3.0902099999999999E-3</v>
      </c>
      <c r="R180" s="21">
        <v>170</v>
      </c>
      <c r="S180" s="21">
        <v>0.75500500000000004</v>
      </c>
      <c r="T180">
        <f t="shared" si="26"/>
        <v>18.728545454545454</v>
      </c>
      <c r="U180">
        <f t="shared" si="27"/>
        <v>14.160147547454546</v>
      </c>
      <c r="X180" s="9"/>
      <c r="Y180" s="21">
        <v>0.393982</v>
      </c>
      <c r="Z180" s="21">
        <v>13.9696</v>
      </c>
      <c r="AA180" s="21">
        <v>-3.4457400000000001E-3</v>
      </c>
      <c r="AB180" s="21">
        <v>170</v>
      </c>
      <c r="AC180" s="21">
        <v>0.39358500000000002</v>
      </c>
      <c r="AD180">
        <f t="shared" si="28"/>
        <v>20.883272727272725</v>
      </c>
      <c r="AE180">
        <f t="shared" si="29"/>
        <v>8.2276335556363627</v>
      </c>
      <c r="AF180" s="9"/>
      <c r="AG180" s="21">
        <v>0.756073</v>
      </c>
      <c r="AH180" s="21">
        <v>16.690999999999999</v>
      </c>
      <c r="AI180" s="21">
        <v>-3.0621300000000001E-3</v>
      </c>
      <c r="AJ180" s="21">
        <v>170</v>
      </c>
      <c r="AK180" s="21">
        <v>0.75531000000000004</v>
      </c>
      <c r="AL180">
        <f t="shared" si="30"/>
        <v>18.558363636363637</v>
      </c>
      <c r="AM180">
        <f t="shared" si="31"/>
        <v>14.031477669636365</v>
      </c>
      <c r="AP180" s="9"/>
      <c r="AQ180" s="21">
        <v>0.393982</v>
      </c>
      <c r="AR180" s="21">
        <v>21.1478</v>
      </c>
      <c r="AS180" s="21">
        <v>-3.4533699999999999E-3</v>
      </c>
      <c r="AT180" s="21">
        <v>170</v>
      </c>
      <c r="AU180" s="21">
        <v>0.39355499999999999</v>
      </c>
      <c r="AV180">
        <f t="shared" si="32"/>
        <v>20.929515151515151</v>
      </c>
      <c r="AW180">
        <f t="shared" si="33"/>
        <v>8.2458522384242414</v>
      </c>
      <c r="AX180" s="9"/>
      <c r="AY180" s="21">
        <v>0.756073</v>
      </c>
      <c r="AZ180" s="21">
        <v>23.869199999999999</v>
      </c>
      <c r="BA180" s="21">
        <v>-3.04047E-3</v>
      </c>
      <c r="BB180" s="21">
        <v>170</v>
      </c>
      <c r="BC180" s="21">
        <v>0.75500500000000004</v>
      </c>
      <c r="BD180">
        <f t="shared" si="34"/>
        <v>18.427090909090907</v>
      </c>
      <c r="BE180">
        <f t="shared" si="35"/>
        <v>13.932225904909089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0.38894699999999999</v>
      </c>
      <c r="H181" s="21">
        <v>6.8034600000000003</v>
      </c>
      <c r="I181" s="21">
        <v>-3.45612E-3</v>
      </c>
      <c r="J181" s="21">
        <v>171</v>
      </c>
      <c r="K181" s="21">
        <v>0.388519</v>
      </c>
      <c r="L181">
        <f t="shared" si="24"/>
        <v>20.94618181818182</v>
      </c>
      <c r="M181">
        <f t="shared" si="25"/>
        <v>8.1469545796363647</v>
      </c>
      <c r="N181" s="9"/>
      <c r="O181" s="21">
        <v>0.76110800000000001</v>
      </c>
      <c r="P181" s="21">
        <v>9.5249100000000002</v>
      </c>
      <c r="Q181" s="21">
        <v>-3.0822800000000002E-3</v>
      </c>
      <c r="R181" s="21">
        <v>171</v>
      </c>
      <c r="S181" s="21">
        <v>0.75988800000000001</v>
      </c>
      <c r="T181">
        <f t="shared" si="26"/>
        <v>18.680484848484848</v>
      </c>
      <c r="U181">
        <f t="shared" si="27"/>
        <v>14.217866462060606</v>
      </c>
      <c r="X181" s="9"/>
      <c r="Y181" s="21">
        <v>0.38894699999999999</v>
      </c>
      <c r="Z181" s="21">
        <v>13.9796</v>
      </c>
      <c r="AA181" s="21">
        <v>-3.4451299999999998E-3</v>
      </c>
      <c r="AB181" s="21">
        <v>171</v>
      </c>
      <c r="AC181" s="21">
        <v>0.388519</v>
      </c>
      <c r="AD181">
        <f t="shared" si="28"/>
        <v>20.879575757575758</v>
      </c>
      <c r="AE181">
        <f t="shared" si="29"/>
        <v>8.121048352181818</v>
      </c>
      <c r="AF181" s="9"/>
      <c r="AG181" s="21">
        <v>0.76110800000000001</v>
      </c>
      <c r="AH181" s="21">
        <v>16.7011</v>
      </c>
      <c r="AI181" s="21">
        <v>-3.0520600000000001E-3</v>
      </c>
      <c r="AJ181" s="21">
        <v>171</v>
      </c>
      <c r="AK181" s="21">
        <v>0.76080300000000001</v>
      </c>
      <c r="AL181">
        <f t="shared" si="30"/>
        <v>18.497333333333334</v>
      </c>
      <c r="AM181">
        <f t="shared" si="31"/>
        <v>14.078468378666667</v>
      </c>
      <c r="AP181" s="9"/>
      <c r="AQ181" s="21">
        <v>0.38894699999999999</v>
      </c>
      <c r="AR181" s="21">
        <v>21.157800000000002</v>
      </c>
      <c r="AS181" s="21">
        <v>-3.4506200000000002E-3</v>
      </c>
      <c r="AT181" s="21">
        <v>171</v>
      </c>
      <c r="AU181" s="21">
        <v>0.38848899999999997</v>
      </c>
      <c r="AV181">
        <f t="shared" si="32"/>
        <v>20.912848484848485</v>
      </c>
      <c r="AW181">
        <f t="shared" si="33"/>
        <v>8.1339896796363629</v>
      </c>
      <c r="AX181" s="9"/>
      <c r="AY181" s="21">
        <v>0.76110800000000001</v>
      </c>
      <c r="AZ181" s="21">
        <v>23.879300000000001</v>
      </c>
      <c r="BA181" s="21">
        <v>-3.0322299999999999E-3</v>
      </c>
      <c r="BB181" s="21">
        <v>171</v>
      </c>
      <c r="BC181" s="21">
        <v>0.76019300000000001</v>
      </c>
      <c r="BD181">
        <f t="shared" si="34"/>
        <v>18.377151515151514</v>
      </c>
      <c r="BE181">
        <f t="shared" si="35"/>
        <v>13.986997035393939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0.383911</v>
      </c>
      <c r="H182" s="21">
        <v>6.8135300000000001</v>
      </c>
      <c r="I182" s="21">
        <v>-3.4585599999999998E-3</v>
      </c>
      <c r="J182" s="21">
        <v>172</v>
      </c>
      <c r="K182" s="21">
        <v>0.38348399999999999</v>
      </c>
      <c r="L182">
        <f t="shared" si="24"/>
        <v>20.960969696969698</v>
      </c>
      <c r="M182">
        <f t="shared" si="25"/>
        <v>8.0471468373333348</v>
      </c>
      <c r="N182" s="9"/>
      <c r="O182" s="21">
        <v>0.76614400000000005</v>
      </c>
      <c r="P182" s="21">
        <v>9.5349799999999991</v>
      </c>
      <c r="Q182" s="21">
        <v>-3.0725100000000001E-3</v>
      </c>
      <c r="R182" s="21">
        <v>172</v>
      </c>
      <c r="S182" s="21">
        <v>0.76446499999999995</v>
      </c>
      <c r="T182">
        <f t="shared" si="26"/>
        <v>18.621272727272725</v>
      </c>
      <c r="U182">
        <f t="shared" si="27"/>
        <v>14.266576372363636</v>
      </c>
      <c r="X182" s="9"/>
      <c r="Y182" s="21">
        <v>0.383911</v>
      </c>
      <c r="Z182" s="21">
        <v>13.989699999999999</v>
      </c>
      <c r="AA182" s="21">
        <v>-3.4451299999999998E-3</v>
      </c>
      <c r="AB182" s="21">
        <v>172</v>
      </c>
      <c r="AC182" s="21">
        <v>0.38345299999999999</v>
      </c>
      <c r="AD182">
        <f t="shared" si="28"/>
        <v>20.879575757575758</v>
      </c>
      <c r="AE182">
        <f t="shared" si="29"/>
        <v>8.015898808666666</v>
      </c>
      <c r="AF182" s="9"/>
      <c r="AG182" s="21">
        <v>0.76614400000000005</v>
      </c>
      <c r="AH182" s="21">
        <v>16.711200000000002</v>
      </c>
      <c r="AI182" s="21">
        <v>-3.04047E-3</v>
      </c>
      <c r="AJ182" s="21">
        <v>172</v>
      </c>
      <c r="AK182" s="21">
        <v>0.76538099999999998</v>
      </c>
      <c r="AL182">
        <f t="shared" si="30"/>
        <v>18.427090909090907</v>
      </c>
      <c r="AM182">
        <f t="shared" si="31"/>
        <v>14.117805137454544</v>
      </c>
      <c r="AP182" s="9"/>
      <c r="AQ182" s="21">
        <v>0.383911</v>
      </c>
      <c r="AR182" s="21">
        <v>21.167899999999999</v>
      </c>
      <c r="AS182" s="21">
        <v>-3.4515399999999999E-3</v>
      </c>
      <c r="AT182" s="21">
        <v>172</v>
      </c>
      <c r="AU182" s="21">
        <v>0.38354500000000002</v>
      </c>
      <c r="AV182">
        <f t="shared" si="32"/>
        <v>20.918424242424241</v>
      </c>
      <c r="AW182">
        <f t="shared" si="33"/>
        <v>8.0308131693333333</v>
      </c>
      <c r="AX182" s="9"/>
      <c r="AY182" s="21">
        <v>0.76614400000000005</v>
      </c>
      <c r="AZ182" s="21">
        <v>23.889299999999999</v>
      </c>
      <c r="BA182" s="21">
        <v>-3.0212400000000001E-3</v>
      </c>
      <c r="BB182" s="21">
        <v>172</v>
      </c>
      <c r="BC182" s="21">
        <v>0.76507599999999998</v>
      </c>
      <c r="BD182">
        <f t="shared" si="34"/>
        <v>18.310545454545455</v>
      </c>
      <c r="BE182">
        <f t="shared" si="35"/>
        <v>14.028514536727274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0.37887599999999999</v>
      </c>
      <c r="H183" s="21">
        <v>6.8236100000000004</v>
      </c>
      <c r="I183" s="21">
        <v>-3.4606900000000002E-3</v>
      </c>
      <c r="J183" s="21">
        <v>173</v>
      </c>
      <c r="K183" s="21">
        <v>0.37847900000000001</v>
      </c>
      <c r="L183">
        <f t="shared" si="24"/>
        <v>20.973878787878789</v>
      </c>
      <c r="M183">
        <f t="shared" si="25"/>
        <v>7.9464992996363639</v>
      </c>
      <c r="N183" s="9"/>
      <c r="O183" s="21">
        <v>0.77117899999999995</v>
      </c>
      <c r="P183" s="21">
        <v>9.5450499999999998</v>
      </c>
      <c r="Q183" s="21">
        <v>-3.0618300000000002E-3</v>
      </c>
      <c r="R183" s="21">
        <v>173</v>
      </c>
      <c r="S183" s="21">
        <v>0.76995800000000003</v>
      </c>
      <c r="T183">
        <f t="shared" si="26"/>
        <v>18.556545454545454</v>
      </c>
      <c r="U183">
        <f t="shared" si="27"/>
        <v>14.310418167090907</v>
      </c>
      <c r="X183" s="9"/>
      <c r="Y183" s="21">
        <v>0.37887599999999999</v>
      </c>
      <c r="Z183" s="21">
        <v>13.9998</v>
      </c>
      <c r="AA183" s="21">
        <v>-3.4466599999999998E-3</v>
      </c>
      <c r="AB183" s="21">
        <v>173</v>
      </c>
      <c r="AC183" s="21">
        <v>0.37847900000000001</v>
      </c>
      <c r="AD183">
        <f t="shared" si="28"/>
        <v>20.888848484848481</v>
      </c>
      <c r="AE183">
        <f t="shared" si="29"/>
        <v>7.9142833585454531</v>
      </c>
      <c r="AF183" s="9"/>
      <c r="AG183" s="21">
        <v>0.77117899999999995</v>
      </c>
      <c r="AH183" s="21">
        <v>16.7212</v>
      </c>
      <c r="AI183" s="21">
        <v>-3.0303999999999999E-3</v>
      </c>
      <c r="AJ183" s="21">
        <v>173</v>
      </c>
      <c r="AK183" s="21">
        <v>0.77056899999999995</v>
      </c>
      <c r="AL183">
        <f t="shared" si="30"/>
        <v>18.366060606060604</v>
      </c>
      <c r="AM183">
        <f t="shared" si="31"/>
        <v>14.163520252121209</v>
      </c>
      <c r="AP183" s="9"/>
      <c r="AQ183" s="21">
        <v>0.37887599999999999</v>
      </c>
      <c r="AR183" s="21">
        <v>21.178000000000001</v>
      </c>
      <c r="AS183" s="21">
        <v>-3.4539800000000002E-3</v>
      </c>
      <c r="AT183" s="21">
        <v>173</v>
      </c>
      <c r="AU183" s="21">
        <v>0.37847900000000001</v>
      </c>
      <c r="AV183">
        <f t="shared" si="32"/>
        <v>20.933212121212119</v>
      </c>
      <c r="AW183">
        <f t="shared" si="33"/>
        <v>7.9310916756363623</v>
      </c>
      <c r="AX183" s="9"/>
      <c r="AY183" s="21">
        <v>0.77117899999999995</v>
      </c>
      <c r="AZ183" s="21">
        <v>23.8994</v>
      </c>
      <c r="BA183" s="21">
        <v>-3.0105599999999998E-3</v>
      </c>
      <c r="BB183" s="21">
        <v>173</v>
      </c>
      <c r="BC183" s="21">
        <v>0.77026399999999995</v>
      </c>
      <c r="BD183">
        <f t="shared" si="34"/>
        <v>18.24581818181818</v>
      </c>
      <c r="BE183">
        <f t="shared" si="35"/>
        <v>14.07079181963636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0.37384000000000001</v>
      </c>
      <c r="H184" s="21">
        <v>6.8336800000000002</v>
      </c>
      <c r="I184" s="21">
        <v>-3.4603899999999998E-3</v>
      </c>
      <c r="J184" s="21">
        <v>174</v>
      </c>
      <c r="K184" s="21">
        <v>0.373444</v>
      </c>
      <c r="L184">
        <f t="shared" si="24"/>
        <v>20.972060606060605</v>
      </c>
      <c r="M184">
        <f t="shared" si="25"/>
        <v>7.8401951369696965</v>
      </c>
      <c r="N184" s="9"/>
      <c r="O184" s="21">
        <v>0.77621499999999999</v>
      </c>
      <c r="P184" s="21">
        <v>9.5551300000000001</v>
      </c>
      <c r="Q184" s="21">
        <v>-3.0496199999999998E-3</v>
      </c>
      <c r="R184" s="21">
        <v>174</v>
      </c>
      <c r="S184" s="21">
        <v>0.77545200000000003</v>
      </c>
      <c r="T184">
        <f t="shared" si="26"/>
        <v>18.482545454545452</v>
      </c>
      <c r="U184">
        <f t="shared" si="27"/>
        <v>14.346429019999999</v>
      </c>
      <c r="X184" s="9"/>
      <c r="Y184" s="21">
        <v>0.37384000000000001</v>
      </c>
      <c r="Z184" s="21">
        <v>14.0099</v>
      </c>
      <c r="AA184" s="21">
        <v>-3.4487900000000002E-3</v>
      </c>
      <c r="AB184" s="21">
        <v>174</v>
      </c>
      <c r="AC184" s="21">
        <v>0.37341299999999999</v>
      </c>
      <c r="AD184">
        <f t="shared" si="28"/>
        <v>20.901757575757578</v>
      </c>
      <c r="AE184">
        <f t="shared" si="29"/>
        <v>7.8139130521212135</v>
      </c>
      <c r="AF184" s="9"/>
      <c r="AG184" s="21">
        <v>0.77621499999999999</v>
      </c>
      <c r="AH184" s="21">
        <v>16.731300000000001</v>
      </c>
      <c r="AI184" s="21">
        <v>-3.02002E-3</v>
      </c>
      <c r="AJ184" s="21">
        <v>174</v>
      </c>
      <c r="AK184" s="21">
        <v>0.77545200000000003</v>
      </c>
      <c r="AL184">
        <f t="shared" si="30"/>
        <v>18.303151515151516</v>
      </c>
      <c r="AM184">
        <f t="shared" si="31"/>
        <v>14.207180753333335</v>
      </c>
      <c r="AP184" s="9"/>
      <c r="AQ184" s="21">
        <v>0.37384000000000001</v>
      </c>
      <c r="AR184" s="21">
        <v>21.187999999999999</v>
      </c>
      <c r="AS184" s="21">
        <v>-3.4542800000000001E-3</v>
      </c>
      <c r="AT184" s="21">
        <v>174</v>
      </c>
      <c r="AU184" s="21">
        <v>0.37338300000000002</v>
      </c>
      <c r="AV184">
        <f t="shared" si="32"/>
        <v>20.935030303030302</v>
      </c>
      <c r="AW184">
        <f t="shared" si="33"/>
        <v>7.8263517284848483</v>
      </c>
      <c r="AX184" s="9"/>
      <c r="AY184" s="21">
        <v>0.77621499999999999</v>
      </c>
      <c r="AZ184" s="21">
        <v>23.909500000000001</v>
      </c>
      <c r="BA184" s="21">
        <v>-2.9980499999999999E-3</v>
      </c>
      <c r="BB184" s="21">
        <v>174</v>
      </c>
      <c r="BC184" s="21">
        <v>0.77545200000000003</v>
      </c>
      <c r="BD184">
        <f t="shared" si="34"/>
        <v>18.169999999999998</v>
      </c>
      <c r="BE184">
        <f t="shared" si="35"/>
        <v>14.103826549999999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0.36880499999999999</v>
      </c>
      <c r="H185" s="21">
        <v>6.84375</v>
      </c>
      <c r="I185" s="21">
        <v>-3.4603899999999998E-3</v>
      </c>
      <c r="J185" s="21">
        <v>175</v>
      </c>
      <c r="K185" s="21">
        <v>0.36837799999999998</v>
      </c>
      <c r="L185">
        <f t="shared" si="24"/>
        <v>20.972060606060605</v>
      </c>
      <c r="M185">
        <f t="shared" si="25"/>
        <v>7.734600811818181</v>
      </c>
      <c r="N185" s="9"/>
      <c r="O185" s="21">
        <v>0.78125</v>
      </c>
      <c r="P185" s="21">
        <v>9.5652000000000008</v>
      </c>
      <c r="Q185" s="21">
        <v>-3.03894E-3</v>
      </c>
      <c r="R185" s="21">
        <v>175</v>
      </c>
      <c r="S185" s="21">
        <v>0.78033399999999997</v>
      </c>
      <c r="T185">
        <f t="shared" si="26"/>
        <v>18.417818181818181</v>
      </c>
      <c r="U185">
        <f t="shared" si="27"/>
        <v>14.388920454545454</v>
      </c>
      <c r="X185" s="9"/>
      <c r="Y185" s="21">
        <v>0.36880499999999999</v>
      </c>
      <c r="Z185" s="21">
        <v>14.0199</v>
      </c>
      <c r="AA185" s="21">
        <v>-3.4524500000000001E-3</v>
      </c>
      <c r="AB185" s="21">
        <v>175</v>
      </c>
      <c r="AC185" s="21">
        <v>0.36834699999999998</v>
      </c>
      <c r="AD185">
        <f t="shared" si="28"/>
        <v>20.923939393939396</v>
      </c>
      <c r="AE185">
        <f t="shared" si="29"/>
        <v>7.7168534681818191</v>
      </c>
      <c r="AF185" s="9"/>
      <c r="AG185" s="21">
        <v>0.78125</v>
      </c>
      <c r="AH185" s="21">
        <v>16.741399999999999</v>
      </c>
      <c r="AI185" s="21">
        <v>-3.01147E-3</v>
      </c>
      <c r="AJ185" s="21">
        <v>175</v>
      </c>
      <c r="AK185" s="21">
        <v>0.77972399999999997</v>
      </c>
      <c r="AL185">
        <f t="shared" si="30"/>
        <v>18.251333333333331</v>
      </c>
      <c r="AM185">
        <f t="shared" si="31"/>
        <v>14.258854166666666</v>
      </c>
      <c r="AP185" s="9"/>
      <c r="AQ185" s="21">
        <v>0.36880499999999999</v>
      </c>
      <c r="AR185" s="21">
        <v>21.1981</v>
      </c>
      <c r="AS185" s="21">
        <v>-3.4551999999999999E-3</v>
      </c>
      <c r="AT185" s="21">
        <v>175</v>
      </c>
      <c r="AU185" s="21">
        <v>0.36834699999999998</v>
      </c>
      <c r="AV185">
        <f t="shared" si="32"/>
        <v>20.940606060606058</v>
      </c>
      <c r="AW185">
        <f t="shared" si="33"/>
        <v>7.7230002181818174</v>
      </c>
      <c r="AX185" s="9"/>
      <c r="AY185" s="21">
        <v>0.78125</v>
      </c>
      <c r="AZ185" s="21">
        <v>23.919599999999999</v>
      </c>
      <c r="BA185" s="21">
        <v>-2.9898099999999999E-3</v>
      </c>
      <c r="BB185" s="21">
        <v>175</v>
      </c>
      <c r="BC185" s="21">
        <v>0.78064</v>
      </c>
      <c r="BD185">
        <f t="shared" si="34"/>
        <v>18.120060606060605</v>
      </c>
      <c r="BE185">
        <f t="shared" si="35"/>
        <v>14.156297348484848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0.36376999999999998</v>
      </c>
      <c r="H186" s="21">
        <v>6.8538199999999998</v>
      </c>
      <c r="I186" s="21">
        <v>-3.45795E-3</v>
      </c>
      <c r="J186" s="21">
        <v>176</v>
      </c>
      <c r="K186" s="21">
        <v>0.363373</v>
      </c>
      <c r="L186">
        <f t="shared" si="24"/>
        <v>20.957272727272727</v>
      </c>
      <c r="M186">
        <f t="shared" si="25"/>
        <v>7.6236270999999993</v>
      </c>
      <c r="N186" s="9"/>
      <c r="O186" s="21">
        <v>0.78628500000000001</v>
      </c>
      <c r="P186" s="21">
        <v>9.5752699999999997</v>
      </c>
      <c r="Q186" s="21">
        <v>-3.02856E-3</v>
      </c>
      <c r="R186" s="21">
        <v>176</v>
      </c>
      <c r="S186" s="21">
        <v>0.78613299999999997</v>
      </c>
      <c r="T186">
        <f t="shared" si="26"/>
        <v>18.354909090909093</v>
      </c>
      <c r="U186">
        <f t="shared" si="27"/>
        <v>14.432189694545457</v>
      </c>
      <c r="X186" s="9"/>
      <c r="Y186" s="21">
        <v>0.36376999999999998</v>
      </c>
      <c r="Z186" s="21">
        <v>14.03</v>
      </c>
      <c r="AA186" s="21">
        <v>-3.4542800000000001E-3</v>
      </c>
      <c r="AB186" s="21">
        <v>176</v>
      </c>
      <c r="AC186" s="21">
        <v>0.363342</v>
      </c>
      <c r="AD186">
        <f t="shared" si="28"/>
        <v>20.935030303030302</v>
      </c>
      <c r="AE186">
        <f t="shared" si="29"/>
        <v>7.6155359733333325</v>
      </c>
      <c r="AF186" s="9"/>
      <c r="AG186" s="21">
        <v>0.78628500000000001</v>
      </c>
      <c r="AH186" s="21">
        <v>16.7514</v>
      </c>
      <c r="AI186" s="21">
        <v>-3.00293E-3</v>
      </c>
      <c r="AJ186" s="21">
        <v>176</v>
      </c>
      <c r="AK186" s="21">
        <v>0.78491200000000005</v>
      </c>
      <c r="AL186">
        <f t="shared" si="30"/>
        <v>18.199575757575758</v>
      </c>
      <c r="AM186">
        <f t="shared" si="31"/>
        <v>14.310053424545455</v>
      </c>
      <c r="AP186" s="9"/>
      <c r="AQ186" s="21">
        <v>0.36376999999999998</v>
      </c>
      <c r="AR186" s="21">
        <v>21.208200000000001</v>
      </c>
      <c r="AS186" s="21">
        <v>-3.4551999999999999E-3</v>
      </c>
      <c r="AT186" s="21">
        <v>176</v>
      </c>
      <c r="AU186" s="21">
        <v>0.363373</v>
      </c>
      <c r="AV186">
        <f t="shared" si="32"/>
        <v>20.940606060606058</v>
      </c>
      <c r="AW186">
        <f t="shared" si="33"/>
        <v>7.6175642666666654</v>
      </c>
      <c r="AX186" s="9"/>
      <c r="AY186" s="21">
        <v>0.78628500000000001</v>
      </c>
      <c r="AZ186" s="21">
        <v>23.929600000000001</v>
      </c>
      <c r="BA186" s="21">
        <v>-2.9800400000000002E-3</v>
      </c>
      <c r="BB186" s="21">
        <v>176</v>
      </c>
      <c r="BC186" s="21">
        <v>0.78521700000000005</v>
      </c>
      <c r="BD186">
        <f t="shared" si="34"/>
        <v>18.060848484848485</v>
      </c>
      <c r="BE186">
        <f t="shared" si="35"/>
        <v>14.200974250909091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0.358734</v>
      </c>
      <c r="H187" s="21">
        <v>6.8638899999999996</v>
      </c>
      <c r="I187" s="21">
        <v>-3.4558100000000001E-3</v>
      </c>
      <c r="J187" s="21">
        <v>177</v>
      </c>
      <c r="K187" s="21">
        <v>0.35824600000000001</v>
      </c>
      <c r="L187">
        <f t="shared" si="24"/>
        <v>20.944303030303033</v>
      </c>
      <c r="M187">
        <f t="shared" si="25"/>
        <v>7.5134336032727278</v>
      </c>
      <c r="N187" s="9"/>
      <c r="O187" s="21">
        <v>0.79132100000000005</v>
      </c>
      <c r="P187" s="21">
        <v>9.5853400000000004</v>
      </c>
      <c r="Q187" s="21">
        <v>-3.0203199999999999E-3</v>
      </c>
      <c r="R187" s="21">
        <v>177</v>
      </c>
      <c r="S187" s="21">
        <v>0.79040500000000002</v>
      </c>
      <c r="T187">
        <f t="shared" si="26"/>
        <v>18.304969696969696</v>
      </c>
      <c r="U187">
        <f t="shared" si="27"/>
        <v>14.485106925575758</v>
      </c>
      <c r="X187" s="9"/>
      <c r="Y187" s="21">
        <v>0.358734</v>
      </c>
      <c r="Z187" s="21">
        <v>14.040100000000001</v>
      </c>
      <c r="AA187" s="21">
        <v>-3.45642E-3</v>
      </c>
      <c r="AB187" s="21">
        <v>177</v>
      </c>
      <c r="AC187" s="21">
        <v>0.35830699999999999</v>
      </c>
      <c r="AD187">
        <f t="shared" si="28"/>
        <v>20.947999999999997</v>
      </c>
      <c r="AE187">
        <f t="shared" si="29"/>
        <v>7.5147598319999984</v>
      </c>
      <c r="AF187" s="9"/>
      <c r="AG187" s="21">
        <v>0.79132100000000005</v>
      </c>
      <c r="AH187" s="21">
        <v>16.761500000000002</v>
      </c>
      <c r="AI187" s="21">
        <v>-2.9925500000000001E-3</v>
      </c>
      <c r="AJ187" s="21">
        <v>177</v>
      </c>
      <c r="AK187" s="21">
        <v>0.79040500000000002</v>
      </c>
      <c r="AL187">
        <f t="shared" si="30"/>
        <v>18.136666666666667</v>
      </c>
      <c r="AM187">
        <f t="shared" si="31"/>
        <v>14.351925203333334</v>
      </c>
      <c r="AP187" s="9"/>
      <c r="AQ187" s="21">
        <v>0.358734</v>
      </c>
      <c r="AR187" s="21">
        <v>21.2182</v>
      </c>
      <c r="AS187" s="21">
        <v>-3.4548999999999999E-3</v>
      </c>
      <c r="AT187" s="21">
        <v>177</v>
      </c>
      <c r="AU187" s="21">
        <v>0.35833700000000002</v>
      </c>
      <c r="AV187">
        <f t="shared" si="32"/>
        <v>20.938787878787878</v>
      </c>
      <c r="AW187">
        <f t="shared" si="33"/>
        <v>7.5114551309090904</v>
      </c>
      <c r="AX187" s="9"/>
      <c r="AY187" s="21">
        <v>0.79132100000000005</v>
      </c>
      <c r="AZ187" s="21">
        <v>23.939699999999998</v>
      </c>
      <c r="BA187" s="21">
        <v>-2.9693599999999999E-3</v>
      </c>
      <c r="BB187" s="21">
        <v>177</v>
      </c>
      <c r="BC187" s="21">
        <v>0.79040500000000002</v>
      </c>
      <c r="BD187">
        <f t="shared" si="34"/>
        <v>17.99612121212121</v>
      </c>
      <c r="BE187">
        <f t="shared" si="35"/>
        <v>14.240708633696968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0.35369899999999999</v>
      </c>
      <c r="H188" s="21">
        <v>6.8739600000000003</v>
      </c>
      <c r="I188" s="21">
        <v>-3.45459E-3</v>
      </c>
      <c r="J188" s="21">
        <v>178</v>
      </c>
      <c r="K188" s="21">
        <v>0.353302</v>
      </c>
      <c r="L188">
        <f t="shared" si="24"/>
        <v>20.93690909090909</v>
      </c>
      <c r="M188">
        <f t="shared" si="25"/>
        <v>7.4053638085454541</v>
      </c>
      <c r="N188" s="9"/>
      <c r="O188" s="21">
        <v>0.79635599999999995</v>
      </c>
      <c r="P188" s="21">
        <v>9.5954099999999993</v>
      </c>
      <c r="Q188" s="21">
        <v>-3.0090300000000002E-3</v>
      </c>
      <c r="R188" s="21">
        <v>178</v>
      </c>
      <c r="S188" s="21">
        <v>0.79559299999999999</v>
      </c>
      <c r="T188">
        <f t="shared" si="26"/>
        <v>18.236545454545457</v>
      </c>
      <c r="U188">
        <f t="shared" si="27"/>
        <v>14.522782392000002</v>
      </c>
      <c r="X188" s="9"/>
      <c r="Y188" s="21">
        <v>0.35369899999999999</v>
      </c>
      <c r="Z188" s="21">
        <v>14.0501</v>
      </c>
      <c r="AA188" s="21">
        <v>-3.4573400000000002E-3</v>
      </c>
      <c r="AB188" s="21">
        <v>178</v>
      </c>
      <c r="AC188" s="21">
        <v>0.353271</v>
      </c>
      <c r="AD188">
        <f t="shared" si="28"/>
        <v>20.953575757575759</v>
      </c>
      <c r="AE188">
        <f t="shared" si="29"/>
        <v>7.4112587918787884</v>
      </c>
      <c r="AF188" s="9"/>
      <c r="AG188" s="21">
        <v>0.79635599999999995</v>
      </c>
      <c r="AH188" s="21">
        <v>16.771599999999999</v>
      </c>
      <c r="AI188" s="21">
        <v>-2.9818700000000002E-3</v>
      </c>
      <c r="AJ188" s="21">
        <v>178</v>
      </c>
      <c r="AK188" s="21">
        <v>0.79559299999999999</v>
      </c>
      <c r="AL188">
        <f t="shared" si="30"/>
        <v>18.071939393939395</v>
      </c>
      <c r="AM188">
        <f t="shared" si="31"/>
        <v>14.391697368000001</v>
      </c>
      <c r="AP188" s="9"/>
      <c r="AQ188" s="21">
        <v>0.35369899999999999</v>
      </c>
      <c r="AR188" s="21">
        <v>21.228300000000001</v>
      </c>
      <c r="AS188" s="21">
        <v>-3.4542800000000001E-3</v>
      </c>
      <c r="AT188" s="21">
        <v>178</v>
      </c>
      <c r="AU188" s="21">
        <v>0.353271</v>
      </c>
      <c r="AV188">
        <f t="shared" si="32"/>
        <v>20.935030303030302</v>
      </c>
      <c r="AW188">
        <f t="shared" si="33"/>
        <v>7.4046992831515146</v>
      </c>
      <c r="AX188" s="9"/>
      <c r="AY188" s="21">
        <v>0.79635599999999995</v>
      </c>
      <c r="AZ188" s="21">
        <v>23.9498</v>
      </c>
      <c r="BA188" s="21">
        <v>-2.9580700000000001E-3</v>
      </c>
      <c r="BB188" s="21">
        <v>178</v>
      </c>
      <c r="BC188" s="21">
        <v>0.79589799999999999</v>
      </c>
      <c r="BD188">
        <f t="shared" si="34"/>
        <v>17.927696969696967</v>
      </c>
      <c r="BE188">
        <f t="shared" si="35"/>
        <v>14.276829047999998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0.348663</v>
      </c>
      <c r="H189" s="21">
        <v>6.8840300000000001</v>
      </c>
      <c r="I189" s="21">
        <v>-3.4573400000000002E-3</v>
      </c>
      <c r="J189" s="21">
        <v>179</v>
      </c>
      <c r="K189" s="21">
        <v>0.34823599999999999</v>
      </c>
      <c r="L189">
        <f t="shared" si="24"/>
        <v>20.953575757575759</v>
      </c>
      <c r="M189">
        <f t="shared" si="25"/>
        <v>7.305736584363637</v>
      </c>
      <c r="N189" s="9"/>
      <c r="O189" s="21">
        <v>0.80139199999999999</v>
      </c>
      <c r="P189" s="21">
        <v>9.60548</v>
      </c>
      <c r="Q189" s="21">
        <v>-2.9980499999999999E-3</v>
      </c>
      <c r="R189" s="21">
        <v>179</v>
      </c>
      <c r="S189" s="21">
        <v>0.80017099999999997</v>
      </c>
      <c r="T189">
        <f t="shared" si="26"/>
        <v>18.169999999999998</v>
      </c>
      <c r="U189">
        <f t="shared" si="27"/>
        <v>14.561292639999998</v>
      </c>
      <c r="X189" s="9"/>
      <c r="Y189" s="21">
        <v>0.348663</v>
      </c>
      <c r="Z189" s="21">
        <v>14.0602</v>
      </c>
      <c r="AA189" s="21">
        <v>-3.45825E-3</v>
      </c>
      <c r="AB189" s="21">
        <v>179</v>
      </c>
      <c r="AC189" s="21">
        <v>0.34820600000000002</v>
      </c>
      <c r="AD189">
        <f t="shared" si="28"/>
        <v>20.959090909090907</v>
      </c>
      <c r="AE189">
        <f t="shared" si="29"/>
        <v>7.3076595136363629</v>
      </c>
      <c r="AF189" s="9"/>
      <c r="AG189" s="21">
        <v>0.80139199999999999</v>
      </c>
      <c r="AH189" s="21">
        <v>16.781700000000001</v>
      </c>
      <c r="AI189" s="21">
        <v>-2.9699700000000002E-3</v>
      </c>
      <c r="AJ189" s="21">
        <v>179</v>
      </c>
      <c r="AK189" s="21">
        <v>0.79986599999999997</v>
      </c>
      <c r="AL189">
        <f t="shared" si="30"/>
        <v>17.999818181818181</v>
      </c>
      <c r="AM189">
        <f t="shared" si="31"/>
        <v>14.424910292363636</v>
      </c>
      <c r="AP189" s="9"/>
      <c r="AQ189" s="21">
        <v>0.348663</v>
      </c>
      <c r="AR189" s="21">
        <v>21.238399999999999</v>
      </c>
      <c r="AS189" s="21">
        <v>-3.4542800000000001E-3</v>
      </c>
      <c r="AT189" s="21">
        <v>179</v>
      </c>
      <c r="AU189" s="21">
        <v>0.34823599999999999</v>
      </c>
      <c r="AV189">
        <f t="shared" si="32"/>
        <v>20.935030303030302</v>
      </c>
      <c r="AW189">
        <f t="shared" si="33"/>
        <v>7.2992704705454541</v>
      </c>
      <c r="AX189" s="9"/>
      <c r="AY189" s="21">
        <v>0.80139199999999999</v>
      </c>
      <c r="AZ189" s="21">
        <v>23.959800000000001</v>
      </c>
      <c r="BA189" s="21">
        <v>-2.9464700000000001E-3</v>
      </c>
      <c r="BB189" s="21">
        <v>179</v>
      </c>
      <c r="BC189" s="21">
        <v>0.80017099999999997</v>
      </c>
      <c r="BD189">
        <f t="shared" si="34"/>
        <v>17.85739393939394</v>
      </c>
      <c r="BE189">
        <f t="shared" si="35"/>
        <v>14.310772643878789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0.34362799999999999</v>
      </c>
      <c r="H190" s="21">
        <v>6.8940999999999999</v>
      </c>
      <c r="I190" s="21">
        <v>-3.4588599999999998E-3</v>
      </c>
      <c r="J190" s="21">
        <v>180</v>
      </c>
      <c r="K190" s="21">
        <v>0.34316999999999998</v>
      </c>
      <c r="L190">
        <f t="shared" si="24"/>
        <v>20.962787878787875</v>
      </c>
      <c r="M190">
        <f t="shared" si="25"/>
        <v>7.2034008732121197</v>
      </c>
      <c r="N190" s="9"/>
      <c r="O190" s="21">
        <v>0.806427</v>
      </c>
      <c r="P190" s="21">
        <v>9.6155500000000007</v>
      </c>
      <c r="Q190" s="21">
        <v>-2.9849199999999998E-3</v>
      </c>
      <c r="R190" s="21">
        <v>180</v>
      </c>
      <c r="S190" s="21">
        <v>0.80566400000000005</v>
      </c>
      <c r="T190">
        <f t="shared" si="26"/>
        <v>18.090424242424241</v>
      </c>
      <c r="U190">
        <f t="shared" si="27"/>
        <v>14.588606550545453</v>
      </c>
      <c r="X190" s="9"/>
      <c r="Y190" s="21">
        <v>0.34362799999999999</v>
      </c>
      <c r="Z190" s="21">
        <v>14.0703</v>
      </c>
      <c r="AA190" s="21">
        <v>-3.45612E-3</v>
      </c>
      <c r="AB190" s="21">
        <v>180</v>
      </c>
      <c r="AC190" s="21">
        <v>0.34316999999999998</v>
      </c>
      <c r="AD190">
        <f t="shared" si="28"/>
        <v>20.94618181818182</v>
      </c>
      <c r="AE190">
        <f t="shared" si="29"/>
        <v>7.1976945658181819</v>
      </c>
      <c r="AF190" s="9"/>
      <c r="AG190" s="21">
        <v>0.806427</v>
      </c>
      <c r="AH190" s="21">
        <v>16.791699999999999</v>
      </c>
      <c r="AI190" s="21">
        <v>-2.9608199999999999E-3</v>
      </c>
      <c r="AJ190" s="21">
        <v>180</v>
      </c>
      <c r="AK190" s="21">
        <v>0.80535900000000005</v>
      </c>
      <c r="AL190">
        <f t="shared" si="30"/>
        <v>17.944363636363633</v>
      </c>
      <c r="AM190">
        <f t="shared" si="31"/>
        <v>14.470819334181815</v>
      </c>
      <c r="AP190" s="9"/>
      <c r="AQ190" s="21">
        <v>0.34362799999999999</v>
      </c>
      <c r="AR190" s="21">
        <v>21.2485</v>
      </c>
      <c r="AS190" s="21">
        <v>-3.4555100000000002E-3</v>
      </c>
      <c r="AT190" s="21">
        <v>180</v>
      </c>
      <c r="AU190" s="21">
        <v>0.34316999999999998</v>
      </c>
      <c r="AV190">
        <f t="shared" si="32"/>
        <v>20.942484848484849</v>
      </c>
      <c r="AW190">
        <f t="shared" si="33"/>
        <v>7.196424183515151</v>
      </c>
      <c r="AX190" s="9"/>
      <c r="AY190" s="21">
        <v>0.806427</v>
      </c>
      <c r="AZ190" s="21">
        <v>23.969899999999999</v>
      </c>
      <c r="BA190" s="21">
        <v>-2.9364E-3</v>
      </c>
      <c r="BB190" s="21">
        <v>180</v>
      </c>
      <c r="BC190" s="21">
        <v>0.80596900000000005</v>
      </c>
      <c r="BD190">
        <f t="shared" si="34"/>
        <v>17.796363636363633</v>
      </c>
      <c r="BE190">
        <f t="shared" si="35"/>
        <v>14.351468138181815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0.33859299999999998</v>
      </c>
      <c r="H191" s="21">
        <v>6.9041699999999997</v>
      </c>
      <c r="I191" s="21">
        <v>-3.4600799999999999E-3</v>
      </c>
      <c r="J191" s="21">
        <v>181</v>
      </c>
      <c r="K191" s="21">
        <v>0.33810400000000002</v>
      </c>
      <c r="L191">
        <f t="shared" si="24"/>
        <v>20.970181818181818</v>
      </c>
      <c r="M191">
        <f t="shared" si="25"/>
        <v>7.1003567723636358</v>
      </c>
      <c r="N191" s="9"/>
      <c r="O191" s="21">
        <v>0.81146200000000002</v>
      </c>
      <c r="P191" s="21">
        <v>9.6256199999999996</v>
      </c>
      <c r="Q191" s="21">
        <v>-2.9702800000000001E-3</v>
      </c>
      <c r="R191" s="21">
        <v>181</v>
      </c>
      <c r="S191" s="21">
        <v>0.81054700000000002</v>
      </c>
      <c r="T191">
        <f t="shared" si="26"/>
        <v>18.001696969696969</v>
      </c>
      <c r="U191">
        <f t="shared" si="27"/>
        <v>14.607693026424242</v>
      </c>
      <c r="X191" s="9"/>
      <c r="Y191" s="21">
        <v>0.33859299999999998</v>
      </c>
      <c r="Z191" s="21">
        <v>14.080299999999999</v>
      </c>
      <c r="AA191" s="21">
        <v>-3.4576400000000001E-3</v>
      </c>
      <c r="AB191" s="21">
        <v>181</v>
      </c>
      <c r="AC191" s="21">
        <v>0.338196</v>
      </c>
      <c r="AD191">
        <f t="shared" si="28"/>
        <v>20.955393939393939</v>
      </c>
      <c r="AE191">
        <f t="shared" si="29"/>
        <v>7.0953497001212114</v>
      </c>
      <c r="AF191" s="9"/>
      <c r="AG191" s="21">
        <v>0.81146200000000002</v>
      </c>
      <c r="AH191" s="21">
        <v>16.8018</v>
      </c>
      <c r="AI191" s="21">
        <v>-2.9480000000000001E-3</v>
      </c>
      <c r="AJ191" s="21">
        <v>181</v>
      </c>
      <c r="AK191" s="21">
        <v>0.81024200000000002</v>
      </c>
      <c r="AL191">
        <f t="shared" si="30"/>
        <v>17.866666666666667</v>
      </c>
      <c r="AM191">
        <f t="shared" si="31"/>
        <v>14.498121066666668</v>
      </c>
      <c r="AP191" s="9"/>
      <c r="AQ191" s="21">
        <v>0.33859299999999998</v>
      </c>
      <c r="AR191" s="21">
        <v>21.258500000000002</v>
      </c>
      <c r="AS191" s="21">
        <v>-3.4524500000000001E-3</v>
      </c>
      <c r="AT191" s="21">
        <v>181</v>
      </c>
      <c r="AU191" s="21">
        <v>0.33813500000000002</v>
      </c>
      <c r="AV191">
        <f t="shared" si="32"/>
        <v>20.923939393939396</v>
      </c>
      <c r="AW191">
        <f t="shared" si="33"/>
        <v>7.0846994112121209</v>
      </c>
      <c r="AX191" s="9"/>
      <c r="AY191" s="21">
        <v>0.81146200000000002</v>
      </c>
      <c r="AZ191" s="21">
        <v>23.98</v>
      </c>
      <c r="BA191" s="21">
        <v>-2.92633E-3</v>
      </c>
      <c r="BB191" s="21">
        <v>181</v>
      </c>
      <c r="BC191" s="21">
        <v>0.81054700000000002</v>
      </c>
      <c r="BD191">
        <f t="shared" si="34"/>
        <v>17.735333333333333</v>
      </c>
      <c r="BE191">
        <f t="shared" si="35"/>
        <v>14.391549057333334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0.33355699999999999</v>
      </c>
      <c r="H192" s="21">
        <v>6.9142400000000004</v>
      </c>
      <c r="I192" s="21">
        <v>-3.4591700000000001E-3</v>
      </c>
      <c r="J192" s="21">
        <v>182</v>
      </c>
      <c r="K192" s="21">
        <v>0.33309899999999998</v>
      </c>
      <c r="L192">
        <f t="shared" si="24"/>
        <v>20.964666666666666</v>
      </c>
      <c r="M192">
        <f t="shared" si="25"/>
        <v>6.9929113193333334</v>
      </c>
      <c r="N192" s="9"/>
      <c r="O192" s="21">
        <v>0.81649799999999995</v>
      </c>
      <c r="P192" s="21">
        <v>9.6356900000000003</v>
      </c>
      <c r="Q192" s="21">
        <v>-2.9577599999999998E-3</v>
      </c>
      <c r="R192" s="21">
        <v>182</v>
      </c>
      <c r="S192" s="21">
        <v>0.81573499999999999</v>
      </c>
      <c r="T192">
        <f t="shared" si="26"/>
        <v>17.92581818181818</v>
      </c>
      <c r="U192">
        <f t="shared" si="27"/>
        <v>14.636394693818179</v>
      </c>
      <c r="X192" s="9"/>
      <c r="Y192" s="21">
        <v>0.33355699999999999</v>
      </c>
      <c r="Z192" s="21">
        <v>14.090400000000001</v>
      </c>
      <c r="AA192" s="21">
        <v>-3.4613000000000001E-3</v>
      </c>
      <c r="AB192" s="21">
        <v>182</v>
      </c>
      <c r="AC192" s="21">
        <v>0.33322099999999999</v>
      </c>
      <c r="AD192">
        <f t="shared" si="28"/>
        <v>20.977575757575757</v>
      </c>
      <c r="AE192">
        <f t="shared" si="29"/>
        <v>6.9972172369696963</v>
      </c>
      <c r="AF192" s="9"/>
      <c r="AG192" s="21">
        <v>0.81649799999999995</v>
      </c>
      <c r="AH192" s="21">
        <v>16.811900000000001</v>
      </c>
      <c r="AI192" s="21">
        <v>-2.9327400000000001E-3</v>
      </c>
      <c r="AJ192" s="21">
        <v>182</v>
      </c>
      <c r="AK192" s="21">
        <v>0.81603999999999999</v>
      </c>
      <c r="AL192">
        <f t="shared" si="30"/>
        <v>17.774181818181816</v>
      </c>
      <c r="AM192">
        <f t="shared" si="31"/>
        <v>14.512583906181815</v>
      </c>
      <c r="AP192" s="9"/>
      <c r="AQ192" s="21">
        <v>0.33355699999999999</v>
      </c>
      <c r="AR192" s="21">
        <v>21.268599999999999</v>
      </c>
      <c r="AS192" s="21">
        <v>-3.45306E-3</v>
      </c>
      <c r="AT192" s="21">
        <v>182</v>
      </c>
      <c r="AU192" s="21">
        <v>0.33316000000000001</v>
      </c>
      <c r="AV192">
        <f t="shared" si="32"/>
        <v>20.927636363636363</v>
      </c>
      <c r="AW192">
        <f t="shared" si="33"/>
        <v>6.9805596025454539</v>
      </c>
      <c r="AX192" s="9"/>
      <c r="AY192" s="21">
        <v>0.81649799999999995</v>
      </c>
      <c r="AZ192" s="21">
        <v>23.990100000000002</v>
      </c>
      <c r="BA192" s="21">
        <v>-2.9168699999999998E-3</v>
      </c>
      <c r="BB192" s="21">
        <v>182</v>
      </c>
      <c r="BC192" s="21">
        <v>0.81573499999999999</v>
      </c>
      <c r="BD192">
        <f t="shared" si="34"/>
        <v>17.678000000000001</v>
      </c>
      <c r="BE192">
        <f t="shared" si="35"/>
        <v>14.434051644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0.32852199999999998</v>
      </c>
      <c r="H193" s="21">
        <v>6.9243199999999998</v>
      </c>
      <c r="I193" s="21">
        <v>-3.4594700000000001E-3</v>
      </c>
      <c r="J193" s="21">
        <v>183</v>
      </c>
      <c r="K193" s="21">
        <v>0.328125</v>
      </c>
      <c r="L193">
        <f t="shared" si="24"/>
        <v>20.96648484848485</v>
      </c>
      <c r="M193">
        <f t="shared" si="25"/>
        <v>6.8879515353939391</v>
      </c>
      <c r="N193" s="9"/>
      <c r="O193" s="21">
        <v>0.82153299999999996</v>
      </c>
      <c r="P193" s="21">
        <v>9.6457599999999992</v>
      </c>
      <c r="Q193" s="21">
        <v>-2.94678E-3</v>
      </c>
      <c r="R193" s="21">
        <v>183</v>
      </c>
      <c r="S193" s="21">
        <v>0.82031299999999996</v>
      </c>
      <c r="T193">
        <f t="shared" si="26"/>
        <v>17.859272727272728</v>
      </c>
      <c r="U193">
        <f t="shared" si="27"/>
        <v>14.671981901454545</v>
      </c>
      <c r="X193" s="9"/>
      <c r="Y193" s="21">
        <v>0.32852199999999998</v>
      </c>
      <c r="Z193" s="21">
        <v>14.1005</v>
      </c>
      <c r="AA193" s="21">
        <v>-3.46313E-3</v>
      </c>
      <c r="AB193" s="21">
        <v>183</v>
      </c>
      <c r="AC193" s="21">
        <v>0.32806400000000002</v>
      </c>
      <c r="AD193">
        <f t="shared" si="28"/>
        <v>20.988666666666667</v>
      </c>
      <c r="AE193">
        <f t="shared" si="29"/>
        <v>6.8952387506666666</v>
      </c>
      <c r="AF193" s="9"/>
      <c r="AG193" s="21">
        <v>0.82153299999999996</v>
      </c>
      <c r="AH193" s="21">
        <v>16.821899999999999</v>
      </c>
      <c r="AI193" s="21">
        <v>-2.9202299999999998E-3</v>
      </c>
      <c r="AJ193" s="21">
        <v>183</v>
      </c>
      <c r="AK193" s="21">
        <v>0.82031299999999996</v>
      </c>
      <c r="AL193">
        <f t="shared" si="30"/>
        <v>17.698363636363634</v>
      </c>
      <c r="AM193">
        <f t="shared" si="31"/>
        <v>14.539789773272725</v>
      </c>
      <c r="AP193" s="9"/>
      <c r="AQ193" s="21">
        <v>0.32852199999999998</v>
      </c>
      <c r="AR193" s="21">
        <v>21.278700000000001</v>
      </c>
      <c r="AS193" s="21">
        <v>-3.45459E-3</v>
      </c>
      <c r="AT193" s="21">
        <v>183</v>
      </c>
      <c r="AU193" s="21">
        <v>0.328094</v>
      </c>
      <c r="AV193">
        <f t="shared" si="32"/>
        <v>20.93690909090909</v>
      </c>
      <c r="AW193">
        <f t="shared" si="33"/>
        <v>6.8782352483636355</v>
      </c>
      <c r="AX193" s="9"/>
      <c r="AY193" s="21">
        <v>0.82153299999999996</v>
      </c>
      <c r="AZ193" s="21">
        <v>24.0001</v>
      </c>
      <c r="BA193" s="21">
        <v>-2.9046599999999999E-3</v>
      </c>
      <c r="BB193" s="21">
        <v>183</v>
      </c>
      <c r="BC193" s="21">
        <v>0.82122799999999996</v>
      </c>
      <c r="BD193">
        <f t="shared" si="34"/>
        <v>17.603999999999999</v>
      </c>
      <c r="BE193">
        <f t="shared" si="35"/>
        <v>14.462266931999999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0.323486</v>
      </c>
      <c r="H194" s="21">
        <v>6.9343899999999996</v>
      </c>
      <c r="I194" s="21">
        <v>-3.4625200000000002E-3</v>
      </c>
      <c r="J194" s="21">
        <v>184</v>
      </c>
      <c r="K194" s="21">
        <v>0.32305899999999999</v>
      </c>
      <c r="L194">
        <f t="shared" si="24"/>
        <v>20.984969696969696</v>
      </c>
      <c r="M194">
        <f t="shared" si="25"/>
        <v>6.7883439073939389</v>
      </c>
      <c r="N194" s="9"/>
      <c r="O194" s="21">
        <v>0.826569</v>
      </c>
      <c r="P194" s="21">
        <v>9.6558399999999995</v>
      </c>
      <c r="Q194" s="21">
        <v>-2.9342700000000001E-3</v>
      </c>
      <c r="R194" s="21">
        <v>184</v>
      </c>
      <c r="S194" s="21">
        <v>0.82489000000000001</v>
      </c>
      <c r="T194">
        <f t="shared" si="26"/>
        <v>17.783454545454546</v>
      </c>
      <c r="U194">
        <f t="shared" si="27"/>
        <v>14.699252240181819</v>
      </c>
      <c r="X194" s="9"/>
      <c r="Y194" s="21">
        <v>0.323486</v>
      </c>
      <c r="Z194" s="21">
        <v>14.1106</v>
      </c>
      <c r="AA194" s="21">
        <v>-3.4667999999999999E-3</v>
      </c>
      <c r="AB194" s="21">
        <v>184</v>
      </c>
      <c r="AC194" s="21">
        <v>0.32305899999999999</v>
      </c>
      <c r="AD194">
        <f t="shared" si="28"/>
        <v>21.010909090909092</v>
      </c>
      <c r="AE194">
        <f t="shared" si="29"/>
        <v>6.7967349381818183</v>
      </c>
      <c r="AF194" s="9"/>
      <c r="AG194" s="21">
        <v>0.826569</v>
      </c>
      <c r="AH194" s="21">
        <v>16.832000000000001</v>
      </c>
      <c r="AI194" s="21">
        <v>-2.9101600000000002E-3</v>
      </c>
      <c r="AJ194" s="21">
        <v>184</v>
      </c>
      <c r="AK194" s="21">
        <v>0.82550000000000001</v>
      </c>
      <c r="AL194">
        <f t="shared" si="30"/>
        <v>17.637333333333334</v>
      </c>
      <c r="AM194">
        <f t="shared" si="31"/>
        <v>14.578472976</v>
      </c>
      <c r="AP194" s="9"/>
      <c r="AQ194" s="21">
        <v>0.323486</v>
      </c>
      <c r="AR194" s="21">
        <v>21.288699999999999</v>
      </c>
      <c r="AS194" s="21">
        <v>-3.45825E-3</v>
      </c>
      <c r="AT194" s="21">
        <v>184</v>
      </c>
      <c r="AU194" s="21">
        <v>0.32302900000000001</v>
      </c>
      <c r="AV194">
        <f t="shared" si="32"/>
        <v>20.959090909090907</v>
      </c>
      <c r="AW194">
        <f t="shared" si="33"/>
        <v>6.7799724818181808</v>
      </c>
      <c r="AX194" s="9"/>
      <c r="AY194" s="21">
        <v>0.826569</v>
      </c>
      <c r="AZ194" s="21">
        <v>24.010200000000001</v>
      </c>
      <c r="BA194" s="21">
        <v>-2.8909299999999999E-3</v>
      </c>
      <c r="BB194" s="21">
        <v>184</v>
      </c>
      <c r="BC194" s="21">
        <v>0.82580600000000004</v>
      </c>
      <c r="BD194">
        <f t="shared" si="34"/>
        <v>17.520787878787878</v>
      </c>
      <c r="BE194">
        <f t="shared" si="35"/>
        <v>14.482140116181817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0.31845099999999998</v>
      </c>
      <c r="H195" s="21">
        <v>6.9444600000000003</v>
      </c>
      <c r="I195" s="21">
        <v>-3.46313E-3</v>
      </c>
      <c r="J195" s="21">
        <v>185</v>
      </c>
      <c r="K195" s="21">
        <v>0.31799300000000003</v>
      </c>
      <c r="L195">
        <f t="shared" si="24"/>
        <v>20.988666666666667</v>
      </c>
      <c r="M195">
        <f t="shared" si="25"/>
        <v>6.6838618886666668</v>
      </c>
      <c r="N195" s="9"/>
      <c r="O195" s="21">
        <v>0.83160400000000001</v>
      </c>
      <c r="P195" s="21">
        <v>9.6659100000000002</v>
      </c>
      <c r="Q195" s="21">
        <v>-2.92114E-3</v>
      </c>
      <c r="R195" s="21">
        <v>185</v>
      </c>
      <c r="S195" s="21">
        <v>0.83068799999999998</v>
      </c>
      <c r="T195">
        <f t="shared" si="26"/>
        <v>17.703878787878786</v>
      </c>
      <c r="U195">
        <f t="shared" si="27"/>
        <v>14.72261641551515</v>
      </c>
      <c r="X195" s="9"/>
      <c r="Y195" s="21">
        <v>0.31845099999999998</v>
      </c>
      <c r="Z195" s="21">
        <v>14.1206</v>
      </c>
      <c r="AA195" s="21">
        <v>-3.4686299999999999E-3</v>
      </c>
      <c r="AB195" s="21">
        <v>185</v>
      </c>
      <c r="AC195" s="21">
        <v>0.31802399999999997</v>
      </c>
      <c r="AD195">
        <f t="shared" si="28"/>
        <v>21.021999999999998</v>
      </c>
      <c r="AE195">
        <f t="shared" si="29"/>
        <v>6.6944769219999989</v>
      </c>
      <c r="AF195" s="9"/>
      <c r="AG195" s="21">
        <v>0.83160400000000001</v>
      </c>
      <c r="AH195" s="21">
        <v>16.842099999999999</v>
      </c>
      <c r="AI195" s="21">
        <v>-2.8970300000000001E-3</v>
      </c>
      <c r="AJ195" s="21">
        <v>185</v>
      </c>
      <c r="AK195" s="21">
        <v>0.83129900000000001</v>
      </c>
      <c r="AL195">
        <f t="shared" si="30"/>
        <v>17.557757575757574</v>
      </c>
      <c r="AM195">
        <f t="shared" si="31"/>
        <v>14.601101431030301</v>
      </c>
      <c r="AP195" s="9"/>
      <c r="AQ195" s="21">
        <v>0.31845099999999998</v>
      </c>
      <c r="AR195" s="21">
        <v>21.2988</v>
      </c>
      <c r="AS195" s="21">
        <v>-3.4591700000000001E-3</v>
      </c>
      <c r="AT195" s="21">
        <v>185</v>
      </c>
      <c r="AU195" s="21">
        <v>0.31802399999999997</v>
      </c>
      <c r="AV195">
        <f t="shared" si="32"/>
        <v>20.964666666666666</v>
      </c>
      <c r="AW195">
        <f t="shared" si="33"/>
        <v>6.6762190646666664</v>
      </c>
      <c r="AX195" s="9"/>
      <c r="AY195" s="21">
        <v>0.83160400000000001</v>
      </c>
      <c r="AZ195" s="21">
        <v>24.020299999999999</v>
      </c>
      <c r="BA195" s="21">
        <v>-2.8793299999999998E-3</v>
      </c>
      <c r="BB195" s="21">
        <v>185</v>
      </c>
      <c r="BC195" s="21">
        <v>0.83068799999999998</v>
      </c>
      <c r="BD195">
        <f t="shared" si="34"/>
        <v>17.450484848484848</v>
      </c>
      <c r="BE195">
        <f t="shared" si="35"/>
        <v>14.511893001939393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0.31341599999999997</v>
      </c>
      <c r="H196" s="21">
        <v>6.9545300000000001</v>
      </c>
      <c r="I196" s="21">
        <v>-3.4628300000000001E-3</v>
      </c>
      <c r="J196" s="21">
        <v>186</v>
      </c>
      <c r="K196" s="21">
        <v>0.31286599999999998</v>
      </c>
      <c r="L196">
        <f t="shared" si="24"/>
        <v>20.986848484848483</v>
      </c>
      <c r="M196">
        <f t="shared" si="25"/>
        <v>6.5776141047272718</v>
      </c>
      <c r="N196" s="9"/>
      <c r="O196" s="21">
        <v>0.83663900000000002</v>
      </c>
      <c r="P196" s="21">
        <v>9.6759799999999991</v>
      </c>
      <c r="Q196" s="21">
        <v>-2.9061899999999999E-3</v>
      </c>
      <c r="R196" s="21">
        <v>186</v>
      </c>
      <c r="S196" s="21">
        <v>0.83587599999999995</v>
      </c>
      <c r="T196">
        <f t="shared" si="26"/>
        <v>17.613272727272726</v>
      </c>
      <c r="U196">
        <f t="shared" si="27"/>
        <v>14.735950881272727</v>
      </c>
      <c r="X196" s="9"/>
      <c r="Y196" s="21">
        <v>0.31341599999999997</v>
      </c>
      <c r="Z196" s="21">
        <v>14.130699999999999</v>
      </c>
      <c r="AA196" s="21">
        <v>-3.4713700000000001E-3</v>
      </c>
      <c r="AB196" s="21">
        <v>186</v>
      </c>
      <c r="AC196" s="21">
        <v>0.31298799999999999</v>
      </c>
      <c r="AD196">
        <f t="shared" si="28"/>
        <v>21.03860606060606</v>
      </c>
      <c r="AE196">
        <f t="shared" si="29"/>
        <v>6.5938357570909085</v>
      </c>
      <c r="AF196" s="9"/>
      <c r="AG196" s="21">
        <v>0.83663900000000002</v>
      </c>
      <c r="AH196" s="21">
        <v>16.8522</v>
      </c>
      <c r="AI196" s="21">
        <v>-2.8823899999999999E-3</v>
      </c>
      <c r="AJ196" s="21">
        <v>186</v>
      </c>
      <c r="AK196" s="21">
        <v>0.83587599999999995</v>
      </c>
      <c r="AL196">
        <f t="shared" si="30"/>
        <v>17.469030303030301</v>
      </c>
      <c r="AM196">
        <f t="shared" si="31"/>
        <v>14.615272043696969</v>
      </c>
      <c r="AP196" s="9"/>
      <c r="AQ196" s="21">
        <v>0.31341599999999997</v>
      </c>
      <c r="AR196" s="21">
        <v>21.308900000000001</v>
      </c>
      <c r="AS196" s="21">
        <v>-3.4570299999999998E-3</v>
      </c>
      <c r="AT196" s="21">
        <v>186</v>
      </c>
      <c r="AU196" s="21">
        <v>0.31301899999999999</v>
      </c>
      <c r="AV196">
        <f t="shared" si="32"/>
        <v>20.951696969696968</v>
      </c>
      <c r="AW196">
        <f t="shared" si="33"/>
        <v>6.566597057454544</v>
      </c>
      <c r="AX196" s="9"/>
      <c r="AY196" s="21">
        <v>0.83663900000000002</v>
      </c>
      <c r="AZ196" s="21">
        <v>24.0303</v>
      </c>
      <c r="BA196" s="21">
        <v>-2.8674299999999998E-3</v>
      </c>
      <c r="BB196" s="21">
        <v>186</v>
      </c>
      <c r="BC196" s="21">
        <v>0.83587599999999995</v>
      </c>
      <c r="BD196">
        <f t="shared" si="34"/>
        <v>17.378363636363634</v>
      </c>
      <c r="BE196">
        <f t="shared" si="35"/>
        <v>14.539416774363636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0.30837999999999999</v>
      </c>
      <c r="H197" s="21">
        <v>6.9645999999999999</v>
      </c>
      <c r="I197" s="21">
        <v>-3.4619099999999999E-3</v>
      </c>
      <c r="J197" s="21">
        <v>187</v>
      </c>
      <c r="K197" s="21">
        <v>0.30795299999999998</v>
      </c>
      <c r="L197">
        <f t="shared" si="24"/>
        <v>20.981272727272728</v>
      </c>
      <c r="M197">
        <f t="shared" si="25"/>
        <v>6.4702048836363639</v>
      </c>
      <c r="N197" s="9"/>
      <c r="O197" s="21">
        <v>0.84167499999999995</v>
      </c>
      <c r="P197" s="21">
        <v>9.6860499999999998</v>
      </c>
      <c r="Q197" s="21">
        <v>-2.8924599999999999E-3</v>
      </c>
      <c r="R197" s="21">
        <v>187</v>
      </c>
      <c r="S197" s="21">
        <v>0.84167499999999995</v>
      </c>
      <c r="T197">
        <f t="shared" si="26"/>
        <v>17.530060606060605</v>
      </c>
      <c r="U197">
        <f t="shared" si="27"/>
        <v>14.754613760606059</v>
      </c>
      <c r="X197" s="9"/>
      <c r="Y197" s="21">
        <v>0.30837999999999999</v>
      </c>
      <c r="Z197" s="21">
        <v>14.1408</v>
      </c>
      <c r="AA197" s="21">
        <v>-3.4710700000000001E-3</v>
      </c>
      <c r="AB197" s="21">
        <v>187</v>
      </c>
      <c r="AC197" s="21">
        <v>0.30795299999999998</v>
      </c>
      <c r="AD197">
        <f t="shared" si="28"/>
        <v>21.036787878787877</v>
      </c>
      <c r="AE197">
        <f t="shared" si="29"/>
        <v>6.4873246460606051</v>
      </c>
      <c r="AF197" s="9"/>
      <c r="AG197" s="21">
        <v>0.84167499999999995</v>
      </c>
      <c r="AH197" s="21">
        <v>16.862200000000001</v>
      </c>
      <c r="AI197" s="21">
        <v>-2.8671299999999999E-3</v>
      </c>
      <c r="AJ197" s="21">
        <v>187</v>
      </c>
      <c r="AK197" s="21">
        <v>0.84075900000000003</v>
      </c>
      <c r="AL197">
        <f t="shared" si="30"/>
        <v>17.376545454545454</v>
      </c>
      <c r="AM197">
        <f t="shared" si="31"/>
        <v>14.625403895454545</v>
      </c>
      <c r="AP197" s="9"/>
      <c r="AQ197" s="21">
        <v>0.30837999999999999</v>
      </c>
      <c r="AR197" s="21">
        <v>21.318999999999999</v>
      </c>
      <c r="AS197" s="21">
        <v>-3.4585599999999998E-3</v>
      </c>
      <c r="AT197" s="21">
        <v>187</v>
      </c>
      <c r="AU197" s="21">
        <v>0.30801400000000001</v>
      </c>
      <c r="AV197">
        <f t="shared" si="32"/>
        <v>20.960969696969698</v>
      </c>
      <c r="AW197">
        <f t="shared" si="33"/>
        <v>6.4639438351515155</v>
      </c>
      <c r="AX197" s="9"/>
      <c r="AY197" s="21">
        <v>0.84167499999999995</v>
      </c>
      <c r="AZ197" s="21">
        <v>24.040400000000002</v>
      </c>
      <c r="BA197" s="21">
        <v>-2.8555299999999998E-3</v>
      </c>
      <c r="BB197" s="21">
        <v>187</v>
      </c>
      <c r="BC197" s="21">
        <v>0.84014900000000003</v>
      </c>
      <c r="BD197">
        <f t="shared" si="34"/>
        <v>17.306242424242424</v>
      </c>
      <c r="BE197">
        <f t="shared" si="35"/>
        <v>14.566231592424241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0.30334499999999998</v>
      </c>
      <c r="H198" s="21">
        <v>6.9746699999999997</v>
      </c>
      <c r="I198" s="21">
        <v>-3.4625200000000002E-3</v>
      </c>
      <c r="J198" s="21">
        <v>188</v>
      </c>
      <c r="K198" s="21">
        <v>0.302948</v>
      </c>
      <c r="L198">
        <f t="shared" si="24"/>
        <v>20.984969696969696</v>
      </c>
      <c r="M198">
        <f t="shared" si="25"/>
        <v>6.3656856327272715</v>
      </c>
      <c r="N198" s="9"/>
      <c r="O198" s="21">
        <v>0.84670999999999996</v>
      </c>
      <c r="P198" s="21">
        <v>9.6961200000000005</v>
      </c>
      <c r="Q198" s="21">
        <v>-2.8781100000000001E-3</v>
      </c>
      <c r="R198" s="21">
        <v>188</v>
      </c>
      <c r="S198" s="21">
        <v>0.845642</v>
      </c>
      <c r="T198">
        <f t="shared" si="26"/>
        <v>17.443090909090909</v>
      </c>
      <c r="U198">
        <f t="shared" si="27"/>
        <v>14.769239503636364</v>
      </c>
      <c r="X198" s="9"/>
      <c r="Y198" s="21">
        <v>0.30334499999999998</v>
      </c>
      <c r="Z198" s="21">
        <v>14.1508</v>
      </c>
      <c r="AA198" s="21">
        <v>-3.4710700000000001E-3</v>
      </c>
      <c r="AB198" s="21">
        <v>188</v>
      </c>
      <c r="AC198" s="21">
        <v>0.30291699999999999</v>
      </c>
      <c r="AD198">
        <f t="shared" si="28"/>
        <v>21.036787878787877</v>
      </c>
      <c r="AE198">
        <f t="shared" si="29"/>
        <v>6.3814044190909076</v>
      </c>
      <c r="AF198" s="9"/>
      <c r="AG198" s="21">
        <v>0.84670999999999996</v>
      </c>
      <c r="AH198" s="21">
        <v>16.872299999999999</v>
      </c>
      <c r="AI198" s="21">
        <v>-2.8518699999999998E-3</v>
      </c>
      <c r="AJ198" s="21">
        <v>188</v>
      </c>
      <c r="AK198" s="21">
        <v>0.845947</v>
      </c>
      <c r="AL198">
        <f t="shared" si="30"/>
        <v>17.284060606060606</v>
      </c>
      <c r="AM198">
        <f t="shared" si="31"/>
        <v>14.634586955757575</v>
      </c>
      <c r="AP198" s="9"/>
      <c r="AQ198" s="21">
        <v>0.30334499999999998</v>
      </c>
      <c r="AR198" s="21">
        <v>21.329000000000001</v>
      </c>
      <c r="AS198" s="21">
        <v>-3.4622199999999998E-3</v>
      </c>
      <c r="AT198" s="21">
        <v>188</v>
      </c>
      <c r="AU198" s="21">
        <v>0.30285600000000001</v>
      </c>
      <c r="AV198">
        <f t="shared" si="32"/>
        <v>20.983151515151512</v>
      </c>
      <c r="AW198">
        <f t="shared" si="33"/>
        <v>6.3651340963636347</v>
      </c>
      <c r="AX198" s="9"/>
      <c r="AY198" s="21">
        <v>0.84670999999999996</v>
      </c>
      <c r="AZ198" s="21">
        <v>24.0505</v>
      </c>
      <c r="BA198" s="21">
        <v>-2.8417999999999998E-3</v>
      </c>
      <c r="BB198" s="21">
        <v>188</v>
      </c>
      <c r="BC198" s="21">
        <v>0.846252</v>
      </c>
      <c r="BD198">
        <f t="shared" si="34"/>
        <v>17.223030303030303</v>
      </c>
      <c r="BE198">
        <f t="shared" si="35"/>
        <v>14.582911987878786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0.29830899999999999</v>
      </c>
      <c r="H199" s="21">
        <v>6.9847400000000004</v>
      </c>
      <c r="I199" s="21">
        <v>-3.4634399999999999E-3</v>
      </c>
      <c r="J199" s="21">
        <v>189</v>
      </c>
      <c r="K199" s="21">
        <v>0.29785200000000001</v>
      </c>
      <c r="L199">
        <f t="shared" si="24"/>
        <v>20.990545454545451</v>
      </c>
      <c r="M199">
        <f t="shared" si="25"/>
        <v>6.2616686239999986</v>
      </c>
      <c r="N199" s="9"/>
      <c r="O199" s="21">
        <v>0.851746</v>
      </c>
      <c r="P199" s="21">
        <v>9.7061899999999994</v>
      </c>
      <c r="Q199" s="21">
        <v>-2.8643800000000001E-3</v>
      </c>
      <c r="R199" s="21">
        <v>189</v>
      </c>
      <c r="S199" s="21">
        <v>0.85082999999999998</v>
      </c>
      <c r="T199">
        <f t="shared" si="26"/>
        <v>17.359878787878788</v>
      </c>
      <c r="U199">
        <f t="shared" si="27"/>
        <v>14.786207318060606</v>
      </c>
      <c r="X199" s="9"/>
      <c r="Y199" s="21">
        <v>0.29830899999999999</v>
      </c>
      <c r="Z199" s="21">
        <v>14.1609</v>
      </c>
      <c r="AA199" s="21">
        <v>-3.4695400000000001E-3</v>
      </c>
      <c r="AB199" s="21">
        <v>189</v>
      </c>
      <c r="AC199" s="21">
        <v>0.29791299999999998</v>
      </c>
      <c r="AD199">
        <f t="shared" si="28"/>
        <v>21.02751515151515</v>
      </c>
      <c r="AE199">
        <f t="shared" si="29"/>
        <v>6.272697017333333</v>
      </c>
      <c r="AF199" s="9"/>
      <c r="AG199" s="21">
        <v>0.851746</v>
      </c>
      <c r="AH199" s="21">
        <v>16.882400000000001</v>
      </c>
      <c r="AI199" s="21">
        <v>-2.8384399999999998E-3</v>
      </c>
      <c r="AJ199" s="21">
        <v>189</v>
      </c>
      <c r="AK199" s="21">
        <v>0.85113499999999997</v>
      </c>
      <c r="AL199">
        <f t="shared" si="30"/>
        <v>17.202666666666666</v>
      </c>
      <c r="AM199">
        <f t="shared" si="31"/>
        <v>14.652302522666666</v>
      </c>
      <c r="AP199" s="9"/>
      <c r="AQ199" s="21">
        <v>0.29830899999999999</v>
      </c>
      <c r="AR199" s="21">
        <v>21.339099999999998</v>
      </c>
      <c r="AS199" s="21">
        <v>-3.4649699999999999E-3</v>
      </c>
      <c r="AT199" s="21">
        <v>189</v>
      </c>
      <c r="AU199" s="21">
        <v>0.29791299999999998</v>
      </c>
      <c r="AV199">
        <f t="shared" si="32"/>
        <v>20.999818181818181</v>
      </c>
      <c r="AW199">
        <f t="shared" si="33"/>
        <v>6.2644347619999996</v>
      </c>
      <c r="AX199" s="9"/>
      <c r="AY199" s="21">
        <v>0.851746</v>
      </c>
      <c r="AZ199" s="21">
        <v>24.060600000000001</v>
      </c>
      <c r="BA199" s="21">
        <v>-2.8283700000000002E-3</v>
      </c>
      <c r="BB199" s="21">
        <v>189</v>
      </c>
      <c r="BC199" s="21">
        <v>0.85143999999999997</v>
      </c>
      <c r="BD199">
        <f t="shared" si="34"/>
        <v>17.141636363636362</v>
      </c>
      <c r="BE199">
        <f t="shared" si="35"/>
        <v>14.600320206181816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0.29327399999999998</v>
      </c>
      <c r="H200" s="21">
        <v>6.9948100000000002</v>
      </c>
      <c r="I200" s="21">
        <v>-3.4625200000000002E-3</v>
      </c>
      <c r="J200" s="21">
        <v>190</v>
      </c>
      <c r="K200" s="21">
        <v>0.292877</v>
      </c>
      <c r="L200">
        <f t="shared" si="24"/>
        <v>20.984969696969696</v>
      </c>
      <c r="M200">
        <f t="shared" si="25"/>
        <v>6.1543460029090902</v>
      </c>
      <c r="N200" s="9"/>
      <c r="O200" s="21">
        <v>0.85678100000000001</v>
      </c>
      <c r="P200" s="21">
        <v>9.7162600000000001</v>
      </c>
      <c r="Q200" s="21">
        <v>-2.8506500000000001E-3</v>
      </c>
      <c r="R200" s="21">
        <v>190</v>
      </c>
      <c r="S200" s="21">
        <v>0.85601799999999995</v>
      </c>
      <c r="T200">
        <f t="shared" si="26"/>
        <v>17.276666666666667</v>
      </c>
      <c r="U200">
        <f t="shared" si="27"/>
        <v>14.802319743333333</v>
      </c>
      <c r="X200" s="9"/>
      <c r="Y200" s="21">
        <v>0.29327399999999998</v>
      </c>
      <c r="Z200" s="21">
        <v>14.170999999999999</v>
      </c>
      <c r="AA200" s="21">
        <v>-3.4661900000000001E-3</v>
      </c>
      <c r="AB200" s="21">
        <v>190</v>
      </c>
      <c r="AC200" s="21">
        <v>0.292908</v>
      </c>
      <c r="AD200">
        <f t="shared" si="28"/>
        <v>21.00721212121212</v>
      </c>
      <c r="AE200">
        <f t="shared" si="29"/>
        <v>6.1608691276363627</v>
      </c>
      <c r="AF200" s="9"/>
      <c r="AG200" s="21">
        <v>0.85678100000000001</v>
      </c>
      <c r="AH200" s="21">
        <v>16.892399999999999</v>
      </c>
      <c r="AI200" s="21">
        <v>-2.8259299999999999E-3</v>
      </c>
      <c r="AJ200" s="21">
        <v>190</v>
      </c>
      <c r="AK200" s="21">
        <v>0.85510299999999995</v>
      </c>
      <c r="AL200">
        <f t="shared" si="30"/>
        <v>17.126848484848484</v>
      </c>
      <c r="AM200">
        <f t="shared" si="31"/>
        <v>14.673958371696969</v>
      </c>
      <c r="AP200" s="9"/>
      <c r="AQ200" s="21">
        <v>0.29327399999999998</v>
      </c>
      <c r="AR200" s="21">
        <v>21.3492</v>
      </c>
      <c r="AS200" s="21">
        <v>-3.4692400000000002E-3</v>
      </c>
      <c r="AT200" s="21">
        <v>190</v>
      </c>
      <c r="AU200" s="21">
        <v>0.292908</v>
      </c>
      <c r="AV200">
        <f t="shared" si="32"/>
        <v>21.02569696969697</v>
      </c>
      <c r="AW200">
        <f t="shared" si="33"/>
        <v>6.1662902530909083</v>
      </c>
      <c r="AX200" s="9"/>
      <c r="AY200" s="21">
        <v>0.85678100000000001</v>
      </c>
      <c r="AZ200" s="21">
        <v>24.070599999999999</v>
      </c>
      <c r="BA200" s="21">
        <v>-2.8140299999999999E-3</v>
      </c>
      <c r="BB200" s="21">
        <v>190</v>
      </c>
      <c r="BC200" s="21">
        <v>0.85632299999999995</v>
      </c>
      <c r="BD200">
        <f t="shared" si="34"/>
        <v>17.05472727272727</v>
      </c>
      <c r="BE200">
        <f t="shared" si="35"/>
        <v>14.612166287454544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0.28823900000000002</v>
      </c>
      <c r="H201" s="21">
        <v>7.00488</v>
      </c>
      <c r="I201" s="21">
        <v>-3.4616099999999999E-3</v>
      </c>
      <c r="J201" s="21">
        <v>191</v>
      </c>
      <c r="K201" s="21">
        <v>0.28784199999999999</v>
      </c>
      <c r="L201">
        <f t="shared" si="24"/>
        <v>20.979454545454544</v>
      </c>
      <c r="M201">
        <f t="shared" si="25"/>
        <v>6.0470969987272731</v>
      </c>
      <c r="N201" s="9"/>
      <c r="O201" s="21">
        <v>0.86181600000000003</v>
      </c>
      <c r="P201" s="21">
        <v>9.7263300000000008</v>
      </c>
      <c r="Q201" s="21">
        <v>-2.8347799999999999E-3</v>
      </c>
      <c r="R201" s="21">
        <v>191</v>
      </c>
      <c r="S201" s="21">
        <v>0.86120600000000003</v>
      </c>
      <c r="T201">
        <f t="shared" si="26"/>
        <v>17.180484848484848</v>
      </c>
      <c r="U201">
        <f t="shared" si="27"/>
        <v>14.806416730181819</v>
      </c>
      <c r="X201" s="9"/>
      <c r="Y201" s="21">
        <v>0.28823900000000002</v>
      </c>
      <c r="Z201" s="21">
        <v>14.181100000000001</v>
      </c>
      <c r="AA201" s="21">
        <v>-3.4637499999999998E-3</v>
      </c>
      <c r="AB201" s="21">
        <v>191</v>
      </c>
      <c r="AC201" s="21">
        <v>0.28781099999999998</v>
      </c>
      <c r="AD201">
        <f t="shared" si="28"/>
        <v>20.992424242424239</v>
      </c>
      <c r="AE201">
        <f t="shared" si="29"/>
        <v>6.0508353712121208</v>
      </c>
      <c r="AF201" s="9"/>
      <c r="AG201" s="21">
        <v>0.86181600000000003</v>
      </c>
      <c r="AH201" s="21">
        <v>16.9025</v>
      </c>
      <c r="AI201" s="21">
        <v>-2.8106699999999999E-3</v>
      </c>
      <c r="AJ201" s="21">
        <v>191</v>
      </c>
      <c r="AK201" s="21">
        <v>0.86151100000000003</v>
      </c>
      <c r="AL201">
        <f t="shared" si="30"/>
        <v>17.034363636363636</v>
      </c>
      <c r="AM201">
        <f t="shared" si="31"/>
        <v>14.680487131636363</v>
      </c>
      <c r="AP201" s="9"/>
      <c r="AQ201" s="21">
        <v>0.28823900000000002</v>
      </c>
      <c r="AR201" s="21">
        <v>21.359200000000001</v>
      </c>
      <c r="AS201" s="21">
        <v>-3.4726000000000002E-3</v>
      </c>
      <c r="AT201" s="21">
        <v>191</v>
      </c>
      <c r="AU201" s="21">
        <v>0.28784199999999999</v>
      </c>
      <c r="AV201">
        <f t="shared" si="32"/>
        <v>21.046060606060607</v>
      </c>
      <c r="AW201">
        <f t="shared" si="33"/>
        <v>6.0662954630303041</v>
      </c>
      <c r="AX201" s="9"/>
      <c r="AY201" s="21">
        <v>0.86181600000000003</v>
      </c>
      <c r="AZ201" s="21">
        <v>24.0807</v>
      </c>
      <c r="BA201" s="21">
        <v>-2.7981600000000001E-3</v>
      </c>
      <c r="BB201" s="21">
        <v>191</v>
      </c>
      <c r="BC201" s="21">
        <v>0.86090100000000003</v>
      </c>
      <c r="BD201">
        <f t="shared" si="34"/>
        <v>16.958545454545455</v>
      </c>
      <c r="BE201">
        <f t="shared" si="35"/>
        <v>14.615145809454546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0.28320299999999998</v>
      </c>
      <c r="H202" s="21">
        <v>7.0149499999999998</v>
      </c>
      <c r="I202" s="21">
        <v>-3.4616099999999999E-3</v>
      </c>
      <c r="J202" s="21">
        <v>192</v>
      </c>
      <c r="K202" s="21">
        <v>0.28274500000000002</v>
      </c>
      <c r="L202">
        <f t="shared" si="24"/>
        <v>20.979454545454544</v>
      </c>
      <c r="M202">
        <f t="shared" si="25"/>
        <v>5.941444465636363</v>
      </c>
      <c r="N202" s="9"/>
      <c r="O202" s="21">
        <v>0.86685199999999996</v>
      </c>
      <c r="P202" s="21">
        <v>9.7363999999999997</v>
      </c>
      <c r="Q202" s="21">
        <v>-2.8210399999999999E-3</v>
      </c>
      <c r="R202" s="21">
        <v>192</v>
      </c>
      <c r="S202" s="21">
        <v>0.865784</v>
      </c>
      <c r="T202">
        <f t="shared" si="26"/>
        <v>17.09721212121212</v>
      </c>
      <c r="U202">
        <f t="shared" si="27"/>
        <v>14.820752521696969</v>
      </c>
      <c r="X202" s="9"/>
      <c r="Y202" s="21">
        <v>0.28320299999999998</v>
      </c>
      <c r="Z202" s="21">
        <v>14.1911</v>
      </c>
      <c r="AA202" s="21">
        <v>-3.4610000000000001E-3</v>
      </c>
      <c r="AB202" s="21">
        <v>192</v>
      </c>
      <c r="AC202" s="21">
        <v>0.28268399999999999</v>
      </c>
      <c r="AD202">
        <f t="shared" si="28"/>
        <v>20.975757575757573</v>
      </c>
      <c r="AE202">
        <f t="shared" si="29"/>
        <v>5.9403974727272715</v>
      </c>
      <c r="AF202" s="9"/>
      <c r="AG202" s="21">
        <v>0.86685199999999996</v>
      </c>
      <c r="AH202" s="21">
        <v>16.912600000000001</v>
      </c>
      <c r="AI202" s="21">
        <v>-2.7957199999999998E-3</v>
      </c>
      <c r="AJ202" s="21">
        <v>192</v>
      </c>
      <c r="AK202" s="21">
        <v>0.866699</v>
      </c>
      <c r="AL202">
        <f t="shared" si="30"/>
        <v>16.943757575757573</v>
      </c>
      <c r="AM202">
        <f t="shared" si="31"/>
        <v>14.687730142060603</v>
      </c>
      <c r="AP202" s="9"/>
      <c r="AQ202" s="21">
        <v>0.28320299999999998</v>
      </c>
      <c r="AR202" s="21">
        <v>21.369299999999999</v>
      </c>
      <c r="AS202" s="21">
        <v>-3.4756499999999998E-3</v>
      </c>
      <c r="AT202" s="21">
        <v>192</v>
      </c>
      <c r="AU202" s="21">
        <v>0.28277600000000003</v>
      </c>
      <c r="AV202">
        <f t="shared" si="32"/>
        <v>21.064545454545453</v>
      </c>
      <c r="AW202">
        <f t="shared" si="33"/>
        <v>5.9655424663636358</v>
      </c>
      <c r="AX202" s="9"/>
      <c r="AY202" s="21">
        <v>0.86685199999999996</v>
      </c>
      <c r="AZ202" s="21">
        <v>24.090800000000002</v>
      </c>
      <c r="BA202" s="21">
        <v>-2.7844200000000001E-3</v>
      </c>
      <c r="BB202" s="21">
        <v>192</v>
      </c>
      <c r="BC202" s="21">
        <v>0.865784</v>
      </c>
      <c r="BD202">
        <f t="shared" si="34"/>
        <v>16.87527272727273</v>
      </c>
      <c r="BE202">
        <f t="shared" si="35"/>
        <v>14.62836391418182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0.27816800000000003</v>
      </c>
      <c r="H203" s="21">
        <v>7.0250300000000001</v>
      </c>
      <c r="I203" s="21">
        <v>-3.4616099999999999E-3</v>
      </c>
      <c r="J203" s="21">
        <v>193</v>
      </c>
      <c r="K203" s="21">
        <v>0.27777099999999999</v>
      </c>
      <c r="L203">
        <f t="shared" si="24"/>
        <v>20.979454545454544</v>
      </c>
      <c r="M203">
        <f t="shared" si="25"/>
        <v>5.8358129120000006</v>
      </c>
      <c r="N203" s="9"/>
      <c r="O203" s="21">
        <v>0.87188699999999997</v>
      </c>
      <c r="P203" s="21">
        <v>9.7464700000000004</v>
      </c>
      <c r="Q203" s="21">
        <v>-2.8073099999999999E-3</v>
      </c>
      <c r="R203" s="21">
        <v>193</v>
      </c>
      <c r="S203" s="21">
        <v>0.87097199999999997</v>
      </c>
      <c r="T203">
        <f t="shared" si="26"/>
        <v>17.013999999999999</v>
      </c>
      <c r="U203">
        <f t="shared" si="27"/>
        <v>14.834285417999999</v>
      </c>
      <c r="X203" s="9"/>
      <c r="Y203" s="21">
        <v>0.27816800000000003</v>
      </c>
      <c r="Z203" s="21">
        <v>14.2012</v>
      </c>
      <c r="AA203" s="21">
        <v>-3.45978E-3</v>
      </c>
      <c r="AB203" s="21">
        <v>193</v>
      </c>
      <c r="AC203" s="21">
        <v>0.27773999999999999</v>
      </c>
      <c r="AD203">
        <f t="shared" si="28"/>
        <v>20.968363636363637</v>
      </c>
      <c r="AE203">
        <f t="shared" si="29"/>
        <v>5.8327277760000005</v>
      </c>
      <c r="AF203" s="9"/>
      <c r="AG203" s="21">
        <v>0.87188699999999997</v>
      </c>
      <c r="AH203" s="21">
        <v>16.922599999999999</v>
      </c>
      <c r="AI203" s="21">
        <v>-2.7789300000000002E-3</v>
      </c>
      <c r="AJ203" s="21">
        <v>193</v>
      </c>
      <c r="AK203" s="21">
        <v>0.87066699999999997</v>
      </c>
      <c r="AL203">
        <f t="shared" si="30"/>
        <v>16.841999999999999</v>
      </c>
      <c r="AM203">
        <f t="shared" si="31"/>
        <v>14.684320853999999</v>
      </c>
      <c r="AP203" s="9"/>
      <c r="AQ203" s="21">
        <v>0.27816800000000003</v>
      </c>
      <c r="AR203" s="21">
        <v>21.3794</v>
      </c>
      <c r="AS203" s="21">
        <v>-3.47504E-3</v>
      </c>
      <c r="AT203" s="21">
        <v>193</v>
      </c>
      <c r="AU203" s="21">
        <v>0.27780199999999999</v>
      </c>
      <c r="AV203">
        <f t="shared" si="32"/>
        <v>21.060848484848485</v>
      </c>
      <c r="AW203">
        <f t="shared" si="33"/>
        <v>5.8584541013333338</v>
      </c>
      <c r="AX203" s="9"/>
      <c r="AY203" s="21">
        <v>0.87188699999999997</v>
      </c>
      <c r="AZ203" s="21">
        <v>24.1008</v>
      </c>
      <c r="BA203" s="21">
        <v>-2.7691700000000001E-3</v>
      </c>
      <c r="BB203" s="21">
        <v>193</v>
      </c>
      <c r="BC203" s="21">
        <v>0.87127699999999997</v>
      </c>
      <c r="BD203">
        <f t="shared" si="34"/>
        <v>16.782848484848483</v>
      </c>
      <c r="BE203">
        <f t="shared" si="35"/>
        <v>14.632747416909089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0.27313199999999999</v>
      </c>
      <c r="H204" s="21">
        <v>7.0350999999999999</v>
      </c>
      <c r="I204" s="21">
        <v>-3.4603899999999998E-3</v>
      </c>
      <c r="J204" s="21">
        <v>194</v>
      </c>
      <c r="K204" s="21">
        <v>0.27270499999999998</v>
      </c>
      <c r="L204">
        <f t="shared" ref="L204:L267" si="36">-I204/$F$2*1000</f>
        <v>20.972060606060605</v>
      </c>
      <c r="M204">
        <f t="shared" ref="M204:M267" si="37">L204*G204</f>
        <v>5.7281408574545445</v>
      </c>
      <c r="N204" s="9"/>
      <c r="O204" s="21">
        <v>0.87692300000000001</v>
      </c>
      <c r="P204" s="21">
        <v>9.7565500000000007</v>
      </c>
      <c r="Q204" s="21">
        <v>-2.7948000000000001E-3</v>
      </c>
      <c r="R204" s="21">
        <v>194</v>
      </c>
      <c r="S204" s="21">
        <v>0.87616000000000005</v>
      </c>
      <c r="T204">
        <f t="shared" ref="T204:T267" si="38">-Q204/$F$2*1000</f>
        <v>16.938181818181818</v>
      </c>
      <c r="U204">
        <f t="shared" ref="U204:U267" si="39">T204*O204</f>
        <v>14.853481214545454</v>
      </c>
      <c r="X204" s="9"/>
      <c r="Y204" s="21">
        <v>0.27313199999999999</v>
      </c>
      <c r="Z204" s="21">
        <v>14.2113</v>
      </c>
      <c r="AA204" s="21">
        <v>-3.4616099999999999E-3</v>
      </c>
      <c r="AB204" s="21">
        <v>194</v>
      </c>
      <c r="AC204" s="21">
        <v>0.27276600000000001</v>
      </c>
      <c r="AD204">
        <f t="shared" ref="AD204:AD267" si="40">-AA204/$F$2*1000</f>
        <v>20.979454545454544</v>
      </c>
      <c r="AE204">
        <f t="shared" ref="AE204:AE267" si="41">AD204*Y204</f>
        <v>5.7301603789090905</v>
      </c>
      <c r="AF204" s="9"/>
      <c r="AG204" s="21">
        <v>0.87692300000000001</v>
      </c>
      <c r="AH204" s="21">
        <v>16.932700000000001</v>
      </c>
      <c r="AI204" s="21">
        <v>-2.7624500000000001E-3</v>
      </c>
      <c r="AJ204" s="21">
        <v>194</v>
      </c>
      <c r="AK204" s="21">
        <v>0.87585400000000002</v>
      </c>
      <c r="AL204">
        <f t="shared" ref="AL204:AL267" si="42">-AI204/$F$2*1000</f>
        <v>16.742121212121212</v>
      </c>
      <c r="AM204">
        <f t="shared" ref="AM204:AM267" si="43">AL204*AG204</f>
        <v>14.681551159696969</v>
      </c>
      <c r="AP204" s="9"/>
      <c r="AQ204" s="21">
        <v>0.27313199999999999</v>
      </c>
      <c r="AR204" s="21">
        <v>21.389500000000002</v>
      </c>
      <c r="AS204" s="21">
        <v>-3.4729000000000001E-3</v>
      </c>
      <c r="AT204" s="21">
        <v>194</v>
      </c>
      <c r="AU204" s="21">
        <v>0.27270499999999998</v>
      </c>
      <c r="AV204">
        <f t="shared" ref="AV204:AV267" si="44">-AS204/$F$2*1000</f>
        <v>21.047878787878791</v>
      </c>
      <c r="AW204">
        <f t="shared" ref="AW204:AW267" si="45">AV204*AQ204</f>
        <v>5.7488492290909097</v>
      </c>
      <c r="AX204" s="9"/>
      <c r="AY204" s="21">
        <v>0.87692300000000001</v>
      </c>
      <c r="AZ204" s="21">
        <v>24.110900000000001</v>
      </c>
      <c r="BA204" s="21">
        <v>-2.7520800000000001E-3</v>
      </c>
      <c r="BB204" s="21">
        <v>194</v>
      </c>
      <c r="BC204" s="21">
        <v>0.87585400000000002</v>
      </c>
      <c r="BD204">
        <f t="shared" ref="BD204:BD267" si="46">-BA204/$F$2*1000</f>
        <v>16.679272727272728</v>
      </c>
      <c r="BE204">
        <f t="shared" ref="BE204:BE267" si="47">BD204*AY204</f>
        <v>14.626437877818184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0.26809699999999997</v>
      </c>
      <c r="H205" s="21">
        <v>7.0451699999999997</v>
      </c>
      <c r="I205" s="21">
        <v>-3.4585599999999998E-3</v>
      </c>
      <c r="J205" s="21">
        <v>195</v>
      </c>
      <c r="K205" s="21">
        <v>0.26767000000000002</v>
      </c>
      <c r="L205">
        <f t="shared" si="36"/>
        <v>20.960969696969698</v>
      </c>
      <c r="M205">
        <f t="shared" si="37"/>
        <v>5.6195730928484844</v>
      </c>
      <c r="N205" s="9"/>
      <c r="O205" s="21">
        <v>0.88195800000000002</v>
      </c>
      <c r="P205" s="21">
        <v>9.7666199999999996</v>
      </c>
      <c r="Q205" s="21">
        <v>-2.7789300000000002E-3</v>
      </c>
      <c r="R205" s="21">
        <v>195</v>
      </c>
      <c r="S205" s="21">
        <v>0.88043199999999999</v>
      </c>
      <c r="T205">
        <f t="shared" si="38"/>
        <v>16.841999999999999</v>
      </c>
      <c r="U205">
        <f t="shared" si="39"/>
        <v>14.853936635999998</v>
      </c>
      <c r="X205" s="9"/>
      <c r="Y205" s="21">
        <v>0.26809699999999997</v>
      </c>
      <c r="Z205" s="21">
        <v>14.221299999999999</v>
      </c>
      <c r="AA205" s="21">
        <v>-3.4613000000000001E-3</v>
      </c>
      <c r="AB205" s="21">
        <v>195</v>
      </c>
      <c r="AC205" s="21">
        <v>0.26767000000000002</v>
      </c>
      <c r="AD205">
        <f t="shared" si="40"/>
        <v>20.977575757575757</v>
      </c>
      <c r="AE205">
        <f t="shared" si="41"/>
        <v>5.6240251278787872</v>
      </c>
      <c r="AF205" s="9"/>
      <c r="AG205" s="21">
        <v>0.88195800000000002</v>
      </c>
      <c r="AH205" s="21">
        <v>16.942799999999998</v>
      </c>
      <c r="AI205" s="21">
        <v>-2.7450600000000001E-3</v>
      </c>
      <c r="AJ205" s="21">
        <v>195</v>
      </c>
      <c r="AK205" s="21">
        <v>0.88104199999999999</v>
      </c>
      <c r="AL205">
        <f t="shared" si="42"/>
        <v>16.636727272727271</v>
      </c>
      <c r="AM205">
        <f t="shared" si="43"/>
        <v>14.672894711999998</v>
      </c>
      <c r="AP205" s="9"/>
      <c r="AQ205" s="21">
        <v>0.26809699999999997</v>
      </c>
      <c r="AR205" s="21">
        <v>21.3995</v>
      </c>
      <c r="AS205" s="21">
        <v>-3.47168E-3</v>
      </c>
      <c r="AT205" s="21">
        <v>195</v>
      </c>
      <c r="AU205" s="21">
        <v>0.26763900000000002</v>
      </c>
      <c r="AV205">
        <f t="shared" si="44"/>
        <v>21.040484848484848</v>
      </c>
      <c r="AW205">
        <f t="shared" si="45"/>
        <v>5.6408908664242414</v>
      </c>
      <c r="AX205" s="9"/>
      <c r="AY205" s="21">
        <v>0.88195800000000002</v>
      </c>
      <c r="AZ205" s="21">
        <v>24.120999999999999</v>
      </c>
      <c r="BA205" s="21">
        <v>-2.73529E-3</v>
      </c>
      <c r="BB205" s="21">
        <v>195</v>
      </c>
      <c r="BC205" s="21">
        <v>0.88043199999999999</v>
      </c>
      <c r="BD205">
        <f t="shared" si="46"/>
        <v>16.577515151515151</v>
      </c>
      <c r="BE205">
        <f t="shared" si="47"/>
        <v>14.620672107999999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0.26306200000000002</v>
      </c>
      <c r="H206" s="21">
        <v>7.0552400000000004</v>
      </c>
      <c r="I206" s="21">
        <v>-3.45795E-3</v>
      </c>
      <c r="J206" s="21">
        <v>196</v>
      </c>
      <c r="K206" s="21">
        <v>0.26263399999999998</v>
      </c>
      <c r="L206">
        <f t="shared" si="36"/>
        <v>20.957272727272727</v>
      </c>
      <c r="M206">
        <f t="shared" si="37"/>
        <v>5.5130620781818189</v>
      </c>
      <c r="N206" s="9"/>
      <c r="O206" s="21">
        <v>0.88699300000000003</v>
      </c>
      <c r="P206" s="21">
        <v>9.7766900000000003</v>
      </c>
      <c r="Q206" s="21">
        <v>-2.7615399999999998E-3</v>
      </c>
      <c r="R206" s="21">
        <v>196</v>
      </c>
      <c r="S206" s="21">
        <v>0.88622999999999996</v>
      </c>
      <c r="T206">
        <f t="shared" si="38"/>
        <v>16.736606060606061</v>
      </c>
      <c r="U206">
        <f t="shared" si="39"/>
        <v>14.845252419515152</v>
      </c>
      <c r="X206" s="9"/>
      <c r="Y206" s="21">
        <v>0.26306200000000002</v>
      </c>
      <c r="Z206" s="21">
        <v>14.231400000000001</v>
      </c>
      <c r="AA206" s="21">
        <v>-3.4600799999999999E-3</v>
      </c>
      <c r="AB206" s="21">
        <v>196</v>
      </c>
      <c r="AC206" s="21">
        <v>0.262604</v>
      </c>
      <c r="AD206">
        <f t="shared" si="40"/>
        <v>20.970181818181818</v>
      </c>
      <c r="AE206">
        <f t="shared" si="41"/>
        <v>5.5164579694545459</v>
      </c>
      <c r="AF206" s="9"/>
      <c r="AG206" s="21">
        <v>0.88699300000000003</v>
      </c>
      <c r="AH206" s="21">
        <v>16.9529</v>
      </c>
      <c r="AI206" s="21">
        <v>-2.7264400000000001E-3</v>
      </c>
      <c r="AJ206" s="21">
        <v>196</v>
      </c>
      <c r="AK206" s="21">
        <v>0.88622999999999996</v>
      </c>
      <c r="AL206">
        <f t="shared" si="42"/>
        <v>16.52387878787879</v>
      </c>
      <c r="AM206">
        <f t="shared" si="43"/>
        <v>14.656564817696971</v>
      </c>
      <c r="AP206" s="9"/>
      <c r="AQ206" s="21">
        <v>0.26306200000000002</v>
      </c>
      <c r="AR206" s="21">
        <v>21.409600000000001</v>
      </c>
      <c r="AS206" s="21">
        <v>-3.46832E-3</v>
      </c>
      <c r="AT206" s="21">
        <v>196</v>
      </c>
      <c r="AU206" s="21">
        <v>0.262604</v>
      </c>
      <c r="AV206">
        <f t="shared" si="44"/>
        <v>21.020121212121211</v>
      </c>
      <c r="AW206">
        <f t="shared" si="45"/>
        <v>5.5295951263030307</v>
      </c>
      <c r="AX206" s="9"/>
      <c r="AY206" s="21">
        <v>0.88699300000000003</v>
      </c>
      <c r="AZ206" s="21">
        <v>24.131</v>
      </c>
      <c r="BA206" s="21">
        <v>-2.7179000000000001E-3</v>
      </c>
      <c r="BB206" s="21">
        <v>196</v>
      </c>
      <c r="BC206" s="21">
        <v>0.88653599999999999</v>
      </c>
      <c r="BD206">
        <f t="shared" si="46"/>
        <v>16.472121212121213</v>
      </c>
      <c r="BE206">
        <f t="shared" si="47"/>
        <v>14.610656210303031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0.25802599999999998</v>
      </c>
      <c r="H207" s="21">
        <v>7.0653100000000002</v>
      </c>
      <c r="I207" s="21">
        <v>-3.45612E-3</v>
      </c>
      <c r="J207" s="21">
        <v>197</v>
      </c>
      <c r="K207" s="21">
        <v>0.25756800000000002</v>
      </c>
      <c r="L207">
        <f t="shared" si="36"/>
        <v>20.94618181818182</v>
      </c>
      <c r="M207">
        <f t="shared" si="37"/>
        <v>5.404659509818182</v>
      </c>
      <c r="N207" s="9"/>
      <c r="O207" s="21">
        <v>0.89202899999999996</v>
      </c>
      <c r="P207" s="21">
        <v>9.7867599999999992</v>
      </c>
      <c r="Q207" s="21">
        <v>-2.7453600000000001E-3</v>
      </c>
      <c r="R207" s="21">
        <v>197</v>
      </c>
      <c r="S207" s="21">
        <v>0.89050300000000004</v>
      </c>
      <c r="T207">
        <f t="shared" si="38"/>
        <v>16.638545454545454</v>
      </c>
      <c r="U207">
        <f t="shared" si="39"/>
        <v>14.842065063272726</v>
      </c>
      <c r="X207" s="9"/>
      <c r="Y207" s="21">
        <v>0.25802599999999998</v>
      </c>
      <c r="Z207" s="21">
        <v>14.2415</v>
      </c>
      <c r="AA207" s="21">
        <v>-3.4588599999999998E-3</v>
      </c>
      <c r="AB207" s="21">
        <v>197</v>
      </c>
      <c r="AC207" s="21">
        <v>0.25756800000000002</v>
      </c>
      <c r="AD207">
        <f t="shared" si="40"/>
        <v>20.962787878787875</v>
      </c>
      <c r="AE207">
        <f t="shared" si="41"/>
        <v>5.4089443052121196</v>
      </c>
      <c r="AF207" s="9"/>
      <c r="AG207" s="21">
        <v>0.89202899999999996</v>
      </c>
      <c r="AH207" s="21">
        <v>16.962900000000001</v>
      </c>
      <c r="AI207" s="21">
        <v>-2.7084399999999999E-3</v>
      </c>
      <c r="AJ207" s="21">
        <v>197</v>
      </c>
      <c r="AK207" s="21">
        <v>0.89080800000000004</v>
      </c>
      <c r="AL207">
        <f t="shared" si="42"/>
        <v>16.414787878787877</v>
      </c>
      <c r="AM207">
        <f t="shared" si="43"/>
        <v>14.64246681672727</v>
      </c>
      <c r="AP207" s="9"/>
      <c r="AQ207" s="21">
        <v>0.25802599999999998</v>
      </c>
      <c r="AR207" s="21">
        <v>21.419699999999999</v>
      </c>
      <c r="AS207" s="21">
        <v>-3.4667999999999999E-3</v>
      </c>
      <c r="AT207" s="21">
        <v>197</v>
      </c>
      <c r="AU207" s="21">
        <v>0.257629</v>
      </c>
      <c r="AV207">
        <f t="shared" si="44"/>
        <v>21.010909090909092</v>
      </c>
      <c r="AW207">
        <f t="shared" si="45"/>
        <v>5.4213608290909088</v>
      </c>
      <c r="AX207" s="9"/>
      <c r="AY207" s="21">
        <v>0.89202899999999996</v>
      </c>
      <c r="AZ207" s="21">
        <v>24.141100000000002</v>
      </c>
      <c r="BA207" s="21">
        <v>-2.7005000000000002E-3</v>
      </c>
      <c r="BB207" s="21">
        <v>197</v>
      </c>
      <c r="BC207" s="21">
        <v>0.89141800000000004</v>
      </c>
      <c r="BD207">
        <f t="shared" si="46"/>
        <v>16.366666666666667</v>
      </c>
      <c r="BE207">
        <f t="shared" si="47"/>
        <v>14.5995413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0.25299100000000002</v>
      </c>
      <c r="H208" s="21">
        <v>7.07538</v>
      </c>
      <c r="I208" s="21">
        <v>-3.4542800000000001E-3</v>
      </c>
      <c r="J208" s="21">
        <v>198</v>
      </c>
      <c r="K208" s="21">
        <v>0.25259399999999999</v>
      </c>
      <c r="L208">
        <f t="shared" si="36"/>
        <v>20.935030303030302</v>
      </c>
      <c r="M208">
        <f t="shared" si="37"/>
        <v>5.2963742513939396</v>
      </c>
      <c r="N208" s="9"/>
      <c r="O208" s="21">
        <v>0.89706399999999997</v>
      </c>
      <c r="P208" s="21">
        <v>9.7968299999999999</v>
      </c>
      <c r="Q208" s="21">
        <v>-2.7279700000000001E-3</v>
      </c>
      <c r="R208" s="21">
        <v>198</v>
      </c>
      <c r="S208" s="21">
        <v>0.89599600000000001</v>
      </c>
      <c r="T208">
        <f t="shared" si="38"/>
        <v>16.533151515151516</v>
      </c>
      <c r="U208">
        <f t="shared" si="39"/>
        <v>14.83129503078788</v>
      </c>
      <c r="X208" s="9"/>
      <c r="Y208" s="21">
        <v>0.25299100000000002</v>
      </c>
      <c r="Z208" s="21">
        <v>14.2516</v>
      </c>
      <c r="AA208" s="21">
        <v>-3.45825E-3</v>
      </c>
      <c r="AB208" s="21">
        <v>198</v>
      </c>
      <c r="AC208" s="21">
        <v>0.25256299999999998</v>
      </c>
      <c r="AD208">
        <f t="shared" si="40"/>
        <v>20.959090909090907</v>
      </c>
      <c r="AE208">
        <f t="shared" si="41"/>
        <v>5.3024613681818185</v>
      </c>
      <c r="AF208" s="9"/>
      <c r="AG208" s="21">
        <v>0.89706399999999997</v>
      </c>
      <c r="AH208" s="21">
        <v>16.972999999999999</v>
      </c>
      <c r="AI208" s="21">
        <v>-2.6907300000000001E-3</v>
      </c>
      <c r="AJ208" s="21">
        <v>198</v>
      </c>
      <c r="AK208" s="21">
        <v>0.89660600000000001</v>
      </c>
      <c r="AL208">
        <f t="shared" si="42"/>
        <v>16.307454545454544</v>
      </c>
      <c r="AM208">
        <f t="shared" si="43"/>
        <v>14.628830404363635</v>
      </c>
      <c r="AP208" s="9"/>
      <c r="AQ208" s="21">
        <v>0.25299100000000002</v>
      </c>
      <c r="AR208" s="21">
        <v>21.4297</v>
      </c>
      <c r="AS208" s="21">
        <v>-3.4649699999999999E-3</v>
      </c>
      <c r="AT208" s="21">
        <v>198</v>
      </c>
      <c r="AU208" s="21">
        <v>0.252502</v>
      </c>
      <c r="AV208">
        <f t="shared" si="44"/>
        <v>20.999818181818181</v>
      </c>
      <c r="AW208">
        <f t="shared" si="45"/>
        <v>5.3127650016363637</v>
      </c>
      <c r="AX208" s="9"/>
      <c r="AY208" s="21">
        <v>0.89706399999999997</v>
      </c>
      <c r="AZ208" s="21">
        <v>24.151199999999999</v>
      </c>
      <c r="BA208" s="21">
        <v>-2.6825E-3</v>
      </c>
      <c r="BB208" s="21">
        <v>198</v>
      </c>
      <c r="BC208" s="21">
        <v>0.89630100000000001</v>
      </c>
      <c r="BD208">
        <f t="shared" si="46"/>
        <v>16.257575757575754</v>
      </c>
      <c r="BE208">
        <f t="shared" si="47"/>
        <v>14.584085939393937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0.24795500000000001</v>
      </c>
      <c r="H209" s="21">
        <v>7.0854499999999998</v>
      </c>
      <c r="I209" s="21">
        <v>-3.45306E-3</v>
      </c>
      <c r="J209" s="21">
        <v>199</v>
      </c>
      <c r="K209" s="21">
        <v>0.247559</v>
      </c>
      <c r="L209">
        <f t="shared" si="36"/>
        <v>20.927636363636363</v>
      </c>
      <c r="M209">
        <f t="shared" si="37"/>
        <v>5.1891120745454549</v>
      </c>
      <c r="N209" s="9"/>
      <c r="O209" s="21">
        <v>0.90210000000000001</v>
      </c>
      <c r="P209" s="21">
        <v>9.8069000000000006</v>
      </c>
      <c r="Q209" s="21">
        <v>-2.70813E-3</v>
      </c>
      <c r="R209" s="21">
        <v>199</v>
      </c>
      <c r="S209" s="21">
        <v>0.90179399999999998</v>
      </c>
      <c r="T209">
        <f t="shared" si="38"/>
        <v>16.412909090909089</v>
      </c>
      <c r="U209">
        <f t="shared" si="39"/>
        <v>14.80608529090909</v>
      </c>
      <c r="X209" s="9"/>
      <c r="Y209" s="21">
        <v>0.24795500000000001</v>
      </c>
      <c r="Z209" s="21">
        <v>14.2616</v>
      </c>
      <c r="AA209" s="21">
        <v>-3.45978E-3</v>
      </c>
      <c r="AB209" s="21">
        <v>199</v>
      </c>
      <c r="AC209" s="21">
        <v>0.247559</v>
      </c>
      <c r="AD209">
        <f t="shared" si="40"/>
        <v>20.968363636363637</v>
      </c>
      <c r="AE209">
        <f t="shared" si="41"/>
        <v>5.1992106054545459</v>
      </c>
      <c r="AF209" s="9"/>
      <c r="AG209" s="21">
        <v>0.90210000000000001</v>
      </c>
      <c r="AH209" s="21">
        <v>16.9831</v>
      </c>
      <c r="AI209" s="21">
        <v>-2.6733400000000002E-3</v>
      </c>
      <c r="AJ209" s="21">
        <v>199</v>
      </c>
      <c r="AK209" s="21">
        <v>0.90148899999999998</v>
      </c>
      <c r="AL209">
        <f t="shared" si="42"/>
        <v>16.202060606060606</v>
      </c>
      <c r="AM209">
        <f t="shared" si="43"/>
        <v>14.615878872727272</v>
      </c>
      <c r="AP209" s="9"/>
      <c r="AQ209" s="21">
        <v>0.24795500000000001</v>
      </c>
      <c r="AR209" s="21">
        <v>21.439800000000002</v>
      </c>
      <c r="AS209" s="21">
        <v>-3.4655799999999998E-3</v>
      </c>
      <c r="AT209" s="21">
        <v>199</v>
      </c>
      <c r="AU209" s="21">
        <v>0.24762000000000001</v>
      </c>
      <c r="AV209">
        <f t="shared" si="44"/>
        <v>21.003515151515149</v>
      </c>
      <c r="AW209">
        <f t="shared" si="45"/>
        <v>5.2079265993939385</v>
      </c>
      <c r="AX209" s="9"/>
      <c r="AY209" s="21">
        <v>0.90210000000000001</v>
      </c>
      <c r="AZ209" s="21">
        <v>24.161300000000001</v>
      </c>
      <c r="BA209" s="21">
        <v>-2.6641799999999999E-3</v>
      </c>
      <c r="BB209" s="21">
        <v>199</v>
      </c>
      <c r="BC209" s="21">
        <v>0.90148899999999998</v>
      </c>
      <c r="BD209">
        <f t="shared" si="46"/>
        <v>16.146545454545453</v>
      </c>
      <c r="BE209">
        <f t="shared" si="47"/>
        <v>14.565798654545453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0.24292</v>
      </c>
      <c r="H210" s="21">
        <v>7.0955199999999996</v>
      </c>
      <c r="I210" s="21">
        <v>-3.4521500000000002E-3</v>
      </c>
      <c r="J210" s="21">
        <v>200</v>
      </c>
      <c r="K210" s="21">
        <v>0.24252299999999999</v>
      </c>
      <c r="L210">
        <f t="shared" si="36"/>
        <v>20.922121212121212</v>
      </c>
      <c r="M210">
        <f t="shared" si="37"/>
        <v>5.0824016848484845</v>
      </c>
      <c r="N210" s="9"/>
      <c r="O210" s="21">
        <v>0.90713500000000002</v>
      </c>
      <c r="P210" s="21">
        <v>9.8169699999999995</v>
      </c>
      <c r="Q210" s="21">
        <v>-2.6882899999999999E-3</v>
      </c>
      <c r="R210" s="21">
        <v>200</v>
      </c>
      <c r="S210" s="21">
        <v>0.90576199999999996</v>
      </c>
      <c r="T210">
        <f t="shared" si="38"/>
        <v>16.292666666666662</v>
      </c>
      <c r="U210">
        <f t="shared" si="39"/>
        <v>14.779648176666663</v>
      </c>
      <c r="X210" s="9"/>
      <c r="Y210" s="21">
        <v>0.24292</v>
      </c>
      <c r="Z210" s="21">
        <v>14.271699999999999</v>
      </c>
      <c r="AA210" s="21">
        <v>-3.4613000000000001E-3</v>
      </c>
      <c r="AB210" s="21">
        <v>200</v>
      </c>
      <c r="AC210" s="21">
        <v>0.24252299999999999</v>
      </c>
      <c r="AD210">
        <f t="shared" si="40"/>
        <v>20.977575757575757</v>
      </c>
      <c r="AE210">
        <f t="shared" si="41"/>
        <v>5.0958727030303024</v>
      </c>
      <c r="AF210" s="9"/>
      <c r="AG210" s="21">
        <v>0.90713500000000002</v>
      </c>
      <c r="AH210" s="21">
        <v>16.993099999999998</v>
      </c>
      <c r="AI210" s="21">
        <v>-2.6550300000000001E-3</v>
      </c>
      <c r="AJ210" s="21">
        <v>200</v>
      </c>
      <c r="AK210" s="21">
        <v>0.90576199999999996</v>
      </c>
      <c r="AL210">
        <f t="shared" si="42"/>
        <v>16.091090909090909</v>
      </c>
      <c r="AM210">
        <f t="shared" si="43"/>
        <v>14.596791751818182</v>
      </c>
      <c r="AP210" s="9"/>
      <c r="AQ210" s="21">
        <v>0.24292</v>
      </c>
      <c r="AR210" s="21">
        <v>21.4499</v>
      </c>
      <c r="AS210" s="21">
        <v>-3.46466E-3</v>
      </c>
      <c r="AT210" s="21">
        <v>200</v>
      </c>
      <c r="AU210" s="21">
        <v>0.24246200000000001</v>
      </c>
      <c r="AV210">
        <f t="shared" si="44"/>
        <v>20.99793939393939</v>
      </c>
      <c r="AW210">
        <f t="shared" si="45"/>
        <v>5.1008194375757565</v>
      </c>
      <c r="AX210" s="9"/>
      <c r="AY210" s="21">
        <v>0.90713500000000002</v>
      </c>
      <c r="AZ210" s="21">
        <v>24.171299999999999</v>
      </c>
      <c r="BA210" s="21">
        <v>-2.6443500000000002E-3</v>
      </c>
      <c r="BB210" s="21">
        <v>200</v>
      </c>
      <c r="BC210" s="21">
        <v>0.90576199999999996</v>
      </c>
      <c r="BD210">
        <f t="shared" si="46"/>
        <v>16.026363636363637</v>
      </c>
      <c r="BE210">
        <f t="shared" si="47"/>
        <v>14.538075377272728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0.23788500000000001</v>
      </c>
      <c r="H211" s="21">
        <v>7.1055900000000003</v>
      </c>
      <c r="I211" s="21">
        <v>-3.4548999999999999E-3</v>
      </c>
      <c r="J211" s="21">
        <v>201</v>
      </c>
      <c r="K211" s="21">
        <v>0.23757900000000001</v>
      </c>
      <c r="L211">
        <f t="shared" si="36"/>
        <v>20.938787878787878</v>
      </c>
      <c r="M211">
        <f t="shared" si="37"/>
        <v>4.9810235545454544</v>
      </c>
      <c r="N211" s="9"/>
      <c r="O211" s="21">
        <v>0.91217000000000004</v>
      </c>
      <c r="P211" s="21">
        <v>9.8270400000000002</v>
      </c>
      <c r="Q211" s="21">
        <v>-2.6669300000000001E-3</v>
      </c>
      <c r="R211" s="21">
        <v>201</v>
      </c>
      <c r="S211" s="21">
        <v>0.91156000000000004</v>
      </c>
      <c r="T211">
        <f t="shared" si="38"/>
        <v>16.163212121212119</v>
      </c>
      <c r="U211">
        <f t="shared" si="39"/>
        <v>14.743597200606059</v>
      </c>
      <c r="X211" s="9"/>
      <c r="Y211" s="21">
        <v>0.23788500000000001</v>
      </c>
      <c r="Z211" s="21">
        <v>14.2818</v>
      </c>
      <c r="AA211" s="21">
        <v>-3.4640500000000002E-3</v>
      </c>
      <c r="AB211" s="21">
        <v>201</v>
      </c>
      <c r="AC211" s="21">
        <v>0.23754900000000001</v>
      </c>
      <c r="AD211">
        <f t="shared" si="40"/>
        <v>20.994242424242426</v>
      </c>
      <c r="AE211">
        <f t="shared" si="41"/>
        <v>4.9942153590909095</v>
      </c>
      <c r="AF211" s="9"/>
      <c r="AG211" s="21">
        <v>0.91217000000000004</v>
      </c>
      <c r="AH211" s="21">
        <v>17.0032</v>
      </c>
      <c r="AI211" s="21">
        <v>-2.6358000000000002E-3</v>
      </c>
      <c r="AJ211" s="21">
        <v>201</v>
      </c>
      <c r="AK211" s="21">
        <v>0.91125500000000004</v>
      </c>
      <c r="AL211">
        <f t="shared" si="42"/>
        <v>15.974545454545456</v>
      </c>
      <c r="AM211">
        <f t="shared" si="43"/>
        <v>14.571501127272729</v>
      </c>
      <c r="AP211" s="9"/>
      <c r="AQ211" s="21">
        <v>0.23788500000000001</v>
      </c>
      <c r="AR211" s="21">
        <v>21.46</v>
      </c>
      <c r="AS211" s="21">
        <v>-3.46649E-3</v>
      </c>
      <c r="AT211" s="21">
        <v>201</v>
      </c>
      <c r="AU211" s="21">
        <v>0.237488</v>
      </c>
      <c r="AV211">
        <f t="shared" si="44"/>
        <v>21.009030303030304</v>
      </c>
      <c r="AW211">
        <f t="shared" si="45"/>
        <v>4.9977331736363642</v>
      </c>
      <c r="AX211" s="9"/>
      <c r="AY211" s="21">
        <v>0.91217000000000004</v>
      </c>
      <c r="AZ211" s="21">
        <v>24.1814</v>
      </c>
      <c r="BA211" s="21">
        <v>-2.6242100000000001E-3</v>
      </c>
      <c r="BB211" s="21">
        <v>201</v>
      </c>
      <c r="BC211" s="21">
        <v>0.91125500000000004</v>
      </c>
      <c r="BD211">
        <f t="shared" si="46"/>
        <v>15.904303030303028</v>
      </c>
      <c r="BE211">
        <f t="shared" si="47"/>
        <v>14.507428095151514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0.232849</v>
      </c>
      <c r="H212" s="21">
        <v>7.1156600000000001</v>
      </c>
      <c r="I212" s="21">
        <v>-3.4542800000000001E-3</v>
      </c>
      <c r="J212" s="21">
        <v>202</v>
      </c>
      <c r="K212" s="21">
        <v>0.232544</v>
      </c>
      <c r="L212">
        <f t="shared" si="36"/>
        <v>20.935030303030302</v>
      </c>
      <c r="M212">
        <f t="shared" si="37"/>
        <v>4.8747008710303028</v>
      </c>
      <c r="N212" s="9"/>
      <c r="O212" s="21">
        <v>0.91720599999999997</v>
      </c>
      <c r="P212" s="21">
        <v>9.8371099999999991</v>
      </c>
      <c r="Q212" s="21">
        <v>-2.6473999999999998E-3</v>
      </c>
      <c r="R212" s="21">
        <v>202</v>
      </c>
      <c r="S212" s="21">
        <v>0.91613800000000001</v>
      </c>
      <c r="T212">
        <f t="shared" si="38"/>
        <v>16.044848484848483</v>
      </c>
      <c r="U212">
        <f t="shared" si="39"/>
        <v>14.716431299393937</v>
      </c>
      <c r="X212" s="9"/>
      <c r="Y212" s="21">
        <v>0.232849</v>
      </c>
      <c r="Z212" s="21">
        <v>14.2918</v>
      </c>
      <c r="AA212" s="21">
        <v>-3.4667999999999999E-3</v>
      </c>
      <c r="AB212" s="21">
        <v>202</v>
      </c>
      <c r="AC212" s="21">
        <v>0.23245199999999999</v>
      </c>
      <c r="AD212">
        <f t="shared" si="40"/>
        <v>21.010909090909092</v>
      </c>
      <c r="AE212">
        <f t="shared" si="41"/>
        <v>4.8923691709090908</v>
      </c>
      <c r="AF212" s="9"/>
      <c r="AG212" s="21">
        <v>0.91720599999999997</v>
      </c>
      <c r="AH212" s="21">
        <v>17.013300000000001</v>
      </c>
      <c r="AI212" s="21">
        <v>-2.6178E-3</v>
      </c>
      <c r="AJ212" s="21">
        <v>202</v>
      </c>
      <c r="AK212" s="21">
        <v>0.91613800000000001</v>
      </c>
      <c r="AL212">
        <f t="shared" si="42"/>
        <v>15.865454545454543</v>
      </c>
      <c r="AM212">
        <f t="shared" si="43"/>
        <v>14.551890101818179</v>
      </c>
      <c r="AP212" s="9"/>
      <c r="AQ212" s="21">
        <v>0.232849</v>
      </c>
      <c r="AR212" s="21">
        <v>21.47</v>
      </c>
      <c r="AS212" s="21">
        <v>-3.46802E-3</v>
      </c>
      <c r="AT212" s="21">
        <v>202</v>
      </c>
      <c r="AU212" s="21">
        <v>0.23242199999999999</v>
      </c>
      <c r="AV212">
        <f t="shared" si="44"/>
        <v>21.018303030303031</v>
      </c>
      <c r="AW212">
        <f t="shared" si="45"/>
        <v>4.8940908423030303</v>
      </c>
      <c r="AX212" s="9"/>
      <c r="AY212" s="21">
        <v>0.91720599999999997</v>
      </c>
      <c r="AZ212" s="21">
        <v>24.191500000000001</v>
      </c>
      <c r="BA212" s="21">
        <v>-2.6049799999999998E-3</v>
      </c>
      <c r="BB212" s="21">
        <v>202</v>
      </c>
      <c r="BC212" s="21">
        <v>0.91644300000000001</v>
      </c>
      <c r="BD212">
        <f t="shared" si="46"/>
        <v>15.787757575757572</v>
      </c>
      <c r="BE212">
        <f t="shared" si="47"/>
        <v>14.4806259750303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0.22781399999999999</v>
      </c>
      <c r="H213" s="21">
        <v>7.1257400000000004</v>
      </c>
      <c r="I213" s="21">
        <v>-3.4539800000000002E-3</v>
      </c>
      <c r="J213" s="21">
        <v>203</v>
      </c>
      <c r="K213" s="21">
        <v>0.22741700000000001</v>
      </c>
      <c r="L213">
        <f t="shared" si="36"/>
        <v>20.933212121212119</v>
      </c>
      <c r="M213">
        <f t="shared" si="37"/>
        <v>4.7688787861818174</v>
      </c>
      <c r="N213" s="9"/>
      <c r="O213" s="21">
        <v>0.92224099999999998</v>
      </c>
      <c r="P213" s="21">
        <v>9.8471799999999998</v>
      </c>
      <c r="Q213" s="21">
        <v>-2.6269499999999999E-3</v>
      </c>
      <c r="R213" s="21">
        <v>203</v>
      </c>
      <c r="S213" s="21">
        <v>0.92102099999999998</v>
      </c>
      <c r="T213">
        <f t="shared" si="38"/>
        <v>15.92090909090909</v>
      </c>
      <c r="U213">
        <f t="shared" si="39"/>
        <v>14.68291512090909</v>
      </c>
      <c r="X213" s="9"/>
      <c r="Y213" s="21">
        <v>0.22781399999999999</v>
      </c>
      <c r="Z213" s="21">
        <v>14.3019</v>
      </c>
      <c r="AA213" s="21">
        <v>-3.4674100000000002E-3</v>
      </c>
      <c r="AB213" s="21">
        <v>203</v>
      </c>
      <c r="AC213" s="21">
        <v>0.22744800000000001</v>
      </c>
      <c r="AD213">
        <f t="shared" si="40"/>
        <v>21.014606060606059</v>
      </c>
      <c r="AE213">
        <f t="shared" si="41"/>
        <v>4.7874214650909082</v>
      </c>
      <c r="AF213" s="9"/>
      <c r="AG213" s="21">
        <v>0.92224099999999998</v>
      </c>
      <c r="AH213" s="21">
        <v>17.023399999999999</v>
      </c>
      <c r="AI213" s="21">
        <v>-2.5976599999999999E-3</v>
      </c>
      <c r="AJ213" s="21">
        <v>203</v>
      </c>
      <c r="AK213" s="21">
        <v>0.92224099999999998</v>
      </c>
      <c r="AL213">
        <f t="shared" si="42"/>
        <v>15.74339393939394</v>
      </c>
      <c r="AM213">
        <f t="shared" si="43"/>
        <v>14.519203370060605</v>
      </c>
      <c r="AP213" s="9"/>
      <c r="AQ213" s="21">
        <v>0.22781399999999999</v>
      </c>
      <c r="AR213" s="21">
        <v>21.4801</v>
      </c>
      <c r="AS213" s="21">
        <v>-3.46649E-3</v>
      </c>
      <c r="AT213" s="21">
        <v>203</v>
      </c>
      <c r="AU213" s="21">
        <v>0.22744800000000001</v>
      </c>
      <c r="AV213">
        <f t="shared" si="44"/>
        <v>21.009030303030304</v>
      </c>
      <c r="AW213">
        <f t="shared" si="45"/>
        <v>4.7861512294545454</v>
      </c>
      <c r="AX213" s="9"/>
      <c r="AY213" s="21">
        <v>0.92224099999999998</v>
      </c>
      <c r="AZ213" s="21">
        <v>24.201499999999999</v>
      </c>
      <c r="BA213" s="21">
        <v>-2.5842299999999999E-3</v>
      </c>
      <c r="BB213" s="21">
        <v>203</v>
      </c>
      <c r="BC213" s="21">
        <v>0.92102099999999998</v>
      </c>
      <c r="BD213">
        <f t="shared" si="46"/>
        <v>15.661999999999999</v>
      </c>
      <c r="BE213">
        <f t="shared" si="47"/>
        <v>14.444138541999999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0.222778</v>
      </c>
      <c r="H214" s="21">
        <v>7.1358100000000002</v>
      </c>
      <c r="I214" s="21">
        <v>-3.4570299999999998E-3</v>
      </c>
      <c r="J214" s="21">
        <v>204</v>
      </c>
      <c r="K214" s="21">
        <v>0.222382</v>
      </c>
      <c r="L214">
        <f t="shared" si="36"/>
        <v>20.951696969696968</v>
      </c>
      <c r="M214">
        <f t="shared" si="37"/>
        <v>4.6675771475151508</v>
      </c>
      <c r="N214" s="9"/>
      <c r="O214" s="21">
        <v>0.92727700000000002</v>
      </c>
      <c r="P214" s="21">
        <v>9.8572600000000001</v>
      </c>
      <c r="Q214" s="21">
        <v>-2.6052900000000001E-3</v>
      </c>
      <c r="R214" s="21">
        <v>204</v>
      </c>
      <c r="S214" s="21">
        <v>0.92651399999999995</v>
      </c>
      <c r="T214">
        <f t="shared" si="38"/>
        <v>15.789636363636363</v>
      </c>
      <c r="U214">
        <f t="shared" si="39"/>
        <v>14.641366638363637</v>
      </c>
      <c r="X214" s="9"/>
      <c r="Y214" s="21">
        <v>0.222778</v>
      </c>
      <c r="Z214" s="21">
        <v>14.311999999999999</v>
      </c>
      <c r="AA214" s="21">
        <v>-3.4667999999999999E-3</v>
      </c>
      <c r="AB214" s="21">
        <v>204</v>
      </c>
      <c r="AC214" s="21">
        <v>0.22235099999999999</v>
      </c>
      <c r="AD214">
        <f t="shared" si="40"/>
        <v>21.010909090909092</v>
      </c>
      <c r="AE214">
        <f t="shared" si="41"/>
        <v>4.6807683054545457</v>
      </c>
      <c r="AF214" s="9"/>
      <c r="AG214" s="21">
        <v>0.92727700000000002</v>
      </c>
      <c r="AH214" s="21">
        <v>17.0334</v>
      </c>
      <c r="AI214" s="21">
        <v>-2.5756799999999999E-3</v>
      </c>
      <c r="AJ214" s="21">
        <v>204</v>
      </c>
      <c r="AK214" s="21">
        <v>0.92620800000000003</v>
      </c>
      <c r="AL214">
        <f t="shared" si="42"/>
        <v>15.610181818181816</v>
      </c>
      <c r="AM214">
        <f t="shared" si="43"/>
        <v>14.474962565818181</v>
      </c>
      <c r="AP214" s="9"/>
      <c r="AQ214" s="21">
        <v>0.222778</v>
      </c>
      <c r="AR214" s="21">
        <v>21.490200000000002</v>
      </c>
      <c r="AS214" s="21">
        <v>-3.4643600000000001E-3</v>
      </c>
      <c r="AT214" s="21">
        <v>204</v>
      </c>
      <c r="AU214" s="21">
        <v>0.222412</v>
      </c>
      <c r="AV214">
        <f t="shared" si="44"/>
        <v>20.996121212121214</v>
      </c>
      <c r="AW214">
        <f t="shared" si="45"/>
        <v>4.67747389139394</v>
      </c>
      <c r="AX214" s="9"/>
      <c r="AY214" s="21">
        <v>0.92727700000000002</v>
      </c>
      <c r="AZ214" s="21">
        <v>24.211600000000001</v>
      </c>
      <c r="BA214" s="21">
        <v>-2.5637799999999999E-3</v>
      </c>
      <c r="BB214" s="21">
        <v>204</v>
      </c>
      <c r="BC214" s="21">
        <v>0.92620800000000003</v>
      </c>
      <c r="BD214">
        <f t="shared" si="46"/>
        <v>15.538060606060604</v>
      </c>
      <c r="BE214">
        <f t="shared" si="47"/>
        <v>14.408086224606059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0.21774299999999999</v>
      </c>
      <c r="H215" s="21">
        <v>7.14588</v>
      </c>
      <c r="I215" s="21">
        <v>-3.4558100000000001E-3</v>
      </c>
      <c r="J215" s="21">
        <v>205</v>
      </c>
      <c r="K215" s="21">
        <v>0.21737699999999999</v>
      </c>
      <c r="L215">
        <f t="shared" si="36"/>
        <v>20.944303030303033</v>
      </c>
      <c r="M215">
        <f t="shared" si="37"/>
        <v>4.5604753747272735</v>
      </c>
      <c r="N215" s="9"/>
      <c r="O215" s="21">
        <v>0.93231200000000003</v>
      </c>
      <c r="P215" s="21">
        <v>9.8673300000000008</v>
      </c>
      <c r="Q215" s="21">
        <v>-2.5830100000000002E-3</v>
      </c>
      <c r="R215" s="21">
        <v>205</v>
      </c>
      <c r="S215" s="21">
        <v>0.93200700000000003</v>
      </c>
      <c r="T215">
        <f t="shared" si="38"/>
        <v>15.65460606060606</v>
      </c>
      <c r="U215">
        <f t="shared" si="39"/>
        <v>14.594977085575758</v>
      </c>
      <c r="X215" s="9"/>
      <c r="Y215" s="21">
        <v>0.21774299999999999</v>
      </c>
      <c r="Z215" s="21">
        <v>14.322100000000001</v>
      </c>
      <c r="AA215" s="21">
        <v>-3.4643600000000001E-3</v>
      </c>
      <c r="AB215" s="21">
        <v>205</v>
      </c>
      <c r="AC215" s="21">
        <v>0.21740699999999999</v>
      </c>
      <c r="AD215">
        <f t="shared" si="40"/>
        <v>20.996121212121214</v>
      </c>
      <c r="AE215">
        <f t="shared" si="41"/>
        <v>4.5717584210909088</v>
      </c>
      <c r="AF215" s="9"/>
      <c r="AG215" s="21">
        <v>0.93231200000000003</v>
      </c>
      <c r="AH215" s="21">
        <v>17.043500000000002</v>
      </c>
      <c r="AI215" s="21">
        <v>-2.5543200000000001E-3</v>
      </c>
      <c r="AJ215" s="21">
        <v>205</v>
      </c>
      <c r="AK215" s="21">
        <v>0.931396</v>
      </c>
      <c r="AL215">
        <f t="shared" si="42"/>
        <v>15.480727272727274</v>
      </c>
      <c r="AM215">
        <f t="shared" si="43"/>
        <v>14.432867805090911</v>
      </c>
      <c r="AP215" s="9"/>
      <c r="AQ215" s="21">
        <v>0.21774299999999999</v>
      </c>
      <c r="AR215" s="21">
        <v>21.5002</v>
      </c>
      <c r="AS215" s="21">
        <v>-3.4622199999999998E-3</v>
      </c>
      <c r="AT215" s="21">
        <v>205</v>
      </c>
      <c r="AU215" s="21">
        <v>0.21731600000000001</v>
      </c>
      <c r="AV215">
        <f t="shared" si="44"/>
        <v>20.983151515151512</v>
      </c>
      <c r="AW215">
        <f t="shared" si="45"/>
        <v>4.5689343603636354</v>
      </c>
      <c r="AX215" s="9"/>
      <c r="AY215" s="21">
        <v>0.93231200000000003</v>
      </c>
      <c r="AZ215" s="21">
        <v>24.221699999999998</v>
      </c>
      <c r="BA215" s="21">
        <v>-2.54272E-3</v>
      </c>
      <c r="BB215" s="21">
        <v>205</v>
      </c>
      <c r="BC215" s="21">
        <v>0.93170200000000003</v>
      </c>
      <c r="BD215">
        <f t="shared" si="46"/>
        <v>15.410424242424243</v>
      </c>
      <c r="BE215">
        <f t="shared" si="47"/>
        <v>14.367323446303031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0.21270800000000001</v>
      </c>
      <c r="H216" s="21">
        <v>7.1559499999999998</v>
      </c>
      <c r="I216" s="21">
        <v>-3.4551999999999999E-3</v>
      </c>
      <c r="J216" s="21">
        <v>206</v>
      </c>
      <c r="K216" s="21">
        <v>0.212311</v>
      </c>
      <c r="L216">
        <f t="shared" si="36"/>
        <v>20.940606060606058</v>
      </c>
      <c r="M216">
        <f t="shared" si="37"/>
        <v>4.4542344339393933</v>
      </c>
      <c r="N216" s="9"/>
      <c r="O216" s="21">
        <v>0.93734700000000004</v>
      </c>
      <c r="P216" s="21">
        <v>9.8773999999999997</v>
      </c>
      <c r="Q216" s="21">
        <v>-2.5601199999999999E-3</v>
      </c>
      <c r="R216" s="21">
        <v>206</v>
      </c>
      <c r="S216" s="21">
        <v>0.93627899999999997</v>
      </c>
      <c r="T216">
        <f t="shared" si="38"/>
        <v>15.515878787878787</v>
      </c>
      <c r="U216">
        <f t="shared" si="39"/>
        <v>14.543762434181819</v>
      </c>
      <c r="X216" s="9"/>
      <c r="Y216" s="21">
        <v>0.21270800000000001</v>
      </c>
      <c r="Z216" s="21">
        <v>14.332100000000001</v>
      </c>
      <c r="AA216" s="21">
        <v>-3.4637499999999998E-3</v>
      </c>
      <c r="AB216" s="21">
        <v>206</v>
      </c>
      <c r="AC216" s="21">
        <v>0.21228</v>
      </c>
      <c r="AD216">
        <f t="shared" si="40"/>
        <v>20.992424242424239</v>
      </c>
      <c r="AE216">
        <f t="shared" si="41"/>
        <v>4.4652565757575751</v>
      </c>
      <c r="AF216" s="9"/>
      <c r="AG216" s="21">
        <v>0.93734700000000004</v>
      </c>
      <c r="AH216" s="21">
        <v>17.053599999999999</v>
      </c>
      <c r="AI216" s="21">
        <v>-2.5314299999999999E-3</v>
      </c>
      <c r="AJ216" s="21">
        <v>206</v>
      </c>
      <c r="AK216" s="21">
        <v>0.93658399999999997</v>
      </c>
      <c r="AL216">
        <f t="shared" si="42"/>
        <v>15.341999999999999</v>
      </c>
      <c r="AM216">
        <f t="shared" si="43"/>
        <v>14.380777673999999</v>
      </c>
      <c r="AP216" s="9"/>
      <c r="AQ216" s="21">
        <v>0.21270800000000001</v>
      </c>
      <c r="AR216" s="21">
        <v>21.510300000000001</v>
      </c>
      <c r="AS216" s="21">
        <v>-3.4622199999999998E-3</v>
      </c>
      <c r="AT216" s="21">
        <v>206</v>
      </c>
      <c r="AU216" s="21">
        <v>0.212341</v>
      </c>
      <c r="AV216">
        <f t="shared" si="44"/>
        <v>20.983151515151512</v>
      </c>
      <c r="AW216">
        <f t="shared" si="45"/>
        <v>4.4632841924848483</v>
      </c>
      <c r="AX216" s="9"/>
      <c r="AY216" s="21">
        <v>0.93734700000000004</v>
      </c>
      <c r="AZ216" s="21">
        <v>24.2318</v>
      </c>
      <c r="BA216" s="21">
        <v>-2.5192299999999999E-3</v>
      </c>
      <c r="BB216" s="21">
        <v>206</v>
      </c>
      <c r="BC216" s="21">
        <v>0.93658399999999997</v>
      </c>
      <c r="BD216">
        <f t="shared" si="46"/>
        <v>15.268060606060605</v>
      </c>
      <c r="BE216">
        <f t="shared" si="47"/>
        <v>14.31147080490909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0.207672</v>
      </c>
      <c r="H217" s="21">
        <v>7.1660199999999996</v>
      </c>
      <c r="I217" s="21">
        <v>-3.4539800000000002E-3</v>
      </c>
      <c r="J217" s="21">
        <v>207</v>
      </c>
      <c r="K217" s="21">
        <v>0.20733599999999999</v>
      </c>
      <c r="L217">
        <f t="shared" si="36"/>
        <v>20.933212121212119</v>
      </c>
      <c r="M217">
        <f t="shared" si="37"/>
        <v>4.347242027636363</v>
      </c>
      <c r="N217" s="9"/>
      <c r="O217" s="21">
        <v>0.94238299999999997</v>
      </c>
      <c r="P217" s="21">
        <v>9.8874700000000004</v>
      </c>
      <c r="Q217" s="21">
        <v>-2.5369300000000002E-3</v>
      </c>
      <c r="R217" s="21">
        <v>207</v>
      </c>
      <c r="S217" s="21">
        <v>0.94177200000000005</v>
      </c>
      <c r="T217">
        <f t="shared" si="38"/>
        <v>15.375333333333334</v>
      </c>
      <c r="U217">
        <f t="shared" si="39"/>
        <v>14.489452752666667</v>
      </c>
      <c r="X217" s="9"/>
      <c r="Y217" s="21">
        <v>0.207672</v>
      </c>
      <c r="Z217" s="21">
        <v>14.3422</v>
      </c>
      <c r="AA217" s="21">
        <v>-3.4619099999999999E-3</v>
      </c>
      <c r="AB217" s="21">
        <v>207</v>
      </c>
      <c r="AC217" s="21">
        <v>0.20733599999999999</v>
      </c>
      <c r="AD217">
        <f t="shared" si="40"/>
        <v>20.981272727272728</v>
      </c>
      <c r="AE217">
        <f t="shared" si="41"/>
        <v>4.3572228698181821</v>
      </c>
      <c r="AF217" s="9"/>
      <c r="AG217" s="21">
        <v>0.94238299999999997</v>
      </c>
      <c r="AH217" s="21">
        <v>17.063600000000001</v>
      </c>
      <c r="AI217" s="21">
        <v>-2.5076299999999998E-3</v>
      </c>
      <c r="AJ217" s="21">
        <v>207</v>
      </c>
      <c r="AK217" s="21">
        <v>0.94146700000000005</v>
      </c>
      <c r="AL217">
        <f t="shared" si="42"/>
        <v>15.197757575757574</v>
      </c>
      <c r="AM217">
        <f t="shared" si="43"/>
        <v>14.32210837751515</v>
      </c>
      <c r="AP217" s="9"/>
      <c r="AQ217" s="21">
        <v>0.207672</v>
      </c>
      <c r="AR217" s="21">
        <v>21.520399999999999</v>
      </c>
      <c r="AS217" s="21">
        <v>-3.4594700000000001E-3</v>
      </c>
      <c r="AT217" s="21">
        <v>207</v>
      </c>
      <c r="AU217" s="21">
        <v>0.20733599999999999</v>
      </c>
      <c r="AV217">
        <f t="shared" si="44"/>
        <v>20.96648484848485</v>
      </c>
      <c r="AW217">
        <f t="shared" si="45"/>
        <v>4.3541518414545459</v>
      </c>
      <c r="AX217" s="9"/>
      <c r="AY217" s="21">
        <v>0.94238299999999997</v>
      </c>
      <c r="AZ217" s="21">
        <v>24.241800000000001</v>
      </c>
      <c r="BA217" s="21">
        <v>-2.4972499999999999E-3</v>
      </c>
      <c r="BB217" s="21">
        <v>207</v>
      </c>
      <c r="BC217" s="21">
        <v>0.94177200000000005</v>
      </c>
      <c r="BD217">
        <f t="shared" si="46"/>
        <v>15.134848484848483</v>
      </c>
      <c r="BE217">
        <f t="shared" si="47"/>
        <v>14.262823919696968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0.20263700000000001</v>
      </c>
      <c r="H218" s="21">
        <v>7.1760900000000003</v>
      </c>
      <c r="I218" s="21">
        <v>-3.4533699999999999E-3</v>
      </c>
      <c r="J218" s="21">
        <v>208</v>
      </c>
      <c r="K218" s="21">
        <v>0.20224</v>
      </c>
      <c r="L218">
        <f t="shared" si="36"/>
        <v>20.929515151515151</v>
      </c>
      <c r="M218">
        <f t="shared" si="37"/>
        <v>4.2410941617575757</v>
      </c>
      <c r="N218" s="9"/>
      <c r="O218" s="21">
        <v>0.94741799999999998</v>
      </c>
      <c r="P218" s="21">
        <v>9.8975399999999993</v>
      </c>
      <c r="Q218" s="21">
        <v>-2.5106799999999999E-3</v>
      </c>
      <c r="R218" s="21">
        <v>208</v>
      </c>
      <c r="S218" s="21">
        <v>0.94665500000000002</v>
      </c>
      <c r="T218">
        <f t="shared" si="38"/>
        <v>15.216242424242424</v>
      </c>
      <c r="U218">
        <f t="shared" si="39"/>
        <v>14.416141965090908</v>
      </c>
      <c r="X218" s="9"/>
      <c r="Y218" s="21">
        <v>0.20263700000000001</v>
      </c>
      <c r="Z218" s="21">
        <v>14.3523</v>
      </c>
      <c r="AA218" s="21">
        <v>-3.4600799999999999E-3</v>
      </c>
      <c r="AB218" s="21">
        <v>208</v>
      </c>
      <c r="AC218" s="21">
        <v>0.20227100000000001</v>
      </c>
      <c r="AD218">
        <f t="shared" si="40"/>
        <v>20.970181818181818</v>
      </c>
      <c r="AE218">
        <f t="shared" si="41"/>
        <v>4.249334733090909</v>
      </c>
      <c r="AF218" s="9"/>
      <c r="AG218" s="21">
        <v>0.94741799999999998</v>
      </c>
      <c r="AH218" s="21">
        <v>17.073699999999999</v>
      </c>
      <c r="AI218" s="21">
        <v>-2.4838299999999998E-3</v>
      </c>
      <c r="AJ218" s="21">
        <v>208</v>
      </c>
      <c r="AK218" s="21">
        <v>0.94665500000000002</v>
      </c>
      <c r="AL218">
        <f t="shared" si="42"/>
        <v>15.05351515151515</v>
      </c>
      <c r="AM218">
        <f t="shared" si="43"/>
        <v>14.26197121781818</v>
      </c>
      <c r="AP218" s="9"/>
      <c r="AQ218" s="21">
        <v>0.20263700000000001</v>
      </c>
      <c r="AR218" s="21">
        <v>21.5305</v>
      </c>
      <c r="AS218" s="21">
        <v>-3.45978E-3</v>
      </c>
      <c r="AT218" s="21">
        <v>208</v>
      </c>
      <c r="AU218" s="21">
        <v>0.20224</v>
      </c>
      <c r="AV218">
        <f t="shared" si="44"/>
        <v>20.968363636363637</v>
      </c>
      <c r="AW218">
        <f t="shared" si="45"/>
        <v>4.2489663021818185</v>
      </c>
      <c r="AX218" s="9"/>
      <c r="AY218" s="21">
        <v>0.94741799999999998</v>
      </c>
      <c r="AZ218" s="21">
        <v>24.251899999999999</v>
      </c>
      <c r="BA218" s="21">
        <v>-2.4722300000000002E-3</v>
      </c>
      <c r="BB218" s="21">
        <v>208</v>
      </c>
      <c r="BC218" s="21">
        <v>0.94665500000000002</v>
      </c>
      <c r="BD218">
        <f t="shared" si="46"/>
        <v>14.983212121212121</v>
      </c>
      <c r="BE218">
        <f t="shared" si="47"/>
        <v>14.195364861454545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0.197601</v>
      </c>
      <c r="H219" s="21">
        <v>7.1861600000000001</v>
      </c>
      <c r="I219" s="21">
        <v>-3.4533699999999999E-3</v>
      </c>
      <c r="J219" s="21">
        <v>209</v>
      </c>
      <c r="K219" s="21">
        <v>0.19723499999999999</v>
      </c>
      <c r="L219">
        <f t="shared" si="36"/>
        <v>20.929515151515151</v>
      </c>
      <c r="M219">
        <f t="shared" si="37"/>
        <v>4.1356931234545451</v>
      </c>
      <c r="N219" s="9"/>
      <c r="O219" s="21">
        <v>0.95245400000000002</v>
      </c>
      <c r="P219" s="21">
        <v>9.90761</v>
      </c>
      <c r="Q219" s="21">
        <v>-2.4856600000000002E-3</v>
      </c>
      <c r="R219" s="21">
        <v>209</v>
      </c>
      <c r="S219" s="21">
        <v>0.95153799999999999</v>
      </c>
      <c r="T219">
        <f t="shared" si="38"/>
        <v>15.064606060606062</v>
      </c>
      <c r="U219">
        <f t="shared" si="39"/>
        <v>14.348344300848487</v>
      </c>
      <c r="X219" s="9"/>
      <c r="Y219" s="21">
        <v>0.197601</v>
      </c>
      <c r="Z219" s="21">
        <v>14.362299999999999</v>
      </c>
      <c r="AA219" s="21">
        <v>-3.45795E-3</v>
      </c>
      <c r="AB219" s="21">
        <v>209</v>
      </c>
      <c r="AC219" s="21">
        <v>0.19723499999999999</v>
      </c>
      <c r="AD219">
        <f t="shared" si="40"/>
        <v>20.957272727272727</v>
      </c>
      <c r="AE219">
        <f t="shared" si="41"/>
        <v>4.1411780481818177</v>
      </c>
      <c r="AF219" s="9"/>
      <c r="AG219" s="21">
        <v>0.95245400000000002</v>
      </c>
      <c r="AH219" s="21">
        <v>17.0838</v>
      </c>
      <c r="AI219" s="21">
        <v>-2.4585000000000002E-3</v>
      </c>
      <c r="AJ219" s="21">
        <v>209</v>
      </c>
      <c r="AK219" s="21">
        <v>0.950928</v>
      </c>
      <c r="AL219">
        <f t="shared" si="42"/>
        <v>14.9</v>
      </c>
      <c r="AM219">
        <f t="shared" si="43"/>
        <v>14.191564600000001</v>
      </c>
      <c r="AP219" s="9"/>
      <c r="AQ219" s="21">
        <v>0.197601</v>
      </c>
      <c r="AR219" s="21">
        <v>21.540500000000002</v>
      </c>
      <c r="AS219" s="21">
        <v>-3.4616099999999999E-3</v>
      </c>
      <c r="AT219" s="21">
        <v>209</v>
      </c>
      <c r="AU219" s="21">
        <v>0.19723499999999999</v>
      </c>
      <c r="AV219">
        <f t="shared" si="44"/>
        <v>20.979454545454544</v>
      </c>
      <c r="AW219">
        <f t="shared" si="45"/>
        <v>4.1455611976363631</v>
      </c>
      <c r="AX219" s="9"/>
      <c r="AY219" s="21">
        <v>0.95245400000000002</v>
      </c>
      <c r="AZ219" s="21">
        <v>24.262</v>
      </c>
      <c r="BA219" s="21">
        <v>-2.4459799999999999E-3</v>
      </c>
      <c r="BB219" s="21">
        <v>209</v>
      </c>
      <c r="BC219" s="21">
        <v>0.950928</v>
      </c>
      <c r="BD219">
        <f t="shared" si="46"/>
        <v>14.824121212121211</v>
      </c>
      <c r="BE219">
        <f t="shared" si="47"/>
        <v>14.119293544969697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0.19256599999999999</v>
      </c>
      <c r="H220" s="21">
        <v>7.1962299999999999</v>
      </c>
      <c r="I220" s="21">
        <v>-3.4533699999999999E-3</v>
      </c>
      <c r="J220" s="21">
        <v>210</v>
      </c>
      <c r="K220" s="21">
        <v>0.19216900000000001</v>
      </c>
      <c r="L220">
        <f t="shared" si="36"/>
        <v>20.929515151515151</v>
      </c>
      <c r="M220">
        <f t="shared" si="37"/>
        <v>4.0303130146666666</v>
      </c>
      <c r="N220" s="9"/>
      <c r="O220" s="21">
        <v>0.95748900000000003</v>
      </c>
      <c r="P220" s="21">
        <v>9.9176800000000007</v>
      </c>
      <c r="Q220" s="21">
        <v>-2.4578899999999999E-3</v>
      </c>
      <c r="R220" s="21">
        <v>210</v>
      </c>
      <c r="S220" s="21">
        <v>0.95611599999999997</v>
      </c>
      <c r="T220">
        <f t="shared" si="38"/>
        <v>14.896303030303029</v>
      </c>
      <c r="U220">
        <f t="shared" si="39"/>
        <v>14.263046292181818</v>
      </c>
      <c r="X220" s="9"/>
      <c r="Y220" s="21">
        <v>0.19256599999999999</v>
      </c>
      <c r="Z220" s="21">
        <v>14.372400000000001</v>
      </c>
      <c r="AA220" s="21">
        <v>-3.4573400000000002E-3</v>
      </c>
      <c r="AB220" s="21">
        <v>210</v>
      </c>
      <c r="AC220" s="21">
        <v>0.19220000000000001</v>
      </c>
      <c r="AD220">
        <f t="shared" si="40"/>
        <v>20.953575757575759</v>
      </c>
      <c r="AE220">
        <f t="shared" si="41"/>
        <v>4.0349462693333331</v>
      </c>
      <c r="AF220" s="9"/>
      <c r="AG220" s="21">
        <v>0.95748900000000003</v>
      </c>
      <c r="AH220" s="21">
        <v>17.093900000000001</v>
      </c>
      <c r="AI220" s="21">
        <v>-2.43195E-3</v>
      </c>
      <c r="AJ220" s="21">
        <v>210</v>
      </c>
      <c r="AK220" s="21">
        <v>0.95672599999999997</v>
      </c>
      <c r="AL220">
        <f t="shared" si="42"/>
        <v>14.739090909090908</v>
      </c>
      <c r="AM220">
        <f t="shared" si="43"/>
        <v>14.112517415454546</v>
      </c>
      <c r="AP220" s="9"/>
      <c r="AQ220" s="21">
        <v>0.19256599999999999</v>
      </c>
      <c r="AR220" s="21">
        <v>21.550599999999999</v>
      </c>
      <c r="AS220" s="21">
        <v>-3.4622199999999998E-3</v>
      </c>
      <c r="AT220" s="21">
        <v>210</v>
      </c>
      <c r="AU220" s="21">
        <v>0.19216900000000001</v>
      </c>
      <c r="AV220">
        <f t="shared" si="44"/>
        <v>20.983151515151512</v>
      </c>
      <c r="AW220">
        <f t="shared" si="45"/>
        <v>4.0406415546666654</v>
      </c>
      <c r="AX220" s="9"/>
      <c r="AY220" s="21">
        <v>0.95748900000000003</v>
      </c>
      <c r="AZ220" s="21">
        <v>24.271999999999998</v>
      </c>
      <c r="BA220" s="21">
        <v>-2.4194300000000002E-3</v>
      </c>
      <c r="BB220" s="21">
        <v>210</v>
      </c>
      <c r="BC220" s="21">
        <v>0.95611599999999997</v>
      </c>
      <c r="BD220">
        <f t="shared" si="46"/>
        <v>14.663212121212123</v>
      </c>
      <c r="BE220">
        <f t="shared" si="47"/>
        <v>14.039864310727275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0.187531</v>
      </c>
      <c r="H221" s="21">
        <v>7.2062999999999997</v>
      </c>
      <c r="I221" s="21">
        <v>-3.4542800000000001E-3</v>
      </c>
      <c r="J221" s="21">
        <v>211</v>
      </c>
      <c r="K221" s="21">
        <v>0.18707299999999999</v>
      </c>
      <c r="L221">
        <f t="shared" si="36"/>
        <v>20.935030303030302</v>
      </c>
      <c r="M221">
        <f t="shared" si="37"/>
        <v>3.9259671677575758</v>
      </c>
      <c r="N221" s="9"/>
      <c r="O221" s="21">
        <v>0.96252400000000005</v>
      </c>
      <c r="P221" s="21">
        <v>9.9277499999999996</v>
      </c>
      <c r="Q221" s="21">
        <v>-2.4298100000000001E-3</v>
      </c>
      <c r="R221" s="21">
        <v>211</v>
      </c>
      <c r="S221" s="21">
        <v>0.96160900000000005</v>
      </c>
      <c r="T221">
        <f t="shared" si="38"/>
        <v>14.726121212121212</v>
      </c>
      <c r="U221">
        <f t="shared" si="39"/>
        <v>14.174245093575758</v>
      </c>
      <c r="X221" s="9"/>
      <c r="Y221" s="21">
        <v>0.187531</v>
      </c>
      <c r="Z221" s="21">
        <v>14.3825</v>
      </c>
      <c r="AA221" s="21">
        <v>-3.45978E-3</v>
      </c>
      <c r="AB221" s="21">
        <v>211</v>
      </c>
      <c r="AC221" s="21">
        <v>0.18710299999999999</v>
      </c>
      <c r="AD221">
        <f t="shared" si="40"/>
        <v>20.968363636363637</v>
      </c>
      <c r="AE221">
        <f t="shared" si="41"/>
        <v>3.9322182010909095</v>
      </c>
      <c r="AF221" s="9"/>
      <c r="AG221" s="21">
        <v>0.96252400000000005</v>
      </c>
      <c r="AH221" s="21">
        <v>17.103899999999999</v>
      </c>
      <c r="AI221" s="21">
        <v>-2.4044800000000001E-3</v>
      </c>
      <c r="AJ221" s="21">
        <v>211</v>
      </c>
      <c r="AK221" s="21">
        <v>0.96130400000000005</v>
      </c>
      <c r="AL221">
        <f t="shared" si="42"/>
        <v>14.572606060606061</v>
      </c>
      <c r="AM221">
        <f t="shared" si="43"/>
        <v>14.026483075878788</v>
      </c>
      <c r="AP221" s="9"/>
      <c r="AQ221" s="21">
        <v>0.187531</v>
      </c>
      <c r="AR221" s="21">
        <v>21.560700000000001</v>
      </c>
      <c r="AS221" s="21">
        <v>-3.4628300000000001E-3</v>
      </c>
      <c r="AT221" s="21">
        <v>211</v>
      </c>
      <c r="AU221" s="21">
        <v>0.187164</v>
      </c>
      <c r="AV221">
        <f t="shared" si="44"/>
        <v>20.986848484848483</v>
      </c>
      <c r="AW221">
        <f t="shared" si="45"/>
        <v>3.9356846832121208</v>
      </c>
      <c r="AX221" s="9"/>
      <c r="AY221" s="21">
        <v>0.96252400000000005</v>
      </c>
      <c r="AZ221" s="21">
        <v>24.2821</v>
      </c>
      <c r="BA221" s="21">
        <v>-2.3925800000000001E-3</v>
      </c>
      <c r="BB221" s="21">
        <v>211</v>
      </c>
      <c r="BC221" s="21">
        <v>0.96191400000000005</v>
      </c>
      <c r="BD221">
        <f t="shared" si="46"/>
        <v>14.500484848484847</v>
      </c>
      <c r="BE221">
        <f t="shared" si="47"/>
        <v>13.957064678303029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0.18249499999999999</v>
      </c>
      <c r="H222" s="21">
        <v>7.2163700000000004</v>
      </c>
      <c r="I222" s="21">
        <v>-3.4551999999999999E-3</v>
      </c>
      <c r="J222" s="21">
        <v>212</v>
      </c>
      <c r="K222" s="21">
        <v>0.18209800000000001</v>
      </c>
      <c r="L222">
        <f t="shared" si="36"/>
        <v>20.940606060606058</v>
      </c>
      <c r="M222">
        <f t="shared" si="37"/>
        <v>3.8215559030303021</v>
      </c>
      <c r="N222" s="9"/>
      <c r="O222" s="21">
        <v>0.96755999999999998</v>
      </c>
      <c r="P222" s="21">
        <v>9.9378200000000003</v>
      </c>
      <c r="Q222" s="21">
        <v>-2.4002099999999998E-3</v>
      </c>
      <c r="R222" s="21">
        <v>212</v>
      </c>
      <c r="S222" s="21">
        <v>0.96649200000000002</v>
      </c>
      <c r="T222">
        <f t="shared" si="38"/>
        <v>14.546727272727273</v>
      </c>
      <c r="U222">
        <f t="shared" si="39"/>
        <v>14.074831439999999</v>
      </c>
      <c r="X222" s="9"/>
      <c r="Y222" s="21">
        <v>0.18249499999999999</v>
      </c>
      <c r="Z222" s="21">
        <v>14.3925</v>
      </c>
      <c r="AA222" s="21">
        <v>-3.4637499999999998E-3</v>
      </c>
      <c r="AB222" s="21">
        <v>212</v>
      </c>
      <c r="AC222" s="21">
        <v>0.18209800000000001</v>
      </c>
      <c r="AD222">
        <f t="shared" si="40"/>
        <v>20.992424242424239</v>
      </c>
      <c r="AE222">
        <f t="shared" si="41"/>
        <v>3.8310124621212114</v>
      </c>
      <c r="AF222" s="9"/>
      <c r="AG222" s="21">
        <v>0.96755999999999998</v>
      </c>
      <c r="AH222" s="21">
        <v>17.114000000000001</v>
      </c>
      <c r="AI222" s="21">
        <v>-2.3760999999999999E-3</v>
      </c>
      <c r="AJ222" s="21">
        <v>212</v>
      </c>
      <c r="AK222" s="21">
        <v>0.96710200000000002</v>
      </c>
      <c r="AL222">
        <f t="shared" si="42"/>
        <v>14.40060606060606</v>
      </c>
      <c r="AM222">
        <f t="shared" si="43"/>
        <v>13.9334504</v>
      </c>
      <c r="AP222" s="9"/>
      <c r="AQ222" s="21">
        <v>0.18249499999999999</v>
      </c>
      <c r="AR222" s="21">
        <v>21.570699999999999</v>
      </c>
      <c r="AS222" s="21">
        <v>-3.46466E-3</v>
      </c>
      <c r="AT222" s="21">
        <v>212</v>
      </c>
      <c r="AU222" s="21">
        <v>0.18206800000000001</v>
      </c>
      <c r="AV222">
        <f t="shared" si="44"/>
        <v>20.99793939393939</v>
      </c>
      <c r="AW222">
        <f t="shared" si="45"/>
        <v>3.8320189496969688</v>
      </c>
      <c r="AX222" s="9"/>
      <c r="AY222" s="21">
        <v>0.96755999999999998</v>
      </c>
      <c r="AZ222" s="21">
        <v>24.292200000000001</v>
      </c>
      <c r="BA222" s="21">
        <v>-2.3651100000000001E-3</v>
      </c>
      <c r="BB222" s="21">
        <v>212</v>
      </c>
      <c r="BC222" s="21">
        <v>0.96679700000000002</v>
      </c>
      <c r="BD222">
        <f t="shared" si="46"/>
        <v>14.334</v>
      </c>
      <c r="BE222">
        <f t="shared" si="47"/>
        <v>13.869005039999999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0.17746000000000001</v>
      </c>
      <c r="H223" s="21">
        <v>7.2264499999999998</v>
      </c>
      <c r="I223" s="21">
        <v>-3.4570299999999998E-3</v>
      </c>
      <c r="J223" s="21">
        <v>213</v>
      </c>
      <c r="K223" s="21">
        <v>0.177063</v>
      </c>
      <c r="L223">
        <f t="shared" si="36"/>
        <v>20.951696969696968</v>
      </c>
      <c r="M223">
        <f t="shared" si="37"/>
        <v>3.7180881442424241</v>
      </c>
      <c r="N223" s="9"/>
      <c r="O223" s="21">
        <v>0.97259499999999999</v>
      </c>
      <c r="P223" s="21">
        <v>9.9478899999999992</v>
      </c>
      <c r="Q223" s="21">
        <v>-2.3700000000000001E-3</v>
      </c>
      <c r="R223" s="21">
        <v>213</v>
      </c>
      <c r="S223" s="21">
        <v>0.97167999999999999</v>
      </c>
      <c r="T223">
        <f t="shared" si="38"/>
        <v>14.363636363636363</v>
      </c>
      <c r="U223">
        <f t="shared" si="39"/>
        <v>13.970000909090908</v>
      </c>
      <c r="X223" s="9"/>
      <c r="Y223" s="21">
        <v>0.17746000000000001</v>
      </c>
      <c r="Z223" s="21">
        <v>14.4026</v>
      </c>
      <c r="AA223" s="21">
        <v>-3.46802E-3</v>
      </c>
      <c r="AB223" s="21">
        <v>213</v>
      </c>
      <c r="AC223" s="21">
        <v>0.177063</v>
      </c>
      <c r="AD223">
        <f t="shared" si="40"/>
        <v>21.018303030303031</v>
      </c>
      <c r="AE223">
        <f t="shared" si="41"/>
        <v>3.7299080557575759</v>
      </c>
      <c r="AF223" s="9"/>
      <c r="AG223" s="21">
        <v>0.97259499999999999</v>
      </c>
      <c r="AH223" s="21">
        <v>17.124099999999999</v>
      </c>
      <c r="AI223" s="21">
        <v>-2.3458900000000002E-3</v>
      </c>
      <c r="AJ223" s="21">
        <v>213</v>
      </c>
      <c r="AK223" s="21">
        <v>0.97167999999999999</v>
      </c>
      <c r="AL223">
        <f t="shared" si="42"/>
        <v>14.217515151515153</v>
      </c>
      <c r="AM223">
        <f t="shared" si="43"/>
        <v>13.827884148787881</v>
      </c>
      <c r="AP223" s="9"/>
      <c r="AQ223" s="21">
        <v>0.17746000000000001</v>
      </c>
      <c r="AR223" s="21">
        <v>21.5808</v>
      </c>
      <c r="AS223" s="21">
        <v>-3.4674100000000002E-3</v>
      </c>
      <c r="AT223" s="21">
        <v>213</v>
      </c>
      <c r="AU223" s="21">
        <v>0.177063</v>
      </c>
      <c r="AV223">
        <f t="shared" si="44"/>
        <v>21.014606060606059</v>
      </c>
      <c r="AW223">
        <f t="shared" si="45"/>
        <v>3.7292519915151514</v>
      </c>
      <c r="AX223" s="9"/>
      <c r="AY223" s="21">
        <v>0.97259499999999999</v>
      </c>
      <c r="AZ223" s="21">
        <v>24.302299999999999</v>
      </c>
      <c r="BA223" s="21">
        <v>-2.3345900000000001E-3</v>
      </c>
      <c r="BB223" s="21">
        <v>213</v>
      </c>
      <c r="BC223" s="21">
        <v>0.97198499999999999</v>
      </c>
      <c r="BD223">
        <f t="shared" si="46"/>
        <v>14.149030303030303</v>
      </c>
      <c r="BE223">
        <f t="shared" si="47"/>
        <v>13.761276127575757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0.17242399999999999</v>
      </c>
      <c r="H224" s="21">
        <v>7.2365199999999996</v>
      </c>
      <c r="I224" s="21">
        <v>-3.4570299999999998E-3</v>
      </c>
      <c r="J224" s="21">
        <v>214</v>
      </c>
      <c r="K224" s="21">
        <v>0.17196700000000001</v>
      </c>
      <c r="L224">
        <f t="shared" si="36"/>
        <v>20.951696969696968</v>
      </c>
      <c r="M224">
        <f t="shared" si="37"/>
        <v>3.6125753983030298</v>
      </c>
      <c r="N224" s="9"/>
      <c r="O224" s="21">
        <v>0.97763100000000003</v>
      </c>
      <c r="P224" s="21">
        <v>9.9579699999999995</v>
      </c>
      <c r="Q224" s="21">
        <v>-2.3391699999999998E-3</v>
      </c>
      <c r="R224" s="21">
        <v>214</v>
      </c>
      <c r="S224" s="21">
        <v>0.97656299999999996</v>
      </c>
      <c r="T224">
        <f t="shared" si="38"/>
        <v>14.176787878787877</v>
      </c>
      <c r="U224">
        <f t="shared" si="39"/>
        <v>13.859667310727271</v>
      </c>
      <c r="X224" s="9"/>
      <c r="Y224" s="21">
        <v>0.17242399999999999</v>
      </c>
      <c r="Z224" s="21">
        <v>14.412699999999999</v>
      </c>
      <c r="AA224" s="21">
        <v>-3.46832E-3</v>
      </c>
      <c r="AB224" s="21">
        <v>214</v>
      </c>
      <c r="AC224" s="21">
        <v>0.17205799999999999</v>
      </c>
      <c r="AD224">
        <f t="shared" si="40"/>
        <v>21.020121212121211</v>
      </c>
      <c r="AE224">
        <f t="shared" si="41"/>
        <v>3.6243733798787874</v>
      </c>
      <c r="AF224" s="9"/>
      <c r="AG224" s="21">
        <v>0.97763100000000003</v>
      </c>
      <c r="AH224" s="21">
        <v>17.1341</v>
      </c>
      <c r="AI224" s="21">
        <v>-2.31598E-3</v>
      </c>
      <c r="AJ224" s="21">
        <v>214</v>
      </c>
      <c r="AK224" s="21">
        <v>0.97747799999999996</v>
      </c>
      <c r="AL224">
        <f t="shared" si="42"/>
        <v>14.036242424242424</v>
      </c>
      <c r="AM224">
        <f t="shared" si="43"/>
        <v>13.722265717454546</v>
      </c>
      <c r="AP224" s="9"/>
      <c r="AQ224" s="21">
        <v>0.17242399999999999</v>
      </c>
      <c r="AR224" s="21">
        <v>21.590900000000001</v>
      </c>
      <c r="AS224" s="21">
        <v>-3.46649E-3</v>
      </c>
      <c r="AT224" s="21">
        <v>214</v>
      </c>
      <c r="AU224" s="21">
        <v>0.17205799999999999</v>
      </c>
      <c r="AV224">
        <f t="shared" si="44"/>
        <v>21.009030303030304</v>
      </c>
      <c r="AW224">
        <f t="shared" si="45"/>
        <v>3.6224610409696969</v>
      </c>
      <c r="AX224" s="9"/>
      <c r="AY224" s="21">
        <v>0.97763100000000003</v>
      </c>
      <c r="AZ224" s="21">
        <v>24.3123</v>
      </c>
      <c r="BA224" s="21">
        <v>-2.3037700000000001E-3</v>
      </c>
      <c r="BB224" s="21">
        <v>214</v>
      </c>
      <c r="BC224" s="21">
        <v>0.97686799999999996</v>
      </c>
      <c r="BD224">
        <f t="shared" si="46"/>
        <v>13.962242424242424</v>
      </c>
      <c r="BE224">
        <f t="shared" si="47"/>
        <v>13.649921023454546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0.16738900000000001</v>
      </c>
      <c r="H225" s="21">
        <v>7.2465900000000003</v>
      </c>
      <c r="I225" s="21">
        <v>-3.4576400000000001E-3</v>
      </c>
      <c r="J225" s="21">
        <v>215</v>
      </c>
      <c r="K225" s="21">
        <v>0.167023</v>
      </c>
      <c r="L225">
        <f t="shared" si="36"/>
        <v>20.955393939393939</v>
      </c>
      <c r="M225">
        <f t="shared" si="37"/>
        <v>3.5077024361212121</v>
      </c>
      <c r="N225" s="9"/>
      <c r="O225" s="21">
        <v>0.98266600000000004</v>
      </c>
      <c r="P225" s="21">
        <v>9.9680400000000002</v>
      </c>
      <c r="Q225" s="21">
        <v>-2.30774E-3</v>
      </c>
      <c r="R225" s="21">
        <v>215</v>
      </c>
      <c r="S225" s="21">
        <v>0.98144500000000001</v>
      </c>
      <c r="T225">
        <f t="shared" si="38"/>
        <v>13.986303030303029</v>
      </c>
      <c r="U225">
        <f t="shared" si="39"/>
        <v>13.743864453575757</v>
      </c>
      <c r="X225" s="9"/>
      <c r="Y225" s="21">
        <v>0.16738900000000001</v>
      </c>
      <c r="Z225" s="21">
        <v>14.422800000000001</v>
      </c>
      <c r="AA225" s="21">
        <v>-3.46832E-3</v>
      </c>
      <c r="AB225" s="21">
        <v>215</v>
      </c>
      <c r="AC225" s="21">
        <v>0.166962</v>
      </c>
      <c r="AD225">
        <f t="shared" si="40"/>
        <v>21.020121212121211</v>
      </c>
      <c r="AE225">
        <f t="shared" si="41"/>
        <v>3.5185370695757574</v>
      </c>
      <c r="AF225" s="9"/>
      <c r="AG225" s="21">
        <v>0.98266600000000004</v>
      </c>
      <c r="AH225" s="21">
        <v>17.144200000000001</v>
      </c>
      <c r="AI225" s="21">
        <v>-2.2851600000000001E-3</v>
      </c>
      <c r="AJ225" s="21">
        <v>215</v>
      </c>
      <c r="AK225" s="21">
        <v>0.98144500000000001</v>
      </c>
      <c r="AL225">
        <f t="shared" si="42"/>
        <v>13.849454545454545</v>
      </c>
      <c r="AM225">
        <f t="shared" si="43"/>
        <v>13.609388100363637</v>
      </c>
      <c r="AP225" s="9"/>
      <c r="AQ225" s="21">
        <v>0.16738900000000001</v>
      </c>
      <c r="AR225" s="21">
        <v>21.600899999999999</v>
      </c>
      <c r="AS225" s="21">
        <v>-3.4674100000000002E-3</v>
      </c>
      <c r="AT225" s="21">
        <v>215</v>
      </c>
      <c r="AU225" s="21">
        <v>0.16705300000000001</v>
      </c>
      <c r="AV225">
        <f t="shared" si="44"/>
        <v>21.014606060606059</v>
      </c>
      <c r="AW225">
        <f t="shared" si="45"/>
        <v>3.5176138938787878</v>
      </c>
      <c r="AX225" s="9"/>
      <c r="AY225" s="21">
        <v>0.98266600000000004</v>
      </c>
      <c r="AZ225" s="21">
        <v>24.322399999999998</v>
      </c>
      <c r="BA225" s="21">
        <v>-2.2726399999999998E-3</v>
      </c>
      <c r="BB225" s="21">
        <v>215</v>
      </c>
      <c r="BC225" s="21">
        <v>0.98205600000000004</v>
      </c>
      <c r="BD225">
        <f t="shared" si="46"/>
        <v>13.773575757575756</v>
      </c>
      <c r="BE225">
        <f t="shared" si="47"/>
        <v>13.534824595393939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0.162354</v>
      </c>
      <c r="H226" s="21">
        <v>7.2566600000000001</v>
      </c>
      <c r="I226" s="21">
        <v>-3.45825E-3</v>
      </c>
      <c r="J226" s="21">
        <v>216</v>
      </c>
      <c r="K226" s="21">
        <v>0.16195699999999999</v>
      </c>
      <c r="L226">
        <f t="shared" si="36"/>
        <v>20.959090909090907</v>
      </c>
      <c r="M226">
        <f t="shared" si="37"/>
        <v>3.402792245454545</v>
      </c>
      <c r="N226" s="9"/>
      <c r="O226" s="21">
        <v>0.98770100000000005</v>
      </c>
      <c r="P226" s="21">
        <v>9.9781099999999991</v>
      </c>
      <c r="Q226" s="21">
        <v>-2.27539E-3</v>
      </c>
      <c r="R226" s="21">
        <v>216</v>
      </c>
      <c r="S226" s="21">
        <v>0.98663299999999998</v>
      </c>
      <c r="T226">
        <f t="shared" si="38"/>
        <v>13.790242424242424</v>
      </c>
      <c r="U226">
        <f t="shared" si="39"/>
        <v>13.620636232666667</v>
      </c>
      <c r="X226" s="9"/>
      <c r="Y226" s="21">
        <v>0.162354</v>
      </c>
      <c r="Z226" s="21">
        <v>14.4328</v>
      </c>
      <c r="AA226" s="21">
        <v>-3.4677100000000001E-3</v>
      </c>
      <c r="AB226" s="21">
        <v>216</v>
      </c>
      <c r="AC226" s="21">
        <v>0.16195699999999999</v>
      </c>
      <c r="AD226">
        <f t="shared" si="40"/>
        <v>21.016424242424243</v>
      </c>
      <c r="AE226">
        <f t="shared" si="41"/>
        <v>3.4121005414545453</v>
      </c>
      <c r="AF226" s="9"/>
      <c r="AG226" s="21">
        <v>0.98770100000000005</v>
      </c>
      <c r="AH226" s="21">
        <v>17.154299999999999</v>
      </c>
      <c r="AI226" s="21">
        <v>-2.2537199999999999E-3</v>
      </c>
      <c r="AJ226" s="21">
        <v>216</v>
      </c>
      <c r="AK226" s="21">
        <v>0.98663299999999998</v>
      </c>
      <c r="AL226">
        <f t="shared" si="42"/>
        <v>13.65890909090909</v>
      </c>
      <c r="AM226">
        <f t="shared" si="43"/>
        <v>13.490918167999999</v>
      </c>
      <c r="AP226" s="9"/>
      <c r="AQ226" s="21">
        <v>0.162354</v>
      </c>
      <c r="AR226" s="21">
        <v>21.611000000000001</v>
      </c>
      <c r="AS226" s="21">
        <v>-3.4652699999999999E-3</v>
      </c>
      <c r="AT226" s="21">
        <v>216</v>
      </c>
      <c r="AU226" s="21">
        <v>0.162018</v>
      </c>
      <c r="AV226">
        <f t="shared" si="44"/>
        <v>21.001636363636361</v>
      </c>
      <c r="AW226">
        <f t="shared" si="45"/>
        <v>3.4096996701818179</v>
      </c>
      <c r="AX226" s="9"/>
      <c r="AY226" s="21">
        <v>0.98770100000000005</v>
      </c>
      <c r="AZ226" s="21">
        <v>24.3325</v>
      </c>
      <c r="BA226" s="21">
        <v>-2.2406000000000001E-3</v>
      </c>
      <c r="BB226" s="21">
        <v>216</v>
      </c>
      <c r="BC226" s="21">
        <v>0.98693799999999998</v>
      </c>
      <c r="BD226">
        <f t="shared" si="46"/>
        <v>13.57939393939394</v>
      </c>
      <c r="BE226">
        <f t="shared" si="47"/>
        <v>13.412380973333335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0.15731800000000001</v>
      </c>
      <c r="H227" s="21">
        <v>7.2667299999999999</v>
      </c>
      <c r="I227" s="21">
        <v>-3.4567299999999999E-3</v>
      </c>
      <c r="J227" s="21">
        <v>217</v>
      </c>
      <c r="K227" s="21">
        <v>0.156921</v>
      </c>
      <c r="L227">
        <f t="shared" si="36"/>
        <v>20.949878787878784</v>
      </c>
      <c r="M227">
        <f t="shared" si="37"/>
        <v>3.2957930311515149</v>
      </c>
      <c r="N227" s="9"/>
      <c r="O227" s="21">
        <v>0.99273699999999998</v>
      </c>
      <c r="P227" s="21">
        <v>9.9881799999999998</v>
      </c>
      <c r="Q227" s="21">
        <v>-2.24304E-3</v>
      </c>
      <c r="R227" s="21">
        <v>217</v>
      </c>
      <c r="S227" s="21">
        <v>0.99182099999999995</v>
      </c>
      <c r="T227">
        <f t="shared" si="38"/>
        <v>13.594181818181818</v>
      </c>
      <c r="U227">
        <f t="shared" si="39"/>
        <v>13.495447275636364</v>
      </c>
      <c r="X227" s="9"/>
      <c r="Y227" s="21">
        <v>0.15731800000000001</v>
      </c>
      <c r="Z227" s="21">
        <v>14.4429</v>
      </c>
      <c r="AA227" s="21">
        <v>-3.4637499999999998E-3</v>
      </c>
      <c r="AB227" s="21">
        <v>217</v>
      </c>
      <c r="AC227" s="21">
        <v>0.15695200000000001</v>
      </c>
      <c r="AD227">
        <f t="shared" si="40"/>
        <v>20.992424242424239</v>
      </c>
      <c r="AE227">
        <f t="shared" si="41"/>
        <v>3.3024861969696966</v>
      </c>
      <c r="AF227" s="9"/>
      <c r="AG227" s="21">
        <v>0.99273699999999998</v>
      </c>
      <c r="AH227" s="21">
        <v>17.164400000000001</v>
      </c>
      <c r="AI227" s="21">
        <v>-2.2210699999999999E-3</v>
      </c>
      <c r="AJ227" s="21">
        <v>217</v>
      </c>
      <c r="AK227" s="21">
        <v>0.99182099999999995</v>
      </c>
      <c r="AL227">
        <f t="shared" si="42"/>
        <v>13.4610303030303</v>
      </c>
      <c r="AM227">
        <f t="shared" si="43"/>
        <v>13.363262839939392</v>
      </c>
      <c r="AP227" s="9"/>
      <c r="AQ227" s="21">
        <v>0.15731800000000001</v>
      </c>
      <c r="AR227" s="21">
        <v>21.621099999999998</v>
      </c>
      <c r="AS227" s="21">
        <v>-3.46466E-3</v>
      </c>
      <c r="AT227" s="21">
        <v>217</v>
      </c>
      <c r="AU227" s="21">
        <v>0.15695200000000001</v>
      </c>
      <c r="AV227">
        <f t="shared" si="44"/>
        <v>20.99793939393939</v>
      </c>
      <c r="AW227">
        <f t="shared" si="45"/>
        <v>3.3033538295757574</v>
      </c>
      <c r="AX227" s="9"/>
      <c r="AY227" s="21">
        <v>0.99273699999999998</v>
      </c>
      <c r="AZ227" s="21">
        <v>24.342500000000001</v>
      </c>
      <c r="BA227" s="21">
        <v>-2.2076399999999999E-3</v>
      </c>
      <c r="BB227" s="21">
        <v>217</v>
      </c>
      <c r="BC227" s="21">
        <v>0.99212599999999995</v>
      </c>
      <c r="BD227">
        <f t="shared" si="46"/>
        <v>13.379636363636363</v>
      </c>
      <c r="BE227">
        <f t="shared" si="47"/>
        <v>13.282460064727273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0.152283</v>
      </c>
      <c r="H228" s="21">
        <v>7.2767999999999997</v>
      </c>
      <c r="I228" s="21">
        <v>-3.45612E-3</v>
      </c>
      <c r="J228" s="21">
        <v>218</v>
      </c>
      <c r="K228" s="21">
        <v>0.15188599999999999</v>
      </c>
      <c r="L228">
        <f t="shared" si="36"/>
        <v>20.94618181818182</v>
      </c>
      <c r="M228">
        <f t="shared" si="37"/>
        <v>3.1897474058181823</v>
      </c>
      <c r="N228" s="9"/>
      <c r="O228" s="21">
        <v>0.99777199999999999</v>
      </c>
      <c r="P228" s="21">
        <v>9.9982500000000005</v>
      </c>
      <c r="Q228" s="21">
        <v>-2.20856E-3</v>
      </c>
      <c r="R228" s="21">
        <v>218</v>
      </c>
      <c r="S228" s="21">
        <v>0.99670400000000003</v>
      </c>
      <c r="T228">
        <f t="shared" si="38"/>
        <v>13.38521212121212</v>
      </c>
      <c r="U228">
        <f t="shared" si="39"/>
        <v>13.355389868606061</v>
      </c>
      <c r="X228" s="9"/>
      <c r="Y228" s="21">
        <v>0.152283</v>
      </c>
      <c r="Z228" s="21">
        <v>14.452999999999999</v>
      </c>
      <c r="AA228" s="21">
        <v>-3.4619099999999999E-3</v>
      </c>
      <c r="AB228" s="21">
        <v>218</v>
      </c>
      <c r="AC228" s="21">
        <v>0.15188599999999999</v>
      </c>
      <c r="AD228">
        <f t="shared" si="40"/>
        <v>20.981272727272728</v>
      </c>
      <c r="AE228">
        <f t="shared" si="41"/>
        <v>3.1950911547272729</v>
      </c>
      <c r="AF228" s="9"/>
      <c r="AG228" s="21">
        <v>0.99777199999999999</v>
      </c>
      <c r="AH228" s="21">
        <v>17.174399999999999</v>
      </c>
      <c r="AI228" s="21">
        <v>-2.1878100000000001E-3</v>
      </c>
      <c r="AJ228" s="21">
        <v>218</v>
      </c>
      <c r="AK228" s="21">
        <v>0.99700900000000003</v>
      </c>
      <c r="AL228">
        <f t="shared" si="42"/>
        <v>13.259454545454545</v>
      </c>
      <c r="AM228">
        <f t="shared" si="43"/>
        <v>13.229912480727272</v>
      </c>
      <c r="AP228" s="9"/>
      <c r="AQ228" s="21">
        <v>0.152283</v>
      </c>
      <c r="AR228" s="21">
        <v>21.6312</v>
      </c>
      <c r="AS228" s="21">
        <v>-3.4667999999999999E-3</v>
      </c>
      <c r="AT228" s="21">
        <v>218</v>
      </c>
      <c r="AU228" s="21">
        <v>0.151978</v>
      </c>
      <c r="AV228">
        <f t="shared" si="44"/>
        <v>21.010909090909092</v>
      </c>
      <c r="AW228">
        <f t="shared" si="45"/>
        <v>3.1996042690909094</v>
      </c>
      <c r="AX228" s="9"/>
      <c r="AY228" s="21">
        <v>0.99777199999999999</v>
      </c>
      <c r="AZ228" s="21">
        <v>24.352599999999999</v>
      </c>
      <c r="BA228" s="21">
        <v>-2.1740700000000002E-3</v>
      </c>
      <c r="BB228" s="21">
        <v>218</v>
      </c>
      <c r="BC228" s="21">
        <v>0.99670400000000003</v>
      </c>
      <c r="BD228">
        <f t="shared" si="46"/>
        <v>13.176181818181817</v>
      </c>
      <c r="BE228">
        <f t="shared" si="47"/>
        <v>13.146825285090907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0.14724699999999999</v>
      </c>
      <c r="H229" s="21">
        <v>7.2868700000000004</v>
      </c>
      <c r="I229" s="21">
        <v>-3.4576400000000001E-3</v>
      </c>
      <c r="J229" s="21">
        <v>219</v>
      </c>
      <c r="K229" s="21">
        <v>0.14688100000000001</v>
      </c>
      <c r="L229">
        <f t="shared" si="36"/>
        <v>20.955393939393939</v>
      </c>
      <c r="M229">
        <f t="shared" si="37"/>
        <v>3.0856188913939393</v>
      </c>
      <c r="N229" s="9"/>
      <c r="O229" s="21">
        <v>1.00281</v>
      </c>
      <c r="P229" s="21">
        <v>10.0083</v>
      </c>
      <c r="Q229" s="21">
        <v>-2.1743800000000001E-3</v>
      </c>
      <c r="R229" s="21">
        <v>219</v>
      </c>
      <c r="S229" s="21">
        <v>1.0022</v>
      </c>
      <c r="T229">
        <f t="shared" si="38"/>
        <v>13.178060606060606</v>
      </c>
      <c r="U229">
        <f t="shared" si="39"/>
        <v>13.215090956363637</v>
      </c>
      <c r="X229" s="9"/>
      <c r="Y229" s="21">
        <v>0.14724699999999999</v>
      </c>
      <c r="Z229" s="21">
        <v>14.462999999999999</v>
      </c>
      <c r="AA229" s="21">
        <v>-3.4585599999999998E-3</v>
      </c>
      <c r="AB229" s="21">
        <v>219</v>
      </c>
      <c r="AC229" s="21">
        <v>0.14691199999999999</v>
      </c>
      <c r="AD229">
        <f t="shared" si="40"/>
        <v>20.960969696969698</v>
      </c>
      <c r="AE229">
        <f t="shared" si="41"/>
        <v>3.0864399049696969</v>
      </c>
      <c r="AF229" s="9"/>
      <c r="AG229" s="21">
        <v>1.00281</v>
      </c>
      <c r="AH229" s="21">
        <v>17.1845</v>
      </c>
      <c r="AI229" s="21">
        <v>-2.15088E-3</v>
      </c>
      <c r="AJ229" s="21">
        <v>219</v>
      </c>
      <c r="AK229" s="21">
        <v>1.0018899999999999</v>
      </c>
      <c r="AL229">
        <f t="shared" si="42"/>
        <v>13.035636363636362</v>
      </c>
      <c r="AM229">
        <f t="shared" si="43"/>
        <v>13.072266501818181</v>
      </c>
      <c r="AP229" s="9"/>
      <c r="AQ229" s="21">
        <v>0.14724699999999999</v>
      </c>
      <c r="AR229" s="21">
        <v>21.641200000000001</v>
      </c>
      <c r="AS229" s="21">
        <v>-3.46832E-3</v>
      </c>
      <c r="AT229" s="21">
        <v>219</v>
      </c>
      <c r="AU229" s="21">
        <v>0.14688100000000001</v>
      </c>
      <c r="AV229">
        <f t="shared" si="44"/>
        <v>21.020121212121211</v>
      </c>
      <c r="AW229">
        <f t="shared" si="45"/>
        <v>3.0951497881212116</v>
      </c>
      <c r="AX229" s="9"/>
      <c r="AY229" s="21">
        <v>1.00281</v>
      </c>
      <c r="AZ229" s="21">
        <v>24.3627</v>
      </c>
      <c r="BA229" s="21">
        <v>-2.1386700000000001E-3</v>
      </c>
      <c r="BB229" s="21">
        <v>219</v>
      </c>
      <c r="BC229" s="21">
        <v>1.0022</v>
      </c>
      <c r="BD229">
        <f t="shared" si="46"/>
        <v>12.961636363636362</v>
      </c>
      <c r="BE229">
        <f t="shared" si="47"/>
        <v>12.99805856181818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0.14221200000000001</v>
      </c>
      <c r="H230" s="21">
        <v>7.2969400000000002</v>
      </c>
      <c r="I230" s="21">
        <v>-3.4594700000000001E-3</v>
      </c>
      <c r="J230" s="21">
        <v>220</v>
      </c>
      <c r="K230" s="21">
        <v>0.141846</v>
      </c>
      <c r="L230">
        <f t="shared" si="36"/>
        <v>20.96648484848485</v>
      </c>
      <c r="M230">
        <f t="shared" si="37"/>
        <v>2.9816857432727275</v>
      </c>
      <c r="N230" s="9"/>
      <c r="O230" s="21">
        <v>1.0078400000000001</v>
      </c>
      <c r="P230" s="21">
        <v>10.0184</v>
      </c>
      <c r="Q230" s="21">
        <v>-2.1374499999999999E-3</v>
      </c>
      <c r="R230" s="21">
        <v>220</v>
      </c>
      <c r="S230" s="21">
        <v>1.00708</v>
      </c>
      <c r="T230">
        <f t="shared" si="38"/>
        <v>12.954242424242423</v>
      </c>
      <c r="U230">
        <f t="shared" si="39"/>
        <v>13.055803684848485</v>
      </c>
      <c r="X230" s="9"/>
      <c r="Y230" s="21">
        <v>0.14221200000000001</v>
      </c>
      <c r="Z230" s="21">
        <v>14.473100000000001</v>
      </c>
      <c r="AA230" s="21">
        <v>-3.4567299999999999E-3</v>
      </c>
      <c r="AB230" s="21">
        <v>220</v>
      </c>
      <c r="AC230" s="21">
        <v>0.141815</v>
      </c>
      <c r="AD230">
        <f t="shared" si="40"/>
        <v>20.949878787878784</v>
      </c>
      <c r="AE230">
        <f t="shared" si="41"/>
        <v>2.9793241621818178</v>
      </c>
      <c r="AF230" s="9"/>
      <c r="AG230" s="21">
        <v>1.0078400000000001</v>
      </c>
      <c r="AH230" s="21">
        <v>17.194600000000001</v>
      </c>
      <c r="AI230" s="21">
        <v>-2.1127300000000002E-3</v>
      </c>
      <c r="AJ230" s="21">
        <v>220</v>
      </c>
      <c r="AK230" s="21">
        <v>1.00647</v>
      </c>
      <c r="AL230">
        <f t="shared" si="42"/>
        <v>12.804424242424242</v>
      </c>
      <c r="AM230">
        <f t="shared" si="43"/>
        <v>12.904810928484849</v>
      </c>
      <c r="AP230" s="9"/>
      <c r="AQ230" s="21">
        <v>0.14221200000000001</v>
      </c>
      <c r="AR230" s="21">
        <v>21.651299999999999</v>
      </c>
      <c r="AS230" s="21">
        <v>-3.4689299999999998E-3</v>
      </c>
      <c r="AT230" s="21">
        <v>220</v>
      </c>
      <c r="AU230" s="21">
        <v>0.141815</v>
      </c>
      <c r="AV230">
        <f t="shared" si="44"/>
        <v>21.023818181818179</v>
      </c>
      <c r="AW230">
        <f t="shared" si="45"/>
        <v>2.9898392312727271</v>
      </c>
      <c r="AX230" s="9"/>
      <c r="AY230" s="21">
        <v>1.0078400000000001</v>
      </c>
      <c r="AZ230" s="21">
        <v>24.372800000000002</v>
      </c>
      <c r="BA230" s="21">
        <v>-2.10144E-3</v>
      </c>
      <c r="BB230" s="21">
        <v>220</v>
      </c>
      <c r="BC230" s="21">
        <v>1.0067699999999999</v>
      </c>
      <c r="BD230">
        <f t="shared" si="46"/>
        <v>12.735999999999999</v>
      </c>
      <c r="BE230">
        <f t="shared" si="47"/>
        <v>12.835850239999999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0.13717699999999999</v>
      </c>
      <c r="H231" s="21">
        <v>7.30701</v>
      </c>
      <c r="I231" s="21">
        <v>-3.4603899999999998E-3</v>
      </c>
      <c r="J231" s="21">
        <v>221</v>
      </c>
      <c r="K231" s="21">
        <v>0.13678000000000001</v>
      </c>
      <c r="L231">
        <f t="shared" si="36"/>
        <v>20.972060606060605</v>
      </c>
      <c r="M231">
        <f t="shared" si="37"/>
        <v>2.8768843577575756</v>
      </c>
      <c r="N231" s="9"/>
      <c r="O231" s="21">
        <v>1.01288</v>
      </c>
      <c r="P231" s="21">
        <v>10.028499999999999</v>
      </c>
      <c r="Q231" s="21">
        <v>-2.1005199999999998E-3</v>
      </c>
      <c r="R231" s="21">
        <v>221</v>
      </c>
      <c r="S231" s="21">
        <v>1.01166</v>
      </c>
      <c r="T231">
        <f t="shared" si="38"/>
        <v>12.730424242424242</v>
      </c>
      <c r="U231">
        <f t="shared" si="39"/>
        <v>12.894392106666666</v>
      </c>
      <c r="X231" s="9"/>
      <c r="Y231" s="21">
        <v>0.13717699999999999</v>
      </c>
      <c r="Z231" s="21">
        <v>14.4832</v>
      </c>
      <c r="AA231" s="21">
        <v>-3.4576400000000001E-3</v>
      </c>
      <c r="AB231" s="21">
        <v>221</v>
      </c>
      <c r="AC231" s="21">
        <v>0.13678000000000001</v>
      </c>
      <c r="AD231">
        <f t="shared" si="40"/>
        <v>20.955393939393939</v>
      </c>
      <c r="AE231">
        <f t="shared" si="41"/>
        <v>2.8745980744242421</v>
      </c>
      <c r="AF231" s="9"/>
      <c r="AG231" s="21">
        <v>1.01288</v>
      </c>
      <c r="AH231" s="21">
        <v>17.204599999999999</v>
      </c>
      <c r="AI231" s="21">
        <v>-2.07428E-3</v>
      </c>
      <c r="AJ231" s="21">
        <v>221</v>
      </c>
      <c r="AK231" s="21">
        <v>1.01166</v>
      </c>
      <c r="AL231">
        <f t="shared" si="42"/>
        <v>12.571393939393937</v>
      </c>
      <c r="AM231">
        <f t="shared" si="43"/>
        <v>12.733313493333331</v>
      </c>
      <c r="AP231" s="9"/>
      <c r="AQ231" s="21">
        <v>0.13717699999999999</v>
      </c>
      <c r="AR231" s="21">
        <v>21.6614</v>
      </c>
      <c r="AS231" s="21">
        <v>-3.4692400000000002E-3</v>
      </c>
      <c r="AT231" s="21">
        <v>221</v>
      </c>
      <c r="AU231" s="21">
        <v>0.13680999999999999</v>
      </c>
      <c r="AV231">
        <f t="shared" si="44"/>
        <v>21.02569696969697</v>
      </c>
      <c r="AW231">
        <f t="shared" si="45"/>
        <v>2.884242033212121</v>
      </c>
      <c r="AX231" s="9"/>
      <c r="AY231" s="21">
        <v>1.01288</v>
      </c>
      <c r="AZ231" s="21">
        <v>24.3828</v>
      </c>
      <c r="BA231" s="21">
        <v>-2.0639E-3</v>
      </c>
      <c r="BB231" s="21">
        <v>221</v>
      </c>
      <c r="BC231" s="21">
        <v>1.01166</v>
      </c>
      <c r="BD231">
        <f t="shared" si="46"/>
        <v>12.508484848484848</v>
      </c>
      <c r="BE231">
        <f t="shared" si="47"/>
        <v>12.669594133333332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0.13214100000000001</v>
      </c>
      <c r="H232" s="21">
        <v>7.3170799999999998</v>
      </c>
      <c r="I232" s="21">
        <v>-3.4610000000000001E-3</v>
      </c>
      <c r="J232" s="21">
        <v>222</v>
      </c>
      <c r="K232" s="21">
        <v>0.131744</v>
      </c>
      <c r="L232">
        <f t="shared" si="36"/>
        <v>20.975757575757573</v>
      </c>
      <c r="M232">
        <f t="shared" si="37"/>
        <v>2.7717575818181817</v>
      </c>
      <c r="N232" s="9"/>
      <c r="O232" s="21">
        <v>1.0179100000000001</v>
      </c>
      <c r="P232" s="21">
        <v>10.038500000000001</v>
      </c>
      <c r="Q232" s="21">
        <v>-2.0608499999999999E-3</v>
      </c>
      <c r="R232" s="21">
        <v>222</v>
      </c>
      <c r="S232" s="21">
        <v>1.01715</v>
      </c>
      <c r="T232">
        <f t="shared" si="38"/>
        <v>12.49</v>
      </c>
      <c r="U232">
        <f t="shared" si="39"/>
        <v>12.713695900000001</v>
      </c>
      <c r="X232" s="9"/>
      <c r="Y232" s="21">
        <v>0.13214100000000001</v>
      </c>
      <c r="Z232" s="21">
        <v>14.4933</v>
      </c>
      <c r="AA232" s="21">
        <v>-3.4585599999999998E-3</v>
      </c>
      <c r="AB232" s="21">
        <v>222</v>
      </c>
      <c r="AC232" s="21">
        <v>0.13168299999999999</v>
      </c>
      <c r="AD232">
        <f t="shared" si="40"/>
        <v>20.960969696969698</v>
      </c>
      <c r="AE232">
        <f t="shared" si="41"/>
        <v>2.7698034967272731</v>
      </c>
      <c r="AF232" s="9"/>
      <c r="AG232" s="21">
        <v>1.0179100000000001</v>
      </c>
      <c r="AH232" s="21">
        <v>17.214700000000001</v>
      </c>
      <c r="AI232" s="21">
        <v>-2.0355199999999999E-3</v>
      </c>
      <c r="AJ232" s="21">
        <v>222</v>
      </c>
      <c r="AK232" s="21">
        <v>1.01654</v>
      </c>
      <c r="AL232">
        <f t="shared" si="42"/>
        <v>12.336484848484847</v>
      </c>
      <c r="AM232">
        <f t="shared" si="43"/>
        <v>12.557431292121212</v>
      </c>
      <c r="AP232" s="9"/>
      <c r="AQ232" s="21">
        <v>0.13214100000000001</v>
      </c>
      <c r="AR232" s="21">
        <v>21.671399999999998</v>
      </c>
      <c r="AS232" s="21">
        <v>-3.4686299999999999E-3</v>
      </c>
      <c r="AT232" s="21">
        <v>222</v>
      </c>
      <c r="AU232" s="21">
        <v>0.131775</v>
      </c>
      <c r="AV232">
        <f t="shared" si="44"/>
        <v>21.021999999999998</v>
      </c>
      <c r="AW232">
        <f t="shared" si="45"/>
        <v>2.7778681019999998</v>
      </c>
      <c r="AX232" s="9"/>
      <c r="AY232" s="21">
        <v>1.0179100000000001</v>
      </c>
      <c r="AZ232" s="21">
        <v>24.392900000000001</v>
      </c>
      <c r="BA232" s="21">
        <v>-2.0242300000000001E-3</v>
      </c>
      <c r="BB232" s="21">
        <v>222</v>
      </c>
      <c r="BC232" s="21">
        <v>1.01654</v>
      </c>
      <c r="BD232">
        <f t="shared" si="46"/>
        <v>12.268060606060606</v>
      </c>
      <c r="BE232">
        <f t="shared" si="47"/>
        <v>12.487781571515153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0.127106</v>
      </c>
      <c r="H233" s="21">
        <v>7.3271600000000001</v>
      </c>
      <c r="I233" s="21">
        <v>-3.4625200000000002E-3</v>
      </c>
      <c r="J233" s="21">
        <v>223</v>
      </c>
      <c r="K233" s="21">
        <v>0.12673999999999999</v>
      </c>
      <c r="L233">
        <f t="shared" si="36"/>
        <v>20.984969696969696</v>
      </c>
      <c r="M233">
        <f t="shared" si="37"/>
        <v>2.6673155583030299</v>
      </c>
      <c r="N233" s="9"/>
      <c r="O233" s="21">
        <v>1.02295</v>
      </c>
      <c r="P233" s="21">
        <v>10.0486</v>
      </c>
      <c r="Q233" s="21">
        <v>-2.0193500000000001E-3</v>
      </c>
      <c r="R233" s="21">
        <v>223</v>
      </c>
      <c r="S233" s="21">
        <v>1.02264</v>
      </c>
      <c r="T233">
        <f t="shared" si="38"/>
        <v>12.238484848484848</v>
      </c>
      <c r="U233">
        <f t="shared" si="39"/>
        <v>12.519358075757577</v>
      </c>
      <c r="X233" s="9"/>
      <c r="Y233" s="21">
        <v>0.127106</v>
      </c>
      <c r="Z233" s="21">
        <v>14.503299999999999</v>
      </c>
      <c r="AA233" s="21">
        <v>-3.45795E-3</v>
      </c>
      <c r="AB233" s="21">
        <v>223</v>
      </c>
      <c r="AC233" s="21">
        <v>0.12676999999999999</v>
      </c>
      <c r="AD233">
        <f t="shared" si="40"/>
        <v>20.957272727272727</v>
      </c>
      <c r="AE233">
        <f t="shared" si="41"/>
        <v>2.6637951072727271</v>
      </c>
      <c r="AF233" s="9"/>
      <c r="AG233" s="21">
        <v>1.02295</v>
      </c>
      <c r="AH233" s="21">
        <v>17.224799999999998</v>
      </c>
      <c r="AI233" s="21">
        <v>-1.9946299999999998E-3</v>
      </c>
      <c r="AJ233" s="21">
        <v>223</v>
      </c>
      <c r="AK233" s="21">
        <v>1.02234</v>
      </c>
      <c r="AL233">
        <f t="shared" si="42"/>
        <v>12.088666666666667</v>
      </c>
      <c r="AM233">
        <f t="shared" si="43"/>
        <v>12.366101566666668</v>
      </c>
      <c r="AP233" s="9"/>
      <c r="AQ233" s="21">
        <v>0.127106</v>
      </c>
      <c r="AR233" s="21">
        <v>21.6815</v>
      </c>
      <c r="AS233" s="21">
        <v>-3.4704599999999999E-3</v>
      </c>
      <c r="AT233" s="21">
        <v>223</v>
      </c>
      <c r="AU233" s="21">
        <v>0.12673999999999999</v>
      </c>
      <c r="AV233">
        <f t="shared" si="44"/>
        <v>21.033090909090909</v>
      </c>
      <c r="AW233">
        <f t="shared" si="45"/>
        <v>2.673432053090909</v>
      </c>
      <c r="AX233" s="9"/>
      <c r="AY233" s="21">
        <v>1.02295</v>
      </c>
      <c r="AZ233" s="21">
        <v>24.402999999999999</v>
      </c>
      <c r="BA233" s="21">
        <v>-1.9836400000000001E-3</v>
      </c>
      <c r="BB233" s="21">
        <v>223</v>
      </c>
      <c r="BC233" s="21">
        <v>1.02203</v>
      </c>
      <c r="BD233">
        <f t="shared" si="46"/>
        <v>12.022060606060606</v>
      </c>
      <c r="BE233">
        <f t="shared" si="47"/>
        <v>12.297966896969697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0.12207</v>
      </c>
      <c r="H234" s="21">
        <v>7.3372299999999999</v>
      </c>
      <c r="I234" s="21">
        <v>-3.4625200000000002E-3</v>
      </c>
      <c r="J234" s="21">
        <v>224</v>
      </c>
      <c r="K234" s="21">
        <v>0.121674</v>
      </c>
      <c r="L234">
        <f t="shared" si="36"/>
        <v>20.984969696969696</v>
      </c>
      <c r="M234">
        <f t="shared" si="37"/>
        <v>2.5616352509090907</v>
      </c>
      <c r="N234" s="9"/>
      <c r="O234" s="21">
        <v>1.0279799999999999</v>
      </c>
      <c r="P234" s="21">
        <v>10.0587</v>
      </c>
      <c r="Q234" s="21">
        <v>-1.97723E-3</v>
      </c>
      <c r="R234" s="21">
        <v>224</v>
      </c>
      <c r="S234" s="21">
        <v>1.02722</v>
      </c>
      <c r="T234">
        <f t="shared" si="38"/>
        <v>11.983212121212119</v>
      </c>
      <c r="U234">
        <f t="shared" si="39"/>
        <v>12.318502396363634</v>
      </c>
      <c r="X234" s="9"/>
      <c r="Y234" s="21">
        <v>0.12207</v>
      </c>
      <c r="Z234" s="21">
        <v>14.513400000000001</v>
      </c>
      <c r="AA234" s="21">
        <v>-3.4567299999999999E-3</v>
      </c>
      <c r="AB234" s="21">
        <v>224</v>
      </c>
      <c r="AC234" s="21">
        <v>0.12170400000000001</v>
      </c>
      <c r="AD234">
        <f t="shared" si="40"/>
        <v>20.949878787878784</v>
      </c>
      <c r="AE234">
        <f t="shared" si="41"/>
        <v>2.5573517036363631</v>
      </c>
      <c r="AF234" s="9"/>
      <c r="AG234" s="21">
        <v>1.0279799999999999</v>
      </c>
      <c r="AH234" s="21">
        <v>17.2348</v>
      </c>
      <c r="AI234" s="21">
        <v>-1.9500699999999999E-3</v>
      </c>
      <c r="AJ234" s="21">
        <v>224</v>
      </c>
      <c r="AK234" s="21">
        <v>1.02661</v>
      </c>
      <c r="AL234">
        <f t="shared" si="42"/>
        <v>11.81860606060606</v>
      </c>
      <c r="AM234">
        <f t="shared" si="43"/>
        <v>12.149290658181815</v>
      </c>
      <c r="AP234" s="9"/>
      <c r="AQ234" s="21">
        <v>0.12207</v>
      </c>
      <c r="AR234" s="21">
        <v>21.691600000000001</v>
      </c>
      <c r="AS234" s="21">
        <v>-3.4741199999999998E-3</v>
      </c>
      <c r="AT234" s="21">
        <v>224</v>
      </c>
      <c r="AU234" s="21">
        <v>0.121643</v>
      </c>
      <c r="AV234">
        <f t="shared" si="44"/>
        <v>21.055272727272726</v>
      </c>
      <c r="AW234">
        <f t="shared" si="45"/>
        <v>2.5702171418181816</v>
      </c>
      <c r="AX234" s="9"/>
      <c r="AY234" s="21">
        <v>1.0279799999999999</v>
      </c>
      <c r="AZ234" s="21">
        <v>24.413</v>
      </c>
      <c r="BA234" s="21">
        <v>-1.9409200000000001E-3</v>
      </c>
      <c r="BB234" s="21">
        <v>224</v>
      </c>
      <c r="BC234" s="21">
        <v>1.02661</v>
      </c>
      <c r="BD234">
        <f t="shared" si="46"/>
        <v>11.763151515151515</v>
      </c>
      <c r="BE234">
        <f t="shared" si="47"/>
        <v>12.092284494545453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0.117035</v>
      </c>
      <c r="H235" s="21">
        <v>7.3472999999999997</v>
      </c>
      <c r="I235" s="21">
        <v>-3.4603899999999998E-3</v>
      </c>
      <c r="J235" s="21">
        <v>225</v>
      </c>
      <c r="K235" s="21">
        <v>0.11673</v>
      </c>
      <c r="L235">
        <f t="shared" si="36"/>
        <v>20.972060606060605</v>
      </c>
      <c r="M235">
        <f t="shared" si="37"/>
        <v>2.4544651130303028</v>
      </c>
      <c r="N235" s="9"/>
      <c r="O235" s="21">
        <v>1.03302</v>
      </c>
      <c r="P235" s="21">
        <v>10.0687</v>
      </c>
      <c r="Q235" s="21">
        <v>-1.9329799999999999E-3</v>
      </c>
      <c r="R235" s="21">
        <v>225</v>
      </c>
      <c r="S235" s="21">
        <v>1.0321</v>
      </c>
      <c r="T235">
        <f t="shared" si="38"/>
        <v>11.715030303030302</v>
      </c>
      <c r="U235">
        <f t="shared" si="39"/>
        <v>12.101860603636363</v>
      </c>
      <c r="X235" s="9"/>
      <c r="Y235" s="21">
        <v>0.117035</v>
      </c>
      <c r="Z235" s="21">
        <v>14.5235</v>
      </c>
      <c r="AA235" s="21">
        <v>-3.4573400000000002E-3</v>
      </c>
      <c r="AB235" s="21">
        <v>225</v>
      </c>
      <c r="AC235" s="21">
        <v>0.116699</v>
      </c>
      <c r="AD235">
        <f t="shared" si="40"/>
        <v>20.953575757575759</v>
      </c>
      <c r="AE235">
        <f t="shared" si="41"/>
        <v>2.4523017387878792</v>
      </c>
      <c r="AF235" s="9"/>
      <c r="AG235" s="21">
        <v>1.03302</v>
      </c>
      <c r="AH235" s="21">
        <v>17.244900000000001</v>
      </c>
      <c r="AI235" s="21">
        <v>-1.90613E-3</v>
      </c>
      <c r="AJ235" s="21">
        <v>225</v>
      </c>
      <c r="AK235" s="21">
        <v>1.03241</v>
      </c>
      <c r="AL235">
        <f t="shared" si="42"/>
        <v>11.55230303030303</v>
      </c>
      <c r="AM235">
        <f t="shared" si="43"/>
        <v>11.933760076363637</v>
      </c>
      <c r="AP235" s="9"/>
      <c r="AQ235" s="21">
        <v>0.117035</v>
      </c>
      <c r="AR235" s="21">
        <v>21.701699999999999</v>
      </c>
      <c r="AS235" s="21">
        <v>-3.47504E-3</v>
      </c>
      <c r="AT235" s="21">
        <v>225</v>
      </c>
      <c r="AU235" s="21">
        <v>0.11666899999999999</v>
      </c>
      <c r="AV235">
        <f t="shared" si="44"/>
        <v>21.060848484848485</v>
      </c>
      <c r="AW235">
        <f t="shared" si="45"/>
        <v>2.4648564024242425</v>
      </c>
      <c r="AX235" s="9"/>
      <c r="AY235" s="21">
        <v>1.03302</v>
      </c>
      <c r="AZ235" s="21">
        <v>24.423100000000002</v>
      </c>
      <c r="BA235" s="21">
        <v>-1.89667E-3</v>
      </c>
      <c r="BB235" s="21">
        <v>225</v>
      </c>
      <c r="BC235" s="21">
        <v>1.03241</v>
      </c>
      <c r="BD235">
        <f t="shared" si="46"/>
        <v>11.494969696969696</v>
      </c>
      <c r="BE235">
        <f t="shared" si="47"/>
        <v>11.874533596363635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0.112</v>
      </c>
      <c r="H236" s="21">
        <v>7.3573700000000004</v>
      </c>
      <c r="I236" s="21">
        <v>-3.45978E-3</v>
      </c>
      <c r="J236" s="21">
        <v>226</v>
      </c>
      <c r="K236" s="21">
        <v>0.111572</v>
      </c>
      <c r="L236">
        <f t="shared" si="36"/>
        <v>20.968363636363637</v>
      </c>
      <c r="M236">
        <f t="shared" si="37"/>
        <v>2.3484567272727275</v>
      </c>
      <c r="N236" s="9"/>
      <c r="O236" s="21">
        <v>1.03806</v>
      </c>
      <c r="P236" s="21">
        <v>10.078799999999999</v>
      </c>
      <c r="Q236" s="21">
        <v>-1.8862900000000001E-3</v>
      </c>
      <c r="R236" s="21">
        <v>226</v>
      </c>
      <c r="S236" s="21">
        <v>1.0363800000000001</v>
      </c>
      <c r="T236">
        <f t="shared" si="38"/>
        <v>11.432060606060606</v>
      </c>
      <c r="U236">
        <f t="shared" si="39"/>
        <v>11.867164832727273</v>
      </c>
      <c r="X236" s="9"/>
      <c r="Y236" s="21">
        <v>0.112</v>
      </c>
      <c r="Z236" s="21">
        <v>14.5335</v>
      </c>
      <c r="AA236" s="21">
        <v>-3.4594700000000001E-3</v>
      </c>
      <c r="AB236" s="21">
        <v>226</v>
      </c>
      <c r="AC236" s="21">
        <v>0.111664</v>
      </c>
      <c r="AD236">
        <f t="shared" si="40"/>
        <v>20.96648484848485</v>
      </c>
      <c r="AE236">
        <f t="shared" si="41"/>
        <v>2.3482463030303031</v>
      </c>
      <c r="AF236" s="9"/>
      <c r="AG236" s="21">
        <v>1.03806</v>
      </c>
      <c r="AH236" s="21">
        <v>17.254999999999999</v>
      </c>
      <c r="AI236" s="21">
        <v>-1.86005E-3</v>
      </c>
      <c r="AJ236" s="21">
        <v>226</v>
      </c>
      <c r="AK236" s="21">
        <v>1.0369900000000001</v>
      </c>
      <c r="AL236">
        <f t="shared" si="42"/>
        <v>11.273030303030302</v>
      </c>
      <c r="AM236">
        <f t="shared" si="43"/>
        <v>11.702081836363634</v>
      </c>
      <c r="AP236" s="9"/>
      <c r="AQ236" s="21">
        <v>0.112</v>
      </c>
      <c r="AR236" s="21">
        <v>21.7117</v>
      </c>
      <c r="AS236" s="21">
        <v>-3.47687E-3</v>
      </c>
      <c r="AT236" s="21">
        <v>226</v>
      </c>
      <c r="AU236" s="21">
        <v>0.111633</v>
      </c>
      <c r="AV236">
        <f t="shared" si="44"/>
        <v>21.071939393939392</v>
      </c>
      <c r="AW236">
        <f t="shared" si="45"/>
        <v>2.360057212121212</v>
      </c>
      <c r="AX236" s="9"/>
      <c r="AY236" s="21">
        <v>1.03806</v>
      </c>
      <c r="AZ236" s="21">
        <v>24.433199999999999</v>
      </c>
      <c r="BA236" s="21">
        <v>-1.84998E-3</v>
      </c>
      <c r="BB236" s="21">
        <v>226</v>
      </c>
      <c r="BC236" s="21">
        <v>1.0369900000000001</v>
      </c>
      <c r="BD236">
        <f t="shared" si="46"/>
        <v>11.212</v>
      </c>
      <c r="BE236">
        <f t="shared" si="47"/>
        <v>11.63872872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0.106964</v>
      </c>
      <c r="H237" s="21">
        <v>7.3674400000000002</v>
      </c>
      <c r="I237" s="21">
        <v>-3.4585599999999998E-3</v>
      </c>
      <c r="J237" s="21">
        <v>227</v>
      </c>
      <c r="K237" s="21">
        <v>0.106628</v>
      </c>
      <c r="L237">
        <f t="shared" si="36"/>
        <v>20.960969696969698</v>
      </c>
      <c r="M237">
        <f t="shared" si="37"/>
        <v>2.2420691626666667</v>
      </c>
      <c r="N237" s="9"/>
      <c r="O237" s="21">
        <v>1.0430900000000001</v>
      </c>
      <c r="P237" s="21">
        <v>10.088900000000001</v>
      </c>
      <c r="Q237" s="21">
        <v>-1.83716E-3</v>
      </c>
      <c r="R237" s="21">
        <v>227</v>
      </c>
      <c r="S237" s="21">
        <v>1.04156</v>
      </c>
      <c r="T237">
        <f t="shared" si="38"/>
        <v>11.134303030303029</v>
      </c>
      <c r="U237">
        <f t="shared" si="39"/>
        <v>11.614080147878786</v>
      </c>
      <c r="X237" s="9"/>
      <c r="Y237" s="21">
        <v>0.106964</v>
      </c>
      <c r="Z237" s="21">
        <v>14.5436</v>
      </c>
      <c r="AA237" s="21">
        <v>-3.4594700000000001E-3</v>
      </c>
      <c r="AB237" s="21">
        <v>227</v>
      </c>
      <c r="AC237" s="21">
        <v>0.10653700000000001</v>
      </c>
      <c r="AD237">
        <f t="shared" si="40"/>
        <v>20.96648484848485</v>
      </c>
      <c r="AE237">
        <f t="shared" si="41"/>
        <v>2.2426590853333335</v>
      </c>
      <c r="AF237" s="9"/>
      <c r="AG237" s="21">
        <v>1.0430900000000001</v>
      </c>
      <c r="AH237" s="21">
        <v>17.2651</v>
      </c>
      <c r="AI237" s="21">
        <v>-1.8121299999999999E-3</v>
      </c>
      <c r="AJ237" s="21">
        <v>227</v>
      </c>
      <c r="AK237" s="21">
        <v>1.0418700000000001</v>
      </c>
      <c r="AL237">
        <f t="shared" si="42"/>
        <v>10.982606060606059</v>
      </c>
      <c r="AM237">
        <f t="shared" si="43"/>
        <v>11.455846555757576</v>
      </c>
      <c r="AP237" s="9"/>
      <c r="AQ237" s="21">
        <v>0.106964</v>
      </c>
      <c r="AR237" s="21">
        <v>21.721800000000002</v>
      </c>
      <c r="AS237" s="21">
        <v>-3.4793100000000002E-3</v>
      </c>
      <c r="AT237" s="21">
        <v>227</v>
      </c>
      <c r="AU237" s="21">
        <v>0.106598</v>
      </c>
      <c r="AV237">
        <f t="shared" si="44"/>
        <v>21.086727272727273</v>
      </c>
      <c r="AW237">
        <f t="shared" si="45"/>
        <v>2.255520696</v>
      </c>
      <c r="AX237" s="9"/>
      <c r="AY237" s="21">
        <v>1.0430900000000001</v>
      </c>
      <c r="AZ237" s="21">
        <v>24.443200000000001</v>
      </c>
      <c r="BA237" s="21">
        <v>-1.8011500000000001E-3</v>
      </c>
      <c r="BB237" s="21">
        <v>227</v>
      </c>
      <c r="BC237" s="21">
        <v>1.0418700000000001</v>
      </c>
      <c r="BD237">
        <f t="shared" si="46"/>
        <v>10.916060606060606</v>
      </c>
      <c r="BE237">
        <f t="shared" si="47"/>
        <v>11.386433657575758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0.10192900000000001</v>
      </c>
      <c r="H238" s="21">
        <v>7.37751</v>
      </c>
      <c r="I238" s="21">
        <v>-3.4585599999999998E-3</v>
      </c>
      <c r="J238" s="21">
        <v>228</v>
      </c>
      <c r="K238" s="21">
        <v>0.101563</v>
      </c>
      <c r="L238">
        <f t="shared" si="36"/>
        <v>20.960969696969698</v>
      </c>
      <c r="M238">
        <f t="shared" si="37"/>
        <v>2.1365306802424247</v>
      </c>
      <c r="N238" s="9"/>
      <c r="O238" s="21">
        <v>1.04813</v>
      </c>
      <c r="P238" s="21">
        <v>10.099</v>
      </c>
      <c r="Q238" s="21">
        <v>-1.78619E-3</v>
      </c>
      <c r="R238" s="21">
        <v>228</v>
      </c>
      <c r="S238" s="21">
        <v>1.0470600000000001</v>
      </c>
      <c r="T238">
        <f t="shared" si="38"/>
        <v>10.825393939393939</v>
      </c>
      <c r="U238">
        <f t="shared" si="39"/>
        <v>11.34642014969697</v>
      </c>
      <c r="X238" s="9"/>
      <c r="Y238" s="21">
        <v>0.10192900000000001</v>
      </c>
      <c r="Z238" s="21">
        <v>14.553699999999999</v>
      </c>
      <c r="AA238" s="21">
        <v>-3.4603899999999998E-3</v>
      </c>
      <c r="AB238" s="21">
        <v>228</v>
      </c>
      <c r="AC238" s="21">
        <v>0.101593</v>
      </c>
      <c r="AD238">
        <f t="shared" si="40"/>
        <v>20.972060606060605</v>
      </c>
      <c r="AE238">
        <f t="shared" si="41"/>
        <v>2.1376611655151514</v>
      </c>
      <c r="AF238" s="9"/>
      <c r="AG238" s="21">
        <v>1.04813</v>
      </c>
      <c r="AH238" s="21">
        <v>17.275099999999998</v>
      </c>
      <c r="AI238" s="21">
        <v>-1.7636100000000001E-3</v>
      </c>
      <c r="AJ238" s="21">
        <v>228</v>
      </c>
      <c r="AK238" s="21">
        <v>1.0467500000000001</v>
      </c>
      <c r="AL238">
        <f t="shared" si="42"/>
        <v>10.688545454545453</v>
      </c>
      <c r="AM238">
        <f t="shared" si="43"/>
        <v>11.202985147272726</v>
      </c>
      <c r="AP238" s="9"/>
      <c r="AQ238" s="21">
        <v>0.10192900000000001</v>
      </c>
      <c r="AR238" s="21">
        <v>21.7319</v>
      </c>
      <c r="AS238" s="21">
        <v>-3.4829700000000002E-3</v>
      </c>
      <c r="AT238" s="21">
        <v>228</v>
      </c>
      <c r="AU238" s="21">
        <v>0.101593</v>
      </c>
      <c r="AV238">
        <f t="shared" si="44"/>
        <v>21.108909090909091</v>
      </c>
      <c r="AW238">
        <f t="shared" si="45"/>
        <v>2.1516099947272727</v>
      </c>
      <c r="AX238" s="9"/>
      <c r="AY238" s="21">
        <v>1.04813</v>
      </c>
      <c r="AZ238" s="21">
        <v>24.453299999999999</v>
      </c>
      <c r="BA238" s="21">
        <v>-1.75201E-3</v>
      </c>
      <c r="BB238" s="21">
        <v>228</v>
      </c>
      <c r="BC238" s="21">
        <v>1.0464500000000001</v>
      </c>
      <c r="BD238">
        <f t="shared" si="46"/>
        <v>10.618242424242425</v>
      </c>
      <c r="BE238">
        <f t="shared" si="47"/>
        <v>11.129298432121212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9.6893300000000002E-2</v>
      </c>
      <c r="H239" s="21">
        <v>7.3875799999999998</v>
      </c>
      <c r="I239" s="21">
        <v>-3.4606900000000002E-3</v>
      </c>
      <c r="J239" s="21">
        <v>229</v>
      </c>
      <c r="K239" s="21">
        <v>9.6496600000000002E-2</v>
      </c>
      <c r="L239">
        <f t="shared" si="36"/>
        <v>20.973878787878789</v>
      </c>
      <c r="M239">
        <f t="shared" si="37"/>
        <v>2.0322283295575758</v>
      </c>
      <c r="N239" s="9"/>
      <c r="O239" s="21">
        <v>1.0531600000000001</v>
      </c>
      <c r="P239" s="21">
        <v>10.109</v>
      </c>
      <c r="Q239" s="21">
        <v>-1.73401E-3</v>
      </c>
      <c r="R239" s="21">
        <v>229</v>
      </c>
      <c r="S239" s="21">
        <v>1.0522499999999999</v>
      </c>
      <c r="T239">
        <f t="shared" si="38"/>
        <v>10.509151515151515</v>
      </c>
      <c r="U239">
        <f t="shared" si="39"/>
        <v>11.067818009696971</v>
      </c>
      <c r="X239" s="9"/>
      <c r="Y239" s="21">
        <v>9.6893300000000002E-2</v>
      </c>
      <c r="Z239" s="21">
        <v>14.563800000000001</v>
      </c>
      <c r="AA239" s="21">
        <v>-3.45978E-3</v>
      </c>
      <c r="AB239" s="21">
        <v>229</v>
      </c>
      <c r="AC239" s="21">
        <v>9.6496600000000002E-2</v>
      </c>
      <c r="AD239">
        <f t="shared" si="40"/>
        <v>20.968363636363637</v>
      </c>
      <c r="AE239">
        <f t="shared" si="41"/>
        <v>2.0316939483272729</v>
      </c>
      <c r="AF239" s="9"/>
      <c r="AG239" s="21">
        <v>1.0531600000000001</v>
      </c>
      <c r="AH239" s="21">
        <v>17.2852</v>
      </c>
      <c r="AI239" s="21">
        <v>-1.7123399999999999E-3</v>
      </c>
      <c r="AJ239" s="21">
        <v>229</v>
      </c>
      <c r="AK239" s="21">
        <v>1.0525500000000001</v>
      </c>
      <c r="AL239">
        <f t="shared" si="42"/>
        <v>10.377818181818181</v>
      </c>
      <c r="AM239">
        <f t="shared" si="43"/>
        <v>10.929502996363636</v>
      </c>
      <c r="AP239" s="9"/>
      <c r="AQ239" s="21">
        <v>9.6893300000000002E-2</v>
      </c>
      <c r="AR239" s="21">
        <v>21.741900000000001</v>
      </c>
      <c r="AS239" s="21">
        <v>-3.4838899999999999E-3</v>
      </c>
      <c r="AT239" s="21">
        <v>229</v>
      </c>
      <c r="AU239" s="21">
        <v>9.6527100000000005E-2</v>
      </c>
      <c r="AV239">
        <f t="shared" si="44"/>
        <v>21.114484848484846</v>
      </c>
      <c r="AW239">
        <f t="shared" si="45"/>
        <v>2.0458521147696969</v>
      </c>
      <c r="AX239" s="9"/>
      <c r="AY239" s="21">
        <v>1.0531600000000001</v>
      </c>
      <c r="AZ239" s="21">
        <v>24.4634</v>
      </c>
      <c r="BA239" s="21">
        <v>-1.7007400000000001E-3</v>
      </c>
      <c r="BB239" s="21">
        <v>229</v>
      </c>
      <c r="BC239" s="21">
        <v>1.0522499999999999</v>
      </c>
      <c r="BD239">
        <f t="shared" si="46"/>
        <v>10.307515151515151</v>
      </c>
      <c r="BE239">
        <f t="shared" si="47"/>
        <v>10.855462656969697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9.1857900000000006E-2</v>
      </c>
      <c r="H240" s="21">
        <v>7.3976499999999996</v>
      </c>
      <c r="I240" s="21">
        <v>-3.4637499999999998E-3</v>
      </c>
      <c r="J240" s="21">
        <v>230</v>
      </c>
      <c r="K240" s="21">
        <v>9.1522199999999998E-2</v>
      </c>
      <c r="L240">
        <f t="shared" si="36"/>
        <v>20.992424242424239</v>
      </c>
      <c r="M240">
        <f t="shared" si="37"/>
        <v>1.9283200068181816</v>
      </c>
      <c r="N240" s="9"/>
      <c r="O240" s="21">
        <v>1.0582</v>
      </c>
      <c r="P240" s="21">
        <v>10.1191</v>
      </c>
      <c r="Q240" s="21">
        <v>-1.6799899999999999E-3</v>
      </c>
      <c r="R240" s="21">
        <v>230</v>
      </c>
      <c r="S240" s="21">
        <v>1.0577399999999999</v>
      </c>
      <c r="T240">
        <f t="shared" si="38"/>
        <v>10.181757575757574</v>
      </c>
      <c r="U240">
        <f t="shared" si="39"/>
        <v>10.774335866666666</v>
      </c>
      <c r="X240" s="9"/>
      <c r="Y240" s="21">
        <v>9.1857900000000006E-2</v>
      </c>
      <c r="Z240" s="21">
        <v>14.5738</v>
      </c>
      <c r="AA240" s="21">
        <v>-3.46313E-3</v>
      </c>
      <c r="AB240" s="21">
        <v>230</v>
      </c>
      <c r="AC240" s="21">
        <v>9.1491699999999995E-2</v>
      </c>
      <c r="AD240">
        <f t="shared" si="40"/>
        <v>20.988666666666667</v>
      </c>
      <c r="AE240">
        <f t="shared" si="41"/>
        <v>1.9279748438000002</v>
      </c>
      <c r="AF240" s="9"/>
      <c r="AG240" s="21">
        <v>1.0582</v>
      </c>
      <c r="AH240" s="21">
        <v>17.295300000000001</v>
      </c>
      <c r="AI240" s="21">
        <v>-1.65894E-3</v>
      </c>
      <c r="AJ240" s="21">
        <v>230</v>
      </c>
      <c r="AK240" s="21">
        <v>1.0574300000000001</v>
      </c>
      <c r="AL240">
        <f t="shared" si="42"/>
        <v>10.054181818181817</v>
      </c>
      <c r="AM240">
        <f t="shared" si="43"/>
        <v>10.6393352</v>
      </c>
      <c r="AP240" s="9"/>
      <c r="AQ240" s="21">
        <v>9.1857900000000006E-2</v>
      </c>
      <c r="AR240" s="21">
        <v>21.751999999999999</v>
      </c>
      <c r="AS240" s="21">
        <v>-3.48541E-3</v>
      </c>
      <c r="AT240" s="21">
        <v>230</v>
      </c>
      <c r="AU240" s="21">
        <v>9.1552700000000001E-2</v>
      </c>
      <c r="AV240">
        <f t="shared" si="44"/>
        <v>21.123696969696969</v>
      </c>
      <c r="AW240">
        <f t="shared" si="45"/>
        <v>1.9403784438727274</v>
      </c>
      <c r="AX240" s="9"/>
      <c r="AY240" s="21">
        <v>1.0582</v>
      </c>
      <c r="AZ240" s="21">
        <v>24.473500000000001</v>
      </c>
      <c r="BA240" s="21">
        <v>-1.6467299999999999E-3</v>
      </c>
      <c r="BB240" s="21">
        <v>230</v>
      </c>
      <c r="BC240" s="21">
        <v>1.0571299999999999</v>
      </c>
      <c r="BD240">
        <f t="shared" si="46"/>
        <v>9.9801818181818174</v>
      </c>
      <c r="BE240">
        <f t="shared" si="47"/>
        <v>10.5610284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8.6822499999999997E-2</v>
      </c>
      <c r="H241" s="21">
        <v>7.4077200000000003</v>
      </c>
      <c r="I241" s="21">
        <v>-3.4603899999999998E-3</v>
      </c>
      <c r="J241" s="21">
        <v>231</v>
      </c>
      <c r="K241" s="21">
        <v>8.6425799999999997E-2</v>
      </c>
      <c r="L241">
        <f t="shared" si="36"/>
        <v>20.972060606060605</v>
      </c>
      <c r="M241">
        <f t="shared" si="37"/>
        <v>1.8208467319696968</v>
      </c>
      <c r="N241" s="9"/>
      <c r="O241" s="21">
        <v>1.0632299999999999</v>
      </c>
      <c r="P241" s="21">
        <v>10.129200000000001</v>
      </c>
      <c r="Q241" s="21">
        <v>-1.6262799999999999E-3</v>
      </c>
      <c r="R241" s="21">
        <v>231</v>
      </c>
      <c r="S241" s="21">
        <v>1.0626199999999999</v>
      </c>
      <c r="T241">
        <f t="shared" si="38"/>
        <v>9.8562424242424242</v>
      </c>
      <c r="U241">
        <f t="shared" si="39"/>
        <v>10.479452632727272</v>
      </c>
      <c r="X241" s="9"/>
      <c r="Y241" s="21">
        <v>8.6822499999999997E-2</v>
      </c>
      <c r="Z241" s="21">
        <v>14.5839</v>
      </c>
      <c r="AA241" s="21">
        <v>-3.4606900000000002E-3</v>
      </c>
      <c r="AB241" s="21">
        <v>231</v>
      </c>
      <c r="AC241" s="21">
        <v>8.6425799999999997E-2</v>
      </c>
      <c r="AD241">
        <f t="shared" si="40"/>
        <v>20.973878787878789</v>
      </c>
      <c r="AE241">
        <f t="shared" si="41"/>
        <v>1.8210045910606061</v>
      </c>
      <c r="AF241" s="9"/>
      <c r="AG241" s="21">
        <v>1.0632299999999999</v>
      </c>
      <c r="AH241" s="21">
        <v>17.305299999999999</v>
      </c>
      <c r="AI241" s="21">
        <v>-1.6049199999999999E-3</v>
      </c>
      <c r="AJ241" s="21">
        <v>231</v>
      </c>
      <c r="AK241" s="21">
        <v>1.0623199999999999</v>
      </c>
      <c r="AL241">
        <f t="shared" si="42"/>
        <v>9.7267878787878779</v>
      </c>
      <c r="AM241">
        <f t="shared" si="43"/>
        <v>10.341812676363634</v>
      </c>
      <c r="AP241" s="9"/>
      <c r="AQ241" s="21">
        <v>8.6822499999999997E-2</v>
      </c>
      <c r="AR241" s="21">
        <v>21.7621</v>
      </c>
      <c r="AS241" s="21">
        <v>-3.48724E-3</v>
      </c>
      <c r="AT241" s="21">
        <v>231</v>
      </c>
      <c r="AU241" s="21">
        <v>8.6425799999999997E-2</v>
      </c>
      <c r="AV241">
        <f t="shared" si="44"/>
        <v>21.134787878787879</v>
      </c>
      <c r="AW241">
        <f t="shared" si="45"/>
        <v>1.8349751206060605</v>
      </c>
      <c r="AX241" s="9"/>
      <c r="AY241" s="21">
        <v>1.0632299999999999</v>
      </c>
      <c r="AZ241" s="21">
        <v>24.483499999999999</v>
      </c>
      <c r="BA241" s="21">
        <v>-1.5930199999999999E-3</v>
      </c>
      <c r="BB241" s="21">
        <v>231</v>
      </c>
      <c r="BC241" s="21">
        <v>1.0626199999999999</v>
      </c>
      <c r="BD241">
        <f t="shared" si="46"/>
        <v>9.6546666666666656</v>
      </c>
      <c r="BE241">
        <f t="shared" si="47"/>
        <v>10.265131239999999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8.1787100000000001E-2</v>
      </c>
      <c r="H242" s="21">
        <v>7.4177900000000001</v>
      </c>
      <c r="I242" s="21">
        <v>-3.4588599999999998E-3</v>
      </c>
      <c r="J242" s="21">
        <v>232</v>
      </c>
      <c r="K242" s="21">
        <v>8.1420900000000004E-2</v>
      </c>
      <c r="L242">
        <f t="shared" si="36"/>
        <v>20.962787878787875</v>
      </c>
      <c r="M242">
        <f t="shared" si="37"/>
        <v>1.7144856285212118</v>
      </c>
      <c r="N242" s="9"/>
      <c r="O242" s="21">
        <v>1.0682700000000001</v>
      </c>
      <c r="P242" s="21">
        <v>10.139200000000001</v>
      </c>
      <c r="Q242" s="21">
        <v>-1.56799E-3</v>
      </c>
      <c r="R242" s="21">
        <v>232</v>
      </c>
      <c r="S242" s="21">
        <v>1.0674999999999999</v>
      </c>
      <c r="T242">
        <f t="shared" si="38"/>
        <v>9.5029696969696964</v>
      </c>
      <c r="U242">
        <f t="shared" si="39"/>
        <v>10.151737438181819</v>
      </c>
      <c r="X242" s="9"/>
      <c r="Y242" s="21">
        <v>8.1787100000000001E-2</v>
      </c>
      <c r="Z242" s="21">
        <v>14.593999999999999</v>
      </c>
      <c r="AA242" s="21">
        <v>-3.4603899999999998E-3</v>
      </c>
      <c r="AB242" s="21">
        <v>232</v>
      </c>
      <c r="AC242" s="21">
        <v>8.1451399999999993E-2</v>
      </c>
      <c r="AD242">
        <f t="shared" si="40"/>
        <v>20.972060606060605</v>
      </c>
      <c r="AE242">
        <f t="shared" si="41"/>
        <v>1.7152440179939394</v>
      </c>
      <c r="AF242" s="9"/>
      <c r="AG242" s="21">
        <v>1.0682700000000001</v>
      </c>
      <c r="AH242" s="21">
        <v>17.3154</v>
      </c>
      <c r="AI242" s="21">
        <v>-1.5469399999999999E-3</v>
      </c>
      <c r="AJ242" s="21">
        <v>232</v>
      </c>
      <c r="AK242" s="21">
        <v>1.0674999999999999</v>
      </c>
      <c r="AL242">
        <f t="shared" si="42"/>
        <v>9.3753939393939394</v>
      </c>
      <c r="AM242">
        <f t="shared" si="43"/>
        <v>10.015452083636363</v>
      </c>
      <c r="AP242" s="9"/>
      <c r="AQ242" s="21">
        <v>8.1787100000000001E-2</v>
      </c>
      <c r="AR242" s="21">
        <v>21.772200000000002</v>
      </c>
      <c r="AS242" s="21">
        <v>-3.4875499999999999E-3</v>
      </c>
      <c r="AT242" s="21">
        <v>232</v>
      </c>
      <c r="AU242" s="21">
        <v>8.1451399999999993E-2</v>
      </c>
      <c r="AV242">
        <f t="shared" si="44"/>
        <v>21.136666666666663</v>
      </c>
      <c r="AW242">
        <f t="shared" si="45"/>
        <v>1.7287066703333331</v>
      </c>
      <c r="AX242" s="9"/>
      <c r="AY242" s="21">
        <v>1.0682700000000001</v>
      </c>
      <c r="AZ242" s="21">
        <v>24.493600000000001</v>
      </c>
      <c r="BA242" s="21">
        <v>-1.53656E-3</v>
      </c>
      <c r="BB242" s="21">
        <v>232</v>
      </c>
      <c r="BC242" s="21">
        <v>1.0674999999999999</v>
      </c>
      <c r="BD242">
        <f t="shared" si="46"/>
        <v>9.3124848484848481</v>
      </c>
      <c r="BE242">
        <f t="shared" si="47"/>
        <v>9.9482481890909096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7.6751700000000006E-2</v>
      </c>
      <c r="H243" s="21">
        <v>7.4278700000000004</v>
      </c>
      <c r="I243" s="21">
        <v>-3.4616099999999999E-3</v>
      </c>
      <c r="J243" s="21">
        <v>233</v>
      </c>
      <c r="K243" s="21">
        <v>7.6355000000000006E-2</v>
      </c>
      <c r="L243">
        <f t="shared" si="36"/>
        <v>20.979454545454544</v>
      </c>
      <c r="M243">
        <f t="shared" si="37"/>
        <v>1.6102088014363636</v>
      </c>
      <c r="N243" s="9"/>
      <c r="O243" s="21">
        <v>1.0732999999999999</v>
      </c>
      <c r="P243" s="21">
        <v>10.1493</v>
      </c>
      <c r="Q243" s="21">
        <v>-1.5093999999999999E-3</v>
      </c>
      <c r="R243" s="21">
        <v>233</v>
      </c>
      <c r="S243" s="21">
        <v>1.07239</v>
      </c>
      <c r="T243">
        <f t="shared" si="38"/>
        <v>9.1478787878787866</v>
      </c>
      <c r="U243">
        <f t="shared" si="39"/>
        <v>9.8184183030303007</v>
      </c>
      <c r="X243" s="9"/>
      <c r="Y243" s="21">
        <v>7.6751700000000006E-2</v>
      </c>
      <c r="Z243" s="21">
        <v>14.603999999999999</v>
      </c>
      <c r="AA243" s="21">
        <v>-3.45978E-3</v>
      </c>
      <c r="AB243" s="21">
        <v>233</v>
      </c>
      <c r="AC243" s="21">
        <v>7.6355000000000006E-2</v>
      </c>
      <c r="AD243">
        <f t="shared" si="40"/>
        <v>20.968363636363637</v>
      </c>
      <c r="AE243">
        <f t="shared" si="41"/>
        <v>1.6093575553090911</v>
      </c>
      <c r="AF243" s="9"/>
      <c r="AG243" s="21">
        <v>1.0732999999999999</v>
      </c>
      <c r="AH243" s="21">
        <v>17.325500000000002</v>
      </c>
      <c r="AI243" s="21">
        <v>-1.48865E-3</v>
      </c>
      <c r="AJ243" s="21">
        <v>233</v>
      </c>
      <c r="AK243" s="21">
        <v>1.0720799999999999</v>
      </c>
      <c r="AL243">
        <f t="shared" si="42"/>
        <v>9.0221212121212115</v>
      </c>
      <c r="AM243">
        <f t="shared" si="43"/>
        <v>9.6834426969696956</v>
      </c>
      <c r="AP243" s="9"/>
      <c r="AQ243" s="21">
        <v>7.6751700000000006E-2</v>
      </c>
      <c r="AR243" s="21">
        <v>21.7822</v>
      </c>
      <c r="AS243" s="21">
        <v>-3.4875499999999999E-3</v>
      </c>
      <c r="AT243" s="21">
        <v>233</v>
      </c>
      <c r="AU243" s="21">
        <v>7.6355000000000006E-2</v>
      </c>
      <c r="AV243">
        <f t="shared" si="44"/>
        <v>21.136666666666663</v>
      </c>
      <c r="AW243">
        <f t="shared" si="45"/>
        <v>1.6222750989999999</v>
      </c>
      <c r="AX243" s="9"/>
      <c r="AY243" s="21">
        <v>1.0732999999999999</v>
      </c>
      <c r="AZ243" s="21">
        <v>24.503699999999998</v>
      </c>
      <c r="BA243" s="21">
        <v>-1.47919E-3</v>
      </c>
      <c r="BB243" s="21">
        <v>233</v>
      </c>
      <c r="BC243" s="21">
        <v>1.07239</v>
      </c>
      <c r="BD243">
        <f t="shared" si="46"/>
        <v>8.9647878787878774</v>
      </c>
      <c r="BE243">
        <f t="shared" si="47"/>
        <v>9.6219068303030273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7.1716299999999997E-2</v>
      </c>
      <c r="H244" s="21">
        <v>7.4379400000000002</v>
      </c>
      <c r="I244" s="21">
        <v>-3.4619099999999999E-3</v>
      </c>
      <c r="J244" s="21">
        <v>234</v>
      </c>
      <c r="K244" s="21">
        <v>7.13501E-2</v>
      </c>
      <c r="L244">
        <f t="shared" si="36"/>
        <v>20.981272727272728</v>
      </c>
      <c r="M244">
        <f t="shared" si="37"/>
        <v>1.504699249290909</v>
      </c>
      <c r="N244" s="9"/>
      <c r="O244" s="21">
        <v>1.0783400000000001</v>
      </c>
      <c r="P244" s="21">
        <v>10.1594</v>
      </c>
      <c r="Q244" s="21">
        <v>-1.44867E-3</v>
      </c>
      <c r="R244" s="21">
        <v>234</v>
      </c>
      <c r="S244" s="21">
        <v>1.0772699999999999</v>
      </c>
      <c r="T244">
        <f t="shared" si="38"/>
        <v>8.7798181818181824</v>
      </c>
      <c r="U244">
        <f t="shared" si="39"/>
        <v>9.4676291381818203</v>
      </c>
      <c r="X244" s="9"/>
      <c r="Y244" s="21">
        <v>7.1716299999999997E-2</v>
      </c>
      <c r="Z244" s="21">
        <v>14.614100000000001</v>
      </c>
      <c r="AA244" s="21">
        <v>-3.4613000000000001E-3</v>
      </c>
      <c r="AB244" s="21">
        <v>234</v>
      </c>
      <c r="AC244" s="21">
        <v>7.13501E-2</v>
      </c>
      <c r="AD244">
        <f t="shared" si="40"/>
        <v>20.977575757575757</v>
      </c>
      <c r="AE244">
        <f t="shared" si="41"/>
        <v>1.5044341163030301</v>
      </c>
      <c r="AF244" s="9"/>
      <c r="AG244" s="21">
        <v>1.0783400000000001</v>
      </c>
      <c r="AH244" s="21">
        <v>17.335599999999999</v>
      </c>
      <c r="AI244" s="21">
        <v>-1.4270000000000001E-3</v>
      </c>
      <c r="AJ244" s="21">
        <v>234</v>
      </c>
      <c r="AK244" s="21">
        <v>1.07697</v>
      </c>
      <c r="AL244">
        <f t="shared" si="42"/>
        <v>8.6484848484848484</v>
      </c>
      <c r="AM244">
        <f t="shared" si="43"/>
        <v>9.3260071515151513</v>
      </c>
      <c r="AP244" s="9"/>
      <c r="AQ244" s="21">
        <v>7.1716299999999997E-2</v>
      </c>
      <c r="AR244" s="21">
        <v>21.792300000000001</v>
      </c>
      <c r="AS244" s="21">
        <v>-3.4866300000000001E-3</v>
      </c>
      <c r="AT244" s="21">
        <v>234</v>
      </c>
      <c r="AU244" s="21">
        <v>7.13501E-2</v>
      </c>
      <c r="AV244">
        <f t="shared" si="44"/>
        <v>21.131090909090908</v>
      </c>
      <c r="AW244">
        <f t="shared" si="45"/>
        <v>1.5154436549636363</v>
      </c>
      <c r="AX244" s="9"/>
      <c r="AY244" s="21">
        <v>1.0783400000000001</v>
      </c>
      <c r="AZ244" s="21">
        <v>24.5137</v>
      </c>
      <c r="BA244" s="21">
        <v>-1.4184600000000001E-3</v>
      </c>
      <c r="BB244" s="21">
        <v>234</v>
      </c>
      <c r="BC244" s="21">
        <v>1.0778799999999999</v>
      </c>
      <c r="BD244">
        <f t="shared" si="46"/>
        <v>8.5967272727272732</v>
      </c>
      <c r="BE244">
        <f t="shared" si="47"/>
        <v>9.2701948872727282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6.6680900000000001E-2</v>
      </c>
      <c r="H245" s="21">
        <v>7.44801</v>
      </c>
      <c r="I245" s="21">
        <v>-3.4625200000000002E-3</v>
      </c>
      <c r="J245" s="21">
        <v>235</v>
      </c>
      <c r="K245" s="21">
        <v>6.6314700000000004E-2</v>
      </c>
      <c r="L245">
        <f t="shared" si="36"/>
        <v>20.984969696969696</v>
      </c>
      <c r="M245">
        <f t="shared" si="37"/>
        <v>1.3992966658666666</v>
      </c>
      <c r="N245" s="9"/>
      <c r="O245" s="21">
        <v>1.0833699999999999</v>
      </c>
      <c r="P245" s="21">
        <v>10.169499999999999</v>
      </c>
      <c r="Q245" s="21">
        <v>-1.3867199999999999E-3</v>
      </c>
      <c r="R245" s="21">
        <v>235</v>
      </c>
      <c r="S245" s="21">
        <v>1.08246</v>
      </c>
      <c r="T245">
        <f t="shared" si="38"/>
        <v>8.4043636363636356</v>
      </c>
      <c r="U245">
        <f t="shared" si="39"/>
        <v>9.1050354327272718</v>
      </c>
      <c r="X245" s="9"/>
      <c r="Y245" s="21">
        <v>6.6680900000000001E-2</v>
      </c>
      <c r="Z245" s="21">
        <v>14.6242</v>
      </c>
      <c r="AA245" s="21">
        <v>-3.4606900000000002E-3</v>
      </c>
      <c r="AB245" s="21">
        <v>235</v>
      </c>
      <c r="AC245" s="21">
        <v>6.6314700000000004E-2</v>
      </c>
      <c r="AD245">
        <f t="shared" si="40"/>
        <v>20.973878787878789</v>
      </c>
      <c r="AE245">
        <f t="shared" si="41"/>
        <v>1.3985571140666668</v>
      </c>
      <c r="AF245" s="9"/>
      <c r="AG245" s="21">
        <v>1.0833699999999999</v>
      </c>
      <c r="AH245" s="21">
        <v>17.345600000000001</v>
      </c>
      <c r="AI245" s="21">
        <v>-1.3623000000000001E-3</v>
      </c>
      <c r="AJ245" s="21">
        <v>235</v>
      </c>
      <c r="AK245" s="21">
        <v>1.08246</v>
      </c>
      <c r="AL245">
        <f t="shared" si="42"/>
        <v>8.2563636363636359</v>
      </c>
      <c r="AM245">
        <f t="shared" si="43"/>
        <v>8.9446966727272716</v>
      </c>
      <c r="AP245" s="9"/>
      <c r="AQ245" s="21">
        <v>6.6680900000000001E-2</v>
      </c>
      <c r="AR245" s="21">
        <v>21.802399999999999</v>
      </c>
      <c r="AS245" s="21">
        <v>-3.4878499999999998E-3</v>
      </c>
      <c r="AT245" s="21">
        <v>235</v>
      </c>
      <c r="AU245" s="21">
        <v>6.6314700000000004E-2</v>
      </c>
      <c r="AV245">
        <f t="shared" si="44"/>
        <v>21.138484848484847</v>
      </c>
      <c r="AW245">
        <f t="shared" si="45"/>
        <v>1.4095331943333334</v>
      </c>
      <c r="AX245" s="9"/>
      <c r="AY245" s="21">
        <v>1.0833699999999999</v>
      </c>
      <c r="AZ245" s="21">
        <v>24.523800000000001</v>
      </c>
      <c r="BA245" s="21">
        <v>-1.3558999999999999E-3</v>
      </c>
      <c r="BB245" s="21">
        <v>235</v>
      </c>
      <c r="BC245" s="21">
        <v>1.0827599999999999</v>
      </c>
      <c r="BD245">
        <f t="shared" si="46"/>
        <v>8.2175757575757569</v>
      </c>
      <c r="BE245">
        <f t="shared" si="47"/>
        <v>8.9026750484848467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6.1645499999999999E-2</v>
      </c>
      <c r="H246" s="21">
        <v>7.4580799999999998</v>
      </c>
      <c r="I246" s="21">
        <v>-3.4585599999999998E-3</v>
      </c>
      <c r="J246" s="21">
        <v>236</v>
      </c>
      <c r="K246" s="21">
        <v>6.1309799999999998E-2</v>
      </c>
      <c r="L246">
        <f t="shared" si="36"/>
        <v>20.960969696969698</v>
      </c>
      <c r="M246">
        <f t="shared" si="37"/>
        <v>1.2921494574545456</v>
      </c>
      <c r="N246" s="9"/>
      <c r="O246" s="21">
        <v>1.0884100000000001</v>
      </c>
      <c r="P246" s="21">
        <v>10.179500000000001</v>
      </c>
      <c r="Q246" s="21">
        <v>-1.32233E-3</v>
      </c>
      <c r="R246" s="21">
        <v>236</v>
      </c>
      <c r="S246" s="21">
        <v>1.08795</v>
      </c>
      <c r="T246">
        <f t="shared" si="38"/>
        <v>8.0141212121212124</v>
      </c>
      <c r="U246">
        <f t="shared" si="39"/>
        <v>8.7226496684848502</v>
      </c>
      <c r="X246" s="9"/>
      <c r="Y246" s="21">
        <v>6.1645499999999999E-2</v>
      </c>
      <c r="Z246" s="21">
        <v>14.6343</v>
      </c>
      <c r="AA246" s="21">
        <v>-3.4610000000000001E-3</v>
      </c>
      <c r="AB246" s="21">
        <v>236</v>
      </c>
      <c r="AC246" s="21">
        <v>6.1279300000000002E-2</v>
      </c>
      <c r="AD246">
        <f t="shared" si="40"/>
        <v>20.975757575757573</v>
      </c>
      <c r="AE246">
        <f t="shared" si="41"/>
        <v>1.2930610636363635</v>
      </c>
      <c r="AF246" s="9"/>
      <c r="AG246" s="21">
        <v>1.0884100000000001</v>
      </c>
      <c r="AH246" s="21">
        <v>17.355699999999999</v>
      </c>
      <c r="AI246" s="21">
        <v>-1.297E-3</v>
      </c>
      <c r="AJ246" s="21">
        <v>236</v>
      </c>
      <c r="AK246" s="21">
        <v>1.08734</v>
      </c>
      <c r="AL246">
        <f t="shared" si="42"/>
        <v>7.8606060606060595</v>
      </c>
      <c r="AM246">
        <f t="shared" si="43"/>
        <v>8.5555622424242426</v>
      </c>
      <c r="AP246" s="9"/>
      <c r="AQ246" s="21">
        <v>6.1645499999999999E-2</v>
      </c>
      <c r="AR246" s="21">
        <v>21.8124</v>
      </c>
      <c r="AS246" s="21">
        <v>-3.4875499999999999E-3</v>
      </c>
      <c r="AT246" s="21">
        <v>236</v>
      </c>
      <c r="AU246" s="21">
        <v>6.1248799999999999E-2</v>
      </c>
      <c r="AV246">
        <f t="shared" si="44"/>
        <v>21.136666666666663</v>
      </c>
      <c r="AW246">
        <f t="shared" si="45"/>
        <v>1.3029803849999997</v>
      </c>
      <c r="AX246" s="9"/>
      <c r="AY246" s="21">
        <v>1.0884100000000001</v>
      </c>
      <c r="AZ246" s="21">
        <v>24.533899999999999</v>
      </c>
      <c r="BA246" s="21">
        <v>-1.2911999999999999E-3</v>
      </c>
      <c r="BB246" s="21">
        <v>236</v>
      </c>
      <c r="BC246" s="21">
        <v>1.08765</v>
      </c>
      <c r="BD246">
        <f t="shared" si="46"/>
        <v>7.8254545454545452</v>
      </c>
      <c r="BE246">
        <f t="shared" si="47"/>
        <v>8.5173029818181831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5.6610099999999997E-2</v>
      </c>
      <c r="H247" s="21">
        <v>7.4681499999999996</v>
      </c>
      <c r="I247" s="21">
        <v>-3.4570299999999998E-3</v>
      </c>
      <c r="J247" s="21">
        <v>237</v>
      </c>
      <c r="K247" s="21">
        <v>5.6274400000000002E-2</v>
      </c>
      <c r="L247">
        <f t="shared" si="36"/>
        <v>20.951696969696968</v>
      </c>
      <c r="M247">
        <f t="shared" si="37"/>
        <v>1.1860776606242422</v>
      </c>
      <c r="N247" s="9"/>
      <c r="O247" s="21">
        <v>1.09344</v>
      </c>
      <c r="P247" s="21">
        <v>10.1896</v>
      </c>
      <c r="Q247" s="21">
        <v>-1.2545799999999999E-3</v>
      </c>
      <c r="R247" s="21">
        <v>237</v>
      </c>
      <c r="S247" s="21">
        <v>1.09192</v>
      </c>
      <c r="T247">
        <f t="shared" si="38"/>
        <v>7.6035151515151513</v>
      </c>
      <c r="U247">
        <f t="shared" si="39"/>
        <v>8.3139876072727272</v>
      </c>
      <c r="X247" s="9"/>
      <c r="Y247" s="21">
        <v>5.6610099999999997E-2</v>
      </c>
      <c r="Z247" s="21">
        <v>14.644299999999999</v>
      </c>
      <c r="AA247" s="21">
        <v>-3.46466E-3</v>
      </c>
      <c r="AB247" s="21">
        <v>237</v>
      </c>
      <c r="AC247" s="21">
        <v>5.6152300000000002E-2</v>
      </c>
      <c r="AD247">
        <f t="shared" si="40"/>
        <v>20.99793939393939</v>
      </c>
      <c r="AE247">
        <f t="shared" si="41"/>
        <v>1.1886954488848482</v>
      </c>
      <c r="AF247" s="9"/>
      <c r="AG247" s="21">
        <v>1.09344</v>
      </c>
      <c r="AH247" s="21">
        <v>17.3658</v>
      </c>
      <c r="AI247" s="21">
        <v>-1.2292500000000001E-3</v>
      </c>
      <c r="AJ247" s="21">
        <v>237</v>
      </c>
      <c r="AK247" s="21">
        <v>1.09192</v>
      </c>
      <c r="AL247">
        <f t="shared" si="42"/>
        <v>7.45</v>
      </c>
      <c r="AM247">
        <f t="shared" si="43"/>
        <v>8.1461279999999991</v>
      </c>
      <c r="AP247" s="9"/>
      <c r="AQ247" s="21">
        <v>5.6610099999999997E-2</v>
      </c>
      <c r="AR247" s="21">
        <v>21.822500000000002</v>
      </c>
      <c r="AS247" s="21">
        <v>-3.4909099999999998E-3</v>
      </c>
      <c r="AT247" s="21">
        <v>237</v>
      </c>
      <c r="AU247" s="21">
        <v>5.6182900000000001E-2</v>
      </c>
      <c r="AV247">
        <f t="shared" si="44"/>
        <v>21.157030303030304</v>
      </c>
      <c r="AW247">
        <f t="shared" si="45"/>
        <v>1.1977016011575756</v>
      </c>
      <c r="AX247" s="9"/>
      <c r="AY247" s="21">
        <v>1.09344</v>
      </c>
      <c r="AZ247" s="21">
        <v>24.544</v>
      </c>
      <c r="BA247" s="21">
        <v>-1.22437E-3</v>
      </c>
      <c r="BB247" s="21">
        <v>237</v>
      </c>
      <c r="BC247" s="21">
        <v>1.09253</v>
      </c>
      <c r="BD247">
        <f t="shared" si="46"/>
        <v>7.4204242424242421</v>
      </c>
      <c r="BE247">
        <f t="shared" si="47"/>
        <v>8.1137886836363631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5.1574700000000001E-2</v>
      </c>
      <c r="H248" s="21">
        <v>7.4782200000000003</v>
      </c>
      <c r="I248" s="21">
        <v>-3.4570299999999998E-3</v>
      </c>
      <c r="J248" s="21">
        <v>238</v>
      </c>
      <c r="K248" s="21">
        <v>5.1239E-2</v>
      </c>
      <c r="L248">
        <f t="shared" si="36"/>
        <v>20.951696969696968</v>
      </c>
      <c r="M248">
        <f t="shared" si="37"/>
        <v>1.0805774857030301</v>
      </c>
      <c r="N248" s="9"/>
      <c r="O248" s="21">
        <v>1.0984799999999999</v>
      </c>
      <c r="P248" s="21">
        <v>10.1997</v>
      </c>
      <c r="Q248" s="21">
        <v>-1.18439E-3</v>
      </c>
      <c r="R248" s="21">
        <v>238</v>
      </c>
      <c r="S248" s="21">
        <v>1.09741</v>
      </c>
      <c r="T248">
        <f t="shared" si="38"/>
        <v>7.1781212121212121</v>
      </c>
      <c r="U248">
        <f t="shared" si="39"/>
        <v>7.8850225890909087</v>
      </c>
      <c r="X248" s="9"/>
      <c r="Y248" s="21">
        <v>5.1574700000000001E-2</v>
      </c>
      <c r="Z248" s="21">
        <v>14.654400000000001</v>
      </c>
      <c r="AA248" s="21">
        <v>-3.4692400000000002E-3</v>
      </c>
      <c r="AB248" s="21">
        <v>238</v>
      </c>
      <c r="AC248" s="21">
        <v>5.1208499999999997E-2</v>
      </c>
      <c r="AD248">
        <f t="shared" si="40"/>
        <v>21.02569696969697</v>
      </c>
      <c r="AE248">
        <f t="shared" si="41"/>
        <v>1.0843940135030303</v>
      </c>
      <c r="AF248" s="9"/>
      <c r="AG248" s="21">
        <v>1.0984799999999999</v>
      </c>
      <c r="AH248" s="21">
        <v>17.375800000000002</v>
      </c>
      <c r="AI248" s="21">
        <v>-1.1602800000000001E-3</v>
      </c>
      <c r="AJ248" s="21">
        <v>238</v>
      </c>
      <c r="AK248" s="21">
        <v>1.09772</v>
      </c>
      <c r="AL248">
        <f t="shared" si="42"/>
        <v>7.032</v>
      </c>
      <c r="AM248">
        <f t="shared" si="43"/>
        <v>7.7245113599999993</v>
      </c>
      <c r="AP248" s="9"/>
      <c r="AQ248" s="21">
        <v>5.1574700000000001E-2</v>
      </c>
      <c r="AR248" s="21">
        <v>21.832599999999999</v>
      </c>
      <c r="AS248" s="21">
        <v>-3.4939599999999999E-3</v>
      </c>
      <c r="AT248" s="21">
        <v>238</v>
      </c>
      <c r="AU248" s="21">
        <v>5.1269500000000003E-2</v>
      </c>
      <c r="AV248">
        <f t="shared" si="44"/>
        <v>21.17551515151515</v>
      </c>
      <c r="AW248">
        <f t="shared" si="45"/>
        <v>1.0921208412848484</v>
      </c>
      <c r="AX248" s="9"/>
      <c r="AY248" s="21">
        <v>1.0984799999999999</v>
      </c>
      <c r="AZ248" s="21">
        <v>24.553999999999998</v>
      </c>
      <c r="BA248" s="21">
        <v>-1.1547899999999999E-3</v>
      </c>
      <c r="BB248" s="21">
        <v>238</v>
      </c>
      <c r="BC248" s="21">
        <v>1.09772</v>
      </c>
      <c r="BD248">
        <f t="shared" si="46"/>
        <v>6.9987272727272716</v>
      </c>
      <c r="BE248">
        <f t="shared" si="47"/>
        <v>7.6879619345454522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4.6539299999999999E-2</v>
      </c>
      <c r="H249" s="21">
        <v>7.4882900000000001</v>
      </c>
      <c r="I249" s="21">
        <v>-3.4600799999999999E-3</v>
      </c>
      <c r="J249" s="21">
        <v>239</v>
      </c>
      <c r="K249" s="21">
        <v>4.6441700000000002E-2</v>
      </c>
      <c r="L249">
        <f t="shared" si="36"/>
        <v>20.970181818181818</v>
      </c>
      <c r="M249">
        <f t="shared" si="37"/>
        <v>0.97593758269090902</v>
      </c>
      <c r="N249" s="9"/>
      <c r="O249" s="21">
        <v>1.1035200000000001</v>
      </c>
      <c r="P249" s="21">
        <v>10.2097</v>
      </c>
      <c r="Q249" s="21">
        <v>-1.1142000000000001E-3</v>
      </c>
      <c r="R249" s="21">
        <v>239</v>
      </c>
      <c r="S249" s="21">
        <v>1.1029100000000001</v>
      </c>
      <c r="T249">
        <f t="shared" si="38"/>
        <v>6.7527272727272729</v>
      </c>
      <c r="U249">
        <f t="shared" si="39"/>
        <v>7.4517696000000004</v>
      </c>
      <c r="X249" s="9"/>
      <c r="Y249" s="21">
        <v>4.6539299999999999E-2</v>
      </c>
      <c r="Z249" s="21">
        <v>14.6645</v>
      </c>
      <c r="AA249" s="21">
        <v>-3.46985E-3</v>
      </c>
      <c r="AB249" s="21">
        <v>239</v>
      </c>
      <c r="AC249" s="21">
        <v>4.6389800000000002E-2</v>
      </c>
      <c r="AD249">
        <f t="shared" si="40"/>
        <v>21.029393939393938</v>
      </c>
      <c r="AE249">
        <f t="shared" si="41"/>
        <v>0.97869327336363621</v>
      </c>
      <c r="AF249" s="9"/>
      <c r="AG249" s="21">
        <v>1.1035200000000001</v>
      </c>
      <c r="AH249" s="21">
        <v>17.385899999999999</v>
      </c>
      <c r="AI249" s="21">
        <v>-1.08978E-3</v>
      </c>
      <c r="AJ249" s="21">
        <v>239</v>
      </c>
      <c r="AK249" s="21">
        <v>1.10229</v>
      </c>
      <c r="AL249">
        <f t="shared" si="42"/>
        <v>6.6047272727272723</v>
      </c>
      <c r="AM249">
        <f t="shared" si="43"/>
        <v>7.2884486400000004</v>
      </c>
      <c r="AP249" s="9"/>
      <c r="AQ249" s="21">
        <v>4.6539299999999999E-2</v>
      </c>
      <c r="AR249" s="21">
        <v>21.842700000000001</v>
      </c>
      <c r="AS249" s="21">
        <v>-3.4945699999999998E-3</v>
      </c>
      <c r="AT249" s="21">
        <v>239</v>
      </c>
      <c r="AU249" s="21">
        <v>4.6432500000000002E-2</v>
      </c>
      <c r="AV249">
        <f t="shared" si="44"/>
        <v>21.179212121212121</v>
      </c>
      <c r="AW249">
        <f t="shared" si="45"/>
        <v>0.98566570667272724</v>
      </c>
      <c r="AX249" s="9"/>
      <c r="AY249" s="21">
        <v>1.1035200000000001</v>
      </c>
      <c r="AZ249" s="21">
        <v>24.5641</v>
      </c>
      <c r="BA249" s="21">
        <v>-1.0833699999999999E-3</v>
      </c>
      <c r="BB249" s="21">
        <v>239</v>
      </c>
      <c r="BC249" s="21">
        <v>1.1026</v>
      </c>
      <c r="BD249">
        <f t="shared" si="46"/>
        <v>6.5658787878787876</v>
      </c>
      <c r="BE249">
        <f t="shared" si="47"/>
        <v>7.2455785600000002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4.1503900000000003E-2</v>
      </c>
      <c r="H250" s="21">
        <v>7.4983599999999999</v>
      </c>
      <c r="I250" s="21">
        <v>-3.4640500000000002E-3</v>
      </c>
      <c r="J250" s="21">
        <v>240</v>
      </c>
      <c r="K250" s="21">
        <v>4.1427600000000002E-2</v>
      </c>
      <c r="L250">
        <f t="shared" si="36"/>
        <v>20.994242424242426</v>
      </c>
      <c r="M250">
        <f t="shared" si="37"/>
        <v>0.87134293815151531</v>
      </c>
      <c r="N250" s="9"/>
      <c r="O250" s="21">
        <v>1.1085499999999999</v>
      </c>
      <c r="P250" s="21">
        <v>10.219799999999999</v>
      </c>
      <c r="Q250" s="21">
        <v>-1.04065E-3</v>
      </c>
      <c r="R250" s="21">
        <v>240</v>
      </c>
      <c r="S250" s="21">
        <v>1.1077900000000001</v>
      </c>
      <c r="T250">
        <f t="shared" si="38"/>
        <v>6.3069696969696967</v>
      </c>
      <c r="U250">
        <f t="shared" si="39"/>
        <v>6.9915912575757568</v>
      </c>
      <c r="X250" s="9"/>
      <c r="Y250" s="21">
        <v>4.1503900000000003E-2</v>
      </c>
      <c r="Z250" s="21">
        <v>14.6745</v>
      </c>
      <c r="AA250" s="21">
        <v>-3.4692400000000002E-3</v>
      </c>
      <c r="AB250" s="21">
        <v>240</v>
      </c>
      <c r="AC250" s="21">
        <v>4.1412400000000002E-2</v>
      </c>
      <c r="AD250">
        <f t="shared" si="40"/>
        <v>21.02569696969697</v>
      </c>
      <c r="AE250">
        <f t="shared" si="41"/>
        <v>0.87264842446060609</v>
      </c>
      <c r="AF250" s="9"/>
      <c r="AG250" s="21">
        <v>1.1085499999999999</v>
      </c>
      <c r="AH250" s="21">
        <v>17.396000000000001</v>
      </c>
      <c r="AI250" s="21">
        <v>-1.0168499999999999E-3</v>
      </c>
      <c r="AJ250" s="21">
        <v>240</v>
      </c>
      <c r="AK250" s="21">
        <v>1.1077900000000001</v>
      </c>
      <c r="AL250">
        <f t="shared" si="42"/>
        <v>6.1627272727272722</v>
      </c>
      <c r="AM250">
        <f t="shared" si="43"/>
        <v>6.8316913181818171</v>
      </c>
      <c r="AP250" s="9"/>
      <c r="AQ250" s="21">
        <v>4.1503900000000003E-2</v>
      </c>
      <c r="AR250" s="21">
        <v>21.852699999999999</v>
      </c>
      <c r="AS250" s="21">
        <v>-3.4951800000000001E-3</v>
      </c>
      <c r="AT250" s="21">
        <v>240</v>
      </c>
      <c r="AU250" s="21">
        <v>4.1430700000000001E-2</v>
      </c>
      <c r="AV250">
        <f t="shared" si="44"/>
        <v>21.182909090909089</v>
      </c>
      <c r="AW250">
        <f t="shared" si="45"/>
        <v>0.87917334061818175</v>
      </c>
      <c r="AX250" s="9"/>
      <c r="AY250" s="21">
        <v>1.1085499999999999</v>
      </c>
      <c r="AZ250" s="21">
        <v>24.574200000000001</v>
      </c>
      <c r="BA250" s="21">
        <v>-1.00983E-3</v>
      </c>
      <c r="BB250" s="21">
        <v>240</v>
      </c>
      <c r="BC250" s="21">
        <v>1.1077900000000001</v>
      </c>
      <c r="BD250">
        <f t="shared" si="46"/>
        <v>6.1201818181818179</v>
      </c>
      <c r="BE250">
        <f t="shared" si="47"/>
        <v>6.7845275545454538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3.6468500000000001E-2</v>
      </c>
      <c r="H251" s="21">
        <v>7.5084299999999997</v>
      </c>
      <c r="I251" s="21">
        <v>-3.46649E-3</v>
      </c>
      <c r="J251" s="21">
        <v>241</v>
      </c>
      <c r="K251" s="21">
        <v>3.6361699999999997E-2</v>
      </c>
      <c r="L251">
        <f t="shared" si="36"/>
        <v>21.009030303030304</v>
      </c>
      <c r="M251">
        <f t="shared" si="37"/>
        <v>0.76616782160606067</v>
      </c>
      <c r="N251" s="9"/>
      <c r="O251" s="21">
        <v>1.1135900000000001</v>
      </c>
      <c r="P251" s="21">
        <v>10.229900000000001</v>
      </c>
      <c r="Q251" s="21">
        <v>-9.6466100000000001E-4</v>
      </c>
      <c r="R251" s="21">
        <v>241</v>
      </c>
      <c r="S251" s="21">
        <v>1.11206</v>
      </c>
      <c r="T251">
        <f t="shared" si="38"/>
        <v>5.8464303030303029</v>
      </c>
      <c r="U251">
        <f t="shared" si="39"/>
        <v>6.5105263211515156</v>
      </c>
      <c r="X251" s="9"/>
      <c r="Y251" s="21">
        <v>3.6468500000000001E-2</v>
      </c>
      <c r="Z251" s="21">
        <v>14.6846</v>
      </c>
      <c r="AA251" s="21">
        <v>-3.4686299999999999E-3</v>
      </c>
      <c r="AB251" s="21">
        <v>241</v>
      </c>
      <c r="AC251" s="21">
        <v>3.6361699999999997E-2</v>
      </c>
      <c r="AD251">
        <f t="shared" si="40"/>
        <v>21.021999999999998</v>
      </c>
      <c r="AE251">
        <f t="shared" si="41"/>
        <v>0.76664080699999992</v>
      </c>
      <c r="AF251" s="9"/>
      <c r="AG251" s="21">
        <v>1.1135900000000001</v>
      </c>
      <c r="AH251" s="21">
        <v>17.406099999999999</v>
      </c>
      <c r="AI251" s="21">
        <v>-9.4207799999999995E-4</v>
      </c>
      <c r="AJ251" s="21">
        <v>241</v>
      </c>
      <c r="AK251" s="21">
        <v>1.1129800000000001</v>
      </c>
      <c r="AL251">
        <f t="shared" si="42"/>
        <v>5.7095636363636357</v>
      </c>
      <c r="AM251">
        <f t="shared" si="43"/>
        <v>6.3581129698181815</v>
      </c>
      <c r="AP251" s="9"/>
      <c r="AQ251" s="21">
        <v>3.6468500000000001E-2</v>
      </c>
      <c r="AR251" s="21">
        <v>21.8628</v>
      </c>
      <c r="AS251" s="21">
        <v>-3.4933500000000001E-3</v>
      </c>
      <c r="AT251" s="21">
        <v>241</v>
      </c>
      <c r="AU251" s="21">
        <v>3.6361699999999997E-2</v>
      </c>
      <c r="AV251">
        <f t="shared" si="44"/>
        <v>21.171818181818182</v>
      </c>
      <c r="AW251">
        <f t="shared" si="45"/>
        <v>0.77210445136363637</v>
      </c>
      <c r="AX251" s="9"/>
      <c r="AY251" s="21">
        <v>1.1135900000000001</v>
      </c>
      <c r="AZ251" s="21">
        <v>24.584199999999999</v>
      </c>
      <c r="BA251" s="21">
        <v>-9.3414300000000002E-4</v>
      </c>
      <c r="BB251" s="21">
        <v>241</v>
      </c>
      <c r="BC251" s="21">
        <v>1.1129800000000001</v>
      </c>
      <c r="BD251">
        <f t="shared" si="46"/>
        <v>5.6614727272727272</v>
      </c>
      <c r="BE251">
        <f t="shared" si="47"/>
        <v>6.304559414363637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3.1433099999999999E-2</v>
      </c>
      <c r="H252" s="21">
        <v>7.5185000000000004</v>
      </c>
      <c r="I252" s="21">
        <v>-3.46802E-3</v>
      </c>
      <c r="J252" s="21">
        <v>242</v>
      </c>
      <c r="K252" s="21">
        <v>3.1320199999999999E-2</v>
      </c>
      <c r="L252">
        <f t="shared" si="36"/>
        <v>21.018303030303031</v>
      </c>
      <c r="M252">
        <f t="shared" si="37"/>
        <v>0.66067042098181816</v>
      </c>
      <c r="N252" s="9"/>
      <c r="O252" s="21">
        <v>1.1186199999999999</v>
      </c>
      <c r="P252" s="21">
        <v>10.24</v>
      </c>
      <c r="Q252" s="21">
        <v>-8.8714600000000001E-4</v>
      </c>
      <c r="R252" s="21">
        <v>242</v>
      </c>
      <c r="S252" s="21">
        <v>1.11755</v>
      </c>
      <c r="T252">
        <f t="shared" si="38"/>
        <v>5.3766424242424247</v>
      </c>
      <c r="U252">
        <f t="shared" si="39"/>
        <v>6.0144197486060609</v>
      </c>
      <c r="X252" s="9"/>
      <c r="Y252" s="21">
        <v>3.1433099999999999E-2</v>
      </c>
      <c r="Z252" s="21">
        <v>14.694699999999999</v>
      </c>
      <c r="AA252" s="21">
        <v>-3.4655799999999998E-3</v>
      </c>
      <c r="AB252" s="21">
        <v>242</v>
      </c>
      <c r="AC252" s="21">
        <v>3.1304899999999997E-2</v>
      </c>
      <c r="AD252">
        <f t="shared" si="40"/>
        <v>21.003515151515149</v>
      </c>
      <c r="AE252">
        <f t="shared" si="41"/>
        <v>0.6602055921090908</v>
      </c>
      <c r="AF252" s="9"/>
      <c r="AG252" s="21">
        <v>1.1186199999999999</v>
      </c>
      <c r="AH252" s="21">
        <v>17.4161</v>
      </c>
      <c r="AI252" s="21">
        <v>-8.6578399999999998E-4</v>
      </c>
      <c r="AJ252" s="21">
        <v>242</v>
      </c>
      <c r="AK252" s="21">
        <v>1.11755</v>
      </c>
      <c r="AL252">
        <f t="shared" si="42"/>
        <v>5.2471757575757572</v>
      </c>
      <c r="AM252">
        <f t="shared" si="43"/>
        <v>5.8695957459393933</v>
      </c>
      <c r="AP252" s="9"/>
      <c r="AQ252" s="21">
        <v>3.1433099999999999E-2</v>
      </c>
      <c r="AR252" s="21">
        <v>21.872900000000001</v>
      </c>
      <c r="AS252" s="21">
        <v>-3.4906E-3</v>
      </c>
      <c r="AT252" s="21">
        <v>242</v>
      </c>
      <c r="AU252" s="21">
        <v>3.13171E-2</v>
      </c>
      <c r="AV252">
        <f t="shared" si="44"/>
        <v>21.155151515151513</v>
      </c>
      <c r="AW252">
        <f t="shared" si="45"/>
        <v>0.66497199309090893</v>
      </c>
      <c r="AX252" s="9"/>
      <c r="AY252" s="21">
        <v>1.1186199999999999</v>
      </c>
      <c r="AZ252" s="21">
        <v>24.5943</v>
      </c>
      <c r="BA252" s="21">
        <v>-8.5754400000000001E-4</v>
      </c>
      <c r="BB252" s="21">
        <v>242</v>
      </c>
      <c r="BC252" s="21">
        <v>1.11755</v>
      </c>
      <c r="BD252">
        <f t="shared" si="46"/>
        <v>5.197236363636363</v>
      </c>
      <c r="BE252">
        <f t="shared" si="47"/>
        <v>5.813732541090908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2.63977E-2</v>
      </c>
      <c r="H253" s="21">
        <v>7.5285799999999998</v>
      </c>
      <c r="I253" s="21">
        <v>-3.4707599999999998E-3</v>
      </c>
      <c r="J253" s="21">
        <v>243</v>
      </c>
      <c r="K253" s="21">
        <v>2.6266500000000002E-2</v>
      </c>
      <c r="L253">
        <f t="shared" si="36"/>
        <v>21.034909090909089</v>
      </c>
      <c r="M253">
        <f t="shared" si="37"/>
        <v>0.55527321970909083</v>
      </c>
      <c r="N253" s="9"/>
      <c r="O253" s="21">
        <v>1.1236600000000001</v>
      </c>
      <c r="P253" s="21">
        <v>10.25</v>
      </c>
      <c r="Q253" s="21">
        <v>-8.0749499999999998E-4</v>
      </c>
      <c r="R253" s="21">
        <v>243</v>
      </c>
      <c r="S253" s="21">
        <v>1.1224400000000001</v>
      </c>
      <c r="T253">
        <f t="shared" si="38"/>
        <v>4.8939090909090899</v>
      </c>
      <c r="U253">
        <f t="shared" si="39"/>
        <v>5.4990898890909081</v>
      </c>
      <c r="X253" s="9"/>
      <c r="Y253" s="21">
        <v>2.63977E-2</v>
      </c>
      <c r="Z253" s="21">
        <v>14.704700000000001</v>
      </c>
      <c r="AA253" s="21">
        <v>-3.4616099999999999E-3</v>
      </c>
      <c r="AB253" s="21">
        <v>243</v>
      </c>
      <c r="AC253" s="21">
        <v>2.6235999999999999E-2</v>
      </c>
      <c r="AD253">
        <f t="shared" si="40"/>
        <v>20.979454545454544</v>
      </c>
      <c r="AE253">
        <f t="shared" si="41"/>
        <v>0.55380934725454545</v>
      </c>
      <c r="AF253" s="9"/>
      <c r="AG253" s="21">
        <v>1.1236600000000001</v>
      </c>
      <c r="AH253" s="21">
        <v>17.426200000000001</v>
      </c>
      <c r="AI253" s="21">
        <v>-7.88574E-4</v>
      </c>
      <c r="AJ253" s="21">
        <v>243</v>
      </c>
      <c r="AK253" s="21">
        <v>1.1224400000000001</v>
      </c>
      <c r="AL253">
        <f t="shared" si="42"/>
        <v>4.7792363636363628</v>
      </c>
      <c r="AM253">
        <f t="shared" si="43"/>
        <v>5.3702367323636357</v>
      </c>
      <c r="AP253" s="9"/>
      <c r="AQ253" s="21">
        <v>2.63977E-2</v>
      </c>
      <c r="AR253" s="21">
        <v>21.882899999999999</v>
      </c>
      <c r="AS253" s="21">
        <v>-3.4893799999999998E-3</v>
      </c>
      <c r="AT253" s="21">
        <v>243</v>
      </c>
      <c r="AU253" s="21">
        <v>2.6278699999999999E-2</v>
      </c>
      <c r="AV253">
        <f t="shared" si="44"/>
        <v>21.147757575757574</v>
      </c>
      <c r="AW253">
        <f t="shared" si="45"/>
        <v>0.55825216015757573</v>
      </c>
      <c r="AX253" s="9"/>
      <c r="AY253" s="21">
        <v>1.1236600000000001</v>
      </c>
      <c r="AZ253" s="21">
        <v>24.604399999999998</v>
      </c>
      <c r="BA253" s="21">
        <v>-7.7819800000000002E-4</v>
      </c>
      <c r="BB253" s="21">
        <v>243</v>
      </c>
      <c r="BC253" s="21">
        <v>1.1227400000000001</v>
      </c>
      <c r="BD253">
        <f t="shared" si="46"/>
        <v>4.7163515151515147</v>
      </c>
      <c r="BE253">
        <f t="shared" si="47"/>
        <v>5.2995755435151519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2.1362300000000001E-2</v>
      </c>
      <c r="H254" s="21">
        <v>7.5386499999999996</v>
      </c>
      <c r="I254" s="21">
        <v>-3.4707599999999998E-3</v>
      </c>
      <c r="J254" s="21">
        <v>244</v>
      </c>
      <c r="K254" s="21">
        <v>2.1197500000000001E-2</v>
      </c>
      <c r="L254">
        <f t="shared" si="36"/>
        <v>21.034909090909089</v>
      </c>
      <c r="M254">
        <f t="shared" si="37"/>
        <v>0.44935403847272726</v>
      </c>
      <c r="N254" s="9"/>
      <c r="O254" s="21">
        <v>1.12869</v>
      </c>
      <c r="P254" s="21">
        <v>10.2601</v>
      </c>
      <c r="Q254" s="21">
        <v>-7.2540300000000001E-4</v>
      </c>
      <c r="R254" s="21">
        <v>244</v>
      </c>
      <c r="S254" s="21">
        <v>1.1276200000000001</v>
      </c>
      <c r="T254">
        <f t="shared" si="38"/>
        <v>4.3963818181818182</v>
      </c>
      <c r="U254">
        <f t="shared" si="39"/>
        <v>4.962152194363636</v>
      </c>
      <c r="X254" s="9"/>
      <c r="Y254" s="21">
        <v>2.1362300000000001E-2</v>
      </c>
      <c r="Z254" s="21">
        <v>14.7148</v>
      </c>
      <c r="AA254" s="21">
        <v>-3.4585599999999998E-3</v>
      </c>
      <c r="AB254" s="21">
        <v>244</v>
      </c>
      <c r="AC254" s="21">
        <v>2.1228E-2</v>
      </c>
      <c r="AD254">
        <f t="shared" si="40"/>
        <v>20.960969696969698</v>
      </c>
      <c r="AE254">
        <f t="shared" si="41"/>
        <v>0.4477745229575758</v>
      </c>
      <c r="AF254" s="9"/>
      <c r="AG254" s="21">
        <v>1.12869</v>
      </c>
      <c r="AH254" s="21">
        <v>17.436299999999999</v>
      </c>
      <c r="AI254" s="21">
        <v>-7.0800799999999999E-4</v>
      </c>
      <c r="AJ254" s="21">
        <v>244</v>
      </c>
      <c r="AK254" s="21">
        <v>1.1279300000000001</v>
      </c>
      <c r="AL254">
        <f t="shared" si="42"/>
        <v>4.2909575757575746</v>
      </c>
      <c r="AM254">
        <f t="shared" si="43"/>
        <v>4.8431609061818168</v>
      </c>
      <c r="AP254" s="9"/>
      <c r="AQ254" s="21">
        <v>2.1362300000000001E-2</v>
      </c>
      <c r="AR254" s="21">
        <v>21.893000000000001</v>
      </c>
      <c r="AS254" s="21">
        <v>-3.4893799999999998E-3</v>
      </c>
      <c r="AT254" s="21">
        <v>244</v>
      </c>
      <c r="AU254" s="21">
        <v>2.1197500000000001E-2</v>
      </c>
      <c r="AV254">
        <f t="shared" si="44"/>
        <v>21.147757575757574</v>
      </c>
      <c r="AW254">
        <f t="shared" si="45"/>
        <v>0.45176474166060604</v>
      </c>
      <c r="AX254" s="9"/>
      <c r="AY254" s="21">
        <v>1.12869</v>
      </c>
      <c r="AZ254" s="21">
        <v>24.6145</v>
      </c>
      <c r="BA254" s="21">
        <v>-6.96716E-4</v>
      </c>
      <c r="BB254" s="21">
        <v>244</v>
      </c>
      <c r="BC254" s="21">
        <v>1.1276200000000001</v>
      </c>
      <c r="BD254">
        <f t="shared" si="46"/>
        <v>4.2225212121212117</v>
      </c>
      <c r="BE254">
        <f t="shared" si="47"/>
        <v>4.76591746690909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1.6326899999999998E-2</v>
      </c>
      <c r="H255" s="21">
        <v>7.5487200000000003</v>
      </c>
      <c r="I255" s="21">
        <v>-3.46985E-3</v>
      </c>
      <c r="J255" s="21">
        <v>245</v>
      </c>
      <c r="K255" s="21">
        <v>1.6140700000000001E-2</v>
      </c>
      <c r="L255">
        <f t="shared" si="36"/>
        <v>21.029393939393938</v>
      </c>
      <c r="M255">
        <f t="shared" si="37"/>
        <v>0.34334481190909083</v>
      </c>
      <c r="N255" s="9"/>
      <c r="O255" s="21">
        <v>1.1337299999999999</v>
      </c>
      <c r="P255" s="21">
        <v>10.270200000000001</v>
      </c>
      <c r="Q255" s="21">
        <v>-6.4209E-4</v>
      </c>
      <c r="R255" s="21">
        <v>245</v>
      </c>
      <c r="S255" s="21">
        <v>1.1328100000000001</v>
      </c>
      <c r="T255">
        <f t="shared" si="38"/>
        <v>3.8914545454545451</v>
      </c>
      <c r="U255">
        <f t="shared" si="39"/>
        <v>4.4118587618181806</v>
      </c>
      <c r="X255" s="9"/>
      <c r="Y255" s="21">
        <v>1.6326899999999998E-2</v>
      </c>
      <c r="Z255" s="21">
        <v>14.7249</v>
      </c>
      <c r="AA255" s="21">
        <v>-3.4588599999999998E-3</v>
      </c>
      <c r="AB255" s="21">
        <v>245</v>
      </c>
      <c r="AC255" s="21">
        <v>1.61438E-2</v>
      </c>
      <c r="AD255">
        <f t="shared" si="40"/>
        <v>20.962787878787875</v>
      </c>
      <c r="AE255">
        <f t="shared" si="41"/>
        <v>0.3422573414181817</v>
      </c>
      <c r="AF255" s="9"/>
      <c r="AG255" s="21">
        <v>1.1337299999999999</v>
      </c>
      <c r="AH255" s="21">
        <v>17.446300000000001</v>
      </c>
      <c r="AI255" s="21">
        <v>-6.2591600000000002E-4</v>
      </c>
      <c r="AJ255" s="21">
        <v>245</v>
      </c>
      <c r="AK255" s="21">
        <v>1.1331199999999999</v>
      </c>
      <c r="AL255">
        <f t="shared" si="42"/>
        <v>3.7934303030303029</v>
      </c>
      <c r="AM255">
        <f t="shared" si="43"/>
        <v>4.3007257374545453</v>
      </c>
      <c r="AP255" s="9"/>
      <c r="AQ255" s="21">
        <v>1.6326899999999998E-2</v>
      </c>
      <c r="AR255" s="21">
        <v>21.903099999999998</v>
      </c>
      <c r="AS255" s="21">
        <v>-3.4893799999999998E-3</v>
      </c>
      <c r="AT255" s="21">
        <v>245</v>
      </c>
      <c r="AU255" s="21">
        <v>1.61835E-2</v>
      </c>
      <c r="AV255">
        <f t="shared" si="44"/>
        <v>21.147757575757574</v>
      </c>
      <c r="AW255">
        <f t="shared" si="45"/>
        <v>0.3452773231636363</v>
      </c>
      <c r="AX255" s="9"/>
      <c r="AY255" s="21">
        <v>1.1337299999999999</v>
      </c>
      <c r="AZ255" s="21">
        <v>24.624500000000001</v>
      </c>
      <c r="BA255" s="21">
        <v>-6.14319E-4</v>
      </c>
      <c r="BB255" s="21">
        <v>245</v>
      </c>
      <c r="BC255" s="21">
        <v>1.1331199999999999</v>
      </c>
      <c r="BD255">
        <f t="shared" si="46"/>
        <v>3.7231454545454543</v>
      </c>
      <c r="BE255">
        <f t="shared" si="47"/>
        <v>4.2210416961818176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1.1291499999999999E-2</v>
      </c>
      <c r="H256" s="21">
        <v>7.5587900000000001</v>
      </c>
      <c r="I256" s="21">
        <v>-3.4695400000000001E-3</v>
      </c>
      <c r="J256" s="21">
        <v>246</v>
      </c>
      <c r="K256" s="21">
        <v>1.11053E-2</v>
      </c>
      <c r="L256">
        <f t="shared" si="36"/>
        <v>21.02751515151515</v>
      </c>
      <c r="M256">
        <f t="shared" si="37"/>
        <v>0.23743218733333329</v>
      </c>
      <c r="N256" s="9"/>
      <c r="O256" s="21">
        <v>1.13876</v>
      </c>
      <c r="P256" s="21">
        <v>10.280200000000001</v>
      </c>
      <c r="Q256" s="21">
        <v>-5.5725100000000004E-4</v>
      </c>
      <c r="R256" s="21">
        <v>246</v>
      </c>
      <c r="S256" s="21">
        <v>1.1379999999999999</v>
      </c>
      <c r="T256">
        <f t="shared" si="38"/>
        <v>3.377278787878788</v>
      </c>
      <c r="U256">
        <f t="shared" si="39"/>
        <v>3.8459099924848488</v>
      </c>
      <c r="X256" s="9"/>
      <c r="Y256" s="21">
        <v>1.1291499999999999E-2</v>
      </c>
      <c r="Z256" s="21">
        <v>14.734999999999999</v>
      </c>
      <c r="AA256" s="21">
        <v>-3.4600799999999999E-3</v>
      </c>
      <c r="AB256" s="21">
        <v>246</v>
      </c>
      <c r="AC256" s="21">
        <v>1.11206E-2</v>
      </c>
      <c r="AD256">
        <f t="shared" si="40"/>
        <v>20.970181818181818</v>
      </c>
      <c r="AE256">
        <f t="shared" si="41"/>
        <v>0.23678480799999999</v>
      </c>
      <c r="AF256" s="9"/>
      <c r="AG256" s="21">
        <v>1.13876</v>
      </c>
      <c r="AH256" s="21">
        <v>17.456399999999999</v>
      </c>
      <c r="AI256" s="21">
        <v>-5.4199200000000004E-4</v>
      </c>
      <c r="AJ256" s="21">
        <v>246</v>
      </c>
      <c r="AK256" s="21">
        <v>1.1379999999999999</v>
      </c>
      <c r="AL256">
        <f t="shared" si="42"/>
        <v>3.2848000000000002</v>
      </c>
      <c r="AM256">
        <f t="shared" si="43"/>
        <v>3.7405988480000003</v>
      </c>
      <c r="AP256" s="9"/>
      <c r="AQ256" s="21">
        <v>1.1291499999999999E-2</v>
      </c>
      <c r="AR256" s="21">
        <v>21.9131</v>
      </c>
      <c r="AS256" s="21">
        <v>-3.48694E-3</v>
      </c>
      <c r="AT256" s="21">
        <v>246</v>
      </c>
      <c r="AU256" s="21">
        <v>1.10931E-2</v>
      </c>
      <c r="AV256">
        <f t="shared" si="44"/>
        <v>21.132969696969695</v>
      </c>
      <c r="AW256">
        <f t="shared" si="45"/>
        <v>0.23862292733333332</v>
      </c>
      <c r="AX256" s="9"/>
      <c r="AY256" s="21">
        <v>1.13876</v>
      </c>
      <c r="AZ256" s="21">
        <v>24.634599999999999</v>
      </c>
      <c r="BA256" s="21">
        <v>-5.3008999999999999E-4</v>
      </c>
      <c r="BB256" s="21">
        <v>246</v>
      </c>
      <c r="BC256" s="21">
        <v>1.1379999999999999</v>
      </c>
      <c r="BD256">
        <f t="shared" si="46"/>
        <v>3.2126666666666668</v>
      </c>
      <c r="BE256">
        <f t="shared" si="47"/>
        <v>3.6584562933333333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6.2560999999999997E-3</v>
      </c>
      <c r="H257" s="21">
        <v>7.5688599999999999</v>
      </c>
      <c r="I257" s="21">
        <v>-3.46985E-3</v>
      </c>
      <c r="J257" s="21">
        <v>247</v>
      </c>
      <c r="K257" s="21">
        <v>6.0668900000000001E-3</v>
      </c>
      <c r="L257">
        <f t="shared" si="36"/>
        <v>21.029393939393938</v>
      </c>
      <c r="M257">
        <f t="shared" si="37"/>
        <v>0.13156199142424241</v>
      </c>
      <c r="N257" s="9"/>
      <c r="O257" s="21">
        <v>1.1437999999999999</v>
      </c>
      <c r="P257" s="21">
        <v>10.2903</v>
      </c>
      <c r="Q257" s="21">
        <v>-4.7213700000000002E-4</v>
      </c>
      <c r="R257" s="21">
        <v>247</v>
      </c>
      <c r="S257" s="21">
        <v>1.1428799999999999</v>
      </c>
      <c r="T257">
        <f t="shared" si="38"/>
        <v>2.861436363636364</v>
      </c>
      <c r="U257">
        <f t="shared" si="39"/>
        <v>3.2729109127272729</v>
      </c>
      <c r="X257" s="9"/>
      <c r="Y257" s="21">
        <v>6.2560999999999997E-3</v>
      </c>
      <c r="Z257" s="21">
        <v>14.744999999999999</v>
      </c>
      <c r="AA257" s="21">
        <v>-3.4622199999999998E-3</v>
      </c>
      <c r="AB257" s="21">
        <v>247</v>
      </c>
      <c r="AC257" s="21">
        <v>6.0546899999999997E-3</v>
      </c>
      <c r="AD257">
        <f t="shared" si="40"/>
        <v>20.983151515151512</v>
      </c>
      <c r="AE257">
        <f t="shared" si="41"/>
        <v>0.13127269419393936</v>
      </c>
      <c r="AF257" s="9"/>
      <c r="AG257" s="21">
        <v>1.1437999999999999</v>
      </c>
      <c r="AH257" s="21">
        <v>17.4665</v>
      </c>
      <c r="AI257" s="21">
        <v>-4.5739700000000001E-4</v>
      </c>
      <c r="AJ257" s="21">
        <v>247</v>
      </c>
      <c r="AK257" s="21">
        <v>1.1428799999999999</v>
      </c>
      <c r="AL257">
        <f t="shared" si="42"/>
        <v>2.7721030303030303</v>
      </c>
      <c r="AM257">
        <f t="shared" si="43"/>
        <v>3.1707314460606058</v>
      </c>
      <c r="AP257" s="9"/>
      <c r="AQ257" s="21">
        <v>6.2560999999999997E-3</v>
      </c>
      <c r="AR257" s="21">
        <v>21.923200000000001</v>
      </c>
      <c r="AS257" s="21">
        <v>-3.4857199999999999E-3</v>
      </c>
      <c r="AT257" s="21">
        <v>247</v>
      </c>
      <c r="AU257" s="21">
        <v>6.0546899999999997E-3</v>
      </c>
      <c r="AV257">
        <f t="shared" si="44"/>
        <v>21.125575757575756</v>
      </c>
      <c r="AW257">
        <f t="shared" si="45"/>
        <v>0.13216371449696968</v>
      </c>
      <c r="AX257" s="9"/>
      <c r="AY257" s="21">
        <v>1.1437999999999999</v>
      </c>
      <c r="AZ257" s="21">
        <v>24.6447</v>
      </c>
      <c r="BA257" s="21">
        <v>-4.45129E-4</v>
      </c>
      <c r="BB257" s="21">
        <v>247</v>
      </c>
      <c r="BC257" s="21">
        <v>1.1431899999999999</v>
      </c>
      <c r="BD257">
        <f t="shared" si="46"/>
        <v>2.697751515151515</v>
      </c>
      <c r="BE257">
        <f t="shared" si="47"/>
        <v>3.0856881830303027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1.2206999999999999E-3</v>
      </c>
      <c r="H258" s="21">
        <v>7.5789299999999997</v>
      </c>
      <c r="I258" s="21">
        <v>-3.4704599999999999E-3</v>
      </c>
      <c r="J258" s="21">
        <v>248</v>
      </c>
      <c r="K258" s="21">
        <v>1.02844E-3</v>
      </c>
      <c r="L258">
        <f t="shared" si="36"/>
        <v>21.033090909090909</v>
      </c>
      <c r="M258">
        <f t="shared" si="37"/>
        <v>2.5675094072727271E-2</v>
      </c>
      <c r="N258" s="9"/>
      <c r="O258" s="21">
        <v>1.14883</v>
      </c>
      <c r="P258" s="21">
        <v>10.3004</v>
      </c>
      <c r="Q258" s="21">
        <v>-3.8412500000000003E-4</v>
      </c>
      <c r="R258" s="21">
        <v>248</v>
      </c>
      <c r="S258" s="21">
        <v>1.1474599999999999</v>
      </c>
      <c r="T258">
        <f t="shared" si="38"/>
        <v>2.3280303030303031</v>
      </c>
      <c r="U258">
        <f t="shared" si="39"/>
        <v>2.6745110530303031</v>
      </c>
      <c r="X258" s="9"/>
      <c r="Y258" s="21">
        <v>1.2206999999999999E-3</v>
      </c>
      <c r="Z258" s="21">
        <v>14.755100000000001</v>
      </c>
      <c r="AA258" s="21">
        <v>-3.4606900000000002E-3</v>
      </c>
      <c r="AB258" s="21">
        <v>248</v>
      </c>
      <c r="AC258" s="21">
        <v>1.01318E-3</v>
      </c>
      <c r="AD258">
        <f t="shared" si="40"/>
        <v>20.973878787878789</v>
      </c>
      <c r="AE258">
        <f t="shared" si="41"/>
        <v>2.5602813836363637E-2</v>
      </c>
      <c r="AF258" s="9"/>
      <c r="AG258" s="21">
        <v>1.14883</v>
      </c>
      <c r="AH258" s="21">
        <v>17.476600000000001</v>
      </c>
      <c r="AI258" s="21">
        <v>-3.69415E-4</v>
      </c>
      <c r="AJ258" s="21">
        <v>248</v>
      </c>
      <c r="AK258" s="21">
        <v>1.1480699999999999</v>
      </c>
      <c r="AL258">
        <f t="shared" si="42"/>
        <v>2.2388787878787881</v>
      </c>
      <c r="AM258">
        <f t="shared" si="43"/>
        <v>2.5720911178787884</v>
      </c>
      <c r="AP258" s="9"/>
      <c r="AQ258" s="21">
        <v>1.2206999999999999E-3</v>
      </c>
      <c r="AR258" s="21">
        <v>21.933299999999999</v>
      </c>
      <c r="AS258" s="21">
        <v>-3.4841899999999999E-3</v>
      </c>
      <c r="AT258" s="21">
        <v>248</v>
      </c>
      <c r="AU258" s="21">
        <v>1.0253899999999999E-3</v>
      </c>
      <c r="AV258">
        <f t="shared" si="44"/>
        <v>21.116303030303026</v>
      </c>
      <c r="AW258">
        <f t="shared" si="45"/>
        <v>2.5776671109090901E-2</v>
      </c>
      <c r="AX258" s="9"/>
      <c r="AY258" s="21">
        <v>1.14883</v>
      </c>
      <c r="AZ258" s="21">
        <v>24.654699999999998</v>
      </c>
      <c r="BA258" s="21">
        <v>-3.5775800000000001E-4</v>
      </c>
      <c r="BB258" s="21">
        <v>248</v>
      </c>
      <c r="BC258" s="21">
        <v>1.14777</v>
      </c>
      <c r="BD258">
        <f t="shared" si="46"/>
        <v>2.168230303030303</v>
      </c>
      <c r="BE258">
        <f t="shared" si="47"/>
        <v>2.4909280190303029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-3.8146999999999999E-3</v>
      </c>
      <c r="H259" s="21">
        <v>7.5890000000000004</v>
      </c>
      <c r="I259" s="21">
        <v>-3.4710700000000001E-3</v>
      </c>
      <c r="J259" s="21">
        <v>249</v>
      </c>
      <c r="K259" s="21">
        <v>-4.0374800000000004E-3</v>
      </c>
      <c r="L259">
        <f t="shared" si="36"/>
        <v>21.036787878787877</v>
      </c>
      <c r="M259">
        <f t="shared" si="37"/>
        <v>-8.0249034721212115E-2</v>
      </c>
      <c r="N259" s="9"/>
      <c r="O259" s="21">
        <v>1.15387</v>
      </c>
      <c r="P259" s="21">
        <v>10.310499999999999</v>
      </c>
      <c r="Q259" s="21">
        <v>-2.9519700000000003E-4</v>
      </c>
      <c r="R259" s="21">
        <v>249</v>
      </c>
      <c r="S259" s="21">
        <v>1.1529499999999999</v>
      </c>
      <c r="T259">
        <f t="shared" si="38"/>
        <v>1.7890727272727274</v>
      </c>
      <c r="U259">
        <f t="shared" si="39"/>
        <v>2.064357347818182</v>
      </c>
      <c r="X259" s="9"/>
      <c r="Y259" s="21">
        <v>-3.8146999999999999E-3</v>
      </c>
      <c r="Z259" s="21">
        <v>14.7652</v>
      </c>
      <c r="AA259" s="21">
        <v>-3.4619099999999999E-3</v>
      </c>
      <c r="AB259" s="21">
        <v>249</v>
      </c>
      <c r="AC259" s="21">
        <v>-4.0557900000000001E-3</v>
      </c>
      <c r="AD259">
        <f t="shared" si="40"/>
        <v>20.981272727272728</v>
      </c>
      <c r="AE259">
        <f t="shared" si="41"/>
        <v>-8.0037261072727267E-2</v>
      </c>
      <c r="AF259" s="9"/>
      <c r="AG259" s="21">
        <v>1.15387</v>
      </c>
      <c r="AH259" s="21">
        <v>17.486599999999999</v>
      </c>
      <c r="AI259" s="21">
        <v>-2.8006E-4</v>
      </c>
      <c r="AJ259" s="21">
        <v>249</v>
      </c>
      <c r="AK259" s="21">
        <v>1.15265</v>
      </c>
      <c r="AL259">
        <f t="shared" si="42"/>
        <v>1.6973333333333331</v>
      </c>
      <c r="AM259">
        <f t="shared" si="43"/>
        <v>1.9585020133333331</v>
      </c>
      <c r="AP259" s="9"/>
      <c r="AQ259" s="21">
        <v>-3.8146999999999999E-3</v>
      </c>
      <c r="AR259" s="21">
        <v>21.9434</v>
      </c>
      <c r="AS259" s="21">
        <v>-3.4823599999999999E-3</v>
      </c>
      <c r="AT259" s="21">
        <v>249</v>
      </c>
      <c r="AU259" s="21">
        <v>-4.0344200000000004E-3</v>
      </c>
      <c r="AV259">
        <f t="shared" si="44"/>
        <v>21.105212121212119</v>
      </c>
      <c r="AW259">
        <f t="shared" si="45"/>
        <v>-8.0510052678787872E-2</v>
      </c>
      <c r="AX259" s="9"/>
      <c r="AY259" s="21">
        <v>1.15387</v>
      </c>
      <c r="AZ259" s="21">
        <v>24.6648</v>
      </c>
      <c r="BA259" s="21">
        <v>-2.6818799999999999E-4</v>
      </c>
      <c r="BB259" s="21">
        <v>249</v>
      </c>
      <c r="BC259" s="21">
        <v>1.1529499999999999</v>
      </c>
      <c r="BD259">
        <f t="shared" si="46"/>
        <v>1.625381818181818</v>
      </c>
      <c r="BE259">
        <f t="shared" si="47"/>
        <v>1.8754793185454544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-8.8500999999999996E-3</v>
      </c>
      <c r="H260" s="21">
        <v>7.5990700000000002</v>
      </c>
      <c r="I260" s="21">
        <v>-3.47015E-3</v>
      </c>
      <c r="J260" s="21">
        <v>250</v>
      </c>
      <c r="K260" s="21">
        <v>-9.1003400000000002E-3</v>
      </c>
      <c r="L260">
        <f t="shared" si="36"/>
        <v>21.031212121212121</v>
      </c>
      <c r="M260">
        <f t="shared" si="37"/>
        <v>-0.18612833039393939</v>
      </c>
      <c r="N260" s="9"/>
      <c r="O260" s="21">
        <v>1.1589100000000001</v>
      </c>
      <c r="P260" s="21">
        <v>10.320499999999999</v>
      </c>
      <c r="Q260" s="21">
        <v>-2.0437600000000001E-4</v>
      </c>
      <c r="R260" s="21">
        <v>250</v>
      </c>
      <c r="S260" s="21">
        <v>1.15784</v>
      </c>
      <c r="T260">
        <f t="shared" si="38"/>
        <v>1.2386424242424243</v>
      </c>
      <c r="U260">
        <f t="shared" si="39"/>
        <v>1.4354750918787882</v>
      </c>
      <c r="X260" s="9"/>
      <c r="Y260" s="21">
        <v>-8.8500999999999996E-3</v>
      </c>
      <c r="Z260" s="21">
        <v>14.7752</v>
      </c>
      <c r="AA260" s="21">
        <v>-3.4622199999999998E-3</v>
      </c>
      <c r="AB260" s="21">
        <v>250</v>
      </c>
      <c r="AC260" s="21">
        <v>-9.0850800000000006E-3</v>
      </c>
      <c r="AD260">
        <f t="shared" si="40"/>
        <v>20.983151515151512</v>
      </c>
      <c r="AE260">
        <f t="shared" si="41"/>
        <v>-0.18570298922424239</v>
      </c>
      <c r="AF260" s="9"/>
      <c r="AG260" s="21">
        <v>1.1589100000000001</v>
      </c>
      <c r="AH260" s="21">
        <v>17.496700000000001</v>
      </c>
      <c r="AI260" s="21">
        <v>-1.89209E-4</v>
      </c>
      <c r="AJ260" s="21">
        <v>250</v>
      </c>
      <c r="AK260" s="21">
        <v>1.1581399999999999</v>
      </c>
      <c r="AL260">
        <f t="shared" si="42"/>
        <v>1.1467212121212123</v>
      </c>
      <c r="AM260">
        <f t="shared" si="43"/>
        <v>1.3289466799393943</v>
      </c>
      <c r="AP260" s="9"/>
      <c r="AQ260" s="21">
        <v>-8.8500999999999996E-3</v>
      </c>
      <c r="AR260" s="21">
        <v>21.953399999999998</v>
      </c>
      <c r="AS260" s="21">
        <v>-3.4805299999999999E-3</v>
      </c>
      <c r="AT260" s="21">
        <v>250</v>
      </c>
      <c r="AU260" s="21">
        <v>-9.1033899999999994E-3</v>
      </c>
      <c r="AV260">
        <f t="shared" si="44"/>
        <v>21.094121212121209</v>
      </c>
      <c r="AW260">
        <f t="shared" si="45"/>
        <v>-0.18668508213939392</v>
      </c>
      <c r="AX260" s="9"/>
      <c r="AY260" s="21">
        <v>1.1589100000000001</v>
      </c>
      <c r="AZ260" s="21">
        <v>24.674900000000001</v>
      </c>
      <c r="BA260" s="21">
        <v>-1.77307E-4</v>
      </c>
      <c r="BB260" s="21">
        <v>250</v>
      </c>
      <c r="BC260" s="21">
        <v>1.15845</v>
      </c>
      <c r="BD260">
        <f t="shared" si="46"/>
        <v>1.0745878787878786</v>
      </c>
      <c r="BE260">
        <f t="shared" si="47"/>
        <v>1.2453506386060607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-1.38855E-2</v>
      </c>
      <c r="H261" s="21">
        <v>7.60914</v>
      </c>
      <c r="I261" s="21">
        <v>-3.4686299999999999E-3</v>
      </c>
      <c r="J261" s="21">
        <v>251</v>
      </c>
      <c r="K261" s="21">
        <v>-1.41266E-2</v>
      </c>
      <c r="L261">
        <f t="shared" si="36"/>
        <v>21.021999999999998</v>
      </c>
      <c r="M261">
        <f t="shared" si="37"/>
        <v>-0.291900981</v>
      </c>
      <c r="N261" s="9"/>
      <c r="O261" s="21">
        <v>1.16394</v>
      </c>
      <c r="P261" s="21">
        <v>10.3306</v>
      </c>
      <c r="Q261" s="21">
        <v>-1.1145E-4</v>
      </c>
      <c r="R261" s="21">
        <v>251</v>
      </c>
      <c r="S261" s="21">
        <v>1.16272</v>
      </c>
      <c r="T261">
        <f t="shared" si="38"/>
        <v>0.67545454545454542</v>
      </c>
      <c r="U261">
        <f t="shared" si="39"/>
        <v>0.78618856363636358</v>
      </c>
      <c r="X261" s="9"/>
      <c r="Y261" s="21">
        <v>-1.38855E-2</v>
      </c>
      <c r="Z261" s="21">
        <v>14.785299999999999</v>
      </c>
      <c r="AA261" s="21">
        <v>-3.4588599999999998E-3</v>
      </c>
      <c r="AB261" s="21">
        <v>251</v>
      </c>
      <c r="AC261" s="21">
        <v>-1.4129600000000001E-2</v>
      </c>
      <c r="AD261">
        <f t="shared" si="40"/>
        <v>20.962787878787875</v>
      </c>
      <c r="AE261">
        <f t="shared" si="41"/>
        <v>-0.29107879109090906</v>
      </c>
      <c r="AF261" s="9"/>
      <c r="AG261" s="21">
        <v>1.16394</v>
      </c>
      <c r="AH261" s="21">
        <v>17.506799999999998</v>
      </c>
      <c r="AI261" s="24">
        <v>-9.6191400000000002E-5</v>
      </c>
      <c r="AJ261" s="21">
        <v>251</v>
      </c>
      <c r="AK261" s="21">
        <v>1.16272</v>
      </c>
      <c r="AL261">
        <f t="shared" si="42"/>
        <v>0.58297818181818173</v>
      </c>
      <c r="AM261">
        <f t="shared" si="43"/>
        <v>0.6785516249454544</v>
      </c>
      <c r="AP261" s="9"/>
      <c r="AQ261" s="21">
        <v>-1.38855E-2</v>
      </c>
      <c r="AR261" s="21">
        <v>21.9635</v>
      </c>
      <c r="AS261" s="21">
        <v>-3.4786999999999999E-3</v>
      </c>
      <c r="AT261" s="21">
        <v>251</v>
      </c>
      <c r="AU261" s="21">
        <v>-1.41479E-2</v>
      </c>
      <c r="AV261">
        <f t="shared" si="44"/>
        <v>21.083030303030302</v>
      </c>
      <c r="AW261">
        <f t="shared" si="45"/>
        <v>-0.29274841727272727</v>
      </c>
      <c r="AX261" s="9"/>
      <c r="AY261" s="21">
        <v>1.16394</v>
      </c>
      <c r="AZ261" s="21">
        <v>24.684999999999999</v>
      </c>
      <c r="BA261" s="24">
        <v>-8.4808299999999999E-5</v>
      </c>
      <c r="BB261" s="21">
        <v>251</v>
      </c>
      <c r="BC261" s="21">
        <v>1.1630199999999999</v>
      </c>
      <c r="BD261">
        <f t="shared" si="46"/>
        <v>0.51398969696969699</v>
      </c>
      <c r="BE261">
        <f t="shared" si="47"/>
        <v>0.5982531678909091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-1.8920900000000001E-2</v>
      </c>
      <c r="H262" s="21">
        <v>7.6192099999999998</v>
      </c>
      <c r="I262" s="21">
        <v>-3.46649E-3</v>
      </c>
      <c r="J262" s="21">
        <v>252</v>
      </c>
      <c r="K262" s="21">
        <v>-1.9177199999999998E-2</v>
      </c>
      <c r="L262">
        <f t="shared" si="36"/>
        <v>21.009030303030304</v>
      </c>
      <c r="M262">
        <f t="shared" si="37"/>
        <v>-0.39750976146060613</v>
      </c>
      <c r="N262" s="9"/>
      <c r="O262" s="21">
        <v>1.1689799999999999</v>
      </c>
      <c r="P262" s="21">
        <v>10.3407</v>
      </c>
      <c r="Q262" s="24">
        <v>-1.7181400000000001E-5</v>
      </c>
      <c r="R262" s="21">
        <v>252</v>
      </c>
      <c r="S262" s="21">
        <v>1.16791</v>
      </c>
      <c r="T262">
        <f t="shared" si="38"/>
        <v>0.10412969696969697</v>
      </c>
      <c r="U262">
        <f t="shared" si="39"/>
        <v>0.12172553316363635</v>
      </c>
      <c r="X262" s="9"/>
      <c r="Y262" s="21">
        <v>-1.8920900000000001E-2</v>
      </c>
      <c r="Z262" s="21">
        <v>14.795400000000001</v>
      </c>
      <c r="AA262" s="21">
        <v>-3.45795E-3</v>
      </c>
      <c r="AB262" s="21">
        <v>252</v>
      </c>
      <c r="AC262" s="21">
        <v>-1.91681E-2</v>
      </c>
      <c r="AD262">
        <f t="shared" si="40"/>
        <v>20.957272727272727</v>
      </c>
      <c r="AE262">
        <f t="shared" si="41"/>
        <v>-0.39653046154545457</v>
      </c>
      <c r="AF262" s="9"/>
      <c r="AG262" s="21">
        <v>1.1689799999999999</v>
      </c>
      <c r="AH262" s="21">
        <v>17.5168</v>
      </c>
      <c r="AI262" s="24">
        <v>-1.5258799999999999E-6</v>
      </c>
      <c r="AJ262" s="21">
        <v>252</v>
      </c>
      <c r="AK262" s="21">
        <v>1.16791</v>
      </c>
      <c r="AL262">
        <f t="shared" si="42"/>
        <v>9.2477575757575758E-3</v>
      </c>
      <c r="AM262">
        <f t="shared" si="43"/>
        <v>1.081044365090909E-2</v>
      </c>
      <c r="AP262" s="9"/>
      <c r="AQ262" s="21">
        <v>-1.8920900000000001E-2</v>
      </c>
      <c r="AR262" s="21">
        <v>21.973600000000001</v>
      </c>
      <c r="AS262" s="21">
        <v>-3.47839E-3</v>
      </c>
      <c r="AT262" s="21">
        <v>252</v>
      </c>
      <c r="AU262" s="21">
        <v>-1.9204700000000002E-2</v>
      </c>
      <c r="AV262">
        <f t="shared" si="44"/>
        <v>21.081151515151515</v>
      </c>
      <c r="AW262">
        <f t="shared" si="45"/>
        <v>-0.39887435970303031</v>
      </c>
      <c r="AX262" s="9"/>
      <c r="AY262" s="21">
        <v>1.1689799999999999</v>
      </c>
      <c r="AZ262" s="21">
        <v>24.695</v>
      </c>
      <c r="BA262" s="24">
        <v>9.1552699999999998E-6</v>
      </c>
      <c r="BB262" s="21">
        <v>252</v>
      </c>
      <c r="BC262" s="21">
        <v>1.16852</v>
      </c>
      <c r="BD262">
        <f t="shared" si="46"/>
        <v>-5.5486484848484847E-2</v>
      </c>
      <c r="BE262">
        <f t="shared" si="47"/>
        <v>-6.4862591058181818E-2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-2.39563E-2</v>
      </c>
      <c r="H263" s="21">
        <v>7.6292900000000001</v>
      </c>
      <c r="I263" s="21">
        <v>-3.4652699999999999E-3</v>
      </c>
      <c r="J263" s="21">
        <v>253</v>
      </c>
      <c r="K263" s="21">
        <v>-2.4237100000000001E-2</v>
      </c>
      <c r="L263">
        <f t="shared" si="36"/>
        <v>21.001636363636361</v>
      </c>
      <c r="M263">
        <f t="shared" si="37"/>
        <v>-0.50312150121818178</v>
      </c>
      <c r="N263" s="9"/>
      <c r="O263" s="21">
        <v>1.17401</v>
      </c>
      <c r="P263" s="21">
        <v>10.3507</v>
      </c>
      <c r="Q263" s="24">
        <v>7.7911399999999994E-5</v>
      </c>
      <c r="R263" s="21">
        <v>253</v>
      </c>
      <c r="S263" s="21">
        <v>1.1731</v>
      </c>
      <c r="T263">
        <f t="shared" si="38"/>
        <v>-0.47219030303030302</v>
      </c>
      <c r="U263">
        <f t="shared" si="39"/>
        <v>-0.5543561376606061</v>
      </c>
      <c r="X263" s="9"/>
      <c r="Y263" s="21">
        <v>-2.39563E-2</v>
      </c>
      <c r="Z263" s="21">
        <v>14.8055</v>
      </c>
      <c r="AA263" s="21">
        <v>-3.4567299999999999E-3</v>
      </c>
      <c r="AB263" s="21">
        <v>253</v>
      </c>
      <c r="AC263" s="21">
        <v>-2.4243199999999999E-2</v>
      </c>
      <c r="AD263">
        <f t="shared" si="40"/>
        <v>20.949878787878784</v>
      </c>
      <c r="AE263">
        <f t="shared" si="41"/>
        <v>-0.50188158120606052</v>
      </c>
      <c r="AF263" s="9"/>
      <c r="AG263" s="21">
        <v>1.17401</v>
      </c>
      <c r="AH263" s="21">
        <v>17.526900000000001</v>
      </c>
      <c r="AI263" s="24">
        <v>9.5001199999999994E-5</v>
      </c>
      <c r="AJ263" s="21">
        <v>253</v>
      </c>
      <c r="AK263" s="21">
        <v>1.17371</v>
      </c>
      <c r="AL263">
        <f t="shared" si="42"/>
        <v>-0.57576484848484843</v>
      </c>
      <c r="AM263">
        <f t="shared" si="43"/>
        <v>-0.67595368976969694</v>
      </c>
      <c r="AP263" s="9"/>
      <c r="AQ263" s="21">
        <v>-2.39563E-2</v>
      </c>
      <c r="AR263" s="21">
        <v>21.983599999999999</v>
      </c>
      <c r="AS263" s="21">
        <v>-3.4786999999999999E-3</v>
      </c>
      <c r="AT263" s="21">
        <v>253</v>
      </c>
      <c r="AU263" s="21">
        <v>-2.4258399999999999E-2</v>
      </c>
      <c r="AV263">
        <f t="shared" si="44"/>
        <v>21.083030303030302</v>
      </c>
      <c r="AW263">
        <f t="shared" si="45"/>
        <v>-0.50507139884848484</v>
      </c>
      <c r="AX263" s="9"/>
      <c r="AY263" s="21">
        <v>1.17401</v>
      </c>
      <c r="AZ263" s="21">
        <v>24.705100000000002</v>
      </c>
      <c r="BA263" s="21">
        <v>1.05133E-4</v>
      </c>
      <c r="BB263" s="21">
        <v>253</v>
      </c>
      <c r="BC263" s="21">
        <v>1.17279</v>
      </c>
      <c r="BD263">
        <f t="shared" si="46"/>
        <v>-0.63716969696969694</v>
      </c>
      <c r="BE263">
        <f t="shared" si="47"/>
        <v>-0.74804359593939396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-2.8991699999999999E-2</v>
      </c>
      <c r="H264" s="21">
        <v>7.6393599999999999</v>
      </c>
      <c r="I264" s="21">
        <v>-3.4661900000000001E-3</v>
      </c>
      <c r="J264" s="21">
        <v>254</v>
      </c>
      <c r="K264" s="21">
        <v>-2.9309100000000001E-2</v>
      </c>
      <c r="L264">
        <f t="shared" si="36"/>
        <v>21.00721212121212</v>
      </c>
      <c r="M264">
        <f t="shared" si="37"/>
        <v>-0.60903479165454544</v>
      </c>
      <c r="N264" s="9"/>
      <c r="O264" s="21">
        <v>1.1790499999999999</v>
      </c>
      <c r="P264" s="21">
        <v>10.360799999999999</v>
      </c>
      <c r="Q264" s="21">
        <v>1.7434699999999999E-4</v>
      </c>
      <c r="R264" s="21">
        <v>254</v>
      </c>
      <c r="S264" s="21">
        <v>1.17798</v>
      </c>
      <c r="T264">
        <f t="shared" si="38"/>
        <v>-1.0566484848484847</v>
      </c>
      <c r="U264">
        <f t="shared" si="39"/>
        <v>-1.2458413960606058</v>
      </c>
      <c r="X264" s="9"/>
      <c r="Y264" s="21">
        <v>-2.8991699999999999E-2</v>
      </c>
      <c r="Z264" s="21">
        <v>14.8155</v>
      </c>
      <c r="AA264" s="21">
        <v>-3.4570299999999998E-3</v>
      </c>
      <c r="AB264" s="21">
        <v>254</v>
      </c>
      <c r="AC264" s="21">
        <v>-2.9278599999999998E-2</v>
      </c>
      <c r="AD264">
        <f t="shared" si="40"/>
        <v>20.951696969696968</v>
      </c>
      <c r="AE264">
        <f t="shared" si="41"/>
        <v>-0.6074253130363636</v>
      </c>
      <c r="AF264" s="9"/>
      <c r="AG264" s="21">
        <v>1.1790499999999999</v>
      </c>
      <c r="AH264" s="21">
        <v>17.536999999999999</v>
      </c>
      <c r="AI264" s="21">
        <v>1.9238299999999999E-4</v>
      </c>
      <c r="AJ264" s="21">
        <v>254</v>
      </c>
      <c r="AK264" s="21">
        <v>1.17859</v>
      </c>
      <c r="AL264">
        <f t="shared" si="42"/>
        <v>-1.1659575757575757</v>
      </c>
      <c r="AM264">
        <f t="shared" si="43"/>
        <v>-1.3747222796969696</v>
      </c>
      <c r="AP264" s="9"/>
      <c r="AQ264" s="21">
        <v>-2.8991699999999999E-2</v>
      </c>
      <c r="AR264" s="21">
        <v>21.9937</v>
      </c>
      <c r="AS264" s="21">
        <v>-3.4789999999999999E-3</v>
      </c>
      <c r="AT264" s="21">
        <v>254</v>
      </c>
      <c r="AU264" s="21">
        <v>-2.92847E-2</v>
      </c>
      <c r="AV264">
        <f t="shared" si="44"/>
        <v>21.084848484848486</v>
      </c>
      <c r="AW264">
        <f t="shared" si="45"/>
        <v>-0.61128560181818181</v>
      </c>
      <c r="AX264" s="9"/>
      <c r="AY264" s="21">
        <v>1.1790499999999999</v>
      </c>
      <c r="AZ264" s="21">
        <v>24.715199999999999</v>
      </c>
      <c r="BA264" s="21">
        <v>2.01965E-4</v>
      </c>
      <c r="BB264" s="21">
        <v>254</v>
      </c>
      <c r="BC264" s="21">
        <v>1.17859</v>
      </c>
      <c r="BD264">
        <f t="shared" si="46"/>
        <v>-1.224030303030303</v>
      </c>
      <c r="BE264">
        <f t="shared" si="47"/>
        <v>-1.4431929287878786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-3.4027099999999998E-2</v>
      </c>
      <c r="H265" s="21">
        <v>7.6494299999999997</v>
      </c>
      <c r="I265" s="21">
        <v>-3.4667999999999999E-3</v>
      </c>
      <c r="J265" s="21">
        <v>255</v>
      </c>
      <c r="K265" s="21">
        <v>-3.4329199999999997E-2</v>
      </c>
      <c r="L265">
        <f t="shared" si="36"/>
        <v>21.010909090909092</v>
      </c>
      <c r="M265">
        <f t="shared" si="37"/>
        <v>-0.71494030472727266</v>
      </c>
      <c r="N265" s="9"/>
      <c r="O265" s="21">
        <v>1.18408</v>
      </c>
      <c r="P265" s="21">
        <v>10.370900000000001</v>
      </c>
      <c r="Q265" s="21">
        <v>2.7356E-4</v>
      </c>
      <c r="R265" s="21">
        <v>255</v>
      </c>
      <c r="S265" s="21">
        <v>1.18347</v>
      </c>
      <c r="T265">
        <f t="shared" si="38"/>
        <v>-1.6579393939393938</v>
      </c>
      <c r="U265">
        <f t="shared" si="39"/>
        <v>-1.9631328775757575</v>
      </c>
      <c r="X265" s="9"/>
      <c r="Y265" s="21">
        <v>-3.4027099999999998E-2</v>
      </c>
      <c r="Z265" s="21">
        <v>14.8256</v>
      </c>
      <c r="AA265" s="21">
        <v>-3.4573400000000002E-3</v>
      </c>
      <c r="AB265" s="21">
        <v>255</v>
      </c>
      <c r="AC265" s="21">
        <v>-3.4332300000000003E-2</v>
      </c>
      <c r="AD265">
        <f t="shared" si="40"/>
        <v>20.953575757575759</v>
      </c>
      <c r="AE265">
        <f t="shared" si="41"/>
        <v>-0.71298941766060608</v>
      </c>
      <c r="AF265" s="9"/>
      <c r="AG265" s="21">
        <v>1.18408</v>
      </c>
      <c r="AH265" s="21">
        <v>17.547000000000001</v>
      </c>
      <c r="AI265" s="21">
        <v>2.9202299999999998E-4</v>
      </c>
      <c r="AJ265" s="21">
        <v>255</v>
      </c>
      <c r="AK265" s="21">
        <v>1.18286</v>
      </c>
      <c r="AL265">
        <f t="shared" si="42"/>
        <v>-1.7698363636363632</v>
      </c>
      <c r="AM265">
        <f t="shared" si="43"/>
        <v>-2.0956278414545451</v>
      </c>
      <c r="AP265" s="9"/>
      <c r="AQ265" s="21">
        <v>-3.4027099999999998E-2</v>
      </c>
      <c r="AR265" s="21">
        <v>22.003799999999998</v>
      </c>
      <c r="AS265" s="21">
        <v>-3.47839E-3</v>
      </c>
      <c r="AT265" s="21">
        <v>255</v>
      </c>
      <c r="AU265" s="21">
        <v>-3.4332300000000003E-2</v>
      </c>
      <c r="AV265">
        <f t="shared" si="44"/>
        <v>21.081151515151515</v>
      </c>
      <c r="AW265">
        <f t="shared" si="45"/>
        <v>-0.71733045072121204</v>
      </c>
      <c r="AX265" s="9"/>
      <c r="AY265" s="21">
        <v>1.18408</v>
      </c>
      <c r="AZ265" s="21">
        <v>24.725200000000001</v>
      </c>
      <c r="BA265" s="21">
        <v>3.01086E-4</v>
      </c>
      <c r="BB265" s="21">
        <v>255</v>
      </c>
      <c r="BC265" s="21">
        <v>1.1831700000000001</v>
      </c>
      <c r="BD265">
        <f t="shared" si="46"/>
        <v>-1.8247636363636364</v>
      </c>
      <c r="BE265">
        <f t="shared" si="47"/>
        <v>-2.1606661265454545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-3.90625E-2</v>
      </c>
      <c r="H266" s="21">
        <v>7.6595000000000004</v>
      </c>
      <c r="I266" s="21">
        <v>-3.4667999999999999E-3</v>
      </c>
      <c r="J266" s="21">
        <v>256</v>
      </c>
      <c r="K266" s="21">
        <v>-3.9370700000000002E-2</v>
      </c>
      <c r="L266">
        <f t="shared" si="36"/>
        <v>21.010909090909092</v>
      </c>
      <c r="M266">
        <f t="shared" si="37"/>
        <v>-0.82073863636363642</v>
      </c>
      <c r="N266" s="9"/>
      <c r="O266" s="21">
        <v>1.18912</v>
      </c>
      <c r="P266" s="21">
        <v>10.3809</v>
      </c>
      <c r="Q266" s="21">
        <v>3.7194799999999998E-4</v>
      </c>
      <c r="R266" s="21">
        <v>256</v>
      </c>
      <c r="S266" s="21">
        <v>1.1880500000000001</v>
      </c>
      <c r="T266">
        <f t="shared" si="38"/>
        <v>-2.2542303030303028</v>
      </c>
      <c r="U266">
        <f t="shared" si="39"/>
        <v>-2.6805503379393936</v>
      </c>
      <c r="X266" s="9"/>
      <c r="Y266" s="21">
        <v>-3.90625E-2</v>
      </c>
      <c r="Z266" s="21">
        <v>14.835699999999999</v>
      </c>
      <c r="AA266" s="21">
        <v>-3.4588599999999998E-3</v>
      </c>
      <c r="AB266" s="21">
        <v>256</v>
      </c>
      <c r="AC266" s="21">
        <v>-3.9392099999999999E-2</v>
      </c>
      <c r="AD266">
        <f t="shared" si="40"/>
        <v>20.962787878787875</v>
      </c>
      <c r="AE266">
        <f t="shared" si="41"/>
        <v>-0.81885890151515139</v>
      </c>
      <c r="AF266" s="9"/>
      <c r="AG266" s="21">
        <v>1.18912</v>
      </c>
      <c r="AH266" s="21">
        <v>17.557099999999998</v>
      </c>
      <c r="AI266" s="21">
        <v>3.9086900000000001E-4</v>
      </c>
      <c r="AJ266" s="21">
        <v>256</v>
      </c>
      <c r="AK266" s="21">
        <v>1.1880500000000001</v>
      </c>
      <c r="AL266">
        <f t="shared" si="42"/>
        <v>-2.3689030303030303</v>
      </c>
      <c r="AM266">
        <f t="shared" si="43"/>
        <v>-2.8169099713939394</v>
      </c>
      <c r="AP266" s="9"/>
      <c r="AQ266" s="21">
        <v>-3.90625E-2</v>
      </c>
      <c r="AR266" s="21">
        <v>22.0139</v>
      </c>
      <c r="AS266" s="21">
        <v>-3.4774799999999998E-3</v>
      </c>
      <c r="AT266" s="21">
        <v>256</v>
      </c>
      <c r="AU266" s="21">
        <v>-3.9376800000000003E-2</v>
      </c>
      <c r="AV266">
        <f t="shared" si="44"/>
        <v>21.075636363636363</v>
      </c>
      <c r="AW266">
        <f t="shared" si="45"/>
        <v>-0.82326704545454543</v>
      </c>
      <c r="AX266" s="9"/>
      <c r="AY266" s="21">
        <v>1.18912</v>
      </c>
      <c r="AZ266" s="21">
        <v>24.735299999999999</v>
      </c>
      <c r="BA266" s="21">
        <v>4.0026900000000003E-4</v>
      </c>
      <c r="BB266" s="21">
        <v>256</v>
      </c>
      <c r="BC266" s="21">
        <v>1.1880500000000001</v>
      </c>
      <c r="BD266">
        <f t="shared" si="46"/>
        <v>-2.4258727272727274</v>
      </c>
      <c r="BE266">
        <f t="shared" si="47"/>
        <v>-2.8846537774545453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-4.4097900000000002E-2</v>
      </c>
      <c r="H267" s="21">
        <v>7.6695700000000002</v>
      </c>
      <c r="I267" s="21">
        <v>-3.4640500000000002E-3</v>
      </c>
      <c r="J267" s="21">
        <v>257</v>
      </c>
      <c r="K267" s="21">
        <v>-4.4455000000000001E-2</v>
      </c>
      <c r="L267">
        <f t="shared" si="36"/>
        <v>20.994242424242426</v>
      </c>
      <c r="M267">
        <f t="shared" si="37"/>
        <v>-0.92580200300000015</v>
      </c>
      <c r="N267" s="9"/>
      <c r="O267" s="21">
        <v>1.19415</v>
      </c>
      <c r="P267" s="21">
        <v>10.391</v>
      </c>
      <c r="Q267" s="21">
        <v>4.7259500000000002E-4</v>
      </c>
      <c r="R267" s="21">
        <v>257</v>
      </c>
      <c r="S267" s="21">
        <v>1.1932400000000001</v>
      </c>
      <c r="T267">
        <f t="shared" si="38"/>
        <v>-2.864212121212121</v>
      </c>
      <c r="U267">
        <f t="shared" si="39"/>
        <v>-3.4202989045454544</v>
      </c>
      <c r="X267" s="9"/>
      <c r="Y267" s="21">
        <v>-4.4097900000000002E-2</v>
      </c>
      <c r="Z267" s="21">
        <v>14.845700000000001</v>
      </c>
      <c r="AA267" s="21">
        <v>-3.4594700000000001E-3</v>
      </c>
      <c r="AB267" s="21">
        <v>257</v>
      </c>
      <c r="AC267" s="21">
        <v>-4.44489E-2</v>
      </c>
      <c r="AD267">
        <f t="shared" si="40"/>
        <v>20.96648484848485</v>
      </c>
      <c r="AE267">
        <f t="shared" si="41"/>
        <v>-0.92457795220000016</v>
      </c>
      <c r="AF267" s="9"/>
      <c r="AG267" s="21">
        <v>1.19415</v>
      </c>
      <c r="AH267" s="21">
        <v>17.5672</v>
      </c>
      <c r="AI267" s="21">
        <v>4.9136399999999999E-4</v>
      </c>
      <c r="AJ267" s="21">
        <v>257</v>
      </c>
      <c r="AK267" s="21">
        <v>1.1926300000000001</v>
      </c>
      <c r="AL267">
        <f t="shared" si="42"/>
        <v>-2.9779636363636359</v>
      </c>
      <c r="AM267">
        <f t="shared" si="43"/>
        <v>-3.5561352763636358</v>
      </c>
      <c r="AP267" s="9"/>
      <c r="AQ267" s="21">
        <v>-4.4097900000000002E-2</v>
      </c>
      <c r="AR267" s="21">
        <v>22.023900000000001</v>
      </c>
      <c r="AS267" s="21">
        <v>-3.47351E-3</v>
      </c>
      <c r="AT267" s="21">
        <v>257</v>
      </c>
      <c r="AU267" s="21">
        <v>-4.44366E-2</v>
      </c>
      <c r="AV267">
        <f t="shared" si="44"/>
        <v>21.051575757575755</v>
      </c>
      <c r="AW267">
        <f t="shared" si="45"/>
        <v>-0.92833028259999995</v>
      </c>
      <c r="AX267" s="9"/>
      <c r="AY267" s="21">
        <v>1.19415</v>
      </c>
      <c r="AZ267" s="21">
        <v>24.7454</v>
      </c>
      <c r="BA267" s="21">
        <v>4.9987800000000004E-4</v>
      </c>
      <c r="BB267" s="21">
        <v>257</v>
      </c>
      <c r="BC267" s="21">
        <v>1.1932400000000001</v>
      </c>
      <c r="BD267">
        <f t="shared" si="46"/>
        <v>-3.0295636363636365</v>
      </c>
      <c r="BE267">
        <f t="shared" si="47"/>
        <v>-3.6177534163636365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-4.9133299999999998E-2</v>
      </c>
      <c r="H268" s="21">
        <v>7.67964</v>
      </c>
      <c r="I268" s="21">
        <v>-3.4658800000000002E-3</v>
      </c>
      <c r="J268" s="21">
        <v>258</v>
      </c>
      <c r="K268" s="21">
        <v>-4.9490399999999997E-2</v>
      </c>
      <c r="L268">
        <f t="shared" ref="L268:L279" si="48">-I268/$F$2*1000</f>
        <v>21.005333333333333</v>
      </c>
      <c r="M268">
        <f t="shared" ref="M268:M279" si="49">L268*G268</f>
        <v>-1.0320613442666666</v>
      </c>
      <c r="N268" s="9"/>
      <c r="O268" s="21">
        <v>1.19919</v>
      </c>
      <c r="P268" s="21">
        <v>10.4011</v>
      </c>
      <c r="Q268" s="21">
        <v>5.7251000000000003E-4</v>
      </c>
      <c r="R268" s="21">
        <v>258</v>
      </c>
      <c r="S268" s="21">
        <v>1.1984300000000001</v>
      </c>
      <c r="T268">
        <f t="shared" ref="T268:T279" si="50">-Q268/$F$2*1000</f>
        <v>-3.4697575757575758</v>
      </c>
      <c r="U268">
        <f t="shared" ref="U268:U279" si="51">T268*O268</f>
        <v>-4.1608985872727269</v>
      </c>
      <c r="X268" s="9"/>
      <c r="Y268" s="21">
        <v>-4.9133299999999998E-2</v>
      </c>
      <c r="Z268" s="21">
        <v>14.8558</v>
      </c>
      <c r="AA268" s="21">
        <v>-3.4591700000000001E-3</v>
      </c>
      <c r="AB268" s="21">
        <v>258</v>
      </c>
      <c r="AC268" s="21">
        <v>-4.9462899999999997E-2</v>
      </c>
      <c r="AD268">
        <f t="shared" ref="AD268:AD279" si="52">-AA268/$F$2*1000</f>
        <v>20.964666666666666</v>
      </c>
      <c r="AE268">
        <f t="shared" ref="AE268:AE279" si="53">AD268*Y268</f>
        <v>-1.0300632567333332</v>
      </c>
      <c r="AF268" s="9"/>
      <c r="AG268" s="21">
        <v>1.19919</v>
      </c>
      <c r="AH268" s="21">
        <v>17.577300000000001</v>
      </c>
      <c r="AI268" s="21">
        <v>5.9204099999999996E-4</v>
      </c>
      <c r="AJ268" s="21">
        <v>258</v>
      </c>
      <c r="AK268" s="21">
        <v>1.1987300000000001</v>
      </c>
      <c r="AL268">
        <f t="shared" ref="AL268:AL279" si="54">-AI268/$F$2*1000</f>
        <v>-3.5881272727272724</v>
      </c>
      <c r="AM268">
        <f t="shared" ref="AM268:AM279" si="55">AL268*AG268</f>
        <v>-4.3028463441818179</v>
      </c>
      <c r="AP268" s="9"/>
      <c r="AQ268" s="21">
        <v>-4.9133299999999998E-2</v>
      </c>
      <c r="AR268" s="21">
        <v>22.033999999999999</v>
      </c>
      <c r="AS268" s="21">
        <v>-3.4710700000000001E-3</v>
      </c>
      <c r="AT268" s="21">
        <v>258</v>
      </c>
      <c r="AU268" s="21">
        <v>-4.9487299999999998E-2</v>
      </c>
      <c r="AV268">
        <f t="shared" ref="AV268:AV279" si="56">-AS268/$F$2*1000</f>
        <v>21.036787878787877</v>
      </c>
      <c r="AW268">
        <f t="shared" ref="AW268:AW279" si="57">AV268*AQ268</f>
        <v>-1.0336068098848483</v>
      </c>
      <c r="AX268" s="9"/>
      <c r="AY268" s="21">
        <v>1.19919</v>
      </c>
      <c r="AZ268" s="21">
        <v>24.755500000000001</v>
      </c>
      <c r="BA268" s="21">
        <v>6.0211200000000002E-4</v>
      </c>
      <c r="BB268" s="21">
        <v>258</v>
      </c>
      <c r="BC268" s="21">
        <v>1.1987300000000001</v>
      </c>
      <c r="BD268">
        <f t="shared" ref="BD268:BD279" si="58">-BA268/$F$2*1000</f>
        <v>-3.6491636363636362</v>
      </c>
      <c r="BE268">
        <f t="shared" ref="BE268:BE279" si="59">BD268*AY268</f>
        <v>-4.3760405410909087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-5.41687E-2</v>
      </c>
      <c r="H269" s="21">
        <v>7.6897099999999998</v>
      </c>
      <c r="I269" s="21">
        <v>-3.46649E-3</v>
      </c>
      <c r="J269" s="21">
        <v>259</v>
      </c>
      <c r="K269" s="21">
        <v>-5.4534899999999997E-2</v>
      </c>
      <c r="L269">
        <f t="shared" si="48"/>
        <v>21.009030303030304</v>
      </c>
      <c r="M269">
        <f t="shared" si="49"/>
        <v>-1.1380318597757577</v>
      </c>
      <c r="N269" s="9"/>
      <c r="O269" s="21">
        <v>1.2042200000000001</v>
      </c>
      <c r="P269" s="21">
        <v>10.411199999999999</v>
      </c>
      <c r="Q269" s="21">
        <v>6.7535399999999997E-4</v>
      </c>
      <c r="R269" s="21">
        <v>259</v>
      </c>
      <c r="S269" s="21">
        <v>1.2033100000000001</v>
      </c>
      <c r="T269">
        <f t="shared" si="50"/>
        <v>-4.0930545454545451</v>
      </c>
      <c r="U269">
        <f t="shared" si="51"/>
        <v>-4.9289381447272724</v>
      </c>
      <c r="X269" s="9"/>
      <c r="Y269" s="21">
        <v>-5.41687E-2</v>
      </c>
      <c r="Z269" s="21">
        <v>14.8659</v>
      </c>
      <c r="AA269" s="21">
        <v>-3.4588599999999998E-3</v>
      </c>
      <c r="AB269" s="21">
        <v>259</v>
      </c>
      <c r="AC269" s="21">
        <v>-5.4534899999999997E-2</v>
      </c>
      <c r="AD269">
        <f t="shared" si="52"/>
        <v>20.962787878787875</v>
      </c>
      <c r="AE269">
        <f t="shared" si="53"/>
        <v>-1.1355269677696969</v>
      </c>
      <c r="AF269" s="9"/>
      <c r="AG269" s="21">
        <v>1.2042200000000001</v>
      </c>
      <c r="AH269" s="21">
        <v>17.587299999999999</v>
      </c>
      <c r="AI269" s="21">
        <v>6.9488500000000001E-4</v>
      </c>
      <c r="AJ269" s="21">
        <v>259</v>
      </c>
      <c r="AK269" s="21">
        <v>1.2033100000000001</v>
      </c>
      <c r="AL269">
        <f t="shared" si="54"/>
        <v>-4.2114242424242425</v>
      </c>
      <c r="AM269">
        <f t="shared" si="55"/>
        <v>-5.0714813012121214</v>
      </c>
      <c r="AP269" s="9"/>
      <c r="AQ269" s="21">
        <v>-5.41687E-2</v>
      </c>
      <c r="AR269" s="21">
        <v>22.0441</v>
      </c>
      <c r="AS269" s="21">
        <v>-3.4704599999999999E-3</v>
      </c>
      <c r="AT269" s="21">
        <v>259</v>
      </c>
      <c r="AU269" s="21">
        <v>-5.4473899999999999E-2</v>
      </c>
      <c r="AV269">
        <f t="shared" si="56"/>
        <v>21.033090909090909</v>
      </c>
      <c r="AW269">
        <f t="shared" si="57"/>
        <v>-1.1393351915272727</v>
      </c>
      <c r="AX269" s="9"/>
      <c r="AY269" s="21">
        <v>1.2042200000000001</v>
      </c>
      <c r="AZ269" s="21">
        <v>24.765499999999999</v>
      </c>
      <c r="BA269" s="21">
        <v>7.0495599999999996E-4</v>
      </c>
      <c r="BB269" s="21">
        <v>259</v>
      </c>
      <c r="BC269" s="21">
        <v>1.2036100000000001</v>
      </c>
      <c r="BD269">
        <f t="shared" si="58"/>
        <v>-4.2724606060606058</v>
      </c>
      <c r="BE269">
        <f t="shared" si="59"/>
        <v>-5.1449825110303031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-5.9204100000000003E-2</v>
      </c>
      <c r="H270" s="21">
        <v>7.6997799999999996</v>
      </c>
      <c r="I270" s="21">
        <v>-3.4658800000000002E-3</v>
      </c>
      <c r="J270" s="21">
        <v>260</v>
      </c>
      <c r="K270" s="21">
        <v>-5.95703E-2</v>
      </c>
      <c r="L270">
        <f t="shared" si="48"/>
        <v>21.005333333333333</v>
      </c>
      <c r="M270">
        <f t="shared" si="49"/>
        <v>-1.2436018552000001</v>
      </c>
      <c r="N270" s="9"/>
      <c r="O270" s="21">
        <v>1.20926</v>
      </c>
      <c r="P270" s="21">
        <v>10.421200000000001</v>
      </c>
      <c r="Q270" s="21">
        <v>7.7911400000000002E-4</v>
      </c>
      <c r="R270" s="21">
        <v>260</v>
      </c>
      <c r="S270" s="21">
        <v>1.2081900000000001</v>
      </c>
      <c r="T270">
        <f t="shared" si="50"/>
        <v>-4.7219030303030305</v>
      </c>
      <c r="U270">
        <f t="shared" si="51"/>
        <v>-5.7100084584242428</v>
      </c>
      <c r="X270" s="9"/>
      <c r="Y270" s="21">
        <v>-5.9204100000000003E-2</v>
      </c>
      <c r="Z270" s="21">
        <v>14.875999999999999</v>
      </c>
      <c r="AA270" s="21">
        <v>-3.4585599999999998E-3</v>
      </c>
      <c r="AB270" s="21">
        <v>260</v>
      </c>
      <c r="AC270" s="21">
        <v>-5.9539799999999997E-2</v>
      </c>
      <c r="AD270">
        <f t="shared" si="52"/>
        <v>20.960969696969698</v>
      </c>
      <c r="AE270">
        <f t="shared" si="53"/>
        <v>-1.2409753460363637</v>
      </c>
      <c r="AF270" s="9"/>
      <c r="AG270" s="21">
        <v>1.20926</v>
      </c>
      <c r="AH270" s="21">
        <v>17.5974</v>
      </c>
      <c r="AI270" s="21">
        <v>7.9864499999999995E-4</v>
      </c>
      <c r="AJ270" s="21">
        <v>260</v>
      </c>
      <c r="AK270" s="21">
        <v>1.2081900000000001</v>
      </c>
      <c r="AL270">
        <f t="shared" si="54"/>
        <v>-4.8402727272727271</v>
      </c>
      <c r="AM270">
        <f t="shared" si="55"/>
        <v>-5.8531481981818176</v>
      </c>
      <c r="AP270" s="9"/>
      <c r="AQ270" s="21">
        <v>-5.9204100000000003E-2</v>
      </c>
      <c r="AR270" s="21">
        <v>22.054099999999998</v>
      </c>
      <c r="AS270" s="21">
        <v>-3.46832E-3</v>
      </c>
      <c r="AT270" s="21">
        <v>260</v>
      </c>
      <c r="AU270" s="21">
        <v>-5.9478799999999998E-2</v>
      </c>
      <c r="AV270">
        <f t="shared" si="56"/>
        <v>21.020121212121211</v>
      </c>
      <c r="AW270">
        <f t="shared" si="57"/>
        <v>-1.2444773582545454</v>
      </c>
      <c r="AX270" s="9"/>
      <c r="AY270" s="21">
        <v>1.20926</v>
      </c>
      <c r="AZ270" s="21">
        <v>24.775600000000001</v>
      </c>
      <c r="BA270" s="21">
        <v>8.0871600000000001E-4</v>
      </c>
      <c r="BB270" s="21">
        <v>260</v>
      </c>
      <c r="BC270" s="21">
        <v>1.2084999999999999</v>
      </c>
      <c r="BD270">
        <f t="shared" si="58"/>
        <v>-4.9013090909090904</v>
      </c>
      <c r="BE270">
        <f t="shared" si="59"/>
        <v>-5.9269570312727264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-6.4239500000000005E-2</v>
      </c>
      <c r="H271" s="21">
        <v>7.7098500000000003</v>
      </c>
      <c r="I271" s="21">
        <v>-3.4667999999999999E-3</v>
      </c>
      <c r="J271" s="21">
        <v>261</v>
      </c>
      <c r="K271" s="21">
        <v>-6.4514199999999994E-2</v>
      </c>
      <c r="L271">
        <f t="shared" si="48"/>
        <v>21.010909090909092</v>
      </c>
      <c r="M271">
        <f t="shared" si="49"/>
        <v>-1.3497302945454548</v>
      </c>
      <c r="N271" s="9"/>
      <c r="O271" s="21">
        <v>1.2142900000000001</v>
      </c>
      <c r="P271" s="21">
        <v>10.4313</v>
      </c>
      <c r="Q271" s="21">
        <v>8.8439900000000001E-4</v>
      </c>
      <c r="R271" s="21">
        <v>261</v>
      </c>
      <c r="S271" s="21">
        <v>1.2142900000000001</v>
      </c>
      <c r="T271">
        <f t="shared" si="50"/>
        <v>-5.3599939393939389</v>
      </c>
      <c r="U271">
        <f t="shared" si="51"/>
        <v>-6.5085870406666668</v>
      </c>
      <c r="X271" s="9"/>
      <c r="Y271" s="21">
        <v>-6.4239500000000005E-2</v>
      </c>
      <c r="Z271" s="21">
        <v>14.885999999999999</v>
      </c>
      <c r="AA271" s="21">
        <v>-3.4613000000000001E-3</v>
      </c>
      <c r="AB271" s="21">
        <v>261</v>
      </c>
      <c r="AC271" s="21">
        <v>-6.4575199999999999E-2</v>
      </c>
      <c r="AD271">
        <f t="shared" si="52"/>
        <v>20.977575757575757</v>
      </c>
      <c r="AE271">
        <f t="shared" si="53"/>
        <v>-1.347588977878788</v>
      </c>
      <c r="AF271" s="9"/>
      <c r="AG271" s="21">
        <v>1.2142900000000001</v>
      </c>
      <c r="AH271" s="21">
        <v>17.607500000000002</v>
      </c>
      <c r="AI271" s="21">
        <v>9.0393099999999996E-4</v>
      </c>
      <c r="AJ271" s="21">
        <v>261</v>
      </c>
      <c r="AK271" s="21">
        <v>1.2136800000000001</v>
      </c>
      <c r="AL271">
        <f t="shared" si="54"/>
        <v>-5.4783696969696969</v>
      </c>
      <c r="AM271">
        <f t="shared" si="55"/>
        <v>-6.6523295393333335</v>
      </c>
      <c r="AP271" s="9"/>
      <c r="AQ271" s="21">
        <v>-6.4239500000000005E-2</v>
      </c>
      <c r="AR271" s="21">
        <v>22.0642</v>
      </c>
      <c r="AS271" s="21">
        <v>-3.4713700000000001E-3</v>
      </c>
      <c r="AT271" s="21">
        <v>261</v>
      </c>
      <c r="AU271" s="21">
        <v>-6.4483600000000002E-2</v>
      </c>
      <c r="AV271">
        <f t="shared" si="56"/>
        <v>21.03860606060606</v>
      </c>
      <c r="AW271">
        <f t="shared" si="57"/>
        <v>-1.3515095340303032</v>
      </c>
      <c r="AX271" s="9"/>
      <c r="AY271" s="21">
        <v>1.2142900000000001</v>
      </c>
      <c r="AZ271" s="21">
        <v>24.785699999999999</v>
      </c>
      <c r="BA271" s="21">
        <v>9.1430700000000005E-4</v>
      </c>
      <c r="BB271" s="21">
        <v>261</v>
      </c>
      <c r="BC271" s="21">
        <v>1.2136800000000001</v>
      </c>
      <c r="BD271">
        <f t="shared" si="58"/>
        <v>-5.5412545454545459</v>
      </c>
      <c r="BE271">
        <f t="shared" si="59"/>
        <v>-6.7286899820000015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-6.92749E-2</v>
      </c>
      <c r="H272" s="21">
        <v>7.7199200000000001</v>
      </c>
      <c r="I272" s="21">
        <v>-3.4670999999999999E-3</v>
      </c>
      <c r="J272" s="21">
        <v>262</v>
      </c>
      <c r="K272" s="21">
        <v>-6.96716E-2</v>
      </c>
      <c r="L272">
        <f t="shared" si="48"/>
        <v>21.012727272727268</v>
      </c>
      <c r="M272">
        <f t="shared" si="49"/>
        <v>-1.4556545805454542</v>
      </c>
      <c r="N272" s="9"/>
      <c r="O272" s="21">
        <v>1.21933</v>
      </c>
      <c r="P272" s="21">
        <v>10.4414</v>
      </c>
      <c r="Q272" s="21">
        <v>9.8876999999999993E-4</v>
      </c>
      <c r="R272" s="21">
        <v>262</v>
      </c>
      <c r="S272" s="21">
        <v>1.2179599999999999</v>
      </c>
      <c r="T272">
        <f t="shared" si="50"/>
        <v>-5.9925454545454535</v>
      </c>
      <c r="U272">
        <f t="shared" si="51"/>
        <v>-7.3068904490909077</v>
      </c>
      <c r="X272" s="9"/>
      <c r="Y272" s="21">
        <v>-6.92749E-2</v>
      </c>
      <c r="Z272" s="21">
        <v>14.896100000000001</v>
      </c>
      <c r="AA272" s="21">
        <v>-3.4625200000000002E-3</v>
      </c>
      <c r="AB272" s="21">
        <v>262</v>
      </c>
      <c r="AC272" s="21">
        <v>-6.9641099999999997E-2</v>
      </c>
      <c r="AD272">
        <f t="shared" si="52"/>
        <v>20.984969696969696</v>
      </c>
      <c r="AE272">
        <f t="shared" si="53"/>
        <v>-1.4537316772606059</v>
      </c>
      <c r="AF272" s="9"/>
      <c r="AG272" s="21">
        <v>1.21933</v>
      </c>
      <c r="AH272" s="21">
        <v>17.6175</v>
      </c>
      <c r="AI272" s="21">
        <v>1.0086100000000001E-3</v>
      </c>
      <c r="AJ272" s="21">
        <v>262</v>
      </c>
      <c r="AK272" s="21">
        <v>1.2188699999999999</v>
      </c>
      <c r="AL272">
        <f t="shared" si="54"/>
        <v>-6.1127878787878789</v>
      </c>
      <c r="AM272">
        <f t="shared" si="55"/>
        <v>-7.4535056442424246</v>
      </c>
      <c r="AP272" s="9"/>
      <c r="AQ272" s="21">
        <v>-6.92749E-2</v>
      </c>
      <c r="AR272" s="21">
        <v>22.074300000000001</v>
      </c>
      <c r="AS272" s="21">
        <v>-3.4729000000000001E-3</v>
      </c>
      <c r="AT272" s="21">
        <v>262</v>
      </c>
      <c r="AU272" s="21">
        <v>-6.9580100000000006E-2</v>
      </c>
      <c r="AV272">
        <f t="shared" si="56"/>
        <v>21.047878787878791</v>
      </c>
      <c r="AW272">
        <f t="shared" si="57"/>
        <v>-1.4580896982424245</v>
      </c>
      <c r="AX272" s="9"/>
      <c r="AY272" s="21">
        <v>1.21933</v>
      </c>
      <c r="AZ272" s="21">
        <v>24.7957</v>
      </c>
      <c r="BA272" s="21">
        <v>1.0189800000000001E-3</v>
      </c>
      <c r="BB272" s="21">
        <v>262</v>
      </c>
      <c r="BC272" s="21">
        <v>1.2185699999999999</v>
      </c>
      <c r="BD272">
        <f t="shared" si="58"/>
        <v>-6.1756363636363645</v>
      </c>
      <c r="BE272">
        <f t="shared" si="59"/>
        <v>-7.5301386872727285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-7.4310299999999996E-2</v>
      </c>
      <c r="H273" s="21">
        <v>7.73</v>
      </c>
      <c r="I273" s="21">
        <v>-3.4667999999999999E-3</v>
      </c>
      <c r="J273" s="21">
        <v>263</v>
      </c>
      <c r="K273" s="21">
        <v>-7.4584999999999999E-2</v>
      </c>
      <c r="L273">
        <f t="shared" si="48"/>
        <v>21.010909090909092</v>
      </c>
      <c r="M273">
        <f t="shared" si="49"/>
        <v>-1.5613269578181819</v>
      </c>
      <c r="N273" s="9"/>
      <c r="O273" s="21">
        <v>1.22437</v>
      </c>
      <c r="P273" s="21">
        <v>10.4514</v>
      </c>
      <c r="Q273" s="21">
        <v>1.09589E-3</v>
      </c>
      <c r="R273" s="21">
        <v>263</v>
      </c>
      <c r="S273" s="21">
        <v>1.2234499999999999</v>
      </c>
      <c r="T273">
        <f t="shared" si="50"/>
        <v>-6.6417575757575751</v>
      </c>
      <c r="U273">
        <f t="shared" si="51"/>
        <v>-8.131968723030301</v>
      </c>
      <c r="X273" s="9"/>
      <c r="Y273" s="21">
        <v>-7.4310299999999996E-2</v>
      </c>
      <c r="Z273" s="21">
        <v>14.9062</v>
      </c>
      <c r="AA273" s="21">
        <v>-3.4634399999999999E-3</v>
      </c>
      <c r="AB273" s="21">
        <v>263</v>
      </c>
      <c r="AC273" s="21">
        <v>-7.4615500000000001E-2</v>
      </c>
      <c r="AD273">
        <f t="shared" si="52"/>
        <v>20.990545454545451</v>
      </c>
      <c r="AE273">
        <f t="shared" si="53"/>
        <v>-1.5598137298909087</v>
      </c>
      <c r="AF273" s="9"/>
      <c r="AG273" s="21">
        <v>1.22437</v>
      </c>
      <c r="AH273" s="21">
        <v>17.627600000000001</v>
      </c>
      <c r="AI273" s="21">
        <v>1.1160300000000001E-3</v>
      </c>
      <c r="AJ273" s="21">
        <v>263</v>
      </c>
      <c r="AK273" s="21">
        <v>1.2240599999999999</v>
      </c>
      <c r="AL273">
        <f t="shared" si="54"/>
        <v>-6.7638181818181815</v>
      </c>
      <c r="AM273">
        <f t="shared" si="55"/>
        <v>-8.2814160672727262</v>
      </c>
      <c r="AP273" s="9"/>
      <c r="AQ273" s="21">
        <v>-7.4310299999999996E-2</v>
      </c>
      <c r="AR273" s="21">
        <v>22.084399999999999</v>
      </c>
      <c r="AS273" s="21">
        <v>-3.47351E-3</v>
      </c>
      <c r="AT273" s="21">
        <v>263</v>
      </c>
      <c r="AU273" s="21">
        <v>-7.4554400000000007E-2</v>
      </c>
      <c r="AV273">
        <f t="shared" si="56"/>
        <v>21.051575757575755</v>
      </c>
      <c r="AW273">
        <f t="shared" si="57"/>
        <v>-1.5643489100181815</v>
      </c>
      <c r="AX273" s="9"/>
      <c r="AY273" s="21">
        <v>1.22437</v>
      </c>
      <c r="AZ273" s="21">
        <v>24.805800000000001</v>
      </c>
      <c r="BA273" s="21">
        <v>1.1270099999999999E-3</v>
      </c>
      <c r="BB273" s="21">
        <v>263</v>
      </c>
      <c r="BC273" s="21">
        <v>1.2237499999999999</v>
      </c>
      <c r="BD273">
        <f t="shared" si="58"/>
        <v>-6.8303636363636349</v>
      </c>
      <c r="BE273">
        <f t="shared" si="59"/>
        <v>-8.3628923254545438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-7.9345700000000005E-2</v>
      </c>
      <c r="H274" s="21">
        <v>7.7400700000000002</v>
      </c>
      <c r="I274" s="21">
        <v>-3.4670999999999999E-3</v>
      </c>
      <c r="J274" s="21">
        <v>264</v>
      </c>
      <c r="K274" s="21">
        <v>-7.9620399999999994E-2</v>
      </c>
      <c r="L274">
        <f t="shared" si="48"/>
        <v>21.012727272727268</v>
      </c>
      <c r="M274">
        <f t="shared" si="49"/>
        <v>-1.6672695543636362</v>
      </c>
      <c r="N274" s="9"/>
      <c r="O274" s="21">
        <v>1.2294</v>
      </c>
      <c r="P274" s="21">
        <v>10.461499999999999</v>
      </c>
      <c r="Q274" s="21">
        <v>1.20239E-3</v>
      </c>
      <c r="R274" s="21">
        <v>264</v>
      </c>
      <c r="S274" s="21">
        <v>1.22803</v>
      </c>
      <c r="T274">
        <f t="shared" si="50"/>
        <v>-7.2872121212121206</v>
      </c>
      <c r="U274">
        <f t="shared" si="51"/>
        <v>-8.9588985818181808</v>
      </c>
      <c r="X274" s="9"/>
      <c r="Y274" s="21">
        <v>-7.9345700000000005E-2</v>
      </c>
      <c r="Z274" s="21">
        <v>14.9162</v>
      </c>
      <c r="AA274" s="21">
        <v>-3.46313E-3</v>
      </c>
      <c r="AB274" s="21">
        <v>264</v>
      </c>
      <c r="AC274" s="21">
        <v>-7.9620399999999994E-2</v>
      </c>
      <c r="AD274">
        <f t="shared" si="52"/>
        <v>20.988666666666667</v>
      </c>
      <c r="AE274">
        <f t="shared" si="53"/>
        <v>-1.6653604487333336</v>
      </c>
      <c r="AF274" s="9"/>
      <c r="AG274" s="21">
        <v>1.2294</v>
      </c>
      <c r="AH274" s="21">
        <v>17.637699999999999</v>
      </c>
      <c r="AI274" s="21">
        <v>1.2225300000000001E-3</v>
      </c>
      <c r="AJ274" s="21">
        <v>264</v>
      </c>
      <c r="AK274" s="21">
        <v>1.2289399999999999</v>
      </c>
      <c r="AL274">
        <f t="shared" si="54"/>
        <v>-7.4092727272727279</v>
      </c>
      <c r="AM274">
        <f t="shared" si="55"/>
        <v>-9.1089598909090927</v>
      </c>
      <c r="AP274" s="9"/>
      <c r="AQ274" s="21">
        <v>-7.9345700000000005E-2</v>
      </c>
      <c r="AR274" s="21">
        <v>22.0944</v>
      </c>
      <c r="AS274" s="21">
        <v>-3.47321E-3</v>
      </c>
      <c r="AT274" s="21">
        <v>264</v>
      </c>
      <c r="AU274" s="21">
        <v>-7.9650899999999997E-2</v>
      </c>
      <c r="AV274">
        <f t="shared" si="56"/>
        <v>21.049757575757575</v>
      </c>
      <c r="AW274">
        <f t="shared" si="57"/>
        <v>-1.6702077496787879</v>
      </c>
      <c r="AX274" s="9"/>
      <c r="AY274" s="21">
        <v>1.2294</v>
      </c>
      <c r="AZ274" s="21">
        <v>24.815899999999999</v>
      </c>
      <c r="BA274" s="21">
        <v>1.2341299999999999E-3</v>
      </c>
      <c r="BB274" s="21">
        <v>264</v>
      </c>
      <c r="BC274" s="21">
        <v>1.22925</v>
      </c>
      <c r="BD274">
        <f t="shared" si="58"/>
        <v>-7.4795757575757573</v>
      </c>
      <c r="BE274">
        <f t="shared" si="59"/>
        <v>-9.1953904363636365</v>
      </c>
    </row>
    <row r="275" spans="6:101" x14ac:dyDescent="0.25">
      <c r="F275" s="9"/>
      <c r="G275" s="21">
        <v>-8.4381100000000001E-2</v>
      </c>
      <c r="H275" s="21">
        <v>7.75014</v>
      </c>
      <c r="I275" s="21">
        <v>-3.4677100000000001E-3</v>
      </c>
      <c r="J275" s="21">
        <v>265</v>
      </c>
      <c r="K275" s="21">
        <v>-8.4716799999999995E-2</v>
      </c>
      <c r="L275">
        <f t="shared" si="48"/>
        <v>21.016424242424243</v>
      </c>
      <c r="M275">
        <f t="shared" si="49"/>
        <v>-1.7733889956424242</v>
      </c>
      <c r="N275" s="9"/>
      <c r="O275" s="21">
        <v>1.23444</v>
      </c>
      <c r="P275" s="21">
        <v>10.4716</v>
      </c>
      <c r="Q275" s="21">
        <v>1.3104200000000001E-3</v>
      </c>
      <c r="R275" s="21">
        <v>265</v>
      </c>
      <c r="S275" s="21">
        <v>1.23383</v>
      </c>
      <c r="T275">
        <f t="shared" si="50"/>
        <v>-7.9419393939393936</v>
      </c>
      <c r="U275">
        <f t="shared" si="51"/>
        <v>-9.8038476654545441</v>
      </c>
      <c r="X275" s="9"/>
      <c r="Y275" s="21">
        <v>-8.4381100000000001E-2</v>
      </c>
      <c r="Z275" s="21">
        <v>14.926299999999999</v>
      </c>
      <c r="AA275" s="21">
        <v>-3.4670999999999999E-3</v>
      </c>
      <c r="AB275" s="21">
        <v>265</v>
      </c>
      <c r="AC275" s="21">
        <v>-8.4716799999999995E-2</v>
      </c>
      <c r="AD275">
        <f t="shared" si="52"/>
        <v>21.012727272727268</v>
      </c>
      <c r="AE275">
        <f t="shared" si="53"/>
        <v>-1.7730770412727268</v>
      </c>
      <c r="AF275" s="9"/>
      <c r="AG275" s="21">
        <v>1.23444</v>
      </c>
      <c r="AH275" s="21">
        <v>17.6478</v>
      </c>
      <c r="AI275" s="21">
        <v>1.33026E-3</v>
      </c>
      <c r="AJ275" s="21">
        <v>265</v>
      </c>
      <c r="AK275" s="21">
        <v>1.23383</v>
      </c>
      <c r="AL275">
        <f t="shared" si="54"/>
        <v>-8.0621818181818181</v>
      </c>
      <c r="AM275">
        <f t="shared" si="55"/>
        <v>-9.952279723636364</v>
      </c>
      <c r="AP275" s="9"/>
      <c r="AQ275" s="21">
        <v>-8.4381100000000001E-2</v>
      </c>
      <c r="AR275" s="21">
        <v>22.104500000000002</v>
      </c>
      <c r="AS275" s="21">
        <v>-3.46985E-3</v>
      </c>
      <c r="AT275" s="21">
        <v>265</v>
      </c>
      <c r="AU275" s="21">
        <v>-8.4716799999999995E-2</v>
      </c>
      <c r="AV275">
        <f t="shared" si="56"/>
        <v>21.029393939393938</v>
      </c>
      <c r="AW275">
        <f t="shared" si="57"/>
        <v>-1.7744833929393937</v>
      </c>
      <c r="AX275" s="9"/>
      <c r="AY275" s="21">
        <v>1.23444</v>
      </c>
      <c r="AZ275" s="21">
        <v>24.825900000000001</v>
      </c>
      <c r="BA275" s="21">
        <v>1.34308E-3</v>
      </c>
      <c r="BB275" s="21">
        <v>265</v>
      </c>
      <c r="BC275" s="21">
        <v>1.23383</v>
      </c>
      <c r="BD275">
        <f t="shared" si="58"/>
        <v>-8.1398787878787875</v>
      </c>
      <c r="BE275">
        <f t="shared" si="59"/>
        <v>-10.048191970909091</v>
      </c>
    </row>
    <row r="276" spans="6:101" x14ac:dyDescent="0.25">
      <c r="F276" s="9"/>
      <c r="G276" s="21">
        <v>-8.9416499999999996E-2</v>
      </c>
      <c r="H276" s="21">
        <v>7.7602099999999998</v>
      </c>
      <c r="I276" s="21">
        <v>-3.4677100000000001E-3</v>
      </c>
      <c r="J276" s="21">
        <v>266</v>
      </c>
      <c r="K276" s="21">
        <v>-8.9752200000000004E-2</v>
      </c>
      <c r="L276">
        <f t="shared" si="48"/>
        <v>21.016424242424243</v>
      </c>
      <c r="M276">
        <f t="shared" si="49"/>
        <v>-1.8792150982727271</v>
      </c>
      <c r="N276" s="9"/>
      <c r="O276" s="21">
        <v>1.2394700000000001</v>
      </c>
      <c r="P276" s="21">
        <v>10.4817</v>
      </c>
      <c r="Q276" s="21">
        <v>1.41968E-3</v>
      </c>
      <c r="R276" s="21">
        <v>266</v>
      </c>
      <c r="S276" s="21">
        <v>1.23871</v>
      </c>
      <c r="T276">
        <f t="shared" si="50"/>
        <v>-8.6041212121212123</v>
      </c>
      <c r="U276">
        <f t="shared" si="51"/>
        <v>-10.664550118787879</v>
      </c>
      <c r="X276" s="9"/>
      <c r="Y276" s="21">
        <v>-8.9416499999999996E-2</v>
      </c>
      <c r="Z276" s="21">
        <v>14.936400000000001</v>
      </c>
      <c r="AA276" s="21">
        <v>-3.46802E-3</v>
      </c>
      <c r="AB276" s="21">
        <v>266</v>
      </c>
      <c r="AC276" s="21">
        <v>-8.9721700000000001E-2</v>
      </c>
      <c r="AD276">
        <f t="shared" si="52"/>
        <v>21.018303030303031</v>
      </c>
      <c r="AE276">
        <f t="shared" si="53"/>
        <v>-1.8793830929090909</v>
      </c>
      <c r="AF276" s="9"/>
      <c r="AG276" s="21">
        <v>1.2394700000000001</v>
      </c>
      <c r="AH276" s="21">
        <v>17.657800000000002</v>
      </c>
      <c r="AI276" s="21">
        <v>1.43921E-3</v>
      </c>
      <c r="AJ276" s="21">
        <v>266</v>
      </c>
      <c r="AK276" s="21">
        <v>1.2383999999999999</v>
      </c>
      <c r="AL276">
        <f t="shared" si="54"/>
        <v>-8.7224848484848483</v>
      </c>
      <c r="AM276">
        <f t="shared" si="55"/>
        <v>-10.811258295151516</v>
      </c>
      <c r="AP276" s="9"/>
      <c r="AQ276" s="21">
        <v>-8.9416499999999996E-2</v>
      </c>
      <c r="AR276" s="21">
        <v>22.114599999999999</v>
      </c>
      <c r="AS276" s="21">
        <v>-3.4658800000000002E-3</v>
      </c>
      <c r="AT276" s="21">
        <v>266</v>
      </c>
      <c r="AU276" s="21">
        <v>-8.9813199999999996E-2</v>
      </c>
      <c r="AV276">
        <f t="shared" si="56"/>
        <v>21.005333333333333</v>
      </c>
      <c r="AW276">
        <f t="shared" si="57"/>
        <v>-1.8782233879999999</v>
      </c>
      <c r="AX276" s="9"/>
      <c r="AY276" s="21">
        <v>1.2394700000000001</v>
      </c>
      <c r="AZ276" s="21">
        <v>24.835999999999999</v>
      </c>
      <c r="BA276" s="21">
        <v>1.4526400000000001E-3</v>
      </c>
      <c r="BB276" s="21">
        <v>266</v>
      </c>
      <c r="BC276" s="21">
        <v>1.2383999999999999</v>
      </c>
      <c r="BD276">
        <f t="shared" si="58"/>
        <v>-8.8038787878787872</v>
      </c>
      <c r="BE276">
        <f t="shared" si="59"/>
        <v>-10.91214364121212</v>
      </c>
    </row>
    <row r="277" spans="6:101" x14ac:dyDescent="0.25">
      <c r="F277" s="9"/>
      <c r="G277" s="21">
        <v>-9.4451900000000005E-2</v>
      </c>
      <c r="H277" s="21">
        <v>7.7702799999999996</v>
      </c>
      <c r="I277" s="21">
        <v>-3.46802E-3</v>
      </c>
      <c r="J277" s="21">
        <v>267</v>
      </c>
      <c r="K277" s="21">
        <v>-9.4726599999999994E-2</v>
      </c>
      <c r="L277">
        <f t="shared" si="48"/>
        <v>21.018303030303031</v>
      </c>
      <c r="M277">
        <f t="shared" si="49"/>
        <v>-1.9852186559878788</v>
      </c>
      <c r="N277" s="9"/>
      <c r="O277" s="21">
        <v>1.24451</v>
      </c>
      <c r="P277" s="21">
        <v>10.4917</v>
      </c>
      <c r="Q277" s="21">
        <v>1.52954E-3</v>
      </c>
      <c r="R277" s="21">
        <v>267</v>
      </c>
      <c r="S277" s="21">
        <v>1.2442</v>
      </c>
      <c r="T277">
        <f t="shared" si="50"/>
        <v>-9.2699393939393921</v>
      </c>
      <c r="U277">
        <f t="shared" si="51"/>
        <v>-11.536532275151513</v>
      </c>
      <c r="X277" s="9"/>
      <c r="Y277" s="21">
        <v>-9.4451900000000005E-2</v>
      </c>
      <c r="Z277" s="21">
        <v>14.9465</v>
      </c>
      <c r="AA277" s="21">
        <v>-3.4658800000000002E-3</v>
      </c>
      <c r="AB277" s="21">
        <v>267</v>
      </c>
      <c r="AC277" s="21">
        <v>-9.4696000000000002E-2</v>
      </c>
      <c r="AD277">
        <f t="shared" si="52"/>
        <v>21.005333333333333</v>
      </c>
      <c r="AE277">
        <f t="shared" si="53"/>
        <v>-1.9839936434666667</v>
      </c>
      <c r="AF277" s="9"/>
      <c r="AG277" s="21">
        <v>1.24451</v>
      </c>
      <c r="AH277" s="21">
        <v>17.667899999999999</v>
      </c>
      <c r="AI277" s="21">
        <v>1.54907E-3</v>
      </c>
      <c r="AJ277" s="21">
        <v>267</v>
      </c>
      <c r="AK277" s="21">
        <v>1.24359</v>
      </c>
      <c r="AL277">
        <f t="shared" si="54"/>
        <v>-9.3883030303030299</v>
      </c>
      <c r="AM277">
        <f t="shared" si="55"/>
        <v>-11.683837004242424</v>
      </c>
      <c r="AP277" s="9"/>
      <c r="AQ277" s="21">
        <v>-9.4451900000000005E-2</v>
      </c>
      <c r="AR277" s="21">
        <v>22.124600000000001</v>
      </c>
      <c r="AS277" s="21">
        <v>-3.4585599999999998E-3</v>
      </c>
      <c r="AT277" s="21">
        <v>267</v>
      </c>
      <c r="AU277" s="21">
        <v>-9.47876E-2</v>
      </c>
      <c r="AV277">
        <f t="shared" si="56"/>
        <v>20.960969696969698</v>
      </c>
      <c r="AW277">
        <f t="shared" si="57"/>
        <v>-1.9798034137212124</v>
      </c>
      <c r="AX277" s="9"/>
      <c r="AY277" s="21">
        <v>1.24451</v>
      </c>
      <c r="AZ277" s="21">
        <v>24.8461</v>
      </c>
      <c r="BA277" s="21">
        <v>1.56281E-3</v>
      </c>
      <c r="BB277" s="21">
        <v>267</v>
      </c>
      <c r="BC277" s="21">
        <v>1.2439</v>
      </c>
      <c r="BD277">
        <f t="shared" si="58"/>
        <v>-9.4715757575757564</v>
      </c>
      <c r="BE277">
        <f t="shared" si="59"/>
        <v>-11.787470746060604</v>
      </c>
    </row>
    <row r="278" spans="6:101" x14ac:dyDescent="0.25">
      <c r="F278" s="9"/>
      <c r="G278" s="21">
        <v>-9.9487300000000001E-2</v>
      </c>
      <c r="H278" s="21">
        <v>7.7803500000000003</v>
      </c>
      <c r="I278" s="21">
        <v>-3.4652699999999999E-3</v>
      </c>
      <c r="J278" s="21">
        <v>268</v>
      </c>
      <c r="K278" s="21">
        <v>-9.9792500000000006E-2</v>
      </c>
      <c r="L278">
        <f t="shared" si="48"/>
        <v>21.001636363636361</v>
      </c>
      <c r="M278">
        <f t="shared" si="49"/>
        <v>-2.0893960973999999</v>
      </c>
      <c r="N278" s="9"/>
      <c r="O278" s="21">
        <v>1.2495400000000001</v>
      </c>
      <c r="P278" s="21">
        <v>10.501799999999999</v>
      </c>
      <c r="Q278" s="21">
        <v>1.6406299999999999E-3</v>
      </c>
      <c r="R278" s="21">
        <v>268</v>
      </c>
      <c r="S278" s="21">
        <v>1.24847</v>
      </c>
      <c r="T278">
        <f t="shared" si="50"/>
        <v>-9.9432121212121203</v>
      </c>
      <c r="U278">
        <f t="shared" si="51"/>
        <v>-12.424441273939394</v>
      </c>
      <c r="X278" s="9"/>
      <c r="Y278" s="21">
        <v>-9.9487300000000001E-2</v>
      </c>
      <c r="Z278" s="21">
        <v>14.9565</v>
      </c>
      <c r="AA278" s="21">
        <v>-3.4649699999999999E-3</v>
      </c>
      <c r="AB278" s="21">
        <v>268</v>
      </c>
      <c r="AC278" s="21">
        <v>-9.9762000000000003E-2</v>
      </c>
      <c r="AD278">
        <f t="shared" si="52"/>
        <v>20.999818181818181</v>
      </c>
      <c r="AE278">
        <f t="shared" si="53"/>
        <v>-2.0892152114</v>
      </c>
      <c r="AF278" s="9"/>
      <c r="AG278" s="21">
        <v>1.2495400000000001</v>
      </c>
      <c r="AH278" s="21">
        <v>17.678000000000001</v>
      </c>
      <c r="AI278" s="21">
        <v>1.6595500000000001E-3</v>
      </c>
      <c r="AJ278" s="21">
        <v>268</v>
      </c>
      <c r="AK278" s="21">
        <v>1.24878</v>
      </c>
      <c r="AL278">
        <f t="shared" si="54"/>
        <v>-10.057878787878787</v>
      </c>
      <c r="AM278">
        <f t="shared" si="55"/>
        <v>-12.56772186060606</v>
      </c>
      <c r="AP278" s="9"/>
      <c r="AQ278" s="21">
        <v>-9.9487300000000001E-2</v>
      </c>
      <c r="AR278" s="21">
        <v>22.134699999999999</v>
      </c>
      <c r="AS278" s="21">
        <v>-3.4570299999999998E-3</v>
      </c>
      <c r="AT278" s="21">
        <v>268</v>
      </c>
      <c r="AU278" s="21">
        <v>-9.9792500000000006E-2</v>
      </c>
      <c r="AV278">
        <f t="shared" si="56"/>
        <v>20.951696969696968</v>
      </c>
      <c r="AW278">
        <f t="shared" si="57"/>
        <v>-2.0844277619333331</v>
      </c>
      <c r="AX278" s="9"/>
      <c r="AY278" s="21">
        <v>1.2495400000000001</v>
      </c>
      <c r="AZ278" s="21">
        <v>24.856200000000001</v>
      </c>
      <c r="BA278" s="21">
        <v>1.67358E-3</v>
      </c>
      <c r="BB278" s="21">
        <v>268</v>
      </c>
      <c r="BC278" s="21">
        <v>1.24847</v>
      </c>
      <c r="BD278">
        <f t="shared" si="58"/>
        <v>-10.142909090909091</v>
      </c>
      <c r="BE278">
        <f t="shared" si="59"/>
        <v>-12.673970625454547</v>
      </c>
    </row>
    <row r="279" spans="6:101" x14ac:dyDescent="0.25">
      <c r="F279" s="9"/>
      <c r="G279" s="21">
        <v>-0.104523</v>
      </c>
      <c r="H279" s="21">
        <v>7.7904200000000001</v>
      </c>
      <c r="I279" s="21">
        <v>-3.4619099999999999E-3</v>
      </c>
      <c r="J279" s="21">
        <v>269</v>
      </c>
      <c r="K279" s="21">
        <v>-0.104828</v>
      </c>
      <c r="L279">
        <f t="shared" si="48"/>
        <v>20.981272727272728</v>
      </c>
      <c r="M279">
        <f t="shared" si="49"/>
        <v>-2.1930255692727276</v>
      </c>
      <c r="N279" s="9"/>
      <c r="O279" s="21">
        <v>1.25458</v>
      </c>
      <c r="P279" s="21">
        <v>10.511900000000001</v>
      </c>
      <c r="Q279" s="21">
        <v>1.75293E-3</v>
      </c>
      <c r="R279" s="21">
        <v>269</v>
      </c>
      <c r="S279" s="21">
        <v>1.25366</v>
      </c>
      <c r="T279">
        <f t="shared" si="50"/>
        <v>-10.62381818181818</v>
      </c>
      <c r="U279">
        <f t="shared" si="51"/>
        <v>-13.328429814545453</v>
      </c>
      <c r="X279" s="9"/>
      <c r="Y279" s="21">
        <v>-0.104523</v>
      </c>
      <c r="Z279" s="21">
        <v>14.9666</v>
      </c>
      <c r="AA279" s="21">
        <v>-3.46466E-3</v>
      </c>
      <c r="AB279" s="21">
        <v>269</v>
      </c>
      <c r="AC279" s="21">
        <v>-0.104767</v>
      </c>
      <c r="AD279">
        <f t="shared" si="52"/>
        <v>20.99793939393939</v>
      </c>
      <c r="AE279">
        <f t="shared" si="53"/>
        <v>-2.194767619272727</v>
      </c>
      <c r="AF279" s="9"/>
      <c r="AG279" s="21">
        <v>1.25458</v>
      </c>
      <c r="AH279" s="21">
        <v>17.687999999999999</v>
      </c>
      <c r="AI279" s="21">
        <v>1.77155E-3</v>
      </c>
      <c r="AJ279" s="21">
        <v>269</v>
      </c>
      <c r="AK279" s="21">
        <v>1.25397</v>
      </c>
      <c r="AL279">
        <f t="shared" si="54"/>
        <v>-10.736666666666666</v>
      </c>
      <c r="AM279">
        <f t="shared" si="55"/>
        <v>-13.470007266666666</v>
      </c>
      <c r="AP279" s="9"/>
      <c r="AQ279" s="21">
        <v>-0.104523</v>
      </c>
      <c r="AR279" s="21">
        <v>22.1448</v>
      </c>
      <c r="AS279" s="21">
        <v>-3.4573400000000002E-3</v>
      </c>
      <c r="AT279" s="21">
        <v>269</v>
      </c>
      <c r="AU279" s="21">
        <v>-0.104828</v>
      </c>
      <c r="AV279">
        <f t="shared" si="56"/>
        <v>20.953575757575759</v>
      </c>
      <c r="AW279">
        <f t="shared" si="57"/>
        <v>-2.1901305989090911</v>
      </c>
      <c r="AX279" s="9"/>
      <c r="AY279" s="21">
        <v>1.25458</v>
      </c>
      <c r="AZ279" s="21">
        <v>24.866199999999999</v>
      </c>
      <c r="BA279" s="21">
        <v>1.7864999999999999E-3</v>
      </c>
      <c r="BB279" s="21">
        <v>269</v>
      </c>
      <c r="BC279" s="21">
        <v>1.25427</v>
      </c>
      <c r="BD279">
        <f t="shared" si="58"/>
        <v>-10.827272727272724</v>
      </c>
      <c r="BE279">
        <f t="shared" si="59"/>
        <v>-13.583679818181816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7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CB3BD-931F-4CF4-927A-4B9CE21E7763}"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119.35775641025732</v>
      </c>
      <c r="H2" s="2"/>
      <c r="I2" s="6" t="s">
        <v>12</v>
      </c>
      <c r="J2" s="2"/>
      <c r="K2" s="7" t="s">
        <v>13</v>
      </c>
      <c r="L2" s="3">
        <f>L4*I6*L9/100*100</f>
        <v>3.8998091391515151</v>
      </c>
      <c r="M2" s="8" t="s">
        <v>14</v>
      </c>
      <c r="N2" s="9"/>
      <c r="O2" s="2">
        <f>ABS(S7-S6)/ABS(T7-T6)*1000</f>
        <v>97.877903395785552</v>
      </c>
      <c r="P2" s="2"/>
      <c r="Q2" s="6" t="s">
        <v>15</v>
      </c>
      <c r="R2" s="2"/>
      <c r="S2" s="7" t="s">
        <v>13</v>
      </c>
      <c r="T2" s="3">
        <f>T4*Q6*T9/100*100</f>
        <v>3.8062204723636368</v>
      </c>
      <c r="U2" s="8" t="s">
        <v>14</v>
      </c>
      <c r="X2" s="9"/>
      <c r="Y2" s="2">
        <f>ABS(AC7-AC6)/ABS(AD7-AD6)*1000</f>
        <v>125.47229508196733</v>
      </c>
      <c r="Z2" s="2"/>
      <c r="AA2" s="6" t="s">
        <v>12</v>
      </c>
      <c r="AB2" s="2"/>
      <c r="AC2" s="7" t="s">
        <v>13</v>
      </c>
      <c r="AD2" s="3">
        <f>AD4*AA6*AD9/100*100</f>
        <v>4.0850840552727261</v>
      </c>
      <c r="AE2" s="8" t="s">
        <v>14</v>
      </c>
      <c r="AF2" s="9"/>
      <c r="AG2" s="2">
        <f>ABS(AK7-AK6)/ABS(AL7-AL6)*1000</f>
        <v>88.94447093023409</v>
      </c>
      <c r="AH2" s="2"/>
      <c r="AI2" s="6" t="s">
        <v>15</v>
      </c>
      <c r="AJ2" s="2"/>
      <c r="AK2" s="7" t="s">
        <v>13</v>
      </c>
      <c r="AL2" s="3">
        <f>AL4*AI6*AL9/100*100</f>
        <v>3.9347743672727269</v>
      </c>
      <c r="AM2" s="8" t="s">
        <v>14</v>
      </c>
      <c r="AP2" s="9"/>
      <c r="AQ2" s="2">
        <f>ABS(AU7-AU6)/ABS(AV7-AV6)*1000</f>
        <v>138.1845245901701</v>
      </c>
      <c r="AR2" s="2"/>
      <c r="AS2" s="6" t="s">
        <v>12</v>
      </c>
      <c r="AT2" s="2"/>
      <c r="AU2" s="7" t="s">
        <v>13</v>
      </c>
      <c r="AV2" s="3">
        <f>AV4*AS6*AV9/100*100</f>
        <v>4.1742673207272718</v>
      </c>
      <c r="AW2" s="8" t="s">
        <v>14</v>
      </c>
      <c r="AX2" s="9"/>
      <c r="AY2" s="2">
        <f>ABS(BC7-BC6)/ABS(BD7-BD6)*1000</f>
        <v>109.81524180864702</v>
      </c>
      <c r="AZ2" s="2"/>
      <c r="BA2" s="6" t="s">
        <v>15</v>
      </c>
      <c r="BB2" s="2"/>
      <c r="BC2" s="7" t="s">
        <v>13</v>
      </c>
      <c r="BD2" s="3">
        <f>BD4*BA6*BD9/100*100</f>
        <v>4.0024656158181822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0.924072</v>
      </c>
      <c r="J3" s="2"/>
      <c r="K3" s="10">
        <f>INDEX(L11:L1056,MATCH(I3,K11:K1056,0))</f>
        <v>-1.2022060606060607E-2</v>
      </c>
      <c r="L3" s="26" t="s">
        <v>16</v>
      </c>
      <c r="M3" s="11">
        <f>M9</f>
        <v>3.8998091391515151</v>
      </c>
      <c r="N3" s="9"/>
      <c r="O3" s="2" t="s">
        <v>44</v>
      </c>
      <c r="P3" s="2"/>
      <c r="Q3" s="2">
        <f>INDEX(S11:S1056,MATCH(0,T11:T1056,-1))</f>
        <v>0.94635000000000002</v>
      </c>
      <c r="R3" s="2"/>
      <c r="S3" s="10">
        <f>INDEX(T11:T1056,MATCH(Q3,S11:S1056,0))</f>
        <v>7.5831515151515141E-3</v>
      </c>
      <c r="T3" s="26" t="s">
        <v>16</v>
      </c>
      <c r="U3" s="11">
        <f>U9</f>
        <v>3.8062204723636364</v>
      </c>
      <c r="X3" s="9"/>
      <c r="Y3" s="2" t="s">
        <v>44</v>
      </c>
      <c r="Z3" s="2"/>
      <c r="AA3" s="2">
        <f>INDEX(AC11:AC856,MATCH(0,AD11:AD856,1))</f>
        <v>0.93902600000000003</v>
      </c>
      <c r="AB3" s="2"/>
      <c r="AC3" s="10">
        <f>INDEX(AD11:AD1056,MATCH(AA3,AC11:AC1056,0))</f>
        <v>-1.2946848484848483E-3</v>
      </c>
      <c r="AD3" s="26" t="s">
        <v>16</v>
      </c>
      <c r="AE3" s="11">
        <f>AE9</f>
        <v>4.0850840552727261</v>
      </c>
      <c r="AF3" s="9"/>
      <c r="AG3" s="2" t="s">
        <v>44</v>
      </c>
      <c r="AH3" s="2"/>
      <c r="AI3" s="2">
        <f>INDEX(AK11:AK1056,MATCH(0,AL11:AL1056,-1))</f>
        <v>0.96160900000000005</v>
      </c>
      <c r="AJ3" s="2"/>
      <c r="AK3" s="10">
        <f>INDEX(AL11:AL1056,MATCH(AI3,AK11:AK1056,0))</f>
        <v>9.2477575757575752E-4</v>
      </c>
      <c r="AL3" s="26" t="s">
        <v>16</v>
      </c>
      <c r="AM3" s="11">
        <f>AM9</f>
        <v>3.9347743672727269</v>
      </c>
      <c r="AP3" s="9"/>
      <c r="AQ3" s="2" t="s">
        <v>44</v>
      </c>
      <c r="AR3" s="2"/>
      <c r="AS3" s="2">
        <f>INDEX(AU11:AU856,MATCH(0,AV11:AV856,1))</f>
        <v>0.94909699999999997</v>
      </c>
      <c r="AT3" s="2"/>
      <c r="AU3" s="10">
        <f>INDEX(AV11:AV1056,MATCH(AS3,AU11:AU1056,0))</f>
        <v>-5.5486484848484843E-4</v>
      </c>
      <c r="AV3" s="26" t="s">
        <v>16</v>
      </c>
      <c r="AW3" s="11">
        <f>AW9</f>
        <v>4.1742673207272718</v>
      </c>
      <c r="AX3" s="9"/>
      <c r="AY3" s="2" t="s">
        <v>44</v>
      </c>
      <c r="AZ3" s="2"/>
      <c r="BA3" s="2">
        <f>INDEX(BC11:BC1056,MATCH(0,BD11:BD1056,-1))</f>
        <v>0.96191400000000005</v>
      </c>
      <c r="BB3" s="2"/>
      <c r="BC3" s="10">
        <f>INDEX(BD11:BD1056,MATCH(BA3,BC11:BC1056,0))</f>
        <v>4.2539636363636366E-3</v>
      </c>
      <c r="BD3" s="26" t="s">
        <v>16</v>
      </c>
      <c r="BE3" s="11">
        <f>BE9</f>
        <v>4.0024656158181813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371.23925413409455</v>
      </c>
      <c r="H4" s="2"/>
      <c r="I4" s="2">
        <f>INDEX(K11:K1000,1+MATCH(0,L11:L856,1))</f>
        <v>0.91857900000000003</v>
      </c>
      <c r="J4" s="2"/>
      <c r="K4" s="10">
        <f>INDEX(L11:L1056,MATCH(I4,K11:K1056,0))</f>
        <v>2.7743272727272727E-3</v>
      </c>
      <c r="L4" s="25">
        <f>M3/(I6*L9)</f>
        <v>0.26120107319189084</v>
      </c>
      <c r="M4" s="8" t="s">
        <v>17</v>
      </c>
      <c r="N4" s="9"/>
      <c r="O4" s="2">
        <f>ABS(Q3-Q4)/ABS(S3-S4)*1000</f>
        <v>412.51605120821586</v>
      </c>
      <c r="P4" s="2"/>
      <c r="Q4" s="2">
        <f>INDEX(S11:S856,1+MATCH(0,T11:T856,-1))</f>
        <v>0.951233</v>
      </c>
      <c r="R4" s="2"/>
      <c r="S4" s="10">
        <f>INDEX(T11:T856,MATCH(Q4,S11:S856,0))</f>
        <v>-4.2539636363636366E-3</v>
      </c>
      <c r="T4" s="25">
        <f>U3/(Q6*T9)</f>
        <v>0.25121957700120601</v>
      </c>
      <c r="U4" s="8" t="s">
        <v>17</v>
      </c>
      <c r="X4" s="9"/>
      <c r="Y4" s="2">
        <f>ABS(AA3-AA4)/ABS(AC3-AC4)*1000</f>
        <v>388.25063500118466</v>
      </c>
      <c r="Z4" s="2"/>
      <c r="AA4" s="2">
        <f>INDEX(AC11:AC1000,1+MATCH(0,AD11:AD856,1))</f>
        <v>0.93414299999999995</v>
      </c>
      <c r="AB4" s="2"/>
      <c r="AC4" s="10">
        <f>INDEX(AD11:AD1056,MATCH(AA4,AC11:AC1056,0))</f>
        <v>1.1282242424242424E-2</v>
      </c>
      <c r="AD4" s="25">
        <f>AE3/(AA6*AD9)</f>
        <v>0.26479821051370411</v>
      </c>
      <c r="AE4" s="8" t="s">
        <v>17</v>
      </c>
      <c r="AF4" s="9"/>
      <c r="AG4" s="2">
        <f>ABS(AI3-AI4)/ABS(AK3-AK4)*1000</f>
        <v>418.29737468316353</v>
      </c>
      <c r="AH4" s="2"/>
      <c r="AI4" s="2">
        <f>INDEX(AK11:AK856,1+MATCH(0,AL11:AL856,-1))</f>
        <v>0.96710200000000002</v>
      </c>
      <c r="AJ4" s="2"/>
      <c r="AK4" s="10">
        <f>INDEX(AL11:AL856,MATCH(AI4,AK11:AK856,0))</f>
        <v>-1.2207030303030301E-2</v>
      </c>
      <c r="AL4" s="25">
        <f>AM3/(AI6*AL9)</f>
        <v>0.25395683337217656</v>
      </c>
      <c r="AM4" s="8" t="s">
        <v>17</v>
      </c>
      <c r="AP4" s="9"/>
      <c r="AQ4" s="2">
        <f>ABS(AS3-AS4)/ABS(AU3-AU4)*1000</f>
        <v>359.61595425791734</v>
      </c>
      <c r="AR4" s="2"/>
      <c r="AS4" s="2">
        <f>INDEX(AU11:AU1000,1+MATCH(0,AV11:AV856,1))</f>
        <v>0.943909</v>
      </c>
      <c r="AT4" s="2"/>
      <c r="AU4" s="10">
        <f>INDEX(AV11:AV1056,MATCH(AS4,AU11:AU1056,0))</f>
        <v>1.3871636363636364E-2</v>
      </c>
      <c r="AV4" s="25">
        <f>AW3/(AS6*AV9)</f>
        <v>0.26753411690204898</v>
      </c>
      <c r="AW4" s="8" t="s">
        <v>17</v>
      </c>
      <c r="AX4" s="9"/>
      <c r="AY4" s="2">
        <f>ABS(BA3-BA4)/ABS(BC3-BC4)*1000</f>
        <v>379.05437000509903</v>
      </c>
      <c r="AZ4" s="2"/>
      <c r="BA4" s="2">
        <f>INDEX(BC11:BC856,1+MATCH(0,BD11:BD856,-1))</f>
        <v>0.96710200000000002</v>
      </c>
      <c r="BB4" s="2"/>
      <c r="BC4" s="10">
        <f>INDEX(BD11:BD856,MATCH(BA4,BC11:BC856,0))</f>
        <v>-9.4327272727272732E-3</v>
      </c>
      <c r="BD4" s="25">
        <f>BE3/(BA6*BD9)</f>
        <v>0.25770149739493187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9.8488484848484852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9.0905454545454543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9.9376363636363614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9.3975757575757566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9.9117575757575747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9.4456363636363623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0.91960893918745124</v>
      </c>
      <c r="J6" s="25"/>
      <c r="K6" s="2">
        <f>INDEX(K11:K1056,MATCH(L6,L11:L1056,0))</f>
        <v>3.1066900000000001E-3</v>
      </c>
      <c r="L6" s="10">
        <f>INDEX(L11:L1056,MATCH(0,K11:K1056,-1))</f>
        <v>16.209454545454545</v>
      </c>
      <c r="M6" s="8" t="s">
        <v>22</v>
      </c>
      <c r="N6" s="9"/>
      <c r="O6" s="2"/>
      <c r="P6" s="2"/>
      <c r="Q6" s="27">
        <f>(Q3-Q4)/(S3-S4)*(-S4)+Q4</f>
        <v>0.94947817171874394</v>
      </c>
      <c r="R6" s="27"/>
      <c r="S6" s="2">
        <f>INDEX(S11:S1056,MATCH(T6,T11:T1056,0))</f>
        <v>-4.4189499999999996E-3</v>
      </c>
      <c r="T6" s="10">
        <f>INDEX(T11:T1056,MATCH(0,S11:S1056,1))</f>
        <v>16.002303030303029</v>
      </c>
      <c r="U6" s="8" t="s">
        <v>22</v>
      </c>
      <c r="X6" s="9"/>
      <c r="Y6" s="2"/>
      <c r="Z6" s="2"/>
      <c r="AA6" s="25">
        <f>(AA3-AA4)/(AC3-AC4)*(-AC4)+AA4</f>
        <v>0.93852333778544939</v>
      </c>
      <c r="AB6" s="25"/>
      <c r="AC6" s="2">
        <f>INDEX(AC11:AC1056,MATCH(AD6,AD11:AD1056,0))</f>
        <v>3.1097400000000002E-3</v>
      </c>
      <c r="AD6" s="10">
        <f>INDEX(AD11:AD1056,MATCH(0,AC11:AC1056,-1))</f>
        <v>16.412909090909089</v>
      </c>
      <c r="AE6" s="8" t="s">
        <v>22</v>
      </c>
      <c r="AF6" s="9"/>
      <c r="AG6" s="2"/>
      <c r="AH6" s="2"/>
      <c r="AI6" s="27">
        <f>(AI3-AI4)/(AK3-AK4)*(-AK4)+AI4</f>
        <v>0.96199583127156463</v>
      </c>
      <c r="AJ6" s="27"/>
      <c r="AK6" s="2">
        <f>INDEX(AK11:AK1056,MATCH(AL6,AL11:AL1056,0))</f>
        <v>-4.4342000000000001E-3</v>
      </c>
      <c r="AL6" s="10">
        <f>INDEX(AL11:AL1056,MATCH(0,AK11:AK1056,1))</f>
        <v>16.15581818181818</v>
      </c>
      <c r="AM6" s="8" t="s">
        <v>22</v>
      </c>
      <c r="AP6" s="9"/>
      <c r="AQ6" s="2"/>
      <c r="AR6" s="2"/>
      <c r="AS6" s="25">
        <f>(AS3-AS4)/(AU3-AU4)*(-AU4)+AS4</f>
        <v>0.94889746174802792</v>
      </c>
      <c r="AT6" s="25"/>
      <c r="AU6" s="2">
        <f>INDEX(AU11:AU1056,MATCH(AV6,AV11:AV1056,0))</f>
        <v>3.1402600000000002E-3</v>
      </c>
      <c r="AV6" s="10">
        <f>INDEX(AV11:AV1056,MATCH(0,AU11:AU1056,-1))</f>
        <v>16.420303030303032</v>
      </c>
      <c r="AW6" s="8" t="s">
        <v>22</v>
      </c>
      <c r="AX6" s="9"/>
      <c r="AY6" s="2"/>
      <c r="AZ6" s="2"/>
      <c r="BA6" s="27">
        <f>(BA3-BA4)/(BC3-BC4)*(-BC4)+BA4</f>
        <v>0.96352648350620651</v>
      </c>
      <c r="BB6" s="27"/>
      <c r="BC6" s="2">
        <f>INDEX(BC11:BC1056,MATCH(BD6,BD11:BD1056,0))</f>
        <v>-4.4128400000000003E-3</v>
      </c>
      <c r="BD6" s="10">
        <f>INDEX(BD11:BD1056,MATCH(0,BC11:BC1056,1))</f>
        <v>16.159515151515151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-1.9714400000000001E-3</v>
      </c>
      <c r="L7" s="10">
        <f>INDEX(L11:L856,1+MATCH(0,K11:K856,-1))</f>
        <v>16.251999999999999</v>
      </c>
      <c r="M7" s="12">
        <f>INDEX(K11:K1056,MATCH(M9,M11:M1056,0))</f>
        <v>0.395569</v>
      </c>
      <c r="N7" s="9"/>
      <c r="O7" s="2"/>
      <c r="P7" s="2"/>
      <c r="Q7" s="2"/>
      <c r="R7" s="2"/>
      <c r="S7" s="2">
        <f>INDEX(S11:S1056,MATCH(T7,T11:T1056,0))</f>
        <v>6.4697300000000001E-4</v>
      </c>
      <c r="T7" s="10">
        <f>INDEX(T11:T1056,1+MATCH(0,S11:S1056,1))</f>
        <v>15.950545454545454</v>
      </c>
      <c r="U7" s="12">
        <f>INDEX(S11:S1056,MATCH(U9,U11:U1056,0))</f>
        <v>0.41839599999999999</v>
      </c>
      <c r="X7" s="9"/>
      <c r="Y7" s="2"/>
      <c r="Z7" s="2"/>
      <c r="AA7" s="2"/>
      <c r="AB7" s="2"/>
      <c r="AC7" s="2">
        <f>INDEX(AC11:AC856,MATCH(AD7,AD11:AD856,1))</f>
        <v>-1.9927999999999999E-3</v>
      </c>
      <c r="AD7" s="10">
        <f>INDEX(AD11:AD856,1+MATCH(0,AC11:AC856,-1))</f>
        <v>16.453575757575756</v>
      </c>
      <c r="AE7" s="12">
        <f>INDEX(AC11:AC1056,MATCH(AE9,AE11:AE1056,0))</f>
        <v>0.41076699999999999</v>
      </c>
      <c r="AF7" s="9"/>
      <c r="AG7" s="2"/>
      <c r="AH7" s="2"/>
      <c r="AI7" s="2"/>
      <c r="AJ7" s="2"/>
      <c r="AK7" s="2">
        <f>INDEX(AK11:AK1056,MATCH(AL7,AL11:AL1056,0))</f>
        <v>6.6528300000000002E-4</v>
      </c>
      <c r="AL7" s="10">
        <f>INDEX(AL11:AL1056,1+MATCH(0,AK11:AK1056,1))</f>
        <v>16.098484848484848</v>
      </c>
      <c r="AM7" s="12">
        <f>INDEX(AK11:AK1056,MATCH(AM9,AM11:AM1056,0))</f>
        <v>0.41833500000000001</v>
      </c>
      <c r="AP7" s="9"/>
      <c r="AQ7" s="2"/>
      <c r="AR7" s="2"/>
      <c r="AS7" s="2"/>
      <c r="AT7" s="2"/>
      <c r="AU7" s="2">
        <f>INDEX(AU11:AU856,MATCH(AV7,AV11:AV856,1))</f>
        <v>-1.96838E-3</v>
      </c>
      <c r="AV7" s="10">
        <f>INDEX(AV11:AV856,1+MATCH(0,AU11:AU856,-1))</f>
        <v>16.457272727272727</v>
      </c>
      <c r="AW7" s="12">
        <f>INDEX(AU11:AU1056,MATCH(AW9,AW11:AW1056,0))</f>
        <v>0.42083700000000002</v>
      </c>
      <c r="AX7" s="9"/>
      <c r="AY7" s="2"/>
      <c r="AZ7" s="2"/>
      <c r="BA7" s="2"/>
      <c r="BB7" s="2"/>
      <c r="BC7" s="2">
        <f>INDEX(BC11:BC1056,MATCH(BD7,BD11:BD1056,0))</f>
        <v>6.6528300000000002E-4</v>
      </c>
      <c r="BD7" s="10">
        <f>INDEX(BD11:BD1056,1+MATCH(0,BC11:BC1056,1))</f>
        <v>16.113272727272726</v>
      </c>
      <c r="BE7" s="12">
        <f>INDEX(BC11:BC1056,MATCH(BE9,BE11:BE1056,0))</f>
        <v>0.42333999999999999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2.3998268491734551</v>
      </c>
      <c r="J9" s="2"/>
      <c r="K9" s="2"/>
      <c r="L9" s="3">
        <f>(L6-L7)/(K6-K7)*(-K7)+L7</f>
        <v>16.23548293349932</v>
      </c>
      <c r="M9" s="15">
        <f>MAX(M11:M1056)</f>
        <v>3.8998091391515151</v>
      </c>
      <c r="N9" s="9"/>
      <c r="O9" s="2"/>
      <c r="P9" s="2"/>
      <c r="Q9" s="2"/>
      <c r="R9" s="2"/>
      <c r="S9" s="2"/>
      <c r="T9" s="3">
        <f>(T6-T7)/(S6-S7)*(-S7)+T7</f>
        <v>15.957155455143686</v>
      </c>
      <c r="U9" s="15">
        <f>MAX(U11:U1056)</f>
        <v>3.8062204723636364</v>
      </c>
      <c r="X9" s="9"/>
      <c r="Y9" s="2"/>
      <c r="Z9" s="2"/>
      <c r="AA9" s="14">
        <f>(MAX(AD2,AL2)-MIN(AD2,AL2))/MAX(AD2,AL2)%</f>
        <v>3.6794760148445547</v>
      </c>
      <c r="AB9" s="2"/>
      <c r="AC9" s="2"/>
      <c r="AD9" s="3">
        <f>(AD6-AD7)/(AC6-AC7)*(-AC7)+AD7</f>
        <v>16.43769336697552</v>
      </c>
      <c r="AE9" s="15">
        <f>MAX(AE11:AE1056)</f>
        <v>4.0850840552727261</v>
      </c>
      <c r="AF9" s="9"/>
      <c r="AG9" s="2"/>
      <c r="AH9" s="2"/>
      <c r="AI9" s="2"/>
      <c r="AJ9" s="2"/>
      <c r="AK9" s="2"/>
      <c r="AL9" s="3">
        <f>(AL6-AL7)/(AK6-AK7)*(-AK7)+AL7</f>
        <v>16.105964605158221</v>
      </c>
      <c r="AM9" s="15">
        <f>MAX(AM11:AM1056)</f>
        <v>3.9347743672727269</v>
      </c>
      <c r="AP9" s="9"/>
      <c r="AQ9" s="2"/>
      <c r="AR9" s="2"/>
      <c r="AS9" s="14">
        <f>(MAX(AV2,BD2)-MIN(AV2,BD2))/MAX(AV2,BD2)%</f>
        <v>4.1157331744426244</v>
      </c>
      <c r="AT9" s="2"/>
      <c r="AU9" s="2"/>
      <c r="AV9" s="3">
        <f>(AV6-AV7)/(AU6-AU7)*(-AU7)+AV7</f>
        <v>16.443028151001702</v>
      </c>
      <c r="AW9" s="15">
        <f>MAX(AW11:AW1056)</f>
        <v>4.1742673207272718</v>
      </c>
      <c r="AX9" s="9"/>
      <c r="AY9" s="2"/>
      <c r="AZ9" s="2"/>
      <c r="BA9" s="2"/>
      <c r="BB9" s="2"/>
      <c r="BC9" s="2"/>
      <c r="BD9" s="3">
        <f>(BD6-BD7)/(BC6-BC7)*(-BC7)+BD7</f>
        <v>16.11933093002348</v>
      </c>
      <c r="BE9" s="15">
        <f>MAX(BE11:BE1056)</f>
        <v>4.0024656158181813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0.91960893918745124</v>
      </c>
      <c r="B11" s="18">
        <f>IFERROR(L9,0)</f>
        <v>16.23548293349932</v>
      </c>
      <c r="C11" s="19">
        <f>IFERROR(L4,0)</f>
        <v>0.26120107319189084</v>
      </c>
      <c r="D11" s="20">
        <f>IFERROR(L2,0)</f>
        <v>3.8998091391515151</v>
      </c>
      <c r="E11" s="20">
        <f>IFERROR(I9,0)</f>
        <v>2.3998268491734551</v>
      </c>
      <c r="F11" s="9"/>
      <c r="G11" s="21">
        <v>0.96496599999999999</v>
      </c>
      <c r="H11" s="21">
        <v>4.9763900000000003</v>
      </c>
      <c r="I11" s="24">
        <v>1.44653E-5</v>
      </c>
      <c r="J11" s="21">
        <v>1</v>
      </c>
      <c r="K11" s="21">
        <v>0.96435499999999996</v>
      </c>
      <c r="L11">
        <f>-I11/$F$2*1000</f>
        <v>-8.7668484848484843E-2</v>
      </c>
      <c r="M11">
        <f>L11*G11</f>
        <v>-8.4597107150303025E-2</v>
      </c>
      <c r="N11" s="9"/>
      <c r="O11" s="21">
        <v>-9.49097E-2</v>
      </c>
      <c r="P11" s="21">
        <v>7.1338699999999999</v>
      </c>
      <c r="Q11" s="21">
        <v>-2.7963300000000001E-3</v>
      </c>
      <c r="R11" s="21">
        <v>1</v>
      </c>
      <c r="S11" s="21">
        <v>-9.5153799999999997E-2</v>
      </c>
      <c r="T11">
        <f>-Q11/$F$2*1000</f>
        <v>16.947454545454548</v>
      </c>
      <c r="U11">
        <f>T11*O11</f>
        <v>-1.6084778266727275</v>
      </c>
      <c r="V11" s="22"/>
      <c r="W11" s="23"/>
      <c r="X11" s="9"/>
      <c r="Y11" s="21">
        <v>0.96496599999999999</v>
      </c>
      <c r="Z11" s="21">
        <v>10.9895</v>
      </c>
      <c r="AA11" s="24">
        <v>1.01929E-5</v>
      </c>
      <c r="AB11" s="21">
        <v>1</v>
      </c>
      <c r="AC11" s="21">
        <v>0.96435499999999996</v>
      </c>
      <c r="AD11">
        <f>-AA11/$F$2*1000</f>
        <v>-6.1775151515151512E-2</v>
      </c>
      <c r="AE11">
        <f>AD11*Y11</f>
        <v>-5.9610920856969694E-2</v>
      </c>
      <c r="AF11" s="9"/>
      <c r="AG11" s="21">
        <v>-9.49097E-2</v>
      </c>
      <c r="AH11" s="21">
        <v>13.147</v>
      </c>
      <c r="AI11" s="21">
        <v>-2.8201300000000001E-3</v>
      </c>
      <c r="AJ11" s="21">
        <v>1</v>
      </c>
      <c r="AK11" s="21">
        <v>-9.5153799999999997E-2</v>
      </c>
      <c r="AL11">
        <f>-AI11/$F$2*1000</f>
        <v>17.091696969696969</v>
      </c>
      <c r="AM11">
        <f>AL11*AG11</f>
        <v>-1.6221678318848485</v>
      </c>
      <c r="AP11" s="9"/>
      <c r="AQ11" s="21">
        <v>0.96496599999999999</v>
      </c>
      <c r="AR11" s="21">
        <v>16.9497</v>
      </c>
      <c r="AS11" s="24">
        <v>6.3171400000000003E-6</v>
      </c>
      <c r="AT11" s="21">
        <v>1</v>
      </c>
      <c r="AU11" s="21">
        <v>0.96435499999999996</v>
      </c>
      <c r="AV11">
        <f>-AS11/$F$2*1000</f>
        <v>-3.828569696969697E-2</v>
      </c>
      <c r="AW11">
        <f>AV11*AQ11</f>
        <v>-3.6944395862060608E-2</v>
      </c>
      <c r="AX11" s="9"/>
      <c r="AY11" s="21">
        <v>-9.49097E-2</v>
      </c>
      <c r="AZ11" s="21">
        <v>19.107199999999999</v>
      </c>
      <c r="BA11" s="21">
        <v>-2.8167700000000001E-3</v>
      </c>
      <c r="BB11" s="21">
        <v>1</v>
      </c>
      <c r="BC11" s="21">
        <v>-9.5123299999999994E-2</v>
      </c>
      <c r="BD11">
        <f>-BA11/$F$2*1000</f>
        <v>17.071333333333335</v>
      </c>
      <c r="BE11">
        <f>BD11*AY11</f>
        <v>-1.6202351252666669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0.94947817171874394</v>
      </c>
      <c r="B12" s="18">
        <f>IFERROR(T9,0)</f>
        <v>15.957155455143686</v>
      </c>
      <c r="C12" s="19">
        <f>IFERROR(T4,0)</f>
        <v>0.25121957700120601</v>
      </c>
      <c r="D12" s="20">
        <f>IFERROR(T2,0)</f>
        <v>3.8062204723636368</v>
      </c>
      <c r="E12" s="20"/>
      <c r="F12" s="9"/>
      <c r="G12" s="21">
        <v>0.95992999999999995</v>
      </c>
      <c r="H12" s="21">
        <v>4.9864600000000001</v>
      </c>
      <c r="I12" s="24">
        <v>1.3397199999999999E-5</v>
      </c>
      <c r="J12" s="21">
        <v>2</v>
      </c>
      <c r="K12" s="21">
        <v>0.95916699999999999</v>
      </c>
      <c r="L12">
        <f t="shared" ref="L12:L75" si="0">-I12/$F$2*1000</f>
        <v>-8.1195151515151512E-2</v>
      </c>
      <c r="M12">
        <f t="shared" ref="M12:M75" si="1">L12*G12</f>
        <v>-7.7941661793939382E-2</v>
      </c>
      <c r="N12" s="9"/>
      <c r="O12" s="21">
        <v>-8.9874300000000004E-2</v>
      </c>
      <c r="P12" s="21">
        <v>7.1439399999999997</v>
      </c>
      <c r="Q12" s="21">
        <v>-2.7829E-3</v>
      </c>
      <c r="R12" s="21">
        <v>2</v>
      </c>
      <c r="S12" s="21">
        <v>-9.0148900000000004E-2</v>
      </c>
      <c r="T12">
        <f t="shared" ref="T12:T75" si="2">-Q12/$F$2*1000</f>
        <v>16.866060606060607</v>
      </c>
      <c r="U12">
        <f t="shared" ref="U12:U75" si="3">T12*O12</f>
        <v>-1.515825390727273</v>
      </c>
      <c r="V12" s="22"/>
      <c r="W12" s="23"/>
      <c r="X12" s="9"/>
      <c r="Y12" s="21">
        <v>0.95992999999999995</v>
      </c>
      <c r="Z12" s="21">
        <v>10.999599999999999</v>
      </c>
      <c r="AA12" s="24">
        <v>8.3618199999999998E-6</v>
      </c>
      <c r="AB12" s="21">
        <v>2</v>
      </c>
      <c r="AC12" s="21">
        <v>0.95855699999999999</v>
      </c>
      <c r="AD12">
        <f t="shared" ref="AD12:AD75" si="4">-AA12/$F$2*1000</f>
        <v>-5.0677696969696963E-2</v>
      </c>
      <c r="AE12">
        <f t="shared" ref="AE12:AE75" si="5">AD12*Y12</f>
        <v>-4.8647041652121206E-2</v>
      </c>
      <c r="AF12" s="9"/>
      <c r="AG12" s="21">
        <v>-8.9874300000000004E-2</v>
      </c>
      <c r="AH12" s="21">
        <v>13.1571</v>
      </c>
      <c r="AI12" s="21">
        <v>-2.8064000000000001E-3</v>
      </c>
      <c r="AJ12" s="21">
        <v>2</v>
      </c>
      <c r="AK12" s="21">
        <v>-9.0179400000000007E-2</v>
      </c>
      <c r="AL12">
        <f t="shared" ref="AL12:AL75" si="6">-AI12/$F$2*1000</f>
        <v>17.008484848484848</v>
      </c>
      <c r="AM12">
        <f t="shared" ref="AM12:AM75" si="7">AL12*AG12</f>
        <v>-1.5286256698181819</v>
      </c>
      <c r="AP12" s="9"/>
      <c r="AQ12" s="21">
        <v>0.95992999999999995</v>
      </c>
      <c r="AR12" s="21">
        <v>16.959800000000001</v>
      </c>
      <c r="AS12" s="24">
        <v>4.3640099999999999E-6</v>
      </c>
      <c r="AT12" s="21">
        <v>2</v>
      </c>
      <c r="AU12" s="21">
        <v>0.95916699999999999</v>
      </c>
      <c r="AV12">
        <f t="shared" ref="AV12:AV75" si="8">-AS12/$F$2*1000</f>
        <v>-2.644854545454545E-2</v>
      </c>
      <c r="AW12">
        <f t="shared" ref="AW12:AW75" si="9">AV12*AQ12</f>
        <v>-2.5388752238181812E-2</v>
      </c>
      <c r="AX12" s="9"/>
      <c r="AY12" s="21">
        <v>-8.9874300000000004E-2</v>
      </c>
      <c r="AZ12" s="21">
        <v>19.1173</v>
      </c>
      <c r="BA12" s="21">
        <v>-2.8048700000000001E-3</v>
      </c>
      <c r="BB12" s="21">
        <v>2</v>
      </c>
      <c r="BC12" s="21">
        <v>-9.0118400000000001E-2</v>
      </c>
      <c r="BD12">
        <f t="shared" ref="BD12:BD75" si="10">-BA12/$F$2*1000</f>
        <v>16.999212121212121</v>
      </c>
      <c r="BE12">
        <f t="shared" ref="BE12:BE75" si="11">BD12*AY12</f>
        <v>-1.5277922899454546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0.93852333778544939</v>
      </c>
      <c r="B13" s="18">
        <f>IFERROR(AD9,0)</f>
        <v>16.43769336697552</v>
      </c>
      <c r="C13" s="19">
        <f>IFERROR(AD4,0)</f>
        <v>0.26479821051370411</v>
      </c>
      <c r="D13" s="20">
        <f>IFERROR(AD2,0)</f>
        <v>4.0850840552727261</v>
      </c>
      <c r="E13" s="20">
        <f>IFERROR(AA9,0)</f>
        <v>3.6794760148445547</v>
      </c>
      <c r="F13" s="9"/>
      <c r="G13" s="21">
        <v>0.95489500000000005</v>
      </c>
      <c r="H13" s="21">
        <v>4.9965299999999999</v>
      </c>
      <c r="I13" s="24">
        <v>1.23291E-5</v>
      </c>
      <c r="J13" s="21">
        <v>3</v>
      </c>
      <c r="K13" s="21">
        <v>0.95397900000000002</v>
      </c>
      <c r="L13">
        <f t="shared" si="0"/>
        <v>-7.4721818181818181E-2</v>
      </c>
      <c r="M13">
        <f t="shared" si="1"/>
        <v>-7.1351490572727272E-2</v>
      </c>
      <c r="N13" s="9"/>
      <c r="O13" s="21">
        <v>-8.4838899999999995E-2</v>
      </c>
      <c r="P13" s="21">
        <v>7.1540100000000004</v>
      </c>
      <c r="Q13" s="21">
        <v>-2.7716099999999999E-3</v>
      </c>
      <c r="R13" s="21">
        <v>3</v>
      </c>
      <c r="S13" s="21">
        <v>-8.5113499999999995E-2</v>
      </c>
      <c r="T13">
        <f t="shared" si="2"/>
        <v>16.797636363636361</v>
      </c>
      <c r="U13">
        <f t="shared" si="3"/>
        <v>-1.4250929916909088</v>
      </c>
      <c r="V13" s="22"/>
      <c r="W13" s="23"/>
      <c r="X13" s="9"/>
      <c r="Y13" s="21">
        <v>0.95489500000000005</v>
      </c>
      <c r="Z13" s="21">
        <v>11.0097</v>
      </c>
      <c r="AA13" s="24">
        <v>6.7749000000000001E-6</v>
      </c>
      <c r="AB13" s="21">
        <v>3</v>
      </c>
      <c r="AC13" s="21">
        <v>0.95367400000000002</v>
      </c>
      <c r="AD13">
        <f t="shared" si="4"/>
        <v>-4.1059999999999999E-2</v>
      </c>
      <c r="AE13">
        <f t="shared" si="5"/>
        <v>-3.9207988700000002E-2</v>
      </c>
      <c r="AF13" s="9"/>
      <c r="AG13" s="21">
        <v>-8.4838899999999995E-2</v>
      </c>
      <c r="AH13" s="21">
        <v>13.167199999999999</v>
      </c>
      <c r="AI13" s="21">
        <v>-2.7957199999999998E-3</v>
      </c>
      <c r="AJ13" s="21">
        <v>3</v>
      </c>
      <c r="AK13" s="21">
        <v>-8.5052500000000003E-2</v>
      </c>
      <c r="AL13">
        <f t="shared" si="6"/>
        <v>16.943757575757573</v>
      </c>
      <c r="AM13">
        <f t="shared" si="7"/>
        <v>-1.4374897545939391</v>
      </c>
      <c r="AP13" s="9"/>
      <c r="AQ13" s="21">
        <v>0.95489500000000005</v>
      </c>
      <c r="AR13" s="21">
        <v>16.969899999999999</v>
      </c>
      <c r="AS13" s="24">
        <v>2.2888200000000001E-6</v>
      </c>
      <c r="AT13" s="21">
        <v>3</v>
      </c>
      <c r="AU13" s="21">
        <v>0.95367400000000002</v>
      </c>
      <c r="AV13">
        <f t="shared" si="8"/>
        <v>-1.3871636363636364E-2</v>
      </c>
      <c r="AW13">
        <f t="shared" si="9"/>
        <v>-1.3245956205454545E-2</v>
      </c>
      <c r="AX13" s="9"/>
      <c r="AY13" s="21">
        <v>-8.4838899999999995E-2</v>
      </c>
      <c r="AZ13" s="21">
        <v>19.127300000000002</v>
      </c>
      <c r="BA13" s="21">
        <v>-2.7948000000000001E-3</v>
      </c>
      <c r="BB13" s="21">
        <v>3</v>
      </c>
      <c r="BC13" s="21">
        <v>-8.5113499999999995E-2</v>
      </c>
      <c r="BD13">
        <f t="shared" si="10"/>
        <v>16.938181818181818</v>
      </c>
      <c r="BE13">
        <f t="shared" si="11"/>
        <v>-1.4370167134545453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0.96199583127156463</v>
      </c>
      <c r="B14" s="18">
        <f>IFERROR(AL9,0)</f>
        <v>16.105964605158221</v>
      </c>
      <c r="C14" s="19">
        <f>IFERROR(AL4,0)</f>
        <v>0.25395683337217656</v>
      </c>
      <c r="D14" s="20">
        <f>IFERROR(AL2,0)</f>
        <v>3.9347743672727269</v>
      </c>
      <c r="E14" s="20"/>
      <c r="F14" s="9"/>
      <c r="G14" s="21">
        <v>0.94986000000000004</v>
      </c>
      <c r="H14" s="21">
        <v>5.0065999999999997</v>
      </c>
      <c r="I14" s="24">
        <v>1.1566199999999999E-5</v>
      </c>
      <c r="J14" s="21">
        <v>4</v>
      </c>
      <c r="K14" s="21">
        <v>0.94909699999999997</v>
      </c>
      <c r="L14">
        <f t="shared" si="0"/>
        <v>-7.0098181818181809E-2</v>
      </c>
      <c r="M14">
        <f t="shared" si="1"/>
        <v>-6.658345898181818E-2</v>
      </c>
      <c r="N14" s="9"/>
      <c r="O14" s="21">
        <v>-7.9803499999999999E-2</v>
      </c>
      <c r="P14" s="21">
        <v>7.1640800000000002</v>
      </c>
      <c r="Q14" s="21">
        <v>-2.7618400000000002E-3</v>
      </c>
      <c r="R14" s="21">
        <v>4</v>
      </c>
      <c r="S14" s="21">
        <v>-8.0108600000000002E-2</v>
      </c>
      <c r="T14">
        <f t="shared" si="2"/>
        <v>16.738424242424241</v>
      </c>
      <c r="U14">
        <f t="shared" si="3"/>
        <v>-1.3357848390303029</v>
      </c>
      <c r="V14" s="22"/>
      <c r="W14" s="23"/>
      <c r="X14" s="9"/>
      <c r="Y14" s="21">
        <v>0.94986000000000004</v>
      </c>
      <c r="Z14" s="21">
        <v>11.0198</v>
      </c>
      <c r="AA14" s="24">
        <v>4.9133299999999996E-6</v>
      </c>
      <c r="AB14" s="21">
        <v>4</v>
      </c>
      <c r="AC14" s="21">
        <v>0.94879199999999997</v>
      </c>
      <c r="AD14">
        <f t="shared" si="4"/>
        <v>-2.9777757575757572E-2</v>
      </c>
      <c r="AE14">
        <f t="shared" si="5"/>
        <v>-2.8284700810909089E-2</v>
      </c>
      <c r="AF14" s="9"/>
      <c r="AG14" s="21">
        <v>-7.9803499999999999E-2</v>
      </c>
      <c r="AH14" s="21">
        <v>13.177199999999999</v>
      </c>
      <c r="AI14" s="21">
        <v>-2.7871699999999998E-3</v>
      </c>
      <c r="AJ14" s="21">
        <v>4</v>
      </c>
      <c r="AK14" s="21">
        <v>-8.0017099999999994E-2</v>
      </c>
      <c r="AL14">
        <f t="shared" si="6"/>
        <v>16.891939393939392</v>
      </c>
      <c r="AM14">
        <f t="shared" si="7"/>
        <v>-1.3480358854242422</v>
      </c>
      <c r="AP14" s="9"/>
      <c r="AQ14" s="21">
        <v>0.94986000000000004</v>
      </c>
      <c r="AR14" s="21">
        <v>16.979900000000001</v>
      </c>
      <c r="AS14" s="24">
        <v>9.1552699999999996E-8</v>
      </c>
      <c r="AT14" s="21">
        <v>4</v>
      </c>
      <c r="AU14" s="21">
        <v>0.94909699999999997</v>
      </c>
      <c r="AV14">
        <f t="shared" si="8"/>
        <v>-5.5486484848484843E-4</v>
      </c>
      <c r="AW14">
        <f t="shared" si="9"/>
        <v>-5.2704392498181818E-4</v>
      </c>
      <c r="AX14" s="9"/>
      <c r="AY14" s="21">
        <v>-7.9803499999999999E-2</v>
      </c>
      <c r="AZ14" s="21">
        <v>19.1374</v>
      </c>
      <c r="BA14" s="21">
        <v>-2.7856399999999998E-3</v>
      </c>
      <c r="BB14" s="21">
        <v>4</v>
      </c>
      <c r="BC14" s="21">
        <v>-8.0017099999999994E-2</v>
      </c>
      <c r="BD14">
        <f t="shared" si="10"/>
        <v>16.882666666666665</v>
      </c>
      <c r="BE14">
        <f t="shared" si="11"/>
        <v>-1.3472958893333333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0.94889746174802792</v>
      </c>
      <c r="B15" s="18">
        <f>IFERROR(AV9,0)</f>
        <v>16.443028151001702</v>
      </c>
      <c r="C15" s="19">
        <f>IFERROR(AV4,0)</f>
        <v>0.26753411690204898</v>
      </c>
      <c r="D15" s="20">
        <f>IFERROR(AV2,0)</f>
        <v>4.1742673207272718</v>
      </c>
      <c r="E15" s="20">
        <f>IFERROR(AS9,0)</f>
        <v>4.1157331744426244</v>
      </c>
      <c r="F15" s="9"/>
      <c r="G15" s="21">
        <v>0.944824</v>
      </c>
      <c r="H15" s="21">
        <v>5.01668</v>
      </c>
      <c r="I15" s="24">
        <v>9.3383800000000005E-6</v>
      </c>
      <c r="J15" s="21">
        <v>5</v>
      </c>
      <c r="K15" s="21">
        <v>0.944214</v>
      </c>
      <c r="L15">
        <f t="shared" si="0"/>
        <v>-5.6596242424242424E-2</v>
      </c>
      <c r="M15">
        <f t="shared" si="1"/>
        <v>-5.3473488152242427E-2</v>
      </c>
      <c r="N15" s="9"/>
      <c r="O15" s="21">
        <v>-7.4768100000000004E-2</v>
      </c>
      <c r="P15" s="21">
        <v>7.17415</v>
      </c>
      <c r="Q15" s="21">
        <v>-2.7548199999999998E-3</v>
      </c>
      <c r="R15" s="21">
        <v>5</v>
      </c>
      <c r="S15" s="21">
        <v>-7.5042700000000004E-2</v>
      </c>
      <c r="T15">
        <f t="shared" si="2"/>
        <v>16.695878787878787</v>
      </c>
      <c r="U15">
        <f t="shared" si="3"/>
        <v>-1.2483191348</v>
      </c>
      <c r="V15" s="22"/>
      <c r="W15" s="23"/>
      <c r="X15" s="9"/>
      <c r="Y15" s="21">
        <v>0.944824</v>
      </c>
      <c r="Z15" s="21">
        <v>11.0298</v>
      </c>
      <c r="AA15" s="24">
        <v>1.9836400000000002E-6</v>
      </c>
      <c r="AB15" s="21">
        <v>5</v>
      </c>
      <c r="AC15" s="21">
        <v>0.944214</v>
      </c>
      <c r="AD15">
        <f t="shared" si="4"/>
        <v>-1.2022060606060607E-2</v>
      </c>
      <c r="AE15">
        <f t="shared" si="5"/>
        <v>-1.1358731390060607E-2</v>
      </c>
      <c r="AF15" s="9"/>
      <c r="AG15" s="21">
        <v>-7.4768100000000004E-2</v>
      </c>
      <c r="AH15" s="21">
        <v>13.1873</v>
      </c>
      <c r="AI15" s="21">
        <v>-2.7786299999999998E-3</v>
      </c>
      <c r="AJ15" s="21">
        <v>5</v>
      </c>
      <c r="AK15" s="21">
        <v>-7.4981699999999998E-2</v>
      </c>
      <c r="AL15">
        <f t="shared" si="6"/>
        <v>16.840181818181815</v>
      </c>
      <c r="AM15">
        <f t="shared" si="7"/>
        <v>-1.2591083981999998</v>
      </c>
      <c r="AP15" s="9"/>
      <c r="AQ15" s="21">
        <v>0.944824</v>
      </c>
      <c r="AR15" s="21">
        <v>16.989999999999998</v>
      </c>
      <c r="AS15" s="24">
        <v>-2.2888200000000001E-6</v>
      </c>
      <c r="AT15" s="21">
        <v>5</v>
      </c>
      <c r="AU15" s="21">
        <v>0.943909</v>
      </c>
      <c r="AV15">
        <f t="shared" si="8"/>
        <v>1.3871636363636364E-2</v>
      </c>
      <c r="AW15">
        <f t="shared" si="9"/>
        <v>1.3106254955636363E-2</v>
      </c>
      <c r="AX15" s="9"/>
      <c r="AY15" s="21">
        <v>-7.4768100000000004E-2</v>
      </c>
      <c r="AZ15" s="21">
        <v>19.147500000000001</v>
      </c>
      <c r="BA15" s="21">
        <v>-2.7783199999999999E-3</v>
      </c>
      <c r="BB15" s="21">
        <v>5</v>
      </c>
      <c r="BC15" s="21">
        <v>-7.4981699999999998E-2</v>
      </c>
      <c r="BD15">
        <f t="shared" si="10"/>
        <v>16.838303030303031</v>
      </c>
      <c r="BE15">
        <f t="shared" si="11"/>
        <v>-1.2589679248000001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0.96352648350620651</v>
      </c>
      <c r="B16" s="18">
        <f>IFERROR(BD9,0)</f>
        <v>16.11933093002348</v>
      </c>
      <c r="C16" s="19">
        <f>IFERROR(BD4,0)</f>
        <v>0.25770149739493187</v>
      </c>
      <c r="D16" s="20">
        <f>IFERROR(BD2,0)</f>
        <v>4.0024656158181822</v>
      </c>
      <c r="E16" s="20"/>
      <c r="F16" s="9"/>
      <c r="G16" s="21">
        <v>0.93978899999999999</v>
      </c>
      <c r="H16" s="21">
        <v>5.0267499999999998</v>
      </c>
      <c r="I16" s="24">
        <v>8.0261200000000007E-6</v>
      </c>
      <c r="J16" s="21">
        <v>6</v>
      </c>
      <c r="K16" s="21">
        <v>0.93902600000000003</v>
      </c>
      <c r="L16">
        <f t="shared" si="0"/>
        <v>-4.8643151515151514E-2</v>
      </c>
      <c r="M16">
        <f t="shared" si="1"/>
        <v>-4.5714298719272725E-2</v>
      </c>
      <c r="N16" s="9"/>
      <c r="O16" s="21">
        <v>-6.9732699999999995E-2</v>
      </c>
      <c r="P16" s="21">
        <v>7.1842199999999998</v>
      </c>
      <c r="Q16" s="21">
        <v>-2.7474999999999999E-3</v>
      </c>
      <c r="R16" s="21">
        <v>6</v>
      </c>
      <c r="S16" s="21">
        <v>-7.0007299999999995E-2</v>
      </c>
      <c r="T16">
        <f t="shared" si="2"/>
        <v>16.651515151515149</v>
      </c>
      <c r="U16">
        <f t="shared" si="3"/>
        <v>-1.1611551106060602</v>
      </c>
      <c r="V16" s="22"/>
      <c r="W16" s="23"/>
      <c r="X16" s="9"/>
      <c r="Y16" s="21">
        <v>0.93978899999999999</v>
      </c>
      <c r="Z16" s="21">
        <v>11.039899999999999</v>
      </c>
      <c r="AA16" s="24">
        <v>2.1362300000000001E-7</v>
      </c>
      <c r="AB16" s="21">
        <v>6</v>
      </c>
      <c r="AC16" s="21">
        <v>0.93902600000000003</v>
      </c>
      <c r="AD16">
        <f t="shared" si="4"/>
        <v>-1.2946848484848483E-3</v>
      </c>
      <c r="AE16">
        <f t="shared" si="5"/>
        <v>-1.2167305790727271E-3</v>
      </c>
      <c r="AF16" s="9"/>
      <c r="AG16" s="21">
        <v>-6.9732699999999995E-2</v>
      </c>
      <c r="AH16" s="21">
        <v>13.1974</v>
      </c>
      <c r="AI16" s="21">
        <v>-2.76794E-3</v>
      </c>
      <c r="AJ16" s="21">
        <v>6</v>
      </c>
      <c r="AK16" s="21">
        <v>-6.9946300000000003E-2</v>
      </c>
      <c r="AL16">
        <f t="shared" si="6"/>
        <v>16.775393939393936</v>
      </c>
      <c r="AM16">
        <f t="shared" si="7"/>
        <v>-1.1697935129575754</v>
      </c>
      <c r="AP16" s="9"/>
      <c r="AQ16" s="21">
        <v>0.93978899999999999</v>
      </c>
      <c r="AR16" s="21">
        <v>17.0001</v>
      </c>
      <c r="AS16" s="24">
        <v>-4.5471199999999998E-6</v>
      </c>
      <c r="AT16" s="21">
        <v>6</v>
      </c>
      <c r="AU16" s="21">
        <v>0.93872100000000003</v>
      </c>
      <c r="AV16">
        <f t="shared" si="8"/>
        <v>2.755830303030303E-2</v>
      </c>
      <c r="AW16">
        <f t="shared" si="9"/>
        <v>2.5898990046545455E-2</v>
      </c>
      <c r="AX16" s="9"/>
      <c r="AY16" s="21">
        <v>-6.9732699999999995E-2</v>
      </c>
      <c r="AZ16" s="21">
        <v>19.157499999999999</v>
      </c>
      <c r="BA16" s="21">
        <v>-2.7700799999999999E-3</v>
      </c>
      <c r="BB16" s="21">
        <v>6</v>
      </c>
      <c r="BC16" s="21">
        <v>-7.0007299999999995E-2</v>
      </c>
      <c r="BD16">
        <f t="shared" si="10"/>
        <v>16.788363636363638</v>
      </c>
      <c r="BE16">
        <f t="shared" si="11"/>
        <v>-1.1706979249454545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0.93475299999999995</v>
      </c>
      <c r="H17" s="21">
        <v>5.0368199999999996</v>
      </c>
      <c r="I17" s="24">
        <v>6.0424799999999996E-6</v>
      </c>
      <c r="J17" s="21">
        <v>7</v>
      </c>
      <c r="K17" s="21">
        <v>0.93353299999999995</v>
      </c>
      <c r="L17">
        <f t="shared" si="0"/>
        <v>-3.6621090909090902E-2</v>
      </c>
      <c r="M17">
        <f t="shared" si="1"/>
        <v>-3.4231674590545443E-2</v>
      </c>
      <c r="N17" s="9"/>
      <c r="O17" s="21">
        <v>-6.4697299999999999E-2</v>
      </c>
      <c r="P17" s="21">
        <v>7.1942899999999996</v>
      </c>
      <c r="Q17" s="21">
        <v>-2.73895E-3</v>
      </c>
      <c r="R17" s="21">
        <v>7</v>
      </c>
      <c r="S17" s="21">
        <v>-6.4849900000000002E-2</v>
      </c>
      <c r="T17">
        <f t="shared" si="2"/>
        <v>16.599696969696968</v>
      </c>
      <c r="U17">
        <f t="shared" si="3"/>
        <v>-1.0739555747575755</v>
      </c>
      <c r="V17" s="22"/>
      <c r="W17" s="23"/>
      <c r="X17" s="9"/>
      <c r="Y17" s="21">
        <v>0.93475299999999995</v>
      </c>
      <c r="Z17" s="21">
        <v>11.05</v>
      </c>
      <c r="AA17" s="24">
        <v>-1.8615699999999999E-6</v>
      </c>
      <c r="AB17" s="21">
        <v>7</v>
      </c>
      <c r="AC17" s="21">
        <v>0.93414299999999995</v>
      </c>
      <c r="AD17">
        <f t="shared" si="4"/>
        <v>1.1282242424242424E-2</v>
      </c>
      <c r="AE17">
        <f t="shared" si="5"/>
        <v>1.0546109952787878E-2</v>
      </c>
      <c r="AF17" s="9"/>
      <c r="AG17" s="21">
        <v>-6.4697299999999999E-2</v>
      </c>
      <c r="AH17" s="21">
        <v>13.2074</v>
      </c>
      <c r="AI17" s="21">
        <v>-2.7603100000000002E-3</v>
      </c>
      <c r="AJ17" s="21">
        <v>7</v>
      </c>
      <c r="AK17" s="21">
        <v>-6.4880400000000005E-2</v>
      </c>
      <c r="AL17">
        <f t="shared" si="6"/>
        <v>16.729151515151518</v>
      </c>
      <c r="AM17">
        <f t="shared" si="7"/>
        <v>-1.0823309343212122</v>
      </c>
      <c r="AP17" s="9"/>
      <c r="AQ17" s="21">
        <v>0.93475299999999995</v>
      </c>
      <c r="AR17" s="21">
        <v>17.010100000000001</v>
      </c>
      <c r="AS17" s="24">
        <v>-7.04956E-6</v>
      </c>
      <c r="AT17" s="21">
        <v>7</v>
      </c>
      <c r="AU17" s="21">
        <v>0.93475299999999995</v>
      </c>
      <c r="AV17">
        <f t="shared" si="8"/>
        <v>4.272460606060606E-2</v>
      </c>
      <c r="AW17">
        <f t="shared" si="9"/>
        <v>3.9936953688969691E-2</v>
      </c>
      <c r="AX17" s="9"/>
      <c r="AY17" s="21">
        <v>-6.4697299999999999E-2</v>
      </c>
      <c r="AZ17" s="21">
        <v>19.1676</v>
      </c>
      <c r="BA17" s="21">
        <v>-2.7615399999999998E-3</v>
      </c>
      <c r="BB17" s="21">
        <v>7</v>
      </c>
      <c r="BC17" s="21">
        <v>-6.4941399999999996E-2</v>
      </c>
      <c r="BD17">
        <f t="shared" si="10"/>
        <v>16.736606060606061</v>
      </c>
      <c r="BE17">
        <f t="shared" si="11"/>
        <v>-1.0828132232848484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0.92971800000000004</v>
      </c>
      <c r="H18" s="21">
        <v>5.0468900000000003</v>
      </c>
      <c r="I18" s="24">
        <v>4.2114299999999996E-6</v>
      </c>
      <c r="J18" s="21">
        <v>8</v>
      </c>
      <c r="K18" s="21">
        <v>0.92925999999999997</v>
      </c>
      <c r="L18">
        <f t="shared" si="0"/>
        <v>-2.5523818181818179E-2</v>
      </c>
      <c r="M18">
        <f t="shared" si="1"/>
        <v>-2.3729953192363634E-2</v>
      </c>
      <c r="N18" s="9"/>
      <c r="O18" s="21">
        <v>-5.9661899999999997E-2</v>
      </c>
      <c r="P18" s="21">
        <v>7.2043600000000003</v>
      </c>
      <c r="Q18" s="21">
        <v>-2.7310199999999998E-3</v>
      </c>
      <c r="R18" s="21">
        <v>8</v>
      </c>
      <c r="S18" s="21">
        <v>-5.9875499999999998E-2</v>
      </c>
      <c r="T18">
        <f t="shared" si="2"/>
        <v>16.551636363636362</v>
      </c>
      <c r="U18">
        <f t="shared" si="3"/>
        <v>-0.98750207356363617</v>
      </c>
      <c r="V18" s="22"/>
      <c r="W18" s="23"/>
      <c r="X18" s="9"/>
      <c r="Y18" s="21">
        <v>0.92971800000000004</v>
      </c>
      <c r="Z18" s="21">
        <v>11.06</v>
      </c>
      <c r="AA18" s="24">
        <v>-4.8522900000000003E-6</v>
      </c>
      <c r="AB18" s="21">
        <v>8</v>
      </c>
      <c r="AC18" s="21">
        <v>0.92925999999999997</v>
      </c>
      <c r="AD18">
        <f t="shared" si="4"/>
        <v>2.9407818181818184E-2</v>
      </c>
      <c r="AE18">
        <f t="shared" si="5"/>
        <v>2.7340977904363638E-2</v>
      </c>
      <c r="AF18" s="9"/>
      <c r="AG18" s="21">
        <v>-5.9661899999999997E-2</v>
      </c>
      <c r="AH18" s="21">
        <v>13.217499999999999</v>
      </c>
      <c r="AI18" s="21">
        <v>-2.7520800000000001E-3</v>
      </c>
      <c r="AJ18" s="21">
        <v>8</v>
      </c>
      <c r="AK18" s="21">
        <v>-5.9875499999999998E-2</v>
      </c>
      <c r="AL18">
        <f t="shared" si="6"/>
        <v>16.679272727272728</v>
      </c>
      <c r="AM18">
        <f t="shared" si="7"/>
        <v>-0.99511710152727273</v>
      </c>
      <c r="AP18" s="9"/>
      <c r="AQ18" s="21">
        <v>0.92971800000000004</v>
      </c>
      <c r="AR18" s="21">
        <v>17.020199999999999</v>
      </c>
      <c r="AS18" s="24">
        <v>-9.7656300000000006E-6</v>
      </c>
      <c r="AT18" s="21">
        <v>8</v>
      </c>
      <c r="AU18" s="21">
        <v>0.92925999999999997</v>
      </c>
      <c r="AV18">
        <f t="shared" si="8"/>
        <v>5.9185636363636364E-2</v>
      </c>
      <c r="AW18">
        <f t="shared" si="9"/>
        <v>5.5025951468727276E-2</v>
      </c>
      <c r="AX18" s="9"/>
      <c r="AY18" s="21">
        <v>-5.9661899999999997E-2</v>
      </c>
      <c r="AZ18" s="21">
        <v>19.177700000000002</v>
      </c>
      <c r="BA18" s="21">
        <v>-2.75574E-3</v>
      </c>
      <c r="BB18" s="21">
        <v>8</v>
      </c>
      <c r="BC18" s="21">
        <v>-5.9906000000000001E-2</v>
      </c>
      <c r="BD18">
        <f t="shared" si="10"/>
        <v>16.701454545454542</v>
      </c>
      <c r="BE18">
        <f t="shared" si="11"/>
        <v>-0.99644051094545427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0.92468300000000003</v>
      </c>
      <c r="H19" s="21">
        <v>5.0569600000000001</v>
      </c>
      <c r="I19" s="24">
        <v>1.9836400000000002E-6</v>
      </c>
      <c r="J19" s="21">
        <v>9</v>
      </c>
      <c r="K19" s="21">
        <v>0.924072</v>
      </c>
      <c r="L19">
        <f t="shared" si="0"/>
        <v>-1.2022060606060607E-2</v>
      </c>
      <c r="M19">
        <f t="shared" si="1"/>
        <v>-1.1116595067393941E-2</v>
      </c>
      <c r="N19" s="9"/>
      <c r="O19" s="21">
        <v>-5.4626500000000001E-2</v>
      </c>
      <c r="P19" s="21">
        <v>7.2144300000000001</v>
      </c>
      <c r="Q19" s="21">
        <v>-2.72339E-3</v>
      </c>
      <c r="R19" s="21">
        <v>9</v>
      </c>
      <c r="S19" s="21">
        <v>-5.4840100000000003E-2</v>
      </c>
      <c r="T19">
        <f t="shared" si="2"/>
        <v>16.505393939393937</v>
      </c>
      <c r="U19">
        <f t="shared" si="3"/>
        <v>-0.90163190203030286</v>
      </c>
      <c r="V19" s="22"/>
      <c r="W19" s="23"/>
      <c r="X19" s="9"/>
      <c r="Y19" s="21">
        <v>0.92468300000000003</v>
      </c>
      <c r="Z19" s="21">
        <v>11.0701</v>
      </c>
      <c r="AA19" s="24">
        <v>-7.3852500000000001E-6</v>
      </c>
      <c r="AB19" s="21">
        <v>9</v>
      </c>
      <c r="AC19" s="21">
        <v>0.923767</v>
      </c>
      <c r="AD19">
        <f t="shared" si="4"/>
        <v>4.4759090909090908E-2</v>
      </c>
      <c r="AE19">
        <f t="shared" si="5"/>
        <v>4.1387970459090907E-2</v>
      </c>
      <c r="AF19" s="9"/>
      <c r="AG19" s="21">
        <v>-5.4626500000000001E-2</v>
      </c>
      <c r="AH19" s="21">
        <v>13.227600000000001</v>
      </c>
      <c r="AI19" s="21">
        <v>-2.7441399999999999E-3</v>
      </c>
      <c r="AJ19" s="21">
        <v>9</v>
      </c>
      <c r="AK19" s="21">
        <v>-5.4962200000000003E-2</v>
      </c>
      <c r="AL19">
        <f t="shared" si="6"/>
        <v>16.631151515151515</v>
      </c>
      <c r="AM19">
        <f t="shared" si="7"/>
        <v>-0.90850159824242427</v>
      </c>
      <c r="AP19" s="9"/>
      <c r="AQ19" s="21">
        <v>0.92468300000000003</v>
      </c>
      <c r="AR19" s="21">
        <v>17.0303</v>
      </c>
      <c r="AS19" s="24">
        <v>-1.28174E-5</v>
      </c>
      <c r="AT19" s="21">
        <v>9</v>
      </c>
      <c r="AU19" s="21">
        <v>0.924377</v>
      </c>
      <c r="AV19">
        <f t="shared" si="8"/>
        <v>7.7681212121212123E-2</v>
      </c>
      <c r="AW19">
        <f t="shared" si="9"/>
        <v>7.1830496267878796E-2</v>
      </c>
      <c r="AX19" s="9"/>
      <c r="AY19" s="21">
        <v>-5.4626500000000001E-2</v>
      </c>
      <c r="AZ19" s="21">
        <v>19.187799999999999</v>
      </c>
      <c r="BA19" s="21">
        <v>-2.7496299999999999E-3</v>
      </c>
      <c r="BB19" s="21">
        <v>9</v>
      </c>
      <c r="BC19" s="21">
        <v>-5.4870599999999999E-2</v>
      </c>
      <c r="BD19">
        <f t="shared" si="10"/>
        <v>16.664424242424239</v>
      </c>
      <c r="BE19">
        <f t="shared" si="11"/>
        <v>-0.91031917087878778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0.91964699999999999</v>
      </c>
      <c r="H20" s="21">
        <v>5.0670299999999999</v>
      </c>
      <c r="I20" s="24">
        <v>-4.57764E-7</v>
      </c>
      <c r="J20" s="21">
        <v>10</v>
      </c>
      <c r="K20" s="21">
        <v>0.91857900000000003</v>
      </c>
      <c r="L20">
        <f t="shared" si="0"/>
        <v>2.7743272727272727E-3</v>
      </c>
      <c r="M20">
        <f t="shared" si="1"/>
        <v>2.5514017533818183E-3</v>
      </c>
      <c r="N20" s="9"/>
      <c r="O20" s="21">
        <v>-4.9591099999999999E-2</v>
      </c>
      <c r="P20" s="21">
        <v>7.2244999999999999</v>
      </c>
      <c r="Q20" s="21">
        <v>-2.71484E-3</v>
      </c>
      <c r="R20" s="21">
        <v>10</v>
      </c>
      <c r="S20" s="21">
        <v>-4.9835200000000003E-2</v>
      </c>
      <c r="T20">
        <f t="shared" si="2"/>
        <v>16.453575757575756</v>
      </c>
      <c r="U20">
        <f t="shared" si="3"/>
        <v>-0.8159509207515151</v>
      </c>
      <c r="V20" s="22"/>
      <c r="W20" s="23"/>
      <c r="X20" s="9"/>
      <c r="Y20" s="21">
        <v>0.91964699999999999</v>
      </c>
      <c r="Z20" s="21">
        <v>11.0802</v>
      </c>
      <c r="AA20" s="24">
        <v>-1.03149E-5</v>
      </c>
      <c r="AB20" s="21">
        <v>10</v>
      </c>
      <c r="AC20" s="21">
        <v>0.91918900000000003</v>
      </c>
      <c r="AD20">
        <f t="shared" si="4"/>
        <v>6.2514545454545448E-2</v>
      </c>
      <c r="AE20">
        <f t="shared" si="5"/>
        <v>5.7491314183636358E-2</v>
      </c>
      <c r="AF20" s="9"/>
      <c r="AG20" s="21">
        <v>-4.9591099999999999E-2</v>
      </c>
      <c r="AH20" s="21">
        <v>13.2377</v>
      </c>
      <c r="AI20" s="21">
        <v>-2.7362100000000002E-3</v>
      </c>
      <c r="AJ20" s="21">
        <v>10</v>
      </c>
      <c r="AK20" s="21">
        <v>-4.9835200000000003E-2</v>
      </c>
      <c r="AL20">
        <f t="shared" si="6"/>
        <v>16.58309090909091</v>
      </c>
      <c r="AM20">
        <f t="shared" si="7"/>
        <v>-0.82237371958181815</v>
      </c>
      <c r="AP20" s="9"/>
      <c r="AQ20" s="21">
        <v>0.91964699999999999</v>
      </c>
      <c r="AR20" s="21">
        <v>17.040299999999998</v>
      </c>
      <c r="AS20" s="24">
        <v>-1.51978E-5</v>
      </c>
      <c r="AT20" s="21">
        <v>10</v>
      </c>
      <c r="AU20" s="21">
        <v>0.91857900000000003</v>
      </c>
      <c r="AV20">
        <f t="shared" si="8"/>
        <v>9.2107878787878794E-2</v>
      </c>
      <c r="AW20">
        <f t="shared" si="9"/>
        <v>8.4706734403636366E-2</v>
      </c>
      <c r="AX20" s="9"/>
      <c r="AY20" s="21">
        <v>-4.9591099999999999E-2</v>
      </c>
      <c r="AZ20" s="21">
        <v>19.197800000000001</v>
      </c>
      <c r="BA20" s="21">
        <v>-2.7432300000000001E-3</v>
      </c>
      <c r="BB20" s="21">
        <v>10</v>
      </c>
      <c r="BC20" s="21">
        <v>-4.9774199999999998E-2</v>
      </c>
      <c r="BD20">
        <f t="shared" si="10"/>
        <v>16.625636363636364</v>
      </c>
      <c r="BE20">
        <f t="shared" si="11"/>
        <v>-0.82448359547272732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0.91461199999999998</v>
      </c>
      <c r="H21" s="21">
        <v>5.0770999999999997</v>
      </c>
      <c r="I21" s="24">
        <v>-3.5705599999999999E-6</v>
      </c>
      <c r="J21" s="21">
        <v>11</v>
      </c>
      <c r="K21" s="21">
        <v>0.91400099999999995</v>
      </c>
      <c r="L21">
        <f t="shared" si="0"/>
        <v>2.1639757575757573E-2</v>
      </c>
      <c r="M21">
        <f t="shared" si="1"/>
        <v>1.9791981955878786E-2</v>
      </c>
      <c r="N21" s="9"/>
      <c r="O21" s="21">
        <v>-4.4555699999999997E-2</v>
      </c>
      <c r="P21" s="21">
        <v>7.2345800000000002</v>
      </c>
      <c r="Q21" s="21">
        <v>-2.7050799999999999E-3</v>
      </c>
      <c r="R21" s="21">
        <v>11</v>
      </c>
      <c r="S21" s="21">
        <v>-4.48273E-2</v>
      </c>
      <c r="T21">
        <f t="shared" si="2"/>
        <v>16.394424242424243</v>
      </c>
      <c r="U21">
        <f t="shared" si="3"/>
        <v>-0.73046504821818181</v>
      </c>
      <c r="V21" s="22"/>
      <c r="W21" s="23"/>
      <c r="X21" s="9"/>
      <c r="Y21" s="21">
        <v>0.91461199999999998</v>
      </c>
      <c r="Z21" s="21">
        <v>11.090299999999999</v>
      </c>
      <c r="AA21" s="24">
        <v>-1.2969999999999999E-5</v>
      </c>
      <c r="AB21" s="21">
        <v>11</v>
      </c>
      <c r="AC21" s="21">
        <v>0.91400099999999995</v>
      </c>
      <c r="AD21">
        <f t="shared" si="4"/>
        <v>7.8606060606060596E-2</v>
      </c>
      <c r="AE21">
        <f t="shared" si="5"/>
        <v>7.1894046303030298E-2</v>
      </c>
      <c r="AF21" s="9"/>
      <c r="AG21" s="21">
        <v>-4.4555699999999997E-2</v>
      </c>
      <c r="AH21" s="21">
        <v>13.2477</v>
      </c>
      <c r="AI21" s="21">
        <v>-2.7276599999999998E-3</v>
      </c>
      <c r="AJ21" s="21">
        <v>11</v>
      </c>
      <c r="AK21" s="21">
        <v>-4.4811999999999998E-2</v>
      </c>
      <c r="AL21">
        <f t="shared" si="6"/>
        <v>16.531272727272725</v>
      </c>
      <c r="AM21">
        <f t="shared" si="7"/>
        <v>-0.73656242825454532</v>
      </c>
      <c r="AP21" s="9"/>
      <c r="AQ21" s="21">
        <v>0.91461199999999998</v>
      </c>
      <c r="AR21" s="21">
        <v>17.0504</v>
      </c>
      <c r="AS21" s="24">
        <v>-1.9103999999999999E-5</v>
      </c>
      <c r="AT21" s="21">
        <v>11</v>
      </c>
      <c r="AU21" s="21">
        <v>0.91369599999999995</v>
      </c>
      <c r="AV21">
        <f t="shared" si="8"/>
        <v>0.11578181818181817</v>
      </c>
      <c r="AW21">
        <f t="shared" si="9"/>
        <v>0.10589544029090907</v>
      </c>
      <c r="AX21" s="9"/>
      <c r="AY21" s="21">
        <v>-4.4555699999999997E-2</v>
      </c>
      <c r="AZ21" s="21">
        <v>19.207899999999999</v>
      </c>
      <c r="BA21" s="21">
        <v>-2.7365100000000002E-3</v>
      </c>
      <c r="BB21" s="21">
        <v>11</v>
      </c>
      <c r="BC21" s="21">
        <v>-4.4839499999999997E-2</v>
      </c>
      <c r="BD21">
        <f t="shared" si="10"/>
        <v>16.58490909090909</v>
      </c>
      <c r="BE21">
        <f t="shared" si="11"/>
        <v>-0.73895223398181809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0.90957600000000005</v>
      </c>
      <c r="H22" s="21">
        <v>5.0871700000000004</v>
      </c>
      <c r="I22" s="24">
        <v>-6.2561000000000001E-6</v>
      </c>
      <c r="J22" s="21">
        <v>12</v>
      </c>
      <c r="K22" s="21">
        <v>0.90881299999999998</v>
      </c>
      <c r="L22">
        <f t="shared" si="0"/>
        <v>3.7915757575757575E-2</v>
      </c>
      <c r="M22">
        <f t="shared" si="1"/>
        <v>3.4487263112727276E-2</v>
      </c>
      <c r="N22" s="9"/>
      <c r="O22" s="21">
        <v>-3.9520300000000001E-2</v>
      </c>
      <c r="P22" s="21">
        <v>7.24465</v>
      </c>
      <c r="Q22" s="21">
        <v>-2.6956200000000001E-3</v>
      </c>
      <c r="R22" s="21">
        <v>12</v>
      </c>
      <c r="S22" s="21">
        <v>-3.9779700000000001E-2</v>
      </c>
      <c r="T22">
        <f t="shared" si="2"/>
        <v>16.337090909090907</v>
      </c>
      <c r="U22">
        <f t="shared" si="3"/>
        <v>-0.64564673385454541</v>
      </c>
      <c r="V22" s="22"/>
      <c r="W22" s="23"/>
      <c r="X22" s="9"/>
      <c r="Y22" s="21">
        <v>0.90957600000000005</v>
      </c>
      <c r="Z22" s="21">
        <v>11.100300000000001</v>
      </c>
      <c r="AA22" s="24">
        <v>-1.62354E-5</v>
      </c>
      <c r="AB22" s="21">
        <v>12</v>
      </c>
      <c r="AC22" s="21">
        <v>0.90850799999999998</v>
      </c>
      <c r="AD22">
        <f t="shared" si="4"/>
        <v>9.8396363636363643E-2</v>
      </c>
      <c r="AE22">
        <f t="shared" si="5"/>
        <v>8.9498970850909104E-2</v>
      </c>
      <c r="AF22" s="9"/>
      <c r="AG22" s="21">
        <v>-3.9520300000000001E-2</v>
      </c>
      <c r="AH22" s="21">
        <v>13.2578</v>
      </c>
      <c r="AI22" s="21">
        <v>-2.72003E-3</v>
      </c>
      <c r="AJ22" s="21">
        <v>12</v>
      </c>
      <c r="AK22" s="21">
        <v>-3.9758300000000003E-2</v>
      </c>
      <c r="AL22">
        <f t="shared" si="6"/>
        <v>16.485030303030303</v>
      </c>
      <c r="AM22">
        <f t="shared" si="7"/>
        <v>-0.65149334308484852</v>
      </c>
      <c r="AP22" s="9"/>
      <c r="AQ22" s="21">
        <v>0.90957600000000005</v>
      </c>
      <c r="AR22" s="21">
        <v>17.060500000000001</v>
      </c>
      <c r="AS22" s="24">
        <v>-2.26135E-5</v>
      </c>
      <c r="AT22" s="21">
        <v>12</v>
      </c>
      <c r="AU22" s="21">
        <v>0.90911900000000001</v>
      </c>
      <c r="AV22">
        <f t="shared" si="8"/>
        <v>0.13705151515151515</v>
      </c>
      <c r="AW22">
        <f t="shared" si="9"/>
        <v>0.12465876894545455</v>
      </c>
      <c r="AX22" s="9"/>
      <c r="AY22" s="21">
        <v>-3.9520300000000001E-2</v>
      </c>
      <c r="AZ22" s="21">
        <v>19.218</v>
      </c>
      <c r="BA22" s="21">
        <v>-2.72858E-3</v>
      </c>
      <c r="BB22" s="21">
        <v>12</v>
      </c>
      <c r="BC22" s="21">
        <v>-3.9761400000000002E-2</v>
      </c>
      <c r="BD22">
        <f t="shared" si="10"/>
        <v>16.536848484848484</v>
      </c>
      <c r="BE22">
        <f t="shared" si="11"/>
        <v>-0.65354121317575753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0.90454100000000004</v>
      </c>
      <c r="H23" s="21">
        <v>5.0972400000000002</v>
      </c>
      <c r="I23" s="24">
        <v>-9.2773399999999995E-6</v>
      </c>
      <c r="J23" s="21">
        <v>13</v>
      </c>
      <c r="K23" s="21">
        <v>0.90362500000000001</v>
      </c>
      <c r="L23">
        <f t="shared" si="0"/>
        <v>5.6226303030303029E-2</v>
      </c>
      <c r="M23">
        <f t="shared" si="1"/>
        <v>5.0858996369333331E-2</v>
      </c>
      <c r="N23" s="9"/>
      <c r="O23" s="21">
        <v>-3.4484899999999999E-2</v>
      </c>
      <c r="P23" s="21">
        <v>7.2547199999999998</v>
      </c>
      <c r="Q23" s="21">
        <v>-2.6870700000000002E-3</v>
      </c>
      <c r="R23" s="21">
        <v>13</v>
      </c>
      <c r="S23" s="21">
        <v>-3.46985E-2</v>
      </c>
      <c r="T23">
        <f t="shared" si="2"/>
        <v>16.285272727272726</v>
      </c>
      <c r="U23">
        <f t="shared" si="3"/>
        <v>-0.56159600147272726</v>
      </c>
      <c r="V23" s="22"/>
      <c r="W23" s="23"/>
      <c r="X23" s="9"/>
      <c r="Y23" s="21">
        <v>0.90454100000000004</v>
      </c>
      <c r="Z23" s="21">
        <v>11.1104</v>
      </c>
      <c r="AA23" s="24">
        <v>-1.98059E-5</v>
      </c>
      <c r="AB23" s="21">
        <v>13</v>
      </c>
      <c r="AC23" s="21">
        <v>0.90362500000000001</v>
      </c>
      <c r="AD23">
        <f t="shared" si="4"/>
        <v>0.12003575757575756</v>
      </c>
      <c r="AE23">
        <f t="shared" si="5"/>
        <v>0.10857726419333333</v>
      </c>
      <c r="AF23" s="9"/>
      <c r="AG23" s="21">
        <v>-3.4484899999999999E-2</v>
      </c>
      <c r="AH23" s="21">
        <v>13.267899999999999</v>
      </c>
      <c r="AI23" s="21">
        <v>-2.7139299999999998E-3</v>
      </c>
      <c r="AJ23" s="21">
        <v>13</v>
      </c>
      <c r="AK23" s="21">
        <v>-3.4695400000000001E-2</v>
      </c>
      <c r="AL23">
        <f t="shared" si="6"/>
        <v>16.448060606060604</v>
      </c>
      <c r="AM23">
        <f t="shared" si="7"/>
        <v>-0.56720972519393931</v>
      </c>
      <c r="AP23" s="9"/>
      <c r="AQ23" s="21">
        <v>0.90454100000000004</v>
      </c>
      <c r="AR23" s="21">
        <v>17.070599999999999</v>
      </c>
      <c r="AS23" s="24">
        <v>-2.62756E-5</v>
      </c>
      <c r="AT23" s="21">
        <v>13</v>
      </c>
      <c r="AU23" s="21">
        <v>0.90362500000000001</v>
      </c>
      <c r="AV23">
        <f t="shared" si="8"/>
        <v>0.15924606060606061</v>
      </c>
      <c r="AW23">
        <f t="shared" si="9"/>
        <v>0.14404459090666669</v>
      </c>
      <c r="AX23" s="9"/>
      <c r="AY23" s="21">
        <v>-3.4484899999999999E-2</v>
      </c>
      <c r="AZ23" s="21">
        <v>19.228000000000002</v>
      </c>
      <c r="BA23" s="21">
        <v>-2.7185099999999999E-3</v>
      </c>
      <c r="BB23" s="21">
        <v>13</v>
      </c>
      <c r="BC23" s="21">
        <v>-3.4674099999999999E-2</v>
      </c>
      <c r="BD23">
        <f t="shared" si="10"/>
        <v>16.47581818181818</v>
      </c>
      <c r="BE23">
        <f t="shared" si="11"/>
        <v>-0.56816694241818178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0.89950600000000003</v>
      </c>
      <c r="H24" s="21">
        <v>5.10731</v>
      </c>
      <c r="I24" s="24">
        <v>-1.2237499999999999E-5</v>
      </c>
      <c r="J24" s="21">
        <v>14</v>
      </c>
      <c r="K24" s="21">
        <v>0.89874299999999996</v>
      </c>
      <c r="L24">
        <f t="shared" si="0"/>
        <v>7.4166666666666659E-2</v>
      </c>
      <c r="M24">
        <f t="shared" si="1"/>
        <v>6.6713361666666665E-2</v>
      </c>
      <c r="N24" s="9"/>
      <c r="O24" s="21">
        <v>-2.94495E-2</v>
      </c>
      <c r="P24" s="21">
        <v>7.2647899999999996</v>
      </c>
      <c r="Q24" s="21">
        <v>-2.67914E-3</v>
      </c>
      <c r="R24" s="21">
        <v>14</v>
      </c>
      <c r="S24" s="21">
        <v>-2.9675300000000002E-2</v>
      </c>
      <c r="T24">
        <f t="shared" si="2"/>
        <v>16.237212121212121</v>
      </c>
      <c r="U24">
        <f t="shared" si="3"/>
        <v>-0.47817777836363634</v>
      </c>
      <c r="V24" s="22"/>
      <c r="W24" s="23"/>
      <c r="X24" s="9"/>
      <c r="Y24" s="21">
        <v>0.89950600000000003</v>
      </c>
      <c r="Z24" s="21">
        <v>11.1205</v>
      </c>
      <c r="AA24" s="24">
        <v>-2.34375E-5</v>
      </c>
      <c r="AB24" s="21">
        <v>14</v>
      </c>
      <c r="AC24" s="21">
        <v>0.89874299999999996</v>
      </c>
      <c r="AD24">
        <f t="shared" si="4"/>
        <v>0.14204545454545453</v>
      </c>
      <c r="AE24">
        <f t="shared" si="5"/>
        <v>0.12777073863636362</v>
      </c>
      <c r="AF24" s="9"/>
      <c r="AG24" s="21">
        <v>-2.94495E-2</v>
      </c>
      <c r="AH24" s="21">
        <v>13.277900000000001</v>
      </c>
      <c r="AI24" s="21">
        <v>-2.7078200000000001E-3</v>
      </c>
      <c r="AJ24" s="21">
        <v>14</v>
      </c>
      <c r="AK24" s="21">
        <v>-2.96539E-2</v>
      </c>
      <c r="AL24">
        <f t="shared" si="6"/>
        <v>16.411030303030302</v>
      </c>
      <c r="AM24">
        <f t="shared" si="7"/>
        <v>-0.48329663690909086</v>
      </c>
      <c r="AP24" s="9"/>
      <c r="AQ24" s="21">
        <v>0.89950600000000003</v>
      </c>
      <c r="AR24" s="21">
        <v>17.0806</v>
      </c>
      <c r="AS24" s="24">
        <v>-3.01819E-5</v>
      </c>
      <c r="AT24" s="21">
        <v>14</v>
      </c>
      <c r="AU24" s="21">
        <v>0.89843799999999996</v>
      </c>
      <c r="AV24">
        <f t="shared" si="8"/>
        <v>0.18292060606060603</v>
      </c>
      <c r="AW24">
        <f t="shared" si="9"/>
        <v>0.1645381826751515</v>
      </c>
      <c r="AX24" s="9"/>
      <c r="AY24" s="21">
        <v>-2.94495E-2</v>
      </c>
      <c r="AZ24" s="21">
        <v>19.238099999999999</v>
      </c>
      <c r="BA24" s="21">
        <v>-2.7087399999999998E-3</v>
      </c>
      <c r="BB24" s="21">
        <v>14</v>
      </c>
      <c r="BC24" s="21">
        <v>-2.9656999999999999E-2</v>
      </c>
      <c r="BD24">
        <f t="shared" si="10"/>
        <v>16.416606060606057</v>
      </c>
      <c r="BE24">
        <f t="shared" si="11"/>
        <v>-0.48346084018181806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0.89446999999999999</v>
      </c>
      <c r="H25" s="21">
        <v>5.1173900000000003</v>
      </c>
      <c r="I25" s="24">
        <v>-1.5594500000000001E-5</v>
      </c>
      <c r="J25" s="21">
        <v>15</v>
      </c>
      <c r="K25" s="21">
        <v>0.89355499999999999</v>
      </c>
      <c r="L25">
        <f t="shared" si="0"/>
        <v>9.4512121212121214E-2</v>
      </c>
      <c r="M25">
        <f t="shared" si="1"/>
        <v>8.4538257060606067E-2</v>
      </c>
      <c r="N25" s="9"/>
      <c r="O25" s="21">
        <v>-2.4414100000000001E-2</v>
      </c>
      <c r="P25" s="21">
        <v>7.2748600000000003</v>
      </c>
      <c r="Q25" s="21">
        <v>-2.67059E-3</v>
      </c>
      <c r="R25" s="21">
        <v>15</v>
      </c>
      <c r="S25" s="21">
        <v>-2.4633800000000001E-2</v>
      </c>
      <c r="T25">
        <f t="shared" si="2"/>
        <v>16.18539393939394</v>
      </c>
      <c r="U25">
        <f t="shared" si="3"/>
        <v>-0.39515182617575761</v>
      </c>
      <c r="V25" s="22"/>
      <c r="W25" s="23"/>
      <c r="X25" s="9"/>
      <c r="Y25" s="21">
        <v>0.89446999999999999</v>
      </c>
      <c r="Z25" s="21">
        <v>11.1305</v>
      </c>
      <c r="AA25" s="24">
        <v>-2.6886E-5</v>
      </c>
      <c r="AB25" s="21">
        <v>15</v>
      </c>
      <c r="AC25" s="21">
        <v>0.89355499999999999</v>
      </c>
      <c r="AD25">
        <f t="shared" si="4"/>
        <v>0.16294545454545453</v>
      </c>
      <c r="AE25">
        <f t="shared" si="5"/>
        <v>0.14574982072727272</v>
      </c>
      <c r="AF25" s="9"/>
      <c r="AG25" s="21">
        <v>-2.4414100000000001E-2</v>
      </c>
      <c r="AH25" s="21">
        <v>13.288</v>
      </c>
      <c r="AI25" s="21">
        <v>-2.7005000000000002E-3</v>
      </c>
      <c r="AJ25" s="21">
        <v>15</v>
      </c>
      <c r="AK25" s="21">
        <v>-2.4618500000000001E-2</v>
      </c>
      <c r="AL25">
        <f t="shared" si="6"/>
        <v>16.366666666666667</v>
      </c>
      <c r="AM25">
        <f t="shared" si="7"/>
        <v>-0.39957743666666667</v>
      </c>
      <c r="AP25" s="9"/>
      <c r="AQ25" s="21">
        <v>0.89446999999999999</v>
      </c>
      <c r="AR25" s="21">
        <v>17.090699999999998</v>
      </c>
      <c r="AS25" s="24">
        <v>-3.4301799999999997E-5</v>
      </c>
      <c r="AT25" s="21">
        <v>15</v>
      </c>
      <c r="AU25" s="21">
        <v>0.89355499999999999</v>
      </c>
      <c r="AV25">
        <f t="shared" si="8"/>
        <v>0.20788969696969695</v>
      </c>
      <c r="AW25">
        <f t="shared" si="9"/>
        <v>0.18595109724848483</v>
      </c>
      <c r="AX25" s="9"/>
      <c r="AY25" s="21">
        <v>-2.4414100000000001E-2</v>
      </c>
      <c r="AZ25" s="21">
        <v>19.248200000000001</v>
      </c>
      <c r="BA25" s="21">
        <v>-2.69958E-3</v>
      </c>
      <c r="BB25" s="21">
        <v>15</v>
      </c>
      <c r="BC25" s="21">
        <v>-2.4630699999999998E-2</v>
      </c>
      <c r="BD25">
        <f t="shared" si="10"/>
        <v>16.361090909090908</v>
      </c>
      <c r="BE25">
        <f t="shared" si="11"/>
        <v>-0.39944130956363638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0.88943499999999998</v>
      </c>
      <c r="H26" s="21">
        <v>5.1274600000000001</v>
      </c>
      <c r="I26" s="24">
        <v>-1.9012500000000001E-5</v>
      </c>
      <c r="J26" s="21">
        <v>16</v>
      </c>
      <c r="K26" s="21">
        <v>0.88867200000000002</v>
      </c>
      <c r="L26">
        <f t="shared" si="0"/>
        <v>0.11522727272727273</v>
      </c>
      <c r="M26">
        <f t="shared" si="1"/>
        <v>0.10248716931818182</v>
      </c>
      <c r="N26" s="9"/>
      <c r="O26" s="21">
        <v>-1.9378699999999999E-2</v>
      </c>
      <c r="P26" s="21">
        <v>7.2849300000000001</v>
      </c>
      <c r="Q26" s="21">
        <v>-2.6626599999999999E-3</v>
      </c>
      <c r="R26" s="21">
        <v>16</v>
      </c>
      <c r="S26" s="21">
        <v>-1.9577000000000001E-2</v>
      </c>
      <c r="T26">
        <f t="shared" si="2"/>
        <v>16.137333333333334</v>
      </c>
      <c r="U26">
        <f t="shared" si="3"/>
        <v>-0.31272054146666667</v>
      </c>
      <c r="V26" s="22"/>
      <c r="W26" s="23"/>
      <c r="X26" s="9"/>
      <c r="Y26" s="21">
        <v>0.88943499999999998</v>
      </c>
      <c r="Z26" s="21">
        <v>11.140599999999999</v>
      </c>
      <c r="AA26" s="24">
        <v>-3.0517600000000001E-5</v>
      </c>
      <c r="AB26" s="21">
        <v>16</v>
      </c>
      <c r="AC26" s="21">
        <v>0.88806200000000002</v>
      </c>
      <c r="AD26">
        <f t="shared" si="4"/>
        <v>0.18495515151515152</v>
      </c>
      <c r="AE26">
        <f t="shared" si="5"/>
        <v>0.16450558518787878</v>
      </c>
      <c r="AF26" s="9"/>
      <c r="AG26" s="21">
        <v>-1.9378699999999999E-2</v>
      </c>
      <c r="AH26" s="21">
        <v>13.2981</v>
      </c>
      <c r="AI26" s="21">
        <v>-2.6919600000000002E-3</v>
      </c>
      <c r="AJ26" s="21">
        <v>16</v>
      </c>
      <c r="AK26" s="21">
        <v>-1.9586200000000002E-2</v>
      </c>
      <c r="AL26">
        <f t="shared" si="6"/>
        <v>16.31490909090909</v>
      </c>
      <c r="AM26">
        <f t="shared" si="7"/>
        <v>-0.31616172879999999</v>
      </c>
      <c r="AP26" s="9"/>
      <c r="AQ26" s="21">
        <v>0.88943499999999998</v>
      </c>
      <c r="AR26" s="21">
        <v>17.1008</v>
      </c>
      <c r="AS26" s="24">
        <v>-3.88489E-5</v>
      </c>
      <c r="AT26" s="21">
        <v>16</v>
      </c>
      <c r="AU26" s="21">
        <v>0.88897700000000002</v>
      </c>
      <c r="AV26">
        <f t="shared" si="8"/>
        <v>0.23544787878787876</v>
      </c>
      <c r="AW26">
        <f t="shared" si="9"/>
        <v>0.20941558406969693</v>
      </c>
      <c r="AX26" s="9"/>
      <c r="AY26" s="21">
        <v>-1.9378699999999999E-2</v>
      </c>
      <c r="AZ26" s="21">
        <v>19.258199999999999</v>
      </c>
      <c r="BA26" s="21">
        <v>-2.69104E-3</v>
      </c>
      <c r="BB26" s="21">
        <v>16</v>
      </c>
      <c r="BC26" s="21">
        <v>-1.9598399999999998E-2</v>
      </c>
      <c r="BD26">
        <f t="shared" si="10"/>
        <v>16.309333333333331</v>
      </c>
      <c r="BE26">
        <f t="shared" si="11"/>
        <v>-0.3160536778666666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0.88439900000000005</v>
      </c>
      <c r="H27" s="21">
        <v>5.1375299999999999</v>
      </c>
      <c r="I27" s="24">
        <v>-2.2277799999999999E-5</v>
      </c>
      <c r="J27" s="21">
        <v>17</v>
      </c>
      <c r="K27" s="21">
        <v>0.88378900000000005</v>
      </c>
      <c r="L27">
        <f t="shared" si="0"/>
        <v>0.13501696969696966</v>
      </c>
      <c r="M27">
        <f t="shared" si="1"/>
        <v>0.11940887298303028</v>
      </c>
      <c r="N27" s="9"/>
      <c r="O27" s="21">
        <v>-1.43433E-2</v>
      </c>
      <c r="P27" s="21">
        <v>7.2949999999999999</v>
      </c>
      <c r="Q27" s="21">
        <v>-2.6559399999999999E-3</v>
      </c>
      <c r="R27" s="21">
        <v>17</v>
      </c>
      <c r="S27" s="21">
        <v>-1.45203E-2</v>
      </c>
      <c r="T27">
        <f t="shared" si="2"/>
        <v>16.096606060606057</v>
      </c>
      <c r="U27">
        <f t="shared" si="3"/>
        <v>-0.23087844970909085</v>
      </c>
      <c r="X27" s="9"/>
      <c r="Y27" s="21">
        <v>0.88439900000000005</v>
      </c>
      <c r="Z27" s="21">
        <v>11.150700000000001</v>
      </c>
      <c r="AA27" s="24">
        <v>-3.6254899999999997E-5</v>
      </c>
      <c r="AB27" s="21">
        <v>17</v>
      </c>
      <c r="AC27" s="21">
        <v>0.88378900000000005</v>
      </c>
      <c r="AD27">
        <f t="shared" si="4"/>
        <v>0.21972666666666665</v>
      </c>
      <c r="AE27">
        <f t="shared" si="5"/>
        <v>0.19432604427333333</v>
      </c>
      <c r="AF27" s="9"/>
      <c r="AG27" s="21">
        <v>-1.43433E-2</v>
      </c>
      <c r="AH27" s="21">
        <v>13.308199999999999</v>
      </c>
      <c r="AI27" s="21">
        <v>-2.6846299999999999E-3</v>
      </c>
      <c r="AJ27" s="21">
        <v>17</v>
      </c>
      <c r="AK27" s="21">
        <v>-1.4511100000000001E-2</v>
      </c>
      <c r="AL27">
        <f t="shared" si="6"/>
        <v>16.270484848484848</v>
      </c>
      <c r="AM27">
        <f t="shared" si="7"/>
        <v>-0.23337244532727272</v>
      </c>
      <c r="AP27" s="9"/>
      <c r="AQ27" s="21">
        <v>0.88439900000000005</v>
      </c>
      <c r="AR27" s="21">
        <v>17.110800000000001</v>
      </c>
      <c r="AS27" s="24">
        <v>-4.3365499999999997E-5</v>
      </c>
      <c r="AT27" s="21">
        <v>17</v>
      </c>
      <c r="AU27" s="21">
        <v>0.88287400000000005</v>
      </c>
      <c r="AV27">
        <f t="shared" si="8"/>
        <v>0.26282121212121207</v>
      </c>
      <c r="AW27">
        <f t="shared" si="9"/>
        <v>0.23243881717878784</v>
      </c>
      <c r="AX27" s="9"/>
      <c r="AY27" s="21">
        <v>-1.43433E-2</v>
      </c>
      <c r="AZ27" s="21">
        <v>19.2683</v>
      </c>
      <c r="BA27" s="21">
        <v>-2.6834099999999998E-3</v>
      </c>
      <c r="BB27" s="21">
        <v>17</v>
      </c>
      <c r="BC27" s="21">
        <v>-1.45203E-2</v>
      </c>
      <c r="BD27">
        <f t="shared" si="10"/>
        <v>16.263090909090909</v>
      </c>
      <c r="BE27">
        <f t="shared" si="11"/>
        <v>-0.23326639183636363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0.87936400000000003</v>
      </c>
      <c r="H28" s="21">
        <v>5.1475999999999997</v>
      </c>
      <c r="I28" s="24">
        <v>-2.62756E-5</v>
      </c>
      <c r="J28" s="21">
        <v>18</v>
      </c>
      <c r="K28" s="21">
        <v>0.87860099999999997</v>
      </c>
      <c r="L28">
        <f t="shared" si="0"/>
        <v>0.15924606060606061</v>
      </c>
      <c r="M28">
        <f t="shared" si="1"/>
        <v>0.1400352528387879</v>
      </c>
      <c r="N28" s="9"/>
      <c r="O28" s="21">
        <v>-9.3078599999999994E-3</v>
      </c>
      <c r="P28" s="21">
        <v>7.3050699999999997</v>
      </c>
      <c r="Q28" s="21">
        <v>-2.64679E-3</v>
      </c>
      <c r="R28" s="21">
        <v>18</v>
      </c>
      <c r="S28" s="21">
        <v>-9.47571E-3</v>
      </c>
      <c r="T28">
        <f t="shared" si="2"/>
        <v>16.041151515151515</v>
      </c>
      <c r="U28">
        <f t="shared" si="3"/>
        <v>-0.14930879254181817</v>
      </c>
      <c r="X28" s="9"/>
      <c r="Y28" s="21">
        <v>0.87936400000000003</v>
      </c>
      <c r="Z28" s="21">
        <v>11.1608</v>
      </c>
      <c r="AA28" s="24">
        <v>-4.0527300000000001E-5</v>
      </c>
      <c r="AB28" s="21">
        <v>18</v>
      </c>
      <c r="AC28" s="21">
        <v>0.87829599999999997</v>
      </c>
      <c r="AD28">
        <f t="shared" si="4"/>
        <v>0.24562</v>
      </c>
      <c r="AE28">
        <f t="shared" si="5"/>
        <v>0.21598938568000001</v>
      </c>
      <c r="AF28" s="9"/>
      <c r="AG28" s="21">
        <v>-9.3078599999999994E-3</v>
      </c>
      <c r="AH28" s="21">
        <v>13.318199999999999</v>
      </c>
      <c r="AI28" s="21">
        <v>-2.6745599999999999E-3</v>
      </c>
      <c r="AJ28" s="21">
        <v>18</v>
      </c>
      <c r="AK28" s="21">
        <v>-9.47571E-3</v>
      </c>
      <c r="AL28">
        <f t="shared" si="6"/>
        <v>16.209454545454545</v>
      </c>
      <c r="AM28">
        <f t="shared" si="7"/>
        <v>-0.15087533358545452</v>
      </c>
      <c r="AP28" s="9"/>
      <c r="AQ28" s="21">
        <v>0.87936400000000003</v>
      </c>
      <c r="AR28" s="21">
        <v>17.120899999999999</v>
      </c>
      <c r="AS28" s="24">
        <v>-4.8187299999999999E-5</v>
      </c>
      <c r="AT28" s="21">
        <v>18</v>
      </c>
      <c r="AU28" s="21">
        <v>0.87860099999999997</v>
      </c>
      <c r="AV28">
        <f t="shared" si="8"/>
        <v>0.29204424242424237</v>
      </c>
      <c r="AW28">
        <f t="shared" si="9"/>
        <v>0.2568131931951515</v>
      </c>
      <c r="AX28" s="9"/>
      <c r="AY28" s="21">
        <v>-9.3078599999999994E-3</v>
      </c>
      <c r="AZ28" s="21">
        <v>19.278400000000001</v>
      </c>
      <c r="BA28" s="21">
        <v>-2.67548E-3</v>
      </c>
      <c r="BB28" s="21">
        <v>18</v>
      </c>
      <c r="BC28" s="21">
        <v>-9.4604500000000005E-3</v>
      </c>
      <c r="BD28">
        <f t="shared" si="10"/>
        <v>16.215030303030304</v>
      </c>
      <c r="BE28">
        <f t="shared" si="11"/>
        <v>-0.15092723195636362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0.87432900000000002</v>
      </c>
      <c r="H29" s="21">
        <v>5.1576700000000004</v>
      </c>
      <c r="I29" s="24">
        <v>-3.0273400000000001E-5</v>
      </c>
      <c r="J29" s="21">
        <v>19</v>
      </c>
      <c r="K29" s="21">
        <v>0.87341299999999999</v>
      </c>
      <c r="L29">
        <f t="shared" si="0"/>
        <v>0.18347515151515151</v>
      </c>
      <c r="M29">
        <f t="shared" si="1"/>
        <v>0.1604176457490909</v>
      </c>
      <c r="N29" s="9"/>
      <c r="O29" s="21">
        <v>-4.2724599999999996E-3</v>
      </c>
      <c r="P29" s="21">
        <v>7.3151400000000004</v>
      </c>
      <c r="Q29" s="21">
        <v>-2.6403799999999999E-3</v>
      </c>
      <c r="R29" s="21">
        <v>19</v>
      </c>
      <c r="S29" s="21">
        <v>-4.4189499999999996E-3</v>
      </c>
      <c r="T29">
        <f t="shared" si="2"/>
        <v>16.002303030303029</v>
      </c>
      <c r="U29">
        <f t="shared" si="3"/>
        <v>-6.8369199604848468E-2</v>
      </c>
      <c r="X29" s="9"/>
      <c r="Y29" s="21">
        <v>0.87432900000000002</v>
      </c>
      <c r="Z29" s="21">
        <v>11.1708</v>
      </c>
      <c r="AA29" s="24">
        <v>-4.5867900000000002E-5</v>
      </c>
      <c r="AB29" s="21">
        <v>19</v>
      </c>
      <c r="AC29" s="21">
        <v>0.87402299999999999</v>
      </c>
      <c r="AD29">
        <f t="shared" si="4"/>
        <v>0.27798727272727275</v>
      </c>
      <c r="AE29">
        <f t="shared" si="5"/>
        <v>0.24305233417636365</v>
      </c>
      <c r="AF29" s="9"/>
      <c r="AG29" s="21">
        <v>-4.2724599999999996E-3</v>
      </c>
      <c r="AH29" s="21">
        <v>13.3283</v>
      </c>
      <c r="AI29" s="21">
        <v>-2.66571E-3</v>
      </c>
      <c r="AJ29" s="21">
        <v>19</v>
      </c>
      <c r="AK29" s="21">
        <v>-4.4342000000000001E-3</v>
      </c>
      <c r="AL29">
        <f t="shared" si="6"/>
        <v>16.15581818181818</v>
      </c>
      <c r="AM29">
        <f t="shared" si="7"/>
        <v>-6.9025086949090902E-2</v>
      </c>
      <c r="AP29" s="9"/>
      <c r="AQ29" s="21">
        <v>0.87432900000000002</v>
      </c>
      <c r="AR29" s="21">
        <v>17.131</v>
      </c>
      <c r="AS29" s="24">
        <v>-5.2459700000000002E-5</v>
      </c>
      <c r="AT29" s="21">
        <v>19</v>
      </c>
      <c r="AU29" s="21">
        <v>0.87341299999999999</v>
      </c>
      <c r="AV29">
        <f t="shared" si="8"/>
        <v>0.31793757575757575</v>
      </c>
      <c r="AW29">
        <f t="shared" si="9"/>
        <v>0.27798204267454546</v>
      </c>
      <c r="AX29" s="9"/>
      <c r="AY29" s="21">
        <v>-4.2724599999999996E-3</v>
      </c>
      <c r="AZ29" s="21">
        <v>19.288499999999999</v>
      </c>
      <c r="BA29" s="21">
        <v>-2.6663199999999998E-3</v>
      </c>
      <c r="BB29" s="21">
        <v>19</v>
      </c>
      <c r="BC29" s="21">
        <v>-4.4128400000000003E-3</v>
      </c>
      <c r="BD29">
        <f t="shared" si="10"/>
        <v>16.159515151515151</v>
      </c>
      <c r="BE29">
        <f t="shared" si="11"/>
        <v>-6.9040882104242418E-2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0.86929299999999998</v>
      </c>
      <c r="H30" s="21">
        <v>5.1677400000000002</v>
      </c>
      <c r="I30" s="24">
        <v>-3.4057599999999997E-5</v>
      </c>
      <c r="J30" s="21">
        <v>20</v>
      </c>
      <c r="K30" s="21">
        <v>0.86853000000000002</v>
      </c>
      <c r="L30">
        <f t="shared" si="0"/>
        <v>0.20640969696969694</v>
      </c>
      <c r="M30">
        <f t="shared" si="1"/>
        <v>0.17943050470787875</v>
      </c>
      <c r="N30" s="9"/>
      <c r="O30" s="21">
        <v>7.6293900000000002E-4</v>
      </c>
      <c r="P30" s="21">
        <v>7.3252100000000002</v>
      </c>
      <c r="Q30" s="21">
        <v>-2.6318399999999999E-3</v>
      </c>
      <c r="R30" s="21">
        <v>20</v>
      </c>
      <c r="S30" s="21">
        <v>6.4697300000000001E-4</v>
      </c>
      <c r="T30">
        <f t="shared" si="2"/>
        <v>15.950545454545454</v>
      </c>
      <c r="U30">
        <f t="shared" si="3"/>
        <v>1.2169293198545454E-2</v>
      </c>
      <c r="X30" s="9"/>
      <c r="Y30" s="21">
        <v>0.86929299999999998</v>
      </c>
      <c r="Z30" s="21">
        <v>11.180899999999999</v>
      </c>
      <c r="AA30" s="24">
        <v>-5.1177999999999997E-5</v>
      </c>
      <c r="AB30" s="21">
        <v>20</v>
      </c>
      <c r="AC30" s="21">
        <v>0.86822500000000002</v>
      </c>
      <c r="AD30">
        <f t="shared" si="4"/>
        <v>0.31016969696969693</v>
      </c>
      <c r="AE30">
        <f t="shared" si="5"/>
        <v>0.26962834638787875</v>
      </c>
      <c r="AF30" s="9"/>
      <c r="AG30" s="21">
        <v>7.6293900000000002E-4</v>
      </c>
      <c r="AH30" s="21">
        <v>13.3384</v>
      </c>
      <c r="AI30" s="21">
        <v>-2.6562500000000002E-3</v>
      </c>
      <c r="AJ30" s="21">
        <v>20</v>
      </c>
      <c r="AK30" s="21">
        <v>6.6528300000000002E-4</v>
      </c>
      <c r="AL30">
        <f t="shared" si="6"/>
        <v>16.098484848484848</v>
      </c>
      <c r="AM30">
        <f t="shared" si="7"/>
        <v>1.2282161931818181E-2</v>
      </c>
      <c r="AP30" s="9"/>
      <c r="AQ30" s="21">
        <v>0.86929299999999998</v>
      </c>
      <c r="AR30" s="21">
        <v>17.141100000000002</v>
      </c>
      <c r="AS30" s="24">
        <v>-5.8258099999999997E-5</v>
      </c>
      <c r="AT30" s="21">
        <v>20</v>
      </c>
      <c r="AU30" s="21">
        <v>0.86822500000000002</v>
      </c>
      <c r="AV30">
        <f t="shared" si="8"/>
        <v>0.35307939393939392</v>
      </c>
      <c r="AW30">
        <f t="shared" si="9"/>
        <v>0.30692944559575752</v>
      </c>
      <c r="AX30" s="9"/>
      <c r="AY30" s="21">
        <v>7.6293900000000002E-4</v>
      </c>
      <c r="AZ30" s="21">
        <v>19.298500000000001</v>
      </c>
      <c r="BA30" s="21">
        <v>-2.65869E-3</v>
      </c>
      <c r="BB30" s="21">
        <v>20</v>
      </c>
      <c r="BC30" s="21">
        <v>6.6528300000000002E-4</v>
      </c>
      <c r="BD30">
        <f t="shared" si="10"/>
        <v>16.113272727272726</v>
      </c>
      <c r="BE30">
        <f t="shared" si="11"/>
        <v>1.2293444181272727E-2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0.86425799999999997</v>
      </c>
      <c r="H31" s="21">
        <v>5.17781</v>
      </c>
      <c r="I31" s="24">
        <v>-3.8879399999999999E-5</v>
      </c>
      <c r="J31" s="21">
        <v>21</v>
      </c>
      <c r="K31" s="21">
        <v>0.86364700000000005</v>
      </c>
      <c r="L31">
        <f t="shared" si="0"/>
        <v>0.23563272727272724</v>
      </c>
      <c r="M31">
        <f t="shared" si="1"/>
        <v>0.2036474696072727</v>
      </c>
      <c r="N31" s="9"/>
      <c r="O31" s="21">
        <v>5.7983399999999999E-3</v>
      </c>
      <c r="P31" s="21">
        <v>7.3352899999999996</v>
      </c>
      <c r="Q31" s="21">
        <v>-2.6223800000000001E-3</v>
      </c>
      <c r="R31" s="21">
        <v>21</v>
      </c>
      <c r="S31" s="21">
        <v>5.71289E-3</v>
      </c>
      <c r="T31">
        <f t="shared" si="2"/>
        <v>15.893212121212121</v>
      </c>
      <c r="U31">
        <f t="shared" si="3"/>
        <v>9.2154247570909092E-2</v>
      </c>
      <c r="X31" s="9"/>
      <c r="Y31" s="21">
        <v>0.86425799999999997</v>
      </c>
      <c r="Z31" s="21">
        <v>11.191000000000001</v>
      </c>
      <c r="AA31" s="24">
        <v>-5.6762699999999998E-5</v>
      </c>
      <c r="AB31" s="21">
        <v>21</v>
      </c>
      <c r="AC31" s="21">
        <v>0.86395299999999997</v>
      </c>
      <c r="AD31">
        <f t="shared" si="4"/>
        <v>0.34401636363636356</v>
      </c>
      <c r="AE31">
        <f t="shared" si="5"/>
        <v>0.29731889440363629</v>
      </c>
      <c r="AF31" s="9"/>
      <c r="AG31" s="21">
        <v>5.7983399999999999E-3</v>
      </c>
      <c r="AH31" s="21">
        <v>13.3484</v>
      </c>
      <c r="AI31" s="21">
        <v>-2.64526E-3</v>
      </c>
      <c r="AJ31" s="21">
        <v>21</v>
      </c>
      <c r="AK31" s="21">
        <v>5.6915300000000002E-3</v>
      </c>
      <c r="AL31">
        <f t="shared" si="6"/>
        <v>16.031878787878785</v>
      </c>
      <c r="AM31">
        <f t="shared" si="7"/>
        <v>9.2958284050909071E-2</v>
      </c>
      <c r="AP31" s="9"/>
      <c r="AQ31" s="21">
        <v>0.86425799999999997</v>
      </c>
      <c r="AR31" s="21">
        <v>17.1511</v>
      </c>
      <c r="AS31" s="24">
        <v>-6.4025900000000006E-5</v>
      </c>
      <c r="AT31" s="21">
        <v>21</v>
      </c>
      <c r="AU31" s="21">
        <v>0.86334200000000005</v>
      </c>
      <c r="AV31">
        <f t="shared" si="8"/>
        <v>0.38803575757575759</v>
      </c>
      <c r="AW31">
        <f t="shared" si="9"/>
        <v>0.33536300777090911</v>
      </c>
      <c r="AX31" s="9"/>
      <c r="AY31" s="21">
        <v>5.7983399999999999E-3</v>
      </c>
      <c r="AZ31" s="21">
        <v>19.308599999999998</v>
      </c>
      <c r="BA31" s="21">
        <v>-2.6522799999999999E-3</v>
      </c>
      <c r="BB31" s="21">
        <v>21</v>
      </c>
      <c r="BC31" s="21">
        <v>5.68237E-3</v>
      </c>
      <c r="BD31">
        <f t="shared" si="10"/>
        <v>16.074424242424239</v>
      </c>
      <c r="BE31">
        <f t="shared" si="11"/>
        <v>9.3204977061818156E-2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0.85922200000000004</v>
      </c>
      <c r="H32" s="21">
        <v>5.1878799999999998</v>
      </c>
      <c r="I32" s="24">
        <v>-4.3060299999999998E-5</v>
      </c>
      <c r="J32" s="21">
        <v>22</v>
      </c>
      <c r="K32" s="21">
        <v>0.85815399999999997</v>
      </c>
      <c r="L32">
        <f t="shared" si="0"/>
        <v>0.26097151515151512</v>
      </c>
      <c r="M32">
        <f t="shared" si="1"/>
        <v>0.22423246719151513</v>
      </c>
      <c r="N32" s="9"/>
      <c r="O32" s="21">
        <v>1.08337E-2</v>
      </c>
      <c r="P32" s="21">
        <v>7.3453600000000003</v>
      </c>
      <c r="Q32" s="21">
        <v>-2.6123000000000001E-3</v>
      </c>
      <c r="R32" s="21">
        <v>22</v>
      </c>
      <c r="S32" s="21">
        <v>1.07452E-2</v>
      </c>
      <c r="T32">
        <f t="shared" si="2"/>
        <v>15.83212121212121</v>
      </c>
      <c r="U32">
        <f t="shared" si="3"/>
        <v>0.17152045157575754</v>
      </c>
      <c r="X32" s="9"/>
      <c r="Y32" s="21">
        <v>0.85922200000000004</v>
      </c>
      <c r="Z32" s="21">
        <v>11.201000000000001</v>
      </c>
      <c r="AA32" s="24">
        <v>-6.2286399999999994E-5</v>
      </c>
      <c r="AB32" s="21">
        <v>22</v>
      </c>
      <c r="AC32" s="21">
        <v>0.85845899999999997</v>
      </c>
      <c r="AD32">
        <f t="shared" si="4"/>
        <v>0.37749333333333329</v>
      </c>
      <c r="AE32">
        <f t="shared" si="5"/>
        <v>0.32435057685333329</v>
      </c>
      <c r="AF32" s="9"/>
      <c r="AG32" s="21">
        <v>1.08337E-2</v>
      </c>
      <c r="AH32" s="21">
        <v>13.358499999999999</v>
      </c>
      <c r="AI32" s="21">
        <v>-2.6342800000000001E-3</v>
      </c>
      <c r="AJ32" s="21">
        <v>22</v>
      </c>
      <c r="AK32" s="21">
        <v>1.0714700000000001E-2</v>
      </c>
      <c r="AL32">
        <f t="shared" si="6"/>
        <v>15.965333333333335</v>
      </c>
      <c r="AM32">
        <f t="shared" si="7"/>
        <v>0.17296363173333335</v>
      </c>
      <c r="AP32" s="9"/>
      <c r="AQ32" s="21">
        <v>0.85922200000000004</v>
      </c>
      <c r="AR32" s="21">
        <v>17.161200000000001</v>
      </c>
      <c r="AS32" s="24">
        <v>-6.9274899999999996E-5</v>
      </c>
      <c r="AT32" s="21">
        <v>22</v>
      </c>
      <c r="AU32" s="21">
        <v>0.85845899999999997</v>
      </c>
      <c r="AV32">
        <f t="shared" si="8"/>
        <v>0.41984787878787871</v>
      </c>
      <c r="AW32">
        <f t="shared" si="9"/>
        <v>0.36074253410787877</v>
      </c>
      <c r="AX32" s="9"/>
      <c r="AY32" s="21">
        <v>1.08337E-2</v>
      </c>
      <c r="AZ32" s="21">
        <v>19.3187</v>
      </c>
      <c r="BA32" s="21">
        <v>-2.64526E-3</v>
      </c>
      <c r="BB32" s="21">
        <v>22</v>
      </c>
      <c r="BC32" s="21">
        <v>1.07422E-2</v>
      </c>
      <c r="BD32">
        <f t="shared" si="10"/>
        <v>16.031878787878785</v>
      </c>
      <c r="BE32">
        <f t="shared" si="11"/>
        <v>0.17368456522424239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0.85418700000000003</v>
      </c>
      <c r="H33" s="21">
        <v>5.1979499999999996</v>
      </c>
      <c r="I33" s="24">
        <v>-4.9407999999999999E-5</v>
      </c>
      <c r="J33" s="21">
        <v>23</v>
      </c>
      <c r="K33" s="21">
        <v>0.85357700000000003</v>
      </c>
      <c r="L33">
        <f t="shared" si="0"/>
        <v>0.29944242424242418</v>
      </c>
      <c r="M33">
        <f t="shared" si="1"/>
        <v>0.25577982603636357</v>
      </c>
      <c r="N33" s="9"/>
      <c r="O33" s="21">
        <v>1.5869100000000001E-2</v>
      </c>
      <c r="P33" s="21">
        <v>7.3554300000000001</v>
      </c>
      <c r="Q33" s="21">
        <v>-2.60071E-3</v>
      </c>
      <c r="R33" s="21">
        <v>23</v>
      </c>
      <c r="S33" s="21">
        <v>1.5771500000000001E-2</v>
      </c>
      <c r="T33">
        <f t="shared" si="2"/>
        <v>15.761878787878787</v>
      </c>
      <c r="U33">
        <f t="shared" si="3"/>
        <v>0.25012683067272728</v>
      </c>
      <c r="X33" s="9"/>
      <c r="Y33" s="21">
        <v>0.85418700000000003</v>
      </c>
      <c r="Z33" s="21">
        <v>11.2111</v>
      </c>
      <c r="AA33" s="24">
        <v>-6.8328899999999996E-5</v>
      </c>
      <c r="AB33" s="21">
        <v>23</v>
      </c>
      <c r="AC33" s="21">
        <v>0.85357700000000003</v>
      </c>
      <c r="AD33">
        <f t="shared" si="4"/>
        <v>0.4141145454545454</v>
      </c>
      <c r="AE33">
        <f t="shared" si="5"/>
        <v>0.35373126123818177</v>
      </c>
      <c r="AF33" s="9"/>
      <c r="AG33" s="21">
        <v>1.5869100000000001E-2</v>
      </c>
      <c r="AH33" s="21">
        <v>13.368600000000001</v>
      </c>
      <c r="AI33" s="21">
        <v>-2.6242100000000001E-3</v>
      </c>
      <c r="AJ33" s="21">
        <v>23</v>
      </c>
      <c r="AK33" s="21">
        <v>1.5808099999999999E-2</v>
      </c>
      <c r="AL33">
        <f t="shared" si="6"/>
        <v>15.904303030303028</v>
      </c>
      <c r="AM33">
        <f t="shared" si="7"/>
        <v>0.25238697521818182</v>
      </c>
      <c r="AP33" s="9"/>
      <c r="AQ33" s="21">
        <v>0.85418700000000003</v>
      </c>
      <c r="AR33" s="21">
        <v>17.171299999999999</v>
      </c>
      <c r="AS33" s="24">
        <v>-7.7239999999999999E-5</v>
      </c>
      <c r="AT33" s="21">
        <v>23</v>
      </c>
      <c r="AU33" s="21">
        <v>0.85357700000000003</v>
      </c>
      <c r="AV33">
        <f t="shared" si="8"/>
        <v>0.4681212121212121</v>
      </c>
      <c r="AW33">
        <f t="shared" si="9"/>
        <v>0.39986305381818182</v>
      </c>
      <c r="AX33" s="9"/>
      <c r="AY33" s="21">
        <v>1.5869100000000001E-2</v>
      </c>
      <c r="AZ33" s="21">
        <v>19.328700000000001</v>
      </c>
      <c r="BA33" s="21">
        <v>-2.6379400000000001E-3</v>
      </c>
      <c r="BB33" s="21">
        <v>23</v>
      </c>
      <c r="BC33" s="21">
        <v>1.5771500000000001E-2</v>
      </c>
      <c r="BD33">
        <f t="shared" si="10"/>
        <v>15.987515151515153</v>
      </c>
      <c r="BE33">
        <f t="shared" si="11"/>
        <v>0.2537074766909091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0.84915200000000002</v>
      </c>
      <c r="H34" s="21">
        <v>5.2080200000000003</v>
      </c>
      <c r="I34" s="24">
        <v>-5.4595899999999997E-5</v>
      </c>
      <c r="J34" s="21">
        <v>24</v>
      </c>
      <c r="K34" s="21">
        <v>0.84838899999999995</v>
      </c>
      <c r="L34">
        <f t="shared" si="0"/>
        <v>0.33088424242424241</v>
      </c>
      <c r="M34">
        <f t="shared" si="1"/>
        <v>0.28097101622303028</v>
      </c>
      <c r="N34" s="9"/>
      <c r="O34" s="21">
        <v>2.0904499999999999E-2</v>
      </c>
      <c r="P34" s="21">
        <v>7.3654999999999999</v>
      </c>
      <c r="Q34" s="21">
        <v>-2.59064E-3</v>
      </c>
      <c r="R34" s="21">
        <v>24</v>
      </c>
      <c r="S34" s="21">
        <v>2.0849599999999999E-2</v>
      </c>
      <c r="T34">
        <f t="shared" si="2"/>
        <v>15.700848484848484</v>
      </c>
      <c r="U34">
        <f t="shared" si="3"/>
        <v>0.32821838715151513</v>
      </c>
      <c r="X34" s="9"/>
      <c r="Y34" s="21">
        <v>0.84915200000000002</v>
      </c>
      <c r="Z34" s="21">
        <v>11.2212</v>
      </c>
      <c r="AA34" s="24">
        <v>-7.4676499999999996E-5</v>
      </c>
      <c r="AB34" s="21">
        <v>24</v>
      </c>
      <c r="AC34" s="21">
        <v>0.84838899999999995</v>
      </c>
      <c r="AD34">
        <f t="shared" si="4"/>
        <v>0.45258484848484842</v>
      </c>
      <c r="AE34">
        <f t="shared" si="5"/>
        <v>0.38431332926060602</v>
      </c>
      <c r="AF34" s="9"/>
      <c r="AG34" s="21">
        <v>2.0904499999999999E-2</v>
      </c>
      <c r="AH34" s="21">
        <v>13.3787</v>
      </c>
      <c r="AI34" s="21">
        <v>-2.61414E-3</v>
      </c>
      <c r="AJ34" s="21">
        <v>24</v>
      </c>
      <c r="AK34" s="21">
        <v>2.0831300000000001E-2</v>
      </c>
      <c r="AL34">
        <f t="shared" si="6"/>
        <v>15.843272727272726</v>
      </c>
      <c r="AM34">
        <f t="shared" si="7"/>
        <v>0.33119569472727267</v>
      </c>
      <c r="AP34" s="9"/>
      <c r="AQ34" s="21">
        <v>0.84915200000000002</v>
      </c>
      <c r="AR34" s="21">
        <v>17.1813</v>
      </c>
      <c r="AS34" s="24">
        <v>-8.3496099999999995E-5</v>
      </c>
      <c r="AT34" s="21">
        <v>24</v>
      </c>
      <c r="AU34" s="21">
        <v>0.84777800000000003</v>
      </c>
      <c r="AV34">
        <f t="shared" si="8"/>
        <v>0.50603696969696965</v>
      </c>
      <c r="AW34">
        <f t="shared" si="9"/>
        <v>0.42970230489212119</v>
      </c>
      <c r="AX34" s="9"/>
      <c r="AY34" s="21">
        <v>2.0904499999999999E-2</v>
      </c>
      <c r="AZ34" s="21">
        <v>19.338799999999999</v>
      </c>
      <c r="BA34" s="21">
        <v>-2.63E-3</v>
      </c>
      <c r="BB34" s="21">
        <v>24</v>
      </c>
      <c r="BC34" s="21">
        <v>2.08466E-2</v>
      </c>
      <c r="BD34">
        <f t="shared" si="10"/>
        <v>15.939393939393938</v>
      </c>
      <c r="BE34">
        <f t="shared" si="11"/>
        <v>0.33320506060606059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0.84411599999999998</v>
      </c>
      <c r="H35" s="21">
        <v>5.2180999999999997</v>
      </c>
      <c r="I35" s="24">
        <v>-6.0394299999999999E-5</v>
      </c>
      <c r="J35" s="21">
        <v>25</v>
      </c>
      <c r="K35" s="21">
        <v>0.84350599999999998</v>
      </c>
      <c r="L35">
        <f t="shared" si="0"/>
        <v>0.36602606060606058</v>
      </c>
      <c r="M35">
        <f t="shared" si="1"/>
        <v>0.30896845417454544</v>
      </c>
      <c r="N35" s="9"/>
      <c r="O35" s="21">
        <v>2.5939899999999998E-2</v>
      </c>
      <c r="P35" s="21">
        <v>7.3755699999999997</v>
      </c>
      <c r="Q35" s="21">
        <v>-2.58209E-3</v>
      </c>
      <c r="R35" s="21">
        <v>25</v>
      </c>
      <c r="S35" s="21">
        <v>2.58911E-2</v>
      </c>
      <c r="T35">
        <f t="shared" si="2"/>
        <v>15.649030303030303</v>
      </c>
      <c r="U35">
        <f t="shared" si="3"/>
        <v>0.40593428115757574</v>
      </c>
      <c r="X35" s="9"/>
      <c r="Y35" s="21">
        <v>0.84411599999999998</v>
      </c>
      <c r="Z35" s="21">
        <v>11.231199999999999</v>
      </c>
      <c r="AA35" s="24">
        <v>-8.1237799999999997E-5</v>
      </c>
      <c r="AB35" s="21">
        <v>25</v>
      </c>
      <c r="AC35" s="21">
        <v>0.84381099999999998</v>
      </c>
      <c r="AD35">
        <f t="shared" si="4"/>
        <v>0.49235030303030303</v>
      </c>
      <c r="AE35">
        <f t="shared" si="5"/>
        <v>0.41560076839272725</v>
      </c>
      <c r="AF35" s="9"/>
      <c r="AG35" s="21">
        <v>2.5939899999999998E-2</v>
      </c>
      <c r="AH35" s="21">
        <v>13.3887</v>
      </c>
      <c r="AI35" s="21">
        <v>-2.6031499999999998E-3</v>
      </c>
      <c r="AJ35" s="21">
        <v>25</v>
      </c>
      <c r="AK35" s="21">
        <v>2.5872800000000001E-2</v>
      </c>
      <c r="AL35">
        <f t="shared" si="6"/>
        <v>15.776666666666664</v>
      </c>
      <c r="AM35">
        <f t="shared" si="7"/>
        <v>0.40924515566666658</v>
      </c>
      <c r="AP35" s="9"/>
      <c r="AQ35" s="21">
        <v>0.84411599999999998</v>
      </c>
      <c r="AR35" s="21">
        <v>17.191400000000002</v>
      </c>
      <c r="AS35" s="24">
        <v>-9.0637199999999993E-5</v>
      </c>
      <c r="AT35" s="21">
        <v>25</v>
      </c>
      <c r="AU35" s="21">
        <v>0.84350599999999998</v>
      </c>
      <c r="AV35">
        <f t="shared" si="8"/>
        <v>0.54931636363636349</v>
      </c>
      <c r="AW35">
        <f t="shared" si="9"/>
        <v>0.46368673160727258</v>
      </c>
      <c r="AX35" s="9"/>
      <c r="AY35" s="21">
        <v>2.5939899999999998E-2</v>
      </c>
      <c r="AZ35" s="21">
        <v>19.3489</v>
      </c>
      <c r="BA35" s="21">
        <v>-2.6242100000000001E-3</v>
      </c>
      <c r="BB35" s="21">
        <v>25</v>
      </c>
      <c r="BC35" s="21">
        <v>2.5854499999999999E-2</v>
      </c>
      <c r="BD35">
        <f t="shared" si="10"/>
        <v>15.904303030303028</v>
      </c>
      <c r="BE35">
        <f t="shared" si="11"/>
        <v>0.41255603017575748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0.83908099999999997</v>
      </c>
      <c r="H36" s="21">
        <v>5.2281700000000004</v>
      </c>
      <c r="I36" s="24">
        <v>-6.62231E-5</v>
      </c>
      <c r="J36" s="21">
        <v>26</v>
      </c>
      <c r="K36" s="21">
        <v>0.83831800000000001</v>
      </c>
      <c r="L36">
        <f t="shared" si="0"/>
        <v>0.40135212121212116</v>
      </c>
      <c r="M36">
        <f t="shared" si="1"/>
        <v>0.33676693921878781</v>
      </c>
      <c r="N36" s="9"/>
      <c r="O36" s="21">
        <v>3.0975300000000001E-2</v>
      </c>
      <c r="P36" s="21">
        <v>7.3856400000000004</v>
      </c>
      <c r="Q36" s="21">
        <v>-2.57355E-3</v>
      </c>
      <c r="R36" s="21">
        <v>26</v>
      </c>
      <c r="S36" s="21">
        <v>3.0920400000000001E-2</v>
      </c>
      <c r="T36">
        <f t="shared" si="2"/>
        <v>15.597272727272728</v>
      </c>
      <c r="U36">
        <f t="shared" si="3"/>
        <v>0.48313020190909095</v>
      </c>
      <c r="X36" s="9"/>
      <c r="Y36" s="21">
        <v>0.83908099999999997</v>
      </c>
      <c r="Z36" s="21">
        <v>11.241300000000001</v>
      </c>
      <c r="AA36" s="24">
        <v>-8.8073700000000003E-5</v>
      </c>
      <c r="AB36" s="21">
        <v>26</v>
      </c>
      <c r="AC36" s="21">
        <v>0.83831800000000001</v>
      </c>
      <c r="AD36">
        <f t="shared" si="4"/>
        <v>0.53377999999999992</v>
      </c>
      <c r="AE36">
        <f t="shared" si="5"/>
        <v>0.4478846561799999</v>
      </c>
      <c r="AF36" s="9"/>
      <c r="AG36" s="21">
        <v>3.0975300000000001E-2</v>
      </c>
      <c r="AH36" s="21">
        <v>13.3988</v>
      </c>
      <c r="AI36" s="21">
        <v>-2.59399E-3</v>
      </c>
      <c r="AJ36" s="21">
        <v>26</v>
      </c>
      <c r="AK36" s="21">
        <v>3.0929600000000002E-2</v>
      </c>
      <c r="AL36">
        <f t="shared" si="6"/>
        <v>15.721151515151515</v>
      </c>
      <c r="AM36">
        <f t="shared" si="7"/>
        <v>0.48696738452727273</v>
      </c>
      <c r="AP36" s="9"/>
      <c r="AQ36" s="21">
        <v>0.83908099999999997</v>
      </c>
      <c r="AR36" s="21">
        <v>17.201499999999999</v>
      </c>
      <c r="AS36" s="24">
        <v>-9.7625699999999996E-5</v>
      </c>
      <c r="AT36" s="21">
        <v>26</v>
      </c>
      <c r="AU36" s="21">
        <v>0.83862300000000001</v>
      </c>
      <c r="AV36">
        <f t="shared" si="8"/>
        <v>0.59167090909090914</v>
      </c>
      <c r="AW36">
        <f t="shared" si="9"/>
        <v>0.49645981807090911</v>
      </c>
      <c r="AX36" s="9"/>
      <c r="AY36" s="21">
        <v>3.0975300000000001E-2</v>
      </c>
      <c r="AZ36" s="21">
        <v>19.359000000000002</v>
      </c>
      <c r="BA36" s="21">
        <v>-2.61444E-3</v>
      </c>
      <c r="BB36" s="21">
        <v>26</v>
      </c>
      <c r="BC36" s="21">
        <v>3.0932600000000001E-2</v>
      </c>
      <c r="BD36">
        <f t="shared" si="10"/>
        <v>15.84509090909091</v>
      </c>
      <c r="BE36">
        <f t="shared" si="11"/>
        <v>0.49080644443636368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0.83404500000000004</v>
      </c>
      <c r="H37" s="21">
        <v>5.2382400000000002</v>
      </c>
      <c r="I37" s="24">
        <v>-7.2601299999999999E-5</v>
      </c>
      <c r="J37" s="21">
        <v>27</v>
      </c>
      <c r="K37" s="21">
        <v>0.83343500000000004</v>
      </c>
      <c r="L37">
        <f t="shared" si="0"/>
        <v>0.44000787878787873</v>
      </c>
      <c r="M37">
        <f t="shared" si="1"/>
        <v>0.36698637126363631</v>
      </c>
      <c r="N37" s="9"/>
      <c r="O37" s="21">
        <v>3.60107E-2</v>
      </c>
      <c r="P37" s="21">
        <v>7.3957100000000002</v>
      </c>
      <c r="Q37" s="21">
        <v>-2.5653099999999999E-3</v>
      </c>
      <c r="R37" s="21">
        <v>27</v>
      </c>
      <c r="S37" s="21">
        <v>3.5971099999999999E-2</v>
      </c>
      <c r="T37">
        <f t="shared" si="2"/>
        <v>15.547333333333331</v>
      </c>
      <c r="U37">
        <f t="shared" si="3"/>
        <v>0.55987035646666661</v>
      </c>
      <c r="X37" s="9"/>
      <c r="Y37" s="21">
        <v>0.83404500000000004</v>
      </c>
      <c r="Z37" s="21">
        <v>11.2514</v>
      </c>
      <c r="AA37" s="24">
        <v>-9.5245400000000001E-5</v>
      </c>
      <c r="AB37" s="21">
        <v>27</v>
      </c>
      <c r="AC37" s="21">
        <v>0.83282500000000004</v>
      </c>
      <c r="AD37">
        <f t="shared" si="4"/>
        <v>0.57724484848484847</v>
      </c>
      <c r="AE37">
        <f t="shared" si="5"/>
        <v>0.48144817965454545</v>
      </c>
      <c r="AF37" s="9"/>
      <c r="AG37" s="21">
        <v>3.60107E-2</v>
      </c>
      <c r="AH37" s="21">
        <v>13.408899999999999</v>
      </c>
      <c r="AI37" s="21">
        <v>-2.58545E-3</v>
      </c>
      <c r="AJ37" s="21">
        <v>27</v>
      </c>
      <c r="AK37" s="21">
        <v>3.5980199999999997E-2</v>
      </c>
      <c r="AL37">
        <f t="shared" si="6"/>
        <v>15.669393939393938</v>
      </c>
      <c r="AM37">
        <f t="shared" si="7"/>
        <v>0.56426584433333327</v>
      </c>
      <c r="AP37" s="9"/>
      <c r="AQ37" s="21">
        <v>0.83404500000000004</v>
      </c>
      <c r="AR37" s="21">
        <v>17.211600000000001</v>
      </c>
      <c r="AS37" s="21">
        <v>-1.05469E-4</v>
      </c>
      <c r="AT37" s="21">
        <v>27</v>
      </c>
      <c r="AU37" s="21">
        <v>0.83404500000000004</v>
      </c>
      <c r="AV37">
        <f t="shared" si="8"/>
        <v>0.63920606060606056</v>
      </c>
      <c r="AW37">
        <f t="shared" si="9"/>
        <v>0.5331266188181818</v>
      </c>
      <c r="AX37" s="9"/>
      <c r="AY37" s="21">
        <v>3.60107E-2</v>
      </c>
      <c r="AZ37" s="21">
        <v>19.369</v>
      </c>
      <c r="BA37" s="21">
        <v>-2.6043699999999999E-3</v>
      </c>
      <c r="BB37" s="21">
        <v>27</v>
      </c>
      <c r="BC37" s="21">
        <v>3.5983300000000003E-2</v>
      </c>
      <c r="BD37">
        <f t="shared" si="10"/>
        <v>15.784060606060603</v>
      </c>
      <c r="BE37">
        <f t="shared" si="11"/>
        <v>0.56839507126666655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0.82901000000000002</v>
      </c>
      <c r="H38" s="21">
        <v>5.24831</v>
      </c>
      <c r="I38" s="24">
        <v>-7.9254199999999998E-5</v>
      </c>
      <c r="J38" s="21">
        <v>28</v>
      </c>
      <c r="K38" s="21">
        <v>0.82824699999999996</v>
      </c>
      <c r="L38">
        <f t="shared" si="0"/>
        <v>0.48032848484848478</v>
      </c>
      <c r="M38">
        <f t="shared" si="1"/>
        <v>0.39819711722424239</v>
      </c>
      <c r="N38" s="9"/>
      <c r="O38" s="21">
        <v>4.1046100000000002E-2</v>
      </c>
      <c r="P38" s="21">
        <v>7.40578</v>
      </c>
      <c r="Q38" s="21">
        <v>-2.55646E-3</v>
      </c>
      <c r="R38" s="21">
        <v>28</v>
      </c>
      <c r="S38" s="21">
        <v>4.104E-2</v>
      </c>
      <c r="T38">
        <f t="shared" si="2"/>
        <v>15.493696969696968</v>
      </c>
      <c r="U38">
        <f t="shared" si="3"/>
        <v>0.63595583518787879</v>
      </c>
      <c r="X38" s="9"/>
      <c r="Y38" s="21">
        <v>0.82901000000000002</v>
      </c>
      <c r="Z38" s="21">
        <v>11.2615</v>
      </c>
      <c r="AA38" s="21">
        <v>-1.0278299999999999E-4</v>
      </c>
      <c r="AB38" s="21">
        <v>28</v>
      </c>
      <c r="AC38" s="21">
        <v>0.82763699999999996</v>
      </c>
      <c r="AD38">
        <f t="shared" si="4"/>
        <v>0.62292727272727266</v>
      </c>
      <c r="AE38">
        <f t="shared" si="5"/>
        <v>0.51641293836363633</v>
      </c>
      <c r="AF38" s="9"/>
      <c r="AG38" s="21">
        <v>4.1046100000000002E-2</v>
      </c>
      <c r="AH38" s="21">
        <v>13.418900000000001</v>
      </c>
      <c r="AI38" s="21">
        <v>-2.5775099999999999E-3</v>
      </c>
      <c r="AJ38" s="21">
        <v>28</v>
      </c>
      <c r="AK38" s="21">
        <v>4.1033899999999998E-2</v>
      </c>
      <c r="AL38">
        <f t="shared" si="6"/>
        <v>15.621272727272725</v>
      </c>
      <c r="AM38">
        <f t="shared" si="7"/>
        <v>0.64119232249090907</v>
      </c>
      <c r="AP38" s="9"/>
      <c r="AQ38" s="21">
        <v>0.82901000000000002</v>
      </c>
      <c r="AR38" s="21">
        <v>17.221599999999999</v>
      </c>
      <c r="AS38" s="21">
        <v>-1.13251E-4</v>
      </c>
      <c r="AT38" s="21">
        <v>28</v>
      </c>
      <c r="AU38" s="21">
        <v>0.82855199999999996</v>
      </c>
      <c r="AV38">
        <f t="shared" si="8"/>
        <v>0.68636969696969696</v>
      </c>
      <c r="AW38">
        <f t="shared" si="9"/>
        <v>0.56900734248484852</v>
      </c>
      <c r="AX38" s="9"/>
      <c r="AY38" s="21">
        <v>4.1046100000000002E-2</v>
      </c>
      <c r="AZ38" s="21">
        <v>19.379100000000001</v>
      </c>
      <c r="BA38" s="21">
        <v>-2.5967400000000002E-3</v>
      </c>
      <c r="BB38" s="21">
        <v>28</v>
      </c>
      <c r="BC38" s="21">
        <v>4.1018699999999998E-2</v>
      </c>
      <c r="BD38">
        <f t="shared" si="10"/>
        <v>15.737818181818183</v>
      </c>
      <c r="BE38">
        <f t="shared" si="11"/>
        <v>0.64597605887272735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0.82397500000000001</v>
      </c>
      <c r="H39" s="21">
        <v>5.2583799999999998</v>
      </c>
      <c r="I39" s="24">
        <v>-8.6181599999999995E-5</v>
      </c>
      <c r="J39" s="21">
        <v>29</v>
      </c>
      <c r="K39" s="21">
        <v>0.82366899999999998</v>
      </c>
      <c r="L39">
        <f t="shared" si="0"/>
        <v>0.52231272727272726</v>
      </c>
      <c r="M39">
        <f t="shared" si="1"/>
        <v>0.43037262945454546</v>
      </c>
      <c r="N39" s="9"/>
      <c r="O39" s="21">
        <v>4.6081499999999997E-2</v>
      </c>
      <c r="P39" s="21">
        <v>7.4158499999999998</v>
      </c>
      <c r="Q39" s="21">
        <v>-2.5473000000000002E-3</v>
      </c>
      <c r="R39" s="21">
        <v>29</v>
      </c>
      <c r="S39" s="21">
        <v>4.6057099999999997E-2</v>
      </c>
      <c r="T39">
        <f t="shared" si="2"/>
        <v>15.438181818181818</v>
      </c>
      <c r="U39">
        <f t="shared" si="3"/>
        <v>0.71141457545454534</v>
      </c>
      <c r="X39" s="9"/>
      <c r="Y39" s="21">
        <v>0.82397500000000001</v>
      </c>
      <c r="Z39" s="21">
        <v>11.2715</v>
      </c>
      <c r="AA39" s="21">
        <v>-1.10596E-4</v>
      </c>
      <c r="AB39" s="21">
        <v>29</v>
      </c>
      <c r="AC39" s="21">
        <v>0.82397500000000001</v>
      </c>
      <c r="AD39">
        <f t="shared" si="4"/>
        <v>0.67027878787878781</v>
      </c>
      <c r="AE39">
        <f t="shared" si="5"/>
        <v>0.55229296424242424</v>
      </c>
      <c r="AF39" s="9"/>
      <c r="AG39" s="21">
        <v>4.6081499999999997E-2</v>
      </c>
      <c r="AH39" s="21">
        <v>13.429</v>
      </c>
      <c r="AI39" s="21">
        <v>-2.5689699999999998E-3</v>
      </c>
      <c r="AJ39" s="21">
        <v>29</v>
      </c>
      <c r="AK39" s="21">
        <v>4.6087599999999999E-2</v>
      </c>
      <c r="AL39">
        <f t="shared" si="6"/>
        <v>15.56951515151515</v>
      </c>
      <c r="AM39">
        <f t="shared" si="7"/>
        <v>0.71746661245454535</v>
      </c>
      <c r="AP39" s="9"/>
      <c r="AQ39" s="21">
        <v>0.82397500000000001</v>
      </c>
      <c r="AR39" s="21">
        <v>17.2317</v>
      </c>
      <c r="AS39" s="21">
        <v>-1.21613E-4</v>
      </c>
      <c r="AT39" s="21">
        <v>29</v>
      </c>
      <c r="AU39" s="21">
        <v>0.82305899999999999</v>
      </c>
      <c r="AV39">
        <f t="shared" si="8"/>
        <v>0.73704848484848484</v>
      </c>
      <c r="AW39">
        <f t="shared" si="9"/>
        <v>0.60730952530303028</v>
      </c>
      <c r="AX39" s="9"/>
      <c r="AY39" s="21">
        <v>4.6081499999999997E-2</v>
      </c>
      <c r="AZ39" s="21">
        <v>19.389199999999999</v>
      </c>
      <c r="BA39" s="21">
        <v>-2.5900300000000001E-3</v>
      </c>
      <c r="BB39" s="21">
        <v>29</v>
      </c>
      <c r="BC39" s="21">
        <v>4.6047999999999999E-2</v>
      </c>
      <c r="BD39">
        <f t="shared" si="10"/>
        <v>15.697151515151514</v>
      </c>
      <c r="BE39">
        <f t="shared" si="11"/>
        <v>0.72334828754545444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0.81893899999999997</v>
      </c>
      <c r="H40" s="21">
        <v>5.2684499999999996</v>
      </c>
      <c r="I40" s="24">
        <v>-9.3475300000000003E-5</v>
      </c>
      <c r="J40" s="21">
        <v>30</v>
      </c>
      <c r="K40" s="21">
        <v>0.81817600000000001</v>
      </c>
      <c r="L40">
        <f t="shared" si="0"/>
        <v>0.56651696969696974</v>
      </c>
      <c r="M40">
        <f t="shared" si="1"/>
        <v>0.46394284064666669</v>
      </c>
      <c r="N40" s="9"/>
      <c r="O40" s="21">
        <v>5.11169E-2</v>
      </c>
      <c r="P40" s="21">
        <v>7.4259199999999996</v>
      </c>
      <c r="Q40" s="21">
        <v>-2.53784E-3</v>
      </c>
      <c r="R40" s="21">
        <v>30</v>
      </c>
      <c r="S40" s="21">
        <v>5.0872800000000003E-2</v>
      </c>
      <c r="T40">
        <f t="shared" si="2"/>
        <v>15.380848484848483</v>
      </c>
      <c r="U40">
        <f t="shared" si="3"/>
        <v>0.78622129391515139</v>
      </c>
      <c r="X40" s="9"/>
      <c r="Y40" s="21">
        <v>0.81893899999999997</v>
      </c>
      <c r="Z40" s="21">
        <v>11.281599999999999</v>
      </c>
      <c r="AA40" s="21">
        <v>-1.1908000000000001E-4</v>
      </c>
      <c r="AB40" s="21">
        <v>30</v>
      </c>
      <c r="AC40" s="21">
        <v>0.81848100000000001</v>
      </c>
      <c r="AD40">
        <f t="shared" si="4"/>
        <v>0.72169696969696973</v>
      </c>
      <c r="AE40">
        <f t="shared" si="5"/>
        <v>0.59102579466666672</v>
      </c>
      <c r="AF40" s="9"/>
      <c r="AG40" s="21">
        <v>5.11169E-2</v>
      </c>
      <c r="AH40" s="21">
        <v>13.4391</v>
      </c>
      <c r="AI40" s="21">
        <v>-2.5601199999999999E-3</v>
      </c>
      <c r="AJ40" s="21">
        <v>30</v>
      </c>
      <c r="AK40" s="21">
        <v>5.08423E-2</v>
      </c>
      <c r="AL40">
        <f t="shared" si="6"/>
        <v>15.515878787878787</v>
      </c>
      <c r="AM40">
        <f t="shared" si="7"/>
        <v>0.79312362441212114</v>
      </c>
      <c r="AP40" s="9"/>
      <c r="AQ40" s="21">
        <v>0.81893899999999997</v>
      </c>
      <c r="AR40" s="21">
        <v>17.241800000000001</v>
      </c>
      <c r="AS40" s="21">
        <v>-1.30524E-4</v>
      </c>
      <c r="AT40" s="21">
        <v>30</v>
      </c>
      <c r="AU40" s="21">
        <v>0.81848100000000001</v>
      </c>
      <c r="AV40">
        <f t="shared" si="8"/>
        <v>0.79105454545454534</v>
      </c>
      <c r="AW40">
        <f t="shared" si="9"/>
        <v>0.64782541839999985</v>
      </c>
      <c r="AX40" s="9"/>
      <c r="AY40" s="21">
        <v>5.11169E-2</v>
      </c>
      <c r="AZ40" s="21">
        <v>19.3992</v>
      </c>
      <c r="BA40" s="21">
        <v>-2.5805699999999999E-3</v>
      </c>
      <c r="BB40" s="21">
        <v>30</v>
      </c>
      <c r="BC40" s="21">
        <v>5.08423E-2</v>
      </c>
      <c r="BD40">
        <f t="shared" si="10"/>
        <v>15.639818181818182</v>
      </c>
      <c r="BE40">
        <f t="shared" si="11"/>
        <v>0.79945902201818186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0.81390399999999996</v>
      </c>
      <c r="H41" s="21">
        <v>5.2785200000000003</v>
      </c>
      <c r="I41" s="21">
        <v>-1.01105E-4</v>
      </c>
      <c r="J41" s="21">
        <v>31</v>
      </c>
      <c r="K41" s="21">
        <v>0.81237800000000004</v>
      </c>
      <c r="L41">
        <f t="shared" si="0"/>
        <v>0.61275757575757572</v>
      </c>
      <c r="M41">
        <f t="shared" si="1"/>
        <v>0.4987258419393939</v>
      </c>
      <c r="N41" s="9"/>
      <c r="O41" s="21">
        <v>5.6152300000000002E-2</v>
      </c>
      <c r="P41" s="21">
        <v>7.4359999999999999</v>
      </c>
      <c r="Q41" s="21">
        <v>-2.5289900000000001E-3</v>
      </c>
      <c r="R41" s="21">
        <v>31</v>
      </c>
      <c r="S41" s="21">
        <v>5.58472E-2</v>
      </c>
      <c r="T41">
        <f t="shared" si="2"/>
        <v>15.327212121212121</v>
      </c>
      <c r="U41">
        <f t="shared" si="3"/>
        <v>0.86065821319393943</v>
      </c>
      <c r="X41" s="9"/>
      <c r="Y41" s="21">
        <v>0.81390399999999996</v>
      </c>
      <c r="Z41" s="21">
        <v>11.291700000000001</v>
      </c>
      <c r="AA41" s="21">
        <v>-1.2753299999999999E-4</v>
      </c>
      <c r="AB41" s="21">
        <v>31</v>
      </c>
      <c r="AC41" s="21">
        <v>0.81268300000000004</v>
      </c>
      <c r="AD41">
        <f t="shared" si="4"/>
        <v>0.77292727272727257</v>
      </c>
      <c r="AE41">
        <f t="shared" si="5"/>
        <v>0.62908859898181801</v>
      </c>
      <c r="AF41" s="9"/>
      <c r="AG41" s="21">
        <v>5.6152300000000002E-2</v>
      </c>
      <c r="AH41" s="21">
        <v>13.4491</v>
      </c>
      <c r="AI41" s="21">
        <v>-2.5518799999999999E-3</v>
      </c>
      <c r="AJ41" s="21">
        <v>31</v>
      </c>
      <c r="AK41" s="21">
        <v>5.5877700000000002E-2</v>
      </c>
      <c r="AL41">
        <f t="shared" si="6"/>
        <v>15.465939393939394</v>
      </c>
      <c r="AM41">
        <f t="shared" si="7"/>
        <v>0.86844806863030299</v>
      </c>
      <c r="AP41" s="9"/>
      <c r="AQ41" s="21">
        <v>0.81390399999999996</v>
      </c>
      <c r="AR41" s="21">
        <v>17.251799999999999</v>
      </c>
      <c r="AS41" s="21">
        <v>-1.3940400000000001E-4</v>
      </c>
      <c r="AT41" s="21">
        <v>31</v>
      </c>
      <c r="AU41" s="21">
        <v>0.81268300000000004</v>
      </c>
      <c r="AV41">
        <f t="shared" si="8"/>
        <v>0.84487272727272722</v>
      </c>
      <c r="AW41">
        <f t="shared" si="9"/>
        <v>0.68764529221818171</v>
      </c>
      <c r="AX41" s="9"/>
      <c r="AY41" s="21">
        <v>5.6152300000000002E-2</v>
      </c>
      <c r="AZ41" s="21">
        <v>19.409300000000002</v>
      </c>
      <c r="BA41" s="21">
        <v>-2.57019E-3</v>
      </c>
      <c r="BB41" s="21">
        <v>31</v>
      </c>
      <c r="BC41" s="21">
        <v>5.5877700000000002E-2</v>
      </c>
      <c r="BD41">
        <f t="shared" si="10"/>
        <v>15.576909090909089</v>
      </c>
      <c r="BE41">
        <f t="shared" si="11"/>
        <v>0.87467927234545451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0.80886800000000003</v>
      </c>
      <c r="H42" s="21">
        <v>5.2885900000000001</v>
      </c>
      <c r="I42" s="21">
        <v>-1.09009E-4</v>
      </c>
      <c r="J42" s="21">
        <v>32</v>
      </c>
      <c r="K42" s="21">
        <v>0.80810499999999996</v>
      </c>
      <c r="L42">
        <f t="shared" si="0"/>
        <v>0.66066060606060595</v>
      </c>
      <c r="M42">
        <f t="shared" si="1"/>
        <v>0.53438722310303022</v>
      </c>
      <c r="N42" s="9"/>
      <c r="O42" s="21">
        <v>6.1187699999999998E-2</v>
      </c>
      <c r="P42" s="21">
        <v>7.4460699999999997</v>
      </c>
      <c r="Q42" s="21">
        <v>-2.5192299999999999E-3</v>
      </c>
      <c r="R42" s="21">
        <v>32</v>
      </c>
      <c r="S42" s="21">
        <v>6.0913099999999998E-2</v>
      </c>
      <c r="T42">
        <f t="shared" si="2"/>
        <v>15.268060606060605</v>
      </c>
      <c r="U42">
        <f t="shared" si="3"/>
        <v>0.93421751194545444</v>
      </c>
      <c r="X42" s="9"/>
      <c r="Y42" s="21">
        <v>0.80886800000000003</v>
      </c>
      <c r="Z42" s="21">
        <v>11.3017</v>
      </c>
      <c r="AA42" s="21">
        <v>-1.3668799999999999E-4</v>
      </c>
      <c r="AB42" s="21">
        <v>32</v>
      </c>
      <c r="AC42" s="21">
        <v>0.80841099999999999</v>
      </c>
      <c r="AD42">
        <f t="shared" si="4"/>
        <v>0.82841212121212116</v>
      </c>
      <c r="AE42">
        <f t="shared" si="5"/>
        <v>0.67007605566060602</v>
      </c>
      <c r="AF42" s="9"/>
      <c r="AG42" s="21">
        <v>6.1187699999999998E-2</v>
      </c>
      <c r="AH42" s="21">
        <v>13.459199999999999</v>
      </c>
      <c r="AI42" s="21">
        <v>-2.54272E-3</v>
      </c>
      <c r="AJ42" s="21">
        <v>32</v>
      </c>
      <c r="AK42" s="21">
        <v>6.0913099999999998E-2</v>
      </c>
      <c r="AL42">
        <f t="shared" si="6"/>
        <v>15.410424242424243</v>
      </c>
      <c r="AM42">
        <f t="shared" si="7"/>
        <v>0.94292841541818184</v>
      </c>
      <c r="AP42" s="9"/>
      <c r="AQ42" s="21">
        <v>0.80886800000000003</v>
      </c>
      <c r="AR42" s="21">
        <v>17.261900000000001</v>
      </c>
      <c r="AS42" s="21">
        <v>-1.4917000000000001E-4</v>
      </c>
      <c r="AT42" s="21">
        <v>32</v>
      </c>
      <c r="AU42" s="21">
        <v>0.80871599999999999</v>
      </c>
      <c r="AV42">
        <f t="shared" si="8"/>
        <v>0.90406060606060601</v>
      </c>
      <c r="AW42">
        <f t="shared" si="9"/>
        <v>0.73126569430303034</v>
      </c>
      <c r="AX42" s="9"/>
      <c r="AY42" s="21">
        <v>6.1187699999999998E-2</v>
      </c>
      <c r="AZ42" s="21">
        <v>19.4194</v>
      </c>
      <c r="BA42" s="21">
        <v>-2.5619499999999999E-3</v>
      </c>
      <c r="BB42" s="21">
        <v>32</v>
      </c>
      <c r="BC42" s="21">
        <v>6.0913099999999998E-2</v>
      </c>
      <c r="BD42">
        <f t="shared" si="10"/>
        <v>15.526969696969696</v>
      </c>
      <c r="BE42">
        <f t="shared" si="11"/>
        <v>0.95005956372727263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0.80383300000000002</v>
      </c>
      <c r="H43" s="21">
        <v>5.2986599999999999</v>
      </c>
      <c r="I43" s="21">
        <v>-1.1709600000000001E-4</v>
      </c>
      <c r="J43" s="21">
        <v>33</v>
      </c>
      <c r="K43" s="21">
        <v>0.80291699999999999</v>
      </c>
      <c r="L43">
        <f t="shared" si="0"/>
        <v>0.70967272727272723</v>
      </c>
      <c r="M43">
        <f t="shared" si="1"/>
        <v>0.57045835738181816</v>
      </c>
      <c r="N43" s="9"/>
      <c r="O43" s="21">
        <v>6.6223099999999993E-2</v>
      </c>
      <c r="P43" s="21">
        <v>7.4561400000000004</v>
      </c>
      <c r="Q43" s="21">
        <v>-2.5097700000000001E-3</v>
      </c>
      <c r="R43" s="21">
        <v>33</v>
      </c>
      <c r="S43" s="21">
        <v>6.5887500000000002E-2</v>
      </c>
      <c r="T43">
        <f t="shared" si="2"/>
        <v>15.210727272727274</v>
      </c>
      <c r="U43">
        <f t="shared" si="3"/>
        <v>1.0073015132545455</v>
      </c>
      <c r="X43" s="9"/>
      <c r="Y43" s="21">
        <v>0.80383300000000002</v>
      </c>
      <c r="Z43" s="21">
        <v>11.3118</v>
      </c>
      <c r="AA43" s="21">
        <v>-1.4584400000000001E-4</v>
      </c>
      <c r="AB43" s="21">
        <v>33</v>
      </c>
      <c r="AC43" s="21">
        <v>0.80322300000000002</v>
      </c>
      <c r="AD43">
        <f t="shared" si="4"/>
        <v>0.8839030303030303</v>
      </c>
      <c r="AE43">
        <f t="shared" si="5"/>
        <v>0.71051042455757574</v>
      </c>
      <c r="AF43" s="9"/>
      <c r="AG43" s="21">
        <v>6.6223099999999993E-2</v>
      </c>
      <c r="AH43" s="21">
        <v>13.4693</v>
      </c>
      <c r="AI43" s="21">
        <v>-2.5332599999999999E-3</v>
      </c>
      <c r="AJ43" s="21">
        <v>33</v>
      </c>
      <c r="AK43" s="21">
        <v>6.5887500000000002E-2</v>
      </c>
      <c r="AL43">
        <f t="shared" si="6"/>
        <v>15.353090909090909</v>
      </c>
      <c r="AM43">
        <f t="shared" si="7"/>
        <v>1.0167292745818182</v>
      </c>
      <c r="AP43" s="9"/>
      <c r="AQ43" s="21">
        <v>0.80383300000000002</v>
      </c>
      <c r="AR43" s="21">
        <v>17.271999999999998</v>
      </c>
      <c r="AS43" s="21">
        <v>-1.58966E-4</v>
      </c>
      <c r="AT43" s="21">
        <v>33</v>
      </c>
      <c r="AU43" s="21">
        <v>0.80230699999999999</v>
      </c>
      <c r="AV43">
        <f t="shared" si="8"/>
        <v>0.96343030303030297</v>
      </c>
      <c r="AW43">
        <f t="shared" si="9"/>
        <v>0.77443707077575752</v>
      </c>
      <c r="AX43" s="9"/>
      <c r="AY43" s="21">
        <v>6.6223099999999993E-2</v>
      </c>
      <c r="AZ43" s="21">
        <v>19.429500000000001</v>
      </c>
      <c r="BA43" s="21">
        <v>-2.5521900000000002E-3</v>
      </c>
      <c r="BB43" s="21">
        <v>33</v>
      </c>
      <c r="BC43" s="21">
        <v>6.5918000000000004E-2</v>
      </c>
      <c r="BD43">
        <f t="shared" si="10"/>
        <v>15.467818181818181</v>
      </c>
      <c r="BE43">
        <f t="shared" si="11"/>
        <v>1.0243268702363635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0.79879800000000001</v>
      </c>
      <c r="H44" s="21">
        <v>5.3087299999999997</v>
      </c>
      <c r="I44" s="21">
        <v>-1.2591600000000001E-4</v>
      </c>
      <c r="J44" s="21">
        <v>34</v>
      </c>
      <c r="K44" s="21">
        <v>0.79834000000000005</v>
      </c>
      <c r="L44">
        <f t="shared" si="0"/>
        <v>0.76312727272727265</v>
      </c>
      <c r="M44">
        <f t="shared" si="1"/>
        <v>0.6095845392</v>
      </c>
      <c r="N44" s="9"/>
      <c r="O44" s="21">
        <v>7.1258500000000002E-2</v>
      </c>
      <c r="P44" s="21">
        <v>7.4662100000000002</v>
      </c>
      <c r="Q44" s="21">
        <v>-2.5000000000000001E-3</v>
      </c>
      <c r="R44" s="21">
        <v>34</v>
      </c>
      <c r="S44" s="21">
        <v>7.1044899999999994E-2</v>
      </c>
      <c r="T44">
        <f t="shared" si="2"/>
        <v>15.151515151515152</v>
      </c>
      <c r="U44">
        <f t="shared" si="3"/>
        <v>1.0796742424242425</v>
      </c>
      <c r="X44" s="9"/>
      <c r="Y44" s="21">
        <v>0.79879800000000001</v>
      </c>
      <c r="Z44" s="21">
        <v>11.321899999999999</v>
      </c>
      <c r="AA44" s="21">
        <v>-1.55487E-4</v>
      </c>
      <c r="AB44" s="21">
        <v>34</v>
      </c>
      <c r="AC44" s="21">
        <v>0.79834000000000005</v>
      </c>
      <c r="AD44">
        <f t="shared" si="4"/>
        <v>0.94234545454545449</v>
      </c>
      <c r="AE44">
        <f t="shared" si="5"/>
        <v>0.75274366439999996</v>
      </c>
      <c r="AF44" s="9"/>
      <c r="AG44" s="21">
        <v>7.1258500000000002E-2</v>
      </c>
      <c r="AH44" s="21">
        <v>13.4794</v>
      </c>
      <c r="AI44" s="21">
        <v>-2.5244099999999999E-3</v>
      </c>
      <c r="AJ44" s="21">
        <v>34</v>
      </c>
      <c r="AK44" s="21">
        <v>7.1044899999999994E-2</v>
      </c>
      <c r="AL44">
        <f t="shared" si="6"/>
        <v>15.299454545454545</v>
      </c>
      <c r="AM44">
        <f t="shared" si="7"/>
        <v>1.0902161817272726</v>
      </c>
      <c r="AP44" s="9"/>
      <c r="AQ44" s="21">
        <v>0.79879800000000001</v>
      </c>
      <c r="AR44" s="21">
        <v>17.2821</v>
      </c>
      <c r="AS44" s="21">
        <v>-1.6937300000000001E-4</v>
      </c>
      <c r="AT44" s="21">
        <v>34</v>
      </c>
      <c r="AU44" s="21">
        <v>0.79834000000000005</v>
      </c>
      <c r="AV44">
        <f t="shared" si="8"/>
        <v>1.0265030303030303</v>
      </c>
      <c r="AW44">
        <f t="shared" si="9"/>
        <v>0.81996856759999992</v>
      </c>
      <c r="AX44" s="9"/>
      <c r="AY44" s="21">
        <v>7.1258500000000002E-2</v>
      </c>
      <c r="AZ44" s="21">
        <v>19.439499999999999</v>
      </c>
      <c r="BA44" s="21">
        <v>-2.5408900000000001E-3</v>
      </c>
      <c r="BB44" s="21">
        <v>34</v>
      </c>
      <c r="BC44" s="21">
        <v>7.1014400000000005E-2</v>
      </c>
      <c r="BD44">
        <f t="shared" si="10"/>
        <v>15.399333333333333</v>
      </c>
      <c r="BE44">
        <f t="shared" si="11"/>
        <v>1.0973333943333334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0.79376199999999997</v>
      </c>
      <c r="H45" s="21">
        <v>5.31881</v>
      </c>
      <c r="I45" s="21">
        <v>-1.3504000000000001E-4</v>
      </c>
      <c r="J45" s="21">
        <v>35</v>
      </c>
      <c r="K45" s="21">
        <v>0.79315199999999997</v>
      </c>
      <c r="L45">
        <f t="shared" si="0"/>
        <v>0.8184242424242425</v>
      </c>
      <c r="M45">
        <f t="shared" si="1"/>
        <v>0.64963406351515152</v>
      </c>
      <c r="N45" s="9"/>
      <c r="O45" s="21">
        <v>7.6293899999999998E-2</v>
      </c>
      <c r="P45" s="21">
        <v>7.47628</v>
      </c>
      <c r="Q45" s="21">
        <v>-2.4908399999999998E-3</v>
      </c>
      <c r="R45" s="21">
        <v>35</v>
      </c>
      <c r="S45" s="21">
        <v>7.5988799999999995E-2</v>
      </c>
      <c r="T45">
        <f t="shared" si="2"/>
        <v>15.095999999999998</v>
      </c>
      <c r="U45">
        <f t="shared" si="3"/>
        <v>1.1517327143999998</v>
      </c>
      <c r="X45" s="9"/>
      <c r="Y45" s="21">
        <v>0.79376199999999997</v>
      </c>
      <c r="Z45" s="21">
        <v>11.332000000000001</v>
      </c>
      <c r="AA45" s="21">
        <v>-1.6571000000000001E-4</v>
      </c>
      <c r="AB45" s="21">
        <v>35</v>
      </c>
      <c r="AC45" s="21">
        <v>0.79315199999999997</v>
      </c>
      <c r="AD45">
        <f t="shared" si="4"/>
        <v>1.0043030303030303</v>
      </c>
      <c r="AE45">
        <f t="shared" si="5"/>
        <v>0.79717758193939392</v>
      </c>
      <c r="AF45" s="9"/>
      <c r="AG45" s="21">
        <v>7.6293899999999998E-2</v>
      </c>
      <c r="AH45" s="21">
        <v>13.4894</v>
      </c>
      <c r="AI45" s="21">
        <v>-2.51373E-3</v>
      </c>
      <c r="AJ45" s="21">
        <v>35</v>
      </c>
      <c r="AK45" s="21">
        <v>7.6049800000000001E-2</v>
      </c>
      <c r="AL45">
        <f t="shared" si="6"/>
        <v>15.234727272727273</v>
      </c>
      <c r="AM45">
        <f t="shared" si="7"/>
        <v>1.1623167590727272</v>
      </c>
      <c r="AP45" s="9"/>
      <c r="AQ45" s="21">
        <v>0.79376199999999997</v>
      </c>
      <c r="AR45" s="21">
        <v>17.292100000000001</v>
      </c>
      <c r="AS45" s="21">
        <v>-1.79901E-4</v>
      </c>
      <c r="AT45" s="21">
        <v>35</v>
      </c>
      <c r="AU45" s="21">
        <v>0.79315199999999997</v>
      </c>
      <c r="AV45">
        <f t="shared" si="8"/>
        <v>1.0903090909090909</v>
      </c>
      <c r="AW45">
        <f t="shared" si="9"/>
        <v>0.86544592461818182</v>
      </c>
      <c r="AX45" s="9"/>
      <c r="AY45" s="21">
        <v>7.6293899999999998E-2</v>
      </c>
      <c r="AZ45" s="21">
        <v>19.4496</v>
      </c>
      <c r="BA45" s="21">
        <v>-2.5286900000000001E-3</v>
      </c>
      <c r="BB45" s="21">
        <v>35</v>
      </c>
      <c r="BC45" s="21">
        <v>7.6019299999999998E-2</v>
      </c>
      <c r="BD45">
        <f t="shared" si="10"/>
        <v>15.325393939393939</v>
      </c>
      <c r="BE45">
        <f t="shared" si="11"/>
        <v>1.1692340726727273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0.78872699999999996</v>
      </c>
      <c r="H46" s="21">
        <v>5.3288799999999998</v>
      </c>
      <c r="I46" s="21">
        <v>-1.4453099999999999E-4</v>
      </c>
      <c r="J46" s="21">
        <v>36</v>
      </c>
      <c r="K46" s="21">
        <v>0.788269</v>
      </c>
      <c r="L46">
        <f t="shared" si="0"/>
        <v>0.87594545454545447</v>
      </c>
      <c r="M46">
        <f t="shared" si="1"/>
        <v>0.69088183052727259</v>
      </c>
      <c r="N46" s="9"/>
      <c r="O46" s="21">
        <v>8.1329299999999993E-2</v>
      </c>
      <c r="P46" s="21">
        <v>7.4863499999999998</v>
      </c>
      <c r="Q46" s="21">
        <v>-2.4816899999999999E-3</v>
      </c>
      <c r="R46" s="21">
        <v>36</v>
      </c>
      <c r="S46" s="21">
        <v>8.1024200000000005E-2</v>
      </c>
      <c r="T46">
        <f t="shared" si="2"/>
        <v>15.040545454545454</v>
      </c>
      <c r="U46">
        <f t="shared" si="3"/>
        <v>1.2232370334363634</v>
      </c>
      <c r="X46" s="9"/>
      <c r="Y46" s="21">
        <v>0.78872699999999996</v>
      </c>
      <c r="Z46" s="21">
        <v>11.342000000000001</v>
      </c>
      <c r="AA46" s="21">
        <v>-1.7617800000000001E-4</v>
      </c>
      <c r="AB46" s="21">
        <v>36</v>
      </c>
      <c r="AC46" s="21">
        <v>0.787964</v>
      </c>
      <c r="AD46">
        <f t="shared" si="4"/>
        <v>1.0677454545454546</v>
      </c>
      <c r="AE46">
        <f t="shared" si="5"/>
        <v>0.84215966912727269</v>
      </c>
      <c r="AF46" s="9"/>
      <c r="AG46" s="21">
        <v>8.1329299999999993E-2</v>
      </c>
      <c r="AH46" s="21">
        <v>13.499499999999999</v>
      </c>
      <c r="AI46" s="21">
        <v>-2.5012200000000002E-3</v>
      </c>
      <c r="AJ46" s="21">
        <v>36</v>
      </c>
      <c r="AK46" s="21">
        <v>8.1115699999999999E-2</v>
      </c>
      <c r="AL46">
        <f t="shared" si="6"/>
        <v>15.158909090909091</v>
      </c>
      <c r="AM46">
        <f t="shared" si="7"/>
        <v>1.2328634651272727</v>
      </c>
      <c r="AP46" s="9"/>
      <c r="AQ46" s="21">
        <v>0.78872699999999996</v>
      </c>
      <c r="AR46" s="21">
        <v>17.302199999999999</v>
      </c>
      <c r="AS46" s="21">
        <v>-1.9101E-4</v>
      </c>
      <c r="AT46" s="21">
        <v>36</v>
      </c>
      <c r="AU46" s="21">
        <v>0.787964</v>
      </c>
      <c r="AV46">
        <f t="shared" si="8"/>
        <v>1.1576363636363636</v>
      </c>
      <c r="AW46">
        <f t="shared" si="9"/>
        <v>0.91305905618181804</v>
      </c>
      <c r="AX46" s="9"/>
      <c r="AY46" s="21">
        <v>8.1329299999999993E-2</v>
      </c>
      <c r="AZ46" s="21">
        <v>19.459700000000002</v>
      </c>
      <c r="BA46" s="21">
        <v>-2.5180100000000002E-3</v>
      </c>
      <c r="BB46" s="21">
        <v>36</v>
      </c>
      <c r="BC46" s="21">
        <v>8.1024200000000005E-2</v>
      </c>
      <c r="BD46">
        <f t="shared" si="10"/>
        <v>15.260666666666667</v>
      </c>
      <c r="BE46">
        <f t="shared" si="11"/>
        <v>1.2411393375333333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0.78369100000000003</v>
      </c>
      <c r="H47" s="21">
        <v>5.3389499999999996</v>
      </c>
      <c r="I47" s="21">
        <v>-1.5429699999999999E-4</v>
      </c>
      <c r="J47" s="21">
        <v>37</v>
      </c>
      <c r="K47" s="21">
        <v>0.78247100000000003</v>
      </c>
      <c r="L47">
        <f t="shared" si="0"/>
        <v>0.93513333333333326</v>
      </c>
      <c r="M47">
        <f t="shared" si="1"/>
        <v>0.73285557713333327</v>
      </c>
      <c r="N47" s="9"/>
      <c r="O47" s="21">
        <v>8.6364700000000003E-2</v>
      </c>
      <c r="P47" s="21">
        <v>7.4964199999999996</v>
      </c>
      <c r="Q47" s="21">
        <v>-2.4725300000000001E-3</v>
      </c>
      <c r="R47" s="21">
        <v>37</v>
      </c>
      <c r="S47" s="21">
        <v>8.60596E-2</v>
      </c>
      <c r="T47">
        <f t="shared" si="2"/>
        <v>14.985030303030303</v>
      </c>
      <c r="U47">
        <f t="shared" si="3"/>
        <v>1.2941776466121213</v>
      </c>
      <c r="X47" s="9"/>
      <c r="Y47" s="21">
        <v>0.78369100000000003</v>
      </c>
      <c r="Z47" s="21">
        <v>11.3521</v>
      </c>
      <c r="AA47" s="21">
        <v>-1.8710299999999999E-4</v>
      </c>
      <c r="AB47" s="21">
        <v>37</v>
      </c>
      <c r="AC47" s="21">
        <v>0.78338600000000003</v>
      </c>
      <c r="AD47">
        <f t="shared" si="4"/>
        <v>1.1339575757575757</v>
      </c>
      <c r="AE47">
        <f t="shared" si="5"/>
        <v>0.88867234650303029</v>
      </c>
      <c r="AF47" s="9"/>
      <c r="AG47" s="21">
        <v>8.6364700000000003E-2</v>
      </c>
      <c r="AH47" s="21">
        <v>13.509600000000001</v>
      </c>
      <c r="AI47" s="21">
        <v>-2.4893200000000002E-3</v>
      </c>
      <c r="AJ47" s="21">
        <v>37</v>
      </c>
      <c r="AK47" s="21">
        <v>8.6090100000000003E-2</v>
      </c>
      <c r="AL47">
        <f t="shared" si="6"/>
        <v>15.086787878787879</v>
      </c>
      <c r="AM47">
        <f t="shared" si="7"/>
        <v>1.3029659091151515</v>
      </c>
      <c r="AP47" s="9"/>
      <c r="AQ47" s="21">
        <v>0.78369100000000003</v>
      </c>
      <c r="AR47" s="21">
        <v>17.3123</v>
      </c>
      <c r="AS47" s="21">
        <v>-2.0223999999999999E-4</v>
      </c>
      <c r="AT47" s="21">
        <v>37</v>
      </c>
      <c r="AU47" s="21">
        <v>0.78277600000000003</v>
      </c>
      <c r="AV47">
        <f t="shared" si="8"/>
        <v>1.2256969696969695</v>
      </c>
      <c r="AW47">
        <f t="shared" si="9"/>
        <v>0.96056768387878777</v>
      </c>
      <c r="AX47" s="9"/>
      <c r="AY47" s="21">
        <v>8.6364700000000003E-2</v>
      </c>
      <c r="AZ47" s="21">
        <v>19.4697</v>
      </c>
      <c r="BA47" s="21">
        <v>-2.5082400000000001E-3</v>
      </c>
      <c r="BB47" s="21">
        <v>37</v>
      </c>
      <c r="BC47" s="21">
        <v>8.6090100000000003E-2</v>
      </c>
      <c r="BD47">
        <f t="shared" si="10"/>
        <v>15.201454545454546</v>
      </c>
      <c r="BE47">
        <f t="shared" si="11"/>
        <v>1.3128690613818181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0.77865600000000001</v>
      </c>
      <c r="H48" s="21">
        <v>5.3490200000000003</v>
      </c>
      <c r="I48" s="21">
        <v>-1.6448999999999999E-4</v>
      </c>
      <c r="J48" s="21">
        <v>38</v>
      </c>
      <c r="K48" s="21">
        <v>0.77758799999999995</v>
      </c>
      <c r="L48">
        <f t="shared" si="0"/>
        <v>0.99690909090909086</v>
      </c>
      <c r="M48">
        <f t="shared" si="1"/>
        <v>0.77624924509090909</v>
      </c>
      <c r="N48" s="9"/>
      <c r="O48" s="21">
        <v>9.1400099999999998E-2</v>
      </c>
      <c r="P48" s="21">
        <v>7.5064900000000003</v>
      </c>
      <c r="Q48" s="21">
        <v>-2.4630699999999999E-3</v>
      </c>
      <c r="R48" s="21">
        <v>38</v>
      </c>
      <c r="S48" s="21">
        <v>9.1156000000000001E-2</v>
      </c>
      <c r="T48">
        <f t="shared" si="2"/>
        <v>14.927696969696969</v>
      </c>
      <c r="U48">
        <f t="shared" si="3"/>
        <v>1.3643929957999998</v>
      </c>
      <c r="X48" s="9"/>
      <c r="Y48" s="21">
        <v>0.77865600000000001</v>
      </c>
      <c r="Z48" s="21">
        <v>11.3622</v>
      </c>
      <c r="AA48" s="21">
        <v>-1.9854700000000001E-4</v>
      </c>
      <c r="AB48" s="21">
        <v>38</v>
      </c>
      <c r="AC48" s="21">
        <v>0.77789299999999995</v>
      </c>
      <c r="AD48">
        <f t="shared" si="4"/>
        <v>1.2033151515151514</v>
      </c>
      <c r="AE48">
        <f t="shared" si="5"/>
        <v>0.93696856261818173</v>
      </c>
      <c r="AF48" s="9"/>
      <c r="AG48" s="21">
        <v>9.1400099999999998E-2</v>
      </c>
      <c r="AH48" s="21">
        <v>13.519600000000001</v>
      </c>
      <c r="AI48" s="21">
        <v>-2.4783299999999999E-3</v>
      </c>
      <c r="AJ48" s="21">
        <v>38</v>
      </c>
      <c r="AK48" s="21">
        <v>9.1217000000000006E-2</v>
      </c>
      <c r="AL48">
        <f t="shared" si="6"/>
        <v>15.020181818181818</v>
      </c>
      <c r="AM48">
        <f t="shared" si="7"/>
        <v>1.3728461202</v>
      </c>
      <c r="AP48" s="9"/>
      <c r="AQ48" s="21">
        <v>0.77865600000000001</v>
      </c>
      <c r="AR48" s="21">
        <v>17.322299999999998</v>
      </c>
      <c r="AS48" s="21">
        <v>-2.1423300000000001E-4</v>
      </c>
      <c r="AT48" s="21">
        <v>38</v>
      </c>
      <c r="AU48" s="21">
        <v>0.77819799999999995</v>
      </c>
      <c r="AV48">
        <f t="shared" si="8"/>
        <v>1.2983818181818183</v>
      </c>
      <c r="AW48">
        <f t="shared" si="9"/>
        <v>1.0109927930181819</v>
      </c>
      <c r="AX48" s="9"/>
      <c r="AY48" s="21">
        <v>9.1400099999999998E-2</v>
      </c>
      <c r="AZ48" s="21">
        <v>19.479800000000001</v>
      </c>
      <c r="BA48" s="21">
        <v>-2.49695E-3</v>
      </c>
      <c r="BB48" s="21">
        <v>38</v>
      </c>
      <c r="BC48" s="21">
        <v>9.1186500000000004E-2</v>
      </c>
      <c r="BD48">
        <f t="shared" si="10"/>
        <v>15.133030303030303</v>
      </c>
      <c r="BE48">
        <f t="shared" si="11"/>
        <v>1.3831604829999999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0.773621</v>
      </c>
      <c r="H49" s="21">
        <v>5.3590900000000001</v>
      </c>
      <c r="I49" s="21">
        <v>-1.75079E-4</v>
      </c>
      <c r="J49" s="21">
        <v>39</v>
      </c>
      <c r="K49" s="21">
        <v>0.77300999999999997</v>
      </c>
      <c r="L49">
        <f t="shared" si="0"/>
        <v>1.0610848484848485</v>
      </c>
      <c r="M49">
        <f t="shared" si="1"/>
        <v>0.82087752156969696</v>
      </c>
      <c r="N49" s="9"/>
      <c r="O49" s="21">
        <v>9.6435499999999993E-2</v>
      </c>
      <c r="P49" s="21">
        <v>7.5165600000000001</v>
      </c>
      <c r="Q49" s="21">
        <v>-2.45239E-3</v>
      </c>
      <c r="R49" s="21">
        <v>39</v>
      </c>
      <c r="S49" s="21">
        <v>9.6130400000000005E-2</v>
      </c>
      <c r="T49">
        <f t="shared" si="2"/>
        <v>14.862969696969696</v>
      </c>
      <c r="U49">
        <f t="shared" si="3"/>
        <v>1.4333179142121211</v>
      </c>
      <c r="X49" s="9"/>
      <c r="Y49" s="21">
        <v>0.773621</v>
      </c>
      <c r="Z49" s="21">
        <v>11.372199999999999</v>
      </c>
      <c r="AA49" s="21">
        <v>-2.1020500000000001E-4</v>
      </c>
      <c r="AB49" s="21">
        <v>39</v>
      </c>
      <c r="AC49" s="21">
        <v>0.77331499999999997</v>
      </c>
      <c r="AD49">
        <f t="shared" si="4"/>
        <v>1.273969696969697</v>
      </c>
      <c r="AE49">
        <f t="shared" si="5"/>
        <v>0.98556971093939394</v>
      </c>
      <c r="AF49" s="9"/>
      <c r="AG49" s="21">
        <v>9.6435499999999993E-2</v>
      </c>
      <c r="AH49" s="21">
        <v>13.5297</v>
      </c>
      <c r="AI49" s="21">
        <v>-2.4697899999999999E-3</v>
      </c>
      <c r="AJ49" s="21">
        <v>39</v>
      </c>
      <c r="AK49" s="21">
        <v>9.6191399999999996E-2</v>
      </c>
      <c r="AL49">
        <f t="shared" si="6"/>
        <v>14.968424242424241</v>
      </c>
      <c r="AM49">
        <f t="shared" si="7"/>
        <v>1.4434874760303029</v>
      </c>
      <c r="AP49" s="9"/>
      <c r="AQ49" s="21">
        <v>0.773621</v>
      </c>
      <c r="AR49" s="21">
        <v>17.3324</v>
      </c>
      <c r="AS49" s="21">
        <v>-2.2631800000000001E-4</v>
      </c>
      <c r="AT49" s="21">
        <v>39</v>
      </c>
      <c r="AU49" s="21">
        <v>0.77331499999999997</v>
      </c>
      <c r="AV49">
        <f t="shared" si="8"/>
        <v>1.3716242424242424</v>
      </c>
      <c r="AW49">
        <f t="shared" si="9"/>
        <v>1.0611173180484847</v>
      </c>
      <c r="AX49" s="9"/>
      <c r="AY49" s="21">
        <v>9.6435499999999993E-2</v>
      </c>
      <c r="AZ49" s="21">
        <v>19.489899999999999</v>
      </c>
      <c r="BA49" s="21">
        <v>-2.4862700000000001E-3</v>
      </c>
      <c r="BB49" s="21">
        <v>39</v>
      </c>
      <c r="BC49" s="21">
        <v>9.6160899999999994E-2</v>
      </c>
      <c r="BD49">
        <f t="shared" si="10"/>
        <v>15.06830303030303</v>
      </c>
      <c r="BE49">
        <f t="shared" si="11"/>
        <v>1.4531193368787878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0.76858499999999996</v>
      </c>
      <c r="H50" s="21">
        <v>5.3691599999999999</v>
      </c>
      <c r="I50" s="21">
        <v>-1.8600499999999999E-4</v>
      </c>
      <c r="J50" s="21">
        <v>40</v>
      </c>
      <c r="K50" s="21">
        <v>0.767822</v>
      </c>
      <c r="L50">
        <f t="shared" si="0"/>
        <v>1.12730303030303</v>
      </c>
      <c r="M50">
        <f t="shared" si="1"/>
        <v>0.86642819954545425</v>
      </c>
      <c r="N50" s="9"/>
      <c r="O50" s="21">
        <v>0.10147100000000001</v>
      </c>
      <c r="P50" s="21">
        <v>7.5266299999999999</v>
      </c>
      <c r="Q50" s="21">
        <v>-2.44202E-3</v>
      </c>
      <c r="R50" s="21">
        <v>40</v>
      </c>
      <c r="S50" s="21">
        <v>0.10116600000000001</v>
      </c>
      <c r="T50">
        <f t="shared" si="2"/>
        <v>14.800121212121212</v>
      </c>
      <c r="U50">
        <f t="shared" si="3"/>
        <v>1.5017830995151515</v>
      </c>
      <c r="X50" s="9"/>
      <c r="Y50" s="21">
        <v>0.76858499999999996</v>
      </c>
      <c r="Z50" s="21">
        <v>11.382300000000001</v>
      </c>
      <c r="AA50" s="21">
        <v>-2.2228999999999999E-4</v>
      </c>
      <c r="AB50" s="21">
        <v>40</v>
      </c>
      <c r="AC50" s="21">
        <v>0.768127</v>
      </c>
      <c r="AD50">
        <f t="shared" si="4"/>
        <v>1.3472121212121211</v>
      </c>
      <c r="AE50">
        <f t="shared" si="5"/>
        <v>1.035447028181818</v>
      </c>
      <c r="AF50" s="9"/>
      <c r="AG50" s="21">
        <v>0.10147100000000001</v>
      </c>
      <c r="AH50" s="21">
        <v>13.5398</v>
      </c>
      <c r="AI50" s="21">
        <v>-2.46124E-3</v>
      </c>
      <c r="AJ50" s="21">
        <v>40</v>
      </c>
      <c r="AK50" s="21">
        <v>0.10119599999999999</v>
      </c>
      <c r="AL50">
        <f t="shared" si="6"/>
        <v>14.916606060606059</v>
      </c>
      <c r="AM50">
        <f t="shared" si="7"/>
        <v>1.5136029335757575</v>
      </c>
      <c r="AP50" s="9"/>
      <c r="AQ50" s="21">
        <v>0.76858499999999996</v>
      </c>
      <c r="AR50" s="21">
        <v>17.342500000000001</v>
      </c>
      <c r="AS50" s="21">
        <v>-2.3910500000000001E-4</v>
      </c>
      <c r="AT50" s="21">
        <v>40</v>
      </c>
      <c r="AU50" s="21">
        <v>0.76843300000000003</v>
      </c>
      <c r="AV50">
        <f t="shared" si="8"/>
        <v>1.449121212121212</v>
      </c>
      <c r="AW50">
        <f t="shared" si="9"/>
        <v>1.1137728268181817</v>
      </c>
      <c r="AX50" s="9"/>
      <c r="AY50" s="21">
        <v>0.10147100000000001</v>
      </c>
      <c r="AZ50" s="21">
        <v>19.5</v>
      </c>
      <c r="BA50" s="21">
        <v>-2.47467E-3</v>
      </c>
      <c r="BB50" s="21">
        <v>40</v>
      </c>
      <c r="BC50" s="21">
        <v>0.10119599999999999</v>
      </c>
      <c r="BD50">
        <f t="shared" si="10"/>
        <v>14.997999999999999</v>
      </c>
      <c r="BE50">
        <f t="shared" si="11"/>
        <v>1.521862058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0.76354999999999995</v>
      </c>
      <c r="H51" s="21">
        <v>5.3792299999999997</v>
      </c>
      <c r="I51" s="21">
        <v>-1.9741800000000001E-4</v>
      </c>
      <c r="J51" s="21">
        <v>41</v>
      </c>
      <c r="K51" s="21">
        <v>0.76263400000000003</v>
      </c>
      <c r="L51">
        <f t="shared" si="0"/>
        <v>1.1964727272727274</v>
      </c>
      <c r="M51">
        <f t="shared" si="1"/>
        <v>0.9135667509090909</v>
      </c>
      <c r="N51" s="9"/>
      <c r="O51" s="21">
        <v>0.106506</v>
      </c>
      <c r="P51" s="21">
        <v>7.5367100000000002</v>
      </c>
      <c r="Q51" s="21">
        <v>-2.4316400000000001E-3</v>
      </c>
      <c r="R51" s="21">
        <v>41</v>
      </c>
      <c r="S51" s="21">
        <v>0.106171</v>
      </c>
      <c r="T51">
        <f t="shared" si="2"/>
        <v>14.737212121212121</v>
      </c>
      <c r="U51">
        <f t="shared" si="3"/>
        <v>1.5696015141818183</v>
      </c>
      <c r="X51" s="9"/>
      <c r="Y51" s="21">
        <v>0.76354999999999995</v>
      </c>
      <c r="Z51" s="21">
        <v>11.3924</v>
      </c>
      <c r="AA51" s="21">
        <v>-2.3480199999999999E-4</v>
      </c>
      <c r="AB51" s="21">
        <v>41</v>
      </c>
      <c r="AC51" s="21">
        <v>0.76293900000000003</v>
      </c>
      <c r="AD51">
        <f t="shared" si="4"/>
        <v>1.4230424242424242</v>
      </c>
      <c r="AE51">
        <f t="shared" si="5"/>
        <v>1.086564043030303</v>
      </c>
      <c r="AF51" s="9"/>
      <c r="AG51" s="21">
        <v>0.106506</v>
      </c>
      <c r="AH51" s="21">
        <v>13.549899999999999</v>
      </c>
      <c r="AI51" s="21">
        <v>-2.45087E-3</v>
      </c>
      <c r="AJ51" s="21">
        <v>41</v>
      </c>
      <c r="AK51" s="21">
        <v>0.10623199999999999</v>
      </c>
      <c r="AL51">
        <f t="shared" si="6"/>
        <v>14.853757575757575</v>
      </c>
      <c r="AM51">
        <f t="shared" si="7"/>
        <v>1.5820143043636363</v>
      </c>
      <c r="AP51" s="9"/>
      <c r="AQ51" s="21">
        <v>0.76354999999999995</v>
      </c>
      <c r="AR51" s="21">
        <v>17.352599999999999</v>
      </c>
      <c r="AS51" s="21">
        <v>-2.5210599999999999E-4</v>
      </c>
      <c r="AT51" s="21">
        <v>41</v>
      </c>
      <c r="AU51" s="21">
        <v>0.76324499999999995</v>
      </c>
      <c r="AV51">
        <f t="shared" si="8"/>
        <v>1.5279151515151514</v>
      </c>
      <c r="AW51">
        <f t="shared" si="9"/>
        <v>1.1666396139393937</v>
      </c>
      <c r="AX51" s="9"/>
      <c r="AY51" s="21">
        <v>0.106506</v>
      </c>
      <c r="AZ51" s="21">
        <v>19.510000000000002</v>
      </c>
      <c r="BA51" s="21">
        <v>-2.4633799999999998E-3</v>
      </c>
      <c r="BB51" s="21">
        <v>41</v>
      </c>
      <c r="BC51" s="21">
        <v>0.10623199999999999</v>
      </c>
      <c r="BD51">
        <f t="shared" si="10"/>
        <v>14.929575757575757</v>
      </c>
      <c r="BE51">
        <f t="shared" si="11"/>
        <v>1.5900893956363635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0.75851400000000002</v>
      </c>
      <c r="H52" s="21">
        <v>5.3893000000000004</v>
      </c>
      <c r="I52" s="21">
        <v>-2.0916700000000001E-4</v>
      </c>
      <c r="J52" s="21">
        <v>42</v>
      </c>
      <c r="K52" s="21">
        <v>0.75805699999999998</v>
      </c>
      <c r="L52">
        <f t="shared" si="0"/>
        <v>1.2676787878787881</v>
      </c>
      <c r="M52">
        <f t="shared" si="1"/>
        <v>0.96155210810909109</v>
      </c>
      <c r="N52" s="9"/>
      <c r="O52" s="21">
        <v>0.111542</v>
      </c>
      <c r="P52" s="21">
        <v>7.54678</v>
      </c>
      <c r="Q52" s="21">
        <v>-2.42004E-3</v>
      </c>
      <c r="R52" s="21">
        <v>42</v>
      </c>
      <c r="S52" s="21">
        <v>0.111237</v>
      </c>
      <c r="T52">
        <f t="shared" si="2"/>
        <v>14.66690909090909</v>
      </c>
      <c r="U52">
        <f t="shared" si="3"/>
        <v>1.6359763738181818</v>
      </c>
      <c r="X52" s="9"/>
      <c r="Y52" s="21">
        <v>0.75851400000000002</v>
      </c>
      <c r="Z52" s="21">
        <v>11.4025</v>
      </c>
      <c r="AA52" s="21">
        <v>-2.4783299999999998E-4</v>
      </c>
      <c r="AB52" s="21">
        <v>42</v>
      </c>
      <c r="AC52" s="21">
        <v>0.75805699999999998</v>
      </c>
      <c r="AD52">
        <f t="shared" si="4"/>
        <v>1.5020181818181817</v>
      </c>
      <c r="AE52">
        <f t="shared" si="5"/>
        <v>1.1393018191636364</v>
      </c>
      <c r="AF52" s="9"/>
      <c r="AG52" s="21">
        <v>0.111542</v>
      </c>
      <c r="AH52" s="21">
        <v>13.559900000000001</v>
      </c>
      <c r="AI52" s="21">
        <v>-2.4401900000000001E-3</v>
      </c>
      <c r="AJ52" s="21">
        <v>42</v>
      </c>
      <c r="AK52" s="21">
        <v>0.111328</v>
      </c>
      <c r="AL52">
        <f t="shared" si="6"/>
        <v>14.789030303030302</v>
      </c>
      <c r="AM52">
        <f t="shared" si="7"/>
        <v>1.649598018060606</v>
      </c>
      <c r="AP52" s="9"/>
      <c r="AQ52" s="21">
        <v>0.75851400000000002</v>
      </c>
      <c r="AR52" s="21">
        <v>17.3626</v>
      </c>
      <c r="AS52" s="21">
        <v>-2.6553299999999998E-4</v>
      </c>
      <c r="AT52" s="21">
        <v>42</v>
      </c>
      <c r="AU52" s="21">
        <v>0.75775099999999995</v>
      </c>
      <c r="AV52">
        <f t="shared" si="8"/>
        <v>1.6092909090909089</v>
      </c>
      <c r="AW52">
        <f t="shared" si="9"/>
        <v>1.2206696846181817</v>
      </c>
      <c r="AX52" s="9"/>
      <c r="AY52" s="21">
        <v>0.111542</v>
      </c>
      <c r="AZ52" s="21">
        <v>19.520099999999999</v>
      </c>
      <c r="BA52" s="21">
        <v>-2.4514799999999998E-3</v>
      </c>
      <c r="BB52" s="21">
        <v>42</v>
      </c>
      <c r="BC52" s="21">
        <v>0.11129799999999999</v>
      </c>
      <c r="BD52">
        <f t="shared" si="10"/>
        <v>14.857454545454544</v>
      </c>
      <c r="BE52">
        <f t="shared" si="11"/>
        <v>1.6572301949090908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0.75347900000000001</v>
      </c>
      <c r="H53" s="21">
        <v>5.3993700000000002</v>
      </c>
      <c r="I53" s="21">
        <v>-2.21313E-4</v>
      </c>
      <c r="J53" s="21">
        <v>43</v>
      </c>
      <c r="K53" s="21">
        <v>0.75317400000000001</v>
      </c>
      <c r="L53">
        <f t="shared" si="0"/>
        <v>1.3412909090909091</v>
      </c>
      <c r="M53">
        <f t="shared" si="1"/>
        <v>1.0106345328909092</v>
      </c>
      <c r="N53" s="9"/>
      <c r="O53" s="21">
        <v>0.116577</v>
      </c>
      <c r="P53" s="21">
        <v>7.5568499999999998</v>
      </c>
      <c r="Q53" s="21">
        <v>-2.40814E-3</v>
      </c>
      <c r="R53" s="21">
        <v>43</v>
      </c>
      <c r="S53" s="21">
        <v>0.116302</v>
      </c>
      <c r="T53">
        <f t="shared" si="2"/>
        <v>14.594787878787878</v>
      </c>
      <c r="U53">
        <f t="shared" si="3"/>
        <v>1.7014165865454545</v>
      </c>
      <c r="X53" s="9"/>
      <c r="Y53" s="21">
        <v>0.75347900000000001</v>
      </c>
      <c r="Z53" s="21">
        <v>11.4125</v>
      </c>
      <c r="AA53" s="21">
        <v>-2.6122999999999999E-4</v>
      </c>
      <c r="AB53" s="21">
        <v>43</v>
      </c>
      <c r="AC53" s="21">
        <v>0.75286900000000001</v>
      </c>
      <c r="AD53">
        <f t="shared" si="4"/>
        <v>1.5832121212121211</v>
      </c>
      <c r="AE53">
        <f t="shared" si="5"/>
        <v>1.1929170858787879</v>
      </c>
      <c r="AF53" s="9"/>
      <c r="AG53" s="21">
        <v>0.116577</v>
      </c>
      <c r="AH53" s="21">
        <v>13.57</v>
      </c>
      <c r="AI53" s="21">
        <v>-2.4298100000000001E-3</v>
      </c>
      <c r="AJ53" s="21">
        <v>43</v>
      </c>
      <c r="AK53" s="21">
        <v>0.116272</v>
      </c>
      <c r="AL53">
        <f t="shared" si="6"/>
        <v>14.726121212121212</v>
      </c>
      <c r="AM53">
        <f t="shared" si="7"/>
        <v>1.7167270325454544</v>
      </c>
      <c r="AP53" s="9"/>
      <c r="AQ53" s="21">
        <v>0.75347900000000001</v>
      </c>
      <c r="AR53" s="21">
        <v>17.372699999999998</v>
      </c>
      <c r="AS53" s="21">
        <v>-2.7944899999999997E-4</v>
      </c>
      <c r="AT53" s="21">
        <v>43</v>
      </c>
      <c r="AU53" s="21">
        <v>0.75225799999999998</v>
      </c>
      <c r="AV53">
        <f t="shared" si="8"/>
        <v>1.6936303030303028</v>
      </c>
      <c r="AW53">
        <f t="shared" si="9"/>
        <v>1.2761148670969695</v>
      </c>
      <c r="AX53" s="9"/>
      <c r="AY53" s="21">
        <v>0.116577</v>
      </c>
      <c r="AZ53" s="21">
        <v>19.530200000000001</v>
      </c>
      <c r="BA53" s="21">
        <v>-2.4407999999999999E-3</v>
      </c>
      <c r="BB53" s="21">
        <v>43</v>
      </c>
      <c r="BC53" s="21">
        <v>0.116364</v>
      </c>
      <c r="BD53">
        <f t="shared" si="10"/>
        <v>14.792727272727271</v>
      </c>
      <c r="BE53">
        <f t="shared" si="11"/>
        <v>1.7244917672727271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0.748444</v>
      </c>
      <c r="H54" s="21">
        <v>5.40944</v>
      </c>
      <c r="I54" s="21">
        <v>-2.3373400000000001E-4</v>
      </c>
      <c r="J54" s="21">
        <v>44</v>
      </c>
      <c r="K54" s="21">
        <v>0.74813799999999997</v>
      </c>
      <c r="L54">
        <f t="shared" si="0"/>
        <v>1.4165696969696968</v>
      </c>
      <c r="M54">
        <f t="shared" si="1"/>
        <v>1.0602230902787877</v>
      </c>
      <c r="N54" s="9"/>
      <c r="O54" s="21">
        <v>0.121613</v>
      </c>
      <c r="P54" s="21">
        <v>7.5669199999999996</v>
      </c>
      <c r="Q54" s="21">
        <v>-2.3971600000000002E-3</v>
      </c>
      <c r="R54" s="21">
        <v>44</v>
      </c>
      <c r="S54" s="21">
        <v>0.121338</v>
      </c>
      <c r="T54">
        <f t="shared" si="2"/>
        <v>14.528242424242425</v>
      </c>
      <c r="U54">
        <f t="shared" si="3"/>
        <v>1.7668231459393939</v>
      </c>
      <c r="X54" s="9"/>
      <c r="Y54" s="21">
        <v>0.748444</v>
      </c>
      <c r="Z54" s="21">
        <v>11.422599999999999</v>
      </c>
      <c r="AA54" s="21">
        <v>-2.7502400000000001E-4</v>
      </c>
      <c r="AB54" s="21">
        <v>44</v>
      </c>
      <c r="AC54" s="21">
        <v>0.74813799999999997</v>
      </c>
      <c r="AD54">
        <f t="shared" si="4"/>
        <v>1.6668121212121212</v>
      </c>
      <c r="AE54">
        <f t="shared" si="5"/>
        <v>1.2475155312484849</v>
      </c>
      <c r="AF54" s="9"/>
      <c r="AG54" s="21">
        <v>0.121613</v>
      </c>
      <c r="AH54" s="21">
        <v>13.5801</v>
      </c>
      <c r="AI54" s="21">
        <v>-2.4191299999999998E-3</v>
      </c>
      <c r="AJ54" s="21">
        <v>44</v>
      </c>
      <c r="AK54" s="21">
        <v>0.121368</v>
      </c>
      <c r="AL54">
        <f t="shared" si="6"/>
        <v>14.661393939393937</v>
      </c>
      <c r="AM54">
        <f t="shared" si="7"/>
        <v>1.7830161011515149</v>
      </c>
      <c r="AP54" s="9"/>
      <c r="AQ54" s="21">
        <v>0.748444</v>
      </c>
      <c r="AR54" s="21">
        <v>17.3828</v>
      </c>
      <c r="AS54" s="21">
        <v>-2.9357899999999998E-4</v>
      </c>
      <c r="AT54" s="21">
        <v>44</v>
      </c>
      <c r="AU54" s="21">
        <v>0.74807699999999999</v>
      </c>
      <c r="AV54">
        <f t="shared" si="8"/>
        <v>1.7792666666666663</v>
      </c>
      <c r="AW54">
        <f t="shared" si="9"/>
        <v>1.3316814610666665</v>
      </c>
      <c r="AX54" s="9"/>
      <c r="AY54" s="21">
        <v>0.121613</v>
      </c>
      <c r="AZ54" s="21">
        <v>19.540199999999999</v>
      </c>
      <c r="BA54" s="21">
        <v>-2.4298100000000001E-3</v>
      </c>
      <c r="BB54" s="21">
        <v>44</v>
      </c>
      <c r="BC54" s="21">
        <v>0.121368</v>
      </c>
      <c r="BD54">
        <f t="shared" si="10"/>
        <v>14.726121212121212</v>
      </c>
      <c r="BE54">
        <f t="shared" si="11"/>
        <v>1.7908877789696969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0.74340799999999996</v>
      </c>
      <c r="H55" s="21">
        <v>5.4195200000000003</v>
      </c>
      <c r="I55" s="21">
        <v>-2.4673499999999999E-4</v>
      </c>
      <c r="J55" s="21">
        <v>45</v>
      </c>
      <c r="K55" s="21">
        <v>0.74310299999999996</v>
      </c>
      <c r="L55">
        <f t="shared" si="0"/>
        <v>1.4953636363636362</v>
      </c>
      <c r="M55">
        <f t="shared" si="1"/>
        <v>1.111665290181818</v>
      </c>
      <c r="N55" s="9"/>
      <c r="O55" s="21">
        <v>0.12664800000000001</v>
      </c>
      <c r="P55" s="21">
        <v>7.5769900000000003</v>
      </c>
      <c r="Q55" s="21">
        <v>-2.3858600000000001E-3</v>
      </c>
      <c r="R55" s="21">
        <v>45</v>
      </c>
      <c r="S55" s="21">
        <v>0.12640399999999999</v>
      </c>
      <c r="T55">
        <f t="shared" si="2"/>
        <v>14.459757575757575</v>
      </c>
      <c r="U55">
        <f t="shared" si="3"/>
        <v>1.8312993774545454</v>
      </c>
      <c r="X55" s="9"/>
      <c r="Y55" s="21">
        <v>0.74340799999999996</v>
      </c>
      <c r="Z55" s="21">
        <v>11.432700000000001</v>
      </c>
      <c r="AA55" s="21">
        <v>-2.88788E-4</v>
      </c>
      <c r="AB55" s="21">
        <v>45</v>
      </c>
      <c r="AC55" s="21">
        <v>0.74316400000000005</v>
      </c>
      <c r="AD55">
        <f t="shared" si="4"/>
        <v>1.7502303030303028</v>
      </c>
      <c r="AE55">
        <f t="shared" si="5"/>
        <v>1.3011352091151513</v>
      </c>
      <c r="AF55" s="9"/>
      <c r="AG55" s="21">
        <v>0.12664800000000001</v>
      </c>
      <c r="AH55" s="21">
        <v>13.5901</v>
      </c>
      <c r="AI55" s="21">
        <v>-2.4087499999999999E-3</v>
      </c>
      <c r="AJ55" s="21">
        <v>45</v>
      </c>
      <c r="AK55" s="21">
        <v>0.12640399999999999</v>
      </c>
      <c r="AL55">
        <f t="shared" si="6"/>
        <v>14.598484848484846</v>
      </c>
      <c r="AM55">
        <f t="shared" si="7"/>
        <v>1.848868909090909</v>
      </c>
      <c r="AP55" s="9"/>
      <c r="AQ55" s="21">
        <v>0.74340799999999996</v>
      </c>
      <c r="AR55" s="21">
        <v>17.392800000000001</v>
      </c>
      <c r="AS55" s="21">
        <v>-3.0807499999999999E-4</v>
      </c>
      <c r="AT55" s="21">
        <v>45</v>
      </c>
      <c r="AU55" s="21">
        <v>0.74310299999999996</v>
      </c>
      <c r="AV55">
        <f t="shared" si="8"/>
        <v>1.8671212121212122</v>
      </c>
      <c r="AW55">
        <f t="shared" si="9"/>
        <v>1.388032846060606</v>
      </c>
      <c r="AX55" s="9"/>
      <c r="AY55" s="21">
        <v>0.12664800000000001</v>
      </c>
      <c r="AZ55" s="21">
        <v>19.5503</v>
      </c>
      <c r="BA55" s="21">
        <v>-2.4179100000000001E-3</v>
      </c>
      <c r="BB55" s="21">
        <v>45</v>
      </c>
      <c r="BC55" s="21">
        <v>0.12637300000000001</v>
      </c>
      <c r="BD55">
        <f t="shared" si="10"/>
        <v>14.654</v>
      </c>
      <c r="BE55">
        <f t="shared" si="11"/>
        <v>1.8558997920000002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0.73837299999999995</v>
      </c>
      <c r="H56" s="21">
        <v>5.4295900000000001</v>
      </c>
      <c r="I56" s="21">
        <v>-2.5991799999999999E-4</v>
      </c>
      <c r="J56" s="21">
        <v>46</v>
      </c>
      <c r="K56" s="21">
        <v>0.73800699999999997</v>
      </c>
      <c r="L56">
        <f t="shared" si="0"/>
        <v>1.575260606060606</v>
      </c>
      <c r="M56">
        <f t="shared" si="1"/>
        <v>1.1631298994787878</v>
      </c>
      <c r="N56" s="9"/>
      <c r="O56" s="21">
        <v>0.13168299999999999</v>
      </c>
      <c r="P56" s="21">
        <v>7.5870600000000001</v>
      </c>
      <c r="Q56" s="21">
        <v>-2.37579E-3</v>
      </c>
      <c r="R56" s="21">
        <v>46</v>
      </c>
      <c r="S56" s="21">
        <v>0.131439</v>
      </c>
      <c r="T56">
        <f t="shared" si="2"/>
        <v>14.398727272727271</v>
      </c>
      <c r="U56">
        <f t="shared" si="3"/>
        <v>1.8960676034545452</v>
      </c>
      <c r="X56" s="9"/>
      <c r="Y56" s="21">
        <v>0.73837299999999995</v>
      </c>
      <c r="Z56" s="21">
        <v>11.4427</v>
      </c>
      <c r="AA56" s="21">
        <v>-3.0328400000000002E-4</v>
      </c>
      <c r="AB56" s="21">
        <v>46</v>
      </c>
      <c r="AC56" s="21">
        <v>0.73806799999999995</v>
      </c>
      <c r="AD56">
        <f t="shared" si="4"/>
        <v>1.8380848484848487</v>
      </c>
      <c r="AE56">
        <f t="shared" si="5"/>
        <v>1.3571922238303031</v>
      </c>
      <c r="AF56" s="9"/>
      <c r="AG56" s="21">
        <v>0.13168299999999999</v>
      </c>
      <c r="AH56" s="21">
        <v>13.600199999999999</v>
      </c>
      <c r="AI56" s="21">
        <v>-2.3968499999999998E-3</v>
      </c>
      <c r="AJ56" s="21">
        <v>46</v>
      </c>
      <c r="AK56" s="21">
        <v>0.131439</v>
      </c>
      <c r="AL56">
        <f t="shared" si="6"/>
        <v>14.526363636363634</v>
      </c>
      <c r="AM56">
        <f t="shared" si="7"/>
        <v>1.9128751427272723</v>
      </c>
      <c r="AP56" s="9"/>
      <c r="AQ56" s="21">
        <v>0.73837299999999995</v>
      </c>
      <c r="AR56" s="21">
        <v>17.402899999999999</v>
      </c>
      <c r="AS56" s="21">
        <v>-3.2309E-4</v>
      </c>
      <c r="AT56" s="21">
        <v>46</v>
      </c>
      <c r="AU56" s="21">
        <v>0.73812900000000004</v>
      </c>
      <c r="AV56">
        <f t="shared" si="8"/>
        <v>1.9581212121212119</v>
      </c>
      <c r="AW56">
        <f t="shared" si="9"/>
        <v>1.4458238337575755</v>
      </c>
      <c r="AX56" s="9"/>
      <c r="AY56" s="21">
        <v>0.13168299999999999</v>
      </c>
      <c r="AZ56" s="21">
        <v>19.560400000000001</v>
      </c>
      <c r="BA56" s="21">
        <v>-2.4057000000000002E-3</v>
      </c>
      <c r="BB56" s="21">
        <v>46</v>
      </c>
      <c r="BC56" s="21">
        <v>0.131439</v>
      </c>
      <c r="BD56">
        <f t="shared" si="10"/>
        <v>14.58</v>
      </c>
      <c r="BE56">
        <f t="shared" si="11"/>
        <v>1.91993814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0.73333700000000002</v>
      </c>
      <c r="H57" s="21">
        <v>5.4396599999999999</v>
      </c>
      <c r="I57" s="21">
        <v>-2.7328500000000001E-4</v>
      </c>
      <c r="J57" s="21">
        <v>47</v>
      </c>
      <c r="K57" s="21">
        <v>0.73300200000000004</v>
      </c>
      <c r="L57">
        <f t="shared" si="0"/>
        <v>1.6562727272727271</v>
      </c>
      <c r="M57">
        <f t="shared" si="1"/>
        <v>1.2146060729999999</v>
      </c>
      <c r="N57" s="9"/>
      <c r="O57" s="21">
        <v>0.13671900000000001</v>
      </c>
      <c r="P57" s="21">
        <v>7.5971299999999999</v>
      </c>
      <c r="Q57" s="21">
        <v>-2.36542E-3</v>
      </c>
      <c r="R57" s="21">
        <v>47</v>
      </c>
      <c r="S57" s="21">
        <v>0.13641400000000001</v>
      </c>
      <c r="T57">
        <f t="shared" si="2"/>
        <v>14.335878787878787</v>
      </c>
      <c r="U57">
        <f t="shared" si="3"/>
        <v>1.959987012</v>
      </c>
      <c r="X57" s="9"/>
      <c r="Y57" s="21">
        <v>0.73333700000000002</v>
      </c>
      <c r="Z57" s="21">
        <v>11.4528</v>
      </c>
      <c r="AA57" s="21">
        <v>-3.1799299999999998E-4</v>
      </c>
      <c r="AB57" s="21">
        <v>47</v>
      </c>
      <c r="AC57" s="21">
        <v>0.73303200000000002</v>
      </c>
      <c r="AD57">
        <f t="shared" si="4"/>
        <v>1.9272303030303026</v>
      </c>
      <c r="AE57">
        <f t="shared" si="5"/>
        <v>1.4133092887333332</v>
      </c>
      <c r="AF57" s="9"/>
      <c r="AG57" s="21">
        <v>0.13671900000000001</v>
      </c>
      <c r="AH57" s="21">
        <v>13.610300000000001</v>
      </c>
      <c r="AI57" s="21">
        <v>-2.3840300000000001E-3</v>
      </c>
      <c r="AJ57" s="21">
        <v>47</v>
      </c>
      <c r="AK57" s="21">
        <v>0.136383</v>
      </c>
      <c r="AL57">
        <f t="shared" si="6"/>
        <v>14.448666666666666</v>
      </c>
      <c r="AM57">
        <f t="shared" si="7"/>
        <v>1.9754072579999999</v>
      </c>
      <c r="AP57" s="9"/>
      <c r="AQ57" s="21">
        <v>0.73333700000000002</v>
      </c>
      <c r="AR57" s="21">
        <v>17.413</v>
      </c>
      <c r="AS57" s="21">
        <v>-3.3834799999999998E-4</v>
      </c>
      <c r="AT57" s="21">
        <v>47</v>
      </c>
      <c r="AU57" s="21">
        <v>0.73303200000000002</v>
      </c>
      <c r="AV57">
        <f t="shared" si="8"/>
        <v>2.0505939393939392</v>
      </c>
      <c r="AW57">
        <f t="shared" si="9"/>
        <v>1.5037764077333333</v>
      </c>
      <c r="AX57" s="9"/>
      <c r="AY57" s="21">
        <v>0.13671900000000001</v>
      </c>
      <c r="AZ57" s="21">
        <v>19.570399999999999</v>
      </c>
      <c r="BA57" s="21">
        <v>-2.39471E-3</v>
      </c>
      <c r="BB57" s="21">
        <v>47</v>
      </c>
      <c r="BC57" s="21">
        <v>0.13644400000000001</v>
      </c>
      <c r="BD57">
        <f t="shared" si="10"/>
        <v>14.513393939393939</v>
      </c>
      <c r="BE57">
        <f t="shared" si="11"/>
        <v>1.984256706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0.728302</v>
      </c>
      <c r="H58" s="21">
        <v>5.4497299999999997</v>
      </c>
      <c r="I58" s="21">
        <v>-2.87201E-4</v>
      </c>
      <c r="J58" s="21">
        <v>48</v>
      </c>
      <c r="K58" s="21">
        <v>0.72799700000000001</v>
      </c>
      <c r="L58">
        <f t="shared" si="0"/>
        <v>1.7406121212121213</v>
      </c>
      <c r="M58">
        <f t="shared" si="1"/>
        <v>1.2676912891030303</v>
      </c>
      <c r="N58" s="9"/>
      <c r="O58" s="21">
        <v>0.14175399999999999</v>
      </c>
      <c r="P58" s="21">
        <v>7.6071999999999997</v>
      </c>
      <c r="Q58" s="21">
        <v>-2.35352E-3</v>
      </c>
      <c r="R58" s="21">
        <v>48</v>
      </c>
      <c r="S58" s="21">
        <v>0.14147899999999999</v>
      </c>
      <c r="T58">
        <f t="shared" si="2"/>
        <v>14.263757575757575</v>
      </c>
      <c r="U58">
        <f t="shared" si="3"/>
        <v>2.021944691393939</v>
      </c>
      <c r="X58" s="9"/>
      <c r="Y58" s="21">
        <v>0.728302</v>
      </c>
      <c r="Z58" s="21">
        <v>11.462899999999999</v>
      </c>
      <c r="AA58" s="21">
        <v>-3.3319099999999999E-4</v>
      </c>
      <c r="AB58" s="21">
        <v>48</v>
      </c>
      <c r="AC58" s="21">
        <v>0.72790500000000002</v>
      </c>
      <c r="AD58">
        <f t="shared" si="4"/>
        <v>2.019339393939394</v>
      </c>
      <c r="AE58">
        <f t="shared" si="5"/>
        <v>1.4706889192848485</v>
      </c>
      <c r="AF58" s="9"/>
      <c r="AG58" s="21">
        <v>0.14175399999999999</v>
      </c>
      <c r="AH58" s="21">
        <v>13.6204</v>
      </c>
      <c r="AI58" s="21">
        <v>-2.37061E-3</v>
      </c>
      <c r="AJ58" s="21">
        <v>48</v>
      </c>
      <c r="AK58" s="21">
        <v>0.14147899999999999</v>
      </c>
      <c r="AL58">
        <f t="shared" si="6"/>
        <v>14.367333333333333</v>
      </c>
      <c r="AM58">
        <f t="shared" si="7"/>
        <v>2.0366269693333332</v>
      </c>
      <c r="AP58" s="9"/>
      <c r="AQ58" s="21">
        <v>0.728302</v>
      </c>
      <c r="AR58" s="21">
        <v>17.422999999999998</v>
      </c>
      <c r="AS58" s="21">
        <v>-3.5376E-4</v>
      </c>
      <c r="AT58" s="21">
        <v>48</v>
      </c>
      <c r="AU58" s="21">
        <v>0.727966</v>
      </c>
      <c r="AV58">
        <f t="shared" si="8"/>
        <v>2.1440000000000001</v>
      </c>
      <c r="AW58">
        <f t="shared" si="9"/>
        <v>1.561479488</v>
      </c>
      <c r="AX58" s="9"/>
      <c r="AY58" s="21">
        <v>0.14175399999999999</v>
      </c>
      <c r="AZ58" s="21">
        <v>19.580500000000001</v>
      </c>
      <c r="BA58" s="21">
        <v>-2.3837300000000001E-3</v>
      </c>
      <c r="BB58" s="21">
        <v>48</v>
      </c>
      <c r="BC58" s="21">
        <v>0.14144899999999999</v>
      </c>
      <c r="BD58">
        <f t="shared" si="10"/>
        <v>14.446848484848484</v>
      </c>
      <c r="BE58">
        <f t="shared" si="11"/>
        <v>2.0478985601212121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0.72326699999999999</v>
      </c>
      <c r="H59" s="21">
        <v>5.4598000000000004</v>
      </c>
      <c r="I59" s="21">
        <v>-3.01575E-4</v>
      </c>
      <c r="J59" s="21">
        <v>49</v>
      </c>
      <c r="K59" s="21">
        <v>0.72296099999999996</v>
      </c>
      <c r="L59">
        <f t="shared" si="0"/>
        <v>1.8277272727272726</v>
      </c>
      <c r="M59">
        <f t="shared" si="1"/>
        <v>1.3219348213636364</v>
      </c>
      <c r="N59" s="9"/>
      <c r="O59" s="21">
        <v>0.14679</v>
      </c>
      <c r="P59" s="21">
        <v>7.6172700000000004</v>
      </c>
      <c r="Q59" s="21">
        <v>-2.3406999999999998E-3</v>
      </c>
      <c r="R59" s="21">
        <v>49</v>
      </c>
      <c r="S59" s="21">
        <v>0.146484</v>
      </c>
      <c r="T59">
        <f t="shared" si="2"/>
        <v>14.186060606060606</v>
      </c>
      <c r="U59">
        <f t="shared" si="3"/>
        <v>2.0823718363636363</v>
      </c>
      <c r="X59" s="9"/>
      <c r="Y59" s="21">
        <v>0.72326699999999999</v>
      </c>
      <c r="Z59" s="21">
        <v>11.473000000000001</v>
      </c>
      <c r="AA59" s="21">
        <v>-3.4872400000000002E-4</v>
      </c>
      <c r="AB59" s="21">
        <v>49</v>
      </c>
      <c r="AC59" s="21">
        <v>0.72287000000000001</v>
      </c>
      <c r="AD59">
        <f t="shared" si="4"/>
        <v>2.1134787878787882</v>
      </c>
      <c r="AE59">
        <f t="shared" si="5"/>
        <v>1.5286094624727276</v>
      </c>
      <c r="AF59" s="9"/>
      <c r="AG59" s="21">
        <v>0.14679</v>
      </c>
      <c r="AH59" s="21">
        <v>13.6304</v>
      </c>
      <c r="AI59" s="21">
        <v>-2.3587E-3</v>
      </c>
      <c r="AJ59" s="21">
        <v>49</v>
      </c>
      <c r="AK59" s="21">
        <v>0.14651500000000001</v>
      </c>
      <c r="AL59">
        <f t="shared" si="6"/>
        <v>14.295151515151515</v>
      </c>
      <c r="AM59">
        <f t="shared" si="7"/>
        <v>2.098385290909091</v>
      </c>
      <c r="AP59" s="9"/>
      <c r="AQ59" s="21">
        <v>0.72326699999999999</v>
      </c>
      <c r="AR59" s="21">
        <v>17.4331</v>
      </c>
      <c r="AS59" s="21">
        <v>-3.6981200000000002E-4</v>
      </c>
      <c r="AT59" s="21">
        <v>49</v>
      </c>
      <c r="AU59" s="21">
        <v>0.72299199999999997</v>
      </c>
      <c r="AV59">
        <f t="shared" si="8"/>
        <v>2.2412848484848484</v>
      </c>
      <c r="AW59">
        <f t="shared" si="9"/>
        <v>1.6210473685090909</v>
      </c>
      <c r="AX59" s="9"/>
      <c r="AY59" s="21">
        <v>0.14679</v>
      </c>
      <c r="AZ59" s="21">
        <v>19.590599999999998</v>
      </c>
      <c r="BA59" s="21">
        <v>-2.3730499999999998E-3</v>
      </c>
      <c r="BB59" s="21">
        <v>49</v>
      </c>
      <c r="BC59" s="21">
        <v>0.146484</v>
      </c>
      <c r="BD59">
        <f t="shared" si="10"/>
        <v>14.382121212121211</v>
      </c>
      <c r="BE59">
        <f t="shared" si="11"/>
        <v>2.1111515727272727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0.71823099999999995</v>
      </c>
      <c r="H60" s="21">
        <v>5.4698700000000002</v>
      </c>
      <c r="I60" s="21">
        <v>-3.1658899999999999E-4</v>
      </c>
      <c r="J60" s="21">
        <v>50</v>
      </c>
      <c r="K60" s="21">
        <v>0.71792599999999995</v>
      </c>
      <c r="L60">
        <f t="shared" si="0"/>
        <v>1.918721212121212</v>
      </c>
      <c r="M60">
        <f t="shared" si="1"/>
        <v>1.3780850549030301</v>
      </c>
      <c r="N60" s="9"/>
      <c r="O60" s="21">
        <v>0.15182499999999999</v>
      </c>
      <c r="P60" s="21">
        <v>7.6273400000000002</v>
      </c>
      <c r="Q60" s="21">
        <v>-2.3275800000000001E-3</v>
      </c>
      <c r="R60" s="21">
        <v>50</v>
      </c>
      <c r="S60" s="21">
        <v>0.15151999999999999</v>
      </c>
      <c r="T60">
        <f t="shared" si="2"/>
        <v>14.106545454545454</v>
      </c>
      <c r="U60">
        <f t="shared" si="3"/>
        <v>2.1417262636363632</v>
      </c>
      <c r="X60" s="9"/>
      <c r="Y60" s="21">
        <v>0.71823099999999995</v>
      </c>
      <c r="Z60" s="21">
        <v>11.483000000000001</v>
      </c>
      <c r="AA60" s="21">
        <v>-3.6456299999999999E-4</v>
      </c>
      <c r="AB60" s="21">
        <v>50</v>
      </c>
      <c r="AC60" s="21">
        <v>0.71786499999999998</v>
      </c>
      <c r="AD60">
        <f t="shared" si="4"/>
        <v>2.2094727272727268</v>
      </c>
      <c r="AE60">
        <f t="shared" si="5"/>
        <v>1.5869118063818177</v>
      </c>
      <c r="AF60" s="9"/>
      <c r="AG60" s="21">
        <v>0.15182499999999999</v>
      </c>
      <c r="AH60" s="21">
        <v>13.640499999999999</v>
      </c>
      <c r="AI60" s="21">
        <v>-2.34833E-3</v>
      </c>
      <c r="AJ60" s="21">
        <v>50</v>
      </c>
      <c r="AK60" s="21">
        <v>0.15151999999999999</v>
      </c>
      <c r="AL60">
        <f t="shared" si="6"/>
        <v>14.232303030303029</v>
      </c>
      <c r="AM60">
        <f t="shared" si="7"/>
        <v>2.1608194075757572</v>
      </c>
      <c r="AP60" s="9"/>
      <c r="AQ60" s="21">
        <v>0.71823099999999995</v>
      </c>
      <c r="AR60" s="21">
        <v>17.443200000000001</v>
      </c>
      <c r="AS60" s="21">
        <v>-3.8635299999999998E-4</v>
      </c>
      <c r="AT60" s="21">
        <v>50</v>
      </c>
      <c r="AU60" s="21">
        <v>0.71795699999999996</v>
      </c>
      <c r="AV60">
        <f t="shared" si="8"/>
        <v>2.341533333333333</v>
      </c>
      <c r="AW60">
        <f t="shared" si="9"/>
        <v>1.681761827533333</v>
      </c>
      <c r="AX60" s="9"/>
      <c r="AY60" s="21">
        <v>0.15182499999999999</v>
      </c>
      <c r="AZ60" s="21">
        <v>19.6007</v>
      </c>
      <c r="BA60" s="21">
        <v>-2.3614500000000002E-3</v>
      </c>
      <c r="BB60" s="21">
        <v>50</v>
      </c>
      <c r="BC60" s="21">
        <v>0.15158099999999999</v>
      </c>
      <c r="BD60">
        <f t="shared" si="10"/>
        <v>14.311818181818182</v>
      </c>
      <c r="BE60">
        <f t="shared" si="11"/>
        <v>2.1728917954545452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0.71319600000000005</v>
      </c>
      <c r="H61" s="21">
        <v>5.47994</v>
      </c>
      <c r="I61" s="21">
        <v>-3.3160399999999999E-4</v>
      </c>
      <c r="J61" s="21">
        <v>51</v>
      </c>
      <c r="K61" s="21">
        <v>0.71289100000000005</v>
      </c>
      <c r="L61">
        <f t="shared" si="0"/>
        <v>2.009721212121212</v>
      </c>
      <c r="M61">
        <f t="shared" si="1"/>
        <v>1.4333251296</v>
      </c>
      <c r="N61" s="9"/>
      <c r="O61" s="21">
        <v>0.15686</v>
      </c>
      <c r="P61" s="21">
        <v>7.6374199999999997</v>
      </c>
      <c r="Q61" s="21">
        <v>-2.3147599999999999E-3</v>
      </c>
      <c r="R61" s="21">
        <v>51</v>
      </c>
      <c r="S61" s="21">
        <v>0.156586</v>
      </c>
      <c r="T61">
        <f t="shared" si="2"/>
        <v>14.028848484848485</v>
      </c>
      <c r="U61">
        <f t="shared" si="3"/>
        <v>2.2005651733333331</v>
      </c>
      <c r="X61" s="9"/>
      <c r="Y61" s="21">
        <v>0.71319600000000005</v>
      </c>
      <c r="Z61" s="21">
        <v>11.4931</v>
      </c>
      <c r="AA61" s="21">
        <v>-3.8076800000000002E-4</v>
      </c>
      <c r="AB61" s="21">
        <v>51</v>
      </c>
      <c r="AC61" s="21">
        <v>0.71282999999999996</v>
      </c>
      <c r="AD61">
        <f t="shared" si="4"/>
        <v>2.3076848484848487</v>
      </c>
      <c r="AE61">
        <f t="shared" si="5"/>
        <v>1.6458316032000002</v>
      </c>
      <c r="AF61" s="9"/>
      <c r="AG61" s="21">
        <v>0.15686</v>
      </c>
      <c r="AH61" s="21">
        <v>13.650600000000001</v>
      </c>
      <c r="AI61" s="21">
        <v>-2.33826E-3</v>
      </c>
      <c r="AJ61" s="21">
        <v>51</v>
      </c>
      <c r="AK61" s="21">
        <v>0.156586</v>
      </c>
      <c r="AL61">
        <f t="shared" si="6"/>
        <v>14.171272727272727</v>
      </c>
      <c r="AM61">
        <f t="shared" si="7"/>
        <v>2.2229058400000001</v>
      </c>
      <c r="AP61" s="9"/>
      <c r="AQ61" s="21">
        <v>0.71319600000000005</v>
      </c>
      <c r="AR61" s="21">
        <v>17.453299999999999</v>
      </c>
      <c r="AS61" s="21">
        <v>-4.0310699999999999E-4</v>
      </c>
      <c r="AT61" s="21">
        <v>51</v>
      </c>
      <c r="AU61" s="21">
        <v>0.71289100000000005</v>
      </c>
      <c r="AV61">
        <f t="shared" si="8"/>
        <v>2.4430727272727268</v>
      </c>
      <c r="AW61">
        <f t="shared" si="9"/>
        <v>1.7423896967999999</v>
      </c>
      <c r="AX61" s="9"/>
      <c r="AY61" s="21">
        <v>0.15686</v>
      </c>
      <c r="AZ61" s="21">
        <v>19.610700000000001</v>
      </c>
      <c r="BA61" s="21">
        <v>-2.35016E-3</v>
      </c>
      <c r="BB61" s="21">
        <v>51</v>
      </c>
      <c r="BC61" s="21">
        <v>0.15661600000000001</v>
      </c>
      <c r="BD61">
        <f t="shared" si="10"/>
        <v>14.24339393939394</v>
      </c>
      <c r="BE61">
        <f t="shared" si="11"/>
        <v>2.2342187733333332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0.70816000000000001</v>
      </c>
      <c r="H62" s="21">
        <v>5.4900099999999998</v>
      </c>
      <c r="I62" s="21">
        <v>-3.47015E-4</v>
      </c>
      <c r="J62" s="21">
        <v>52</v>
      </c>
      <c r="K62" s="21">
        <v>0.70782500000000004</v>
      </c>
      <c r="L62">
        <f t="shared" si="0"/>
        <v>2.1031212121212119</v>
      </c>
      <c r="M62">
        <f t="shared" si="1"/>
        <v>1.4893463175757575</v>
      </c>
      <c r="N62" s="9"/>
      <c r="O62" s="21">
        <v>0.16189600000000001</v>
      </c>
      <c r="P62" s="21">
        <v>7.6474900000000003</v>
      </c>
      <c r="Q62" s="21">
        <v>-2.3016400000000002E-3</v>
      </c>
      <c r="R62" s="21">
        <v>52</v>
      </c>
      <c r="S62" s="21">
        <v>0.16159100000000001</v>
      </c>
      <c r="T62">
        <f t="shared" si="2"/>
        <v>13.949333333333334</v>
      </c>
      <c r="U62">
        <f t="shared" si="3"/>
        <v>2.2583412693333336</v>
      </c>
      <c r="X62" s="9"/>
      <c r="Y62" s="21">
        <v>0.70816000000000001</v>
      </c>
      <c r="Z62" s="21">
        <v>11.5032</v>
      </c>
      <c r="AA62" s="21">
        <v>-3.9724699999999999E-4</v>
      </c>
      <c r="AB62" s="21">
        <v>52</v>
      </c>
      <c r="AC62" s="21">
        <v>0.70785500000000001</v>
      </c>
      <c r="AD62">
        <f t="shared" si="4"/>
        <v>2.4075575757575756</v>
      </c>
      <c r="AE62">
        <f t="shared" si="5"/>
        <v>1.7049359728484847</v>
      </c>
      <c r="AF62" s="9"/>
      <c r="AG62" s="21">
        <v>0.16189600000000001</v>
      </c>
      <c r="AH62" s="21">
        <v>13.660600000000001</v>
      </c>
      <c r="AI62" s="21">
        <v>-2.32635E-3</v>
      </c>
      <c r="AJ62" s="21">
        <v>52</v>
      </c>
      <c r="AK62" s="21">
        <v>0.16159100000000001</v>
      </c>
      <c r="AL62">
        <f t="shared" si="6"/>
        <v>14.099090909090908</v>
      </c>
      <c r="AM62">
        <f t="shared" si="7"/>
        <v>2.2825864218181819</v>
      </c>
      <c r="AP62" s="9"/>
      <c r="AQ62" s="21">
        <v>0.70816000000000001</v>
      </c>
      <c r="AR62" s="21">
        <v>17.4633</v>
      </c>
      <c r="AS62" s="21">
        <v>-4.2041000000000002E-4</v>
      </c>
      <c r="AT62" s="21">
        <v>52</v>
      </c>
      <c r="AU62" s="21">
        <v>0.70782500000000004</v>
      </c>
      <c r="AV62">
        <f t="shared" si="8"/>
        <v>2.5479393939393939</v>
      </c>
      <c r="AW62">
        <f t="shared" si="9"/>
        <v>1.8043487612121212</v>
      </c>
      <c r="AX62" s="9"/>
      <c r="AY62" s="21">
        <v>0.16189600000000001</v>
      </c>
      <c r="AZ62" s="21">
        <v>19.620799999999999</v>
      </c>
      <c r="BA62" s="21">
        <v>-2.3385599999999999E-3</v>
      </c>
      <c r="BB62" s="21">
        <v>52</v>
      </c>
      <c r="BC62" s="21">
        <v>0.16159100000000001</v>
      </c>
      <c r="BD62">
        <f t="shared" si="10"/>
        <v>14.173090909090908</v>
      </c>
      <c r="BE62">
        <f t="shared" si="11"/>
        <v>2.2945667258181817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0.703125</v>
      </c>
      <c r="H63" s="21">
        <v>5.5000799999999996</v>
      </c>
      <c r="I63" s="21">
        <v>-3.6242700000000002E-4</v>
      </c>
      <c r="J63" s="21">
        <v>53</v>
      </c>
      <c r="K63" s="21">
        <v>0.70284999999999997</v>
      </c>
      <c r="L63">
        <f t="shared" si="0"/>
        <v>2.1965272727272729</v>
      </c>
      <c r="M63">
        <f t="shared" si="1"/>
        <v>1.5444332386363637</v>
      </c>
      <c r="N63" s="9"/>
      <c r="O63" s="21">
        <v>0.166931</v>
      </c>
      <c r="P63" s="21">
        <v>7.6575600000000001</v>
      </c>
      <c r="Q63" s="21">
        <v>-2.2882100000000002E-3</v>
      </c>
      <c r="R63" s="21">
        <v>53</v>
      </c>
      <c r="S63" s="21">
        <v>0.16656499999999999</v>
      </c>
      <c r="T63">
        <f t="shared" si="2"/>
        <v>13.867939393939395</v>
      </c>
      <c r="U63">
        <f t="shared" si="3"/>
        <v>2.314988990969697</v>
      </c>
      <c r="X63" s="9"/>
      <c r="Y63" s="21">
        <v>0.703125</v>
      </c>
      <c r="Z63" s="21">
        <v>11.513199999999999</v>
      </c>
      <c r="AA63" s="21">
        <v>-4.1381799999999999E-4</v>
      </c>
      <c r="AB63" s="21">
        <v>53</v>
      </c>
      <c r="AC63" s="21">
        <v>0.70288099999999998</v>
      </c>
      <c r="AD63">
        <f t="shared" si="4"/>
        <v>2.5079878787878784</v>
      </c>
      <c r="AE63">
        <f t="shared" si="5"/>
        <v>1.763428977272727</v>
      </c>
      <c r="AF63" s="9"/>
      <c r="AG63" s="21">
        <v>0.166931</v>
      </c>
      <c r="AH63" s="21">
        <v>13.6707</v>
      </c>
      <c r="AI63" s="21">
        <v>-2.31598E-3</v>
      </c>
      <c r="AJ63" s="21">
        <v>53</v>
      </c>
      <c r="AK63" s="21">
        <v>0.16656499999999999</v>
      </c>
      <c r="AL63">
        <f t="shared" si="6"/>
        <v>14.036242424242424</v>
      </c>
      <c r="AM63">
        <f t="shared" si="7"/>
        <v>2.3430839841212121</v>
      </c>
      <c r="AP63" s="9"/>
      <c r="AQ63" s="21">
        <v>0.703125</v>
      </c>
      <c r="AR63" s="21">
        <v>17.473400000000002</v>
      </c>
      <c r="AS63" s="21">
        <v>-4.3792700000000001E-4</v>
      </c>
      <c r="AT63" s="21">
        <v>53</v>
      </c>
      <c r="AU63" s="21">
        <v>0.70282</v>
      </c>
      <c r="AV63">
        <f t="shared" si="8"/>
        <v>2.65410303030303</v>
      </c>
      <c r="AW63">
        <f t="shared" si="9"/>
        <v>1.8661661931818179</v>
      </c>
      <c r="AX63" s="9"/>
      <c r="AY63" s="21">
        <v>0.166931</v>
      </c>
      <c r="AZ63" s="21">
        <v>19.6309</v>
      </c>
      <c r="BA63" s="21">
        <v>-2.3275800000000001E-3</v>
      </c>
      <c r="BB63" s="21">
        <v>53</v>
      </c>
      <c r="BC63" s="21">
        <v>0.166687</v>
      </c>
      <c r="BD63">
        <f t="shared" si="10"/>
        <v>14.106545454545454</v>
      </c>
      <c r="BE63">
        <f t="shared" si="11"/>
        <v>2.354819739272727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0.69808999999999999</v>
      </c>
      <c r="H64" s="21">
        <v>5.5101500000000003</v>
      </c>
      <c r="I64" s="21">
        <v>-3.78632E-4</v>
      </c>
      <c r="J64" s="21">
        <v>54</v>
      </c>
      <c r="K64" s="21">
        <v>0.69775399999999999</v>
      </c>
      <c r="L64">
        <f t="shared" si="0"/>
        <v>2.2947393939393939</v>
      </c>
      <c r="M64">
        <f t="shared" si="1"/>
        <v>1.6019346235151515</v>
      </c>
      <c r="N64" s="9"/>
      <c r="O64" s="21">
        <v>0.17196700000000001</v>
      </c>
      <c r="P64" s="21">
        <v>7.6676299999999999</v>
      </c>
      <c r="Q64" s="21">
        <v>-2.2763100000000001E-3</v>
      </c>
      <c r="R64" s="21">
        <v>54</v>
      </c>
      <c r="S64" s="21">
        <v>0.17169200000000001</v>
      </c>
      <c r="T64">
        <f t="shared" si="2"/>
        <v>13.795818181818182</v>
      </c>
      <c r="U64">
        <f t="shared" si="3"/>
        <v>2.3724254652727277</v>
      </c>
      <c r="X64" s="9"/>
      <c r="Y64" s="21">
        <v>0.69808999999999999</v>
      </c>
      <c r="Z64" s="21">
        <v>11.523300000000001</v>
      </c>
      <c r="AA64" s="21">
        <v>-4.3115200000000002E-4</v>
      </c>
      <c r="AB64" s="21">
        <v>54</v>
      </c>
      <c r="AC64" s="21">
        <v>0.69775399999999999</v>
      </c>
      <c r="AD64">
        <f t="shared" si="4"/>
        <v>2.6130424242424239</v>
      </c>
      <c r="AE64">
        <f t="shared" si="5"/>
        <v>1.8241387859393936</v>
      </c>
      <c r="AF64" s="9"/>
      <c r="AG64" s="21">
        <v>0.17196700000000001</v>
      </c>
      <c r="AH64" s="21">
        <v>13.6808</v>
      </c>
      <c r="AI64" s="21">
        <v>-2.3049899999999998E-3</v>
      </c>
      <c r="AJ64" s="21">
        <v>54</v>
      </c>
      <c r="AK64" s="21">
        <v>0.17163100000000001</v>
      </c>
      <c r="AL64">
        <f t="shared" si="6"/>
        <v>13.969636363636361</v>
      </c>
      <c r="AM64">
        <f t="shared" si="7"/>
        <v>2.4023164565454542</v>
      </c>
      <c r="AP64" s="9"/>
      <c r="AQ64" s="21">
        <v>0.69808999999999999</v>
      </c>
      <c r="AR64" s="21">
        <v>17.483499999999999</v>
      </c>
      <c r="AS64" s="21">
        <v>-4.5574999999999999E-4</v>
      </c>
      <c r="AT64" s="21">
        <v>54</v>
      </c>
      <c r="AU64" s="21">
        <v>0.69778399999999996</v>
      </c>
      <c r="AV64">
        <f t="shared" si="8"/>
        <v>2.7621212121212118</v>
      </c>
      <c r="AW64">
        <f t="shared" si="9"/>
        <v>1.9282091969696966</v>
      </c>
      <c r="AX64" s="9"/>
      <c r="AY64" s="21">
        <v>0.17196700000000001</v>
      </c>
      <c r="AZ64" s="21">
        <v>19.640899999999998</v>
      </c>
      <c r="BA64" s="21">
        <v>-2.3156700000000001E-3</v>
      </c>
      <c r="BB64" s="21">
        <v>54</v>
      </c>
      <c r="BC64" s="21">
        <v>0.17166100000000001</v>
      </c>
      <c r="BD64">
        <f t="shared" si="10"/>
        <v>14.034363636363636</v>
      </c>
      <c r="BE64">
        <f t="shared" si="11"/>
        <v>2.4134474114545457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0.69305399999999995</v>
      </c>
      <c r="H65" s="21">
        <v>5.5202299999999997</v>
      </c>
      <c r="I65" s="21">
        <v>-3.9523299999999999E-4</v>
      </c>
      <c r="J65" s="21">
        <v>55</v>
      </c>
      <c r="K65" s="21">
        <v>0.69271899999999997</v>
      </c>
      <c r="L65">
        <f t="shared" si="0"/>
        <v>2.3953515151515146</v>
      </c>
      <c r="M65">
        <f t="shared" si="1"/>
        <v>1.6601079489818176</v>
      </c>
      <c r="N65" s="9"/>
      <c r="O65" s="21">
        <v>0.17700199999999999</v>
      </c>
      <c r="P65" s="21">
        <v>7.6776999999999997</v>
      </c>
      <c r="Q65" s="21">
        <v>-2.2644000000000002E-3</v>
      </c>
      <c r="R65" s="21">
        <v>55</v>
      </c>
      <c r="S65" s="21">
        <v>0.176727</v>
      </c>
      <c r="T65">
        <f t="shared" si="2"/>
        <v>13.723636363636365</v>
      </c>
      <c r="U65">
        <f t="shared" si="3"/>
        <v>2.4291110836363639</v>
      </c>
      <c r="X65" s="9"/>
      <c r="Y65" s="21">
        <v>0.69305399999999995</v>
      </c>
      <c r="Z65" s="21">
        <v>11.5334</v>
      </c>
      <c r="AA65" s="21">
        <v>-4.48792E-4</v>
      </c>
      <c r="AB65" s="21">
        <v>55</v>
      </c>
      <c r="AC65" s="21">
        <v>0.69271899999999997</v>
      </c>
      <c r="AD65">
        <f t="shared" si="4"/>
        <v>2.7199515151515152</v>
      </c>
      <c r="AE65">
        <f t="shared" si="5"/>
        <v>1.8850732773818182</v>
      </c>
      <c r="AF65" s="9"/>
      <c r="AG65" s="21">
        <v>0.17700199999999999</v>
      </c>
      <c r="AH65" s="21">
        <v>13.690899999999999</v>
      </c>
      <c r="AI65" s="21">
        <v>-2.29401E-3</v>
      </c>
      <c r="AJ65" s="21">
        <v>55</v>
      </c>
      <c r="AK65" s="21">
        <v>0.17669699999999999</v>
      </c>
      <c r="AL65">
        <f t="shared" si="6"/>
        <v>13.903090909090908</v>
      </c>
      <c r="AM65">
        <f t="shared" si="7"/>
        <v>2.4608748970909087</v>
      </c>
      <c r="AP65" s="9"/>
      <c r="AQ65" s="21">
        <v>0.69305399999999995</v>
      </c>
      <c r="AR65" s="21">
        <v>17.493500000000001</v>
      </c>
      <c r="AS65" s="21">
        <v>-4.7403000000000001E-4</v>
      </c>
      <c r="AT65" s="21">
        <v>55</v>
      </c>
      <c r="AU65" s="21">
        <v>0.69271899999999997</v>
      </c>
      <c r="AV65">
        <f t="shared" si="8"/>
        <v>2.8729090909090909</v>
      </c>
      <c r="AW65">
        <f t="shared" si="9"/>
        <v>1.9910811370909089</v>
      </c>
      <c r="AX65" s="9"/>
      <c r="AY65" s="21">
        <v>0.17700199999999999</v>
      </c>
      <c r="AZ65" s="21">
        <v>19.651</v>
      </c>
      <c r="BA65" s="21">
        <v>-2.3028599999999999E-3</v>
      </c>
      <c r="BB65" s="21">
        <v>55</v>
      </c>
      <c r="BC65" s="21">
        <v>0.176758</v>
      </c>
      <c r="BD65">
        <f t="shared" si="10"/>
        <v>13.956727272727271</v>
      </c>
      <c r="BE65">
        <f t="shared" si="11"/>
        <v>2.4703686407272722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0.68801900000000005</v>
      </c>
      <c r="H66" s="21">
        <v>5.5303000000000004</v>
      </c>
      <c r="I66" s="21">
        <v>-4.1207899999999998E-4</v>
      </c>
      <c r="J66" s="21">
        <v>56</v>
      </c>
      <c r="K66" s="21">
        <v>0.68765299999999996</v>
      </c>
      <c r="L66">
        <f t="shared" si="0"/>
        <v>2.4974484848484844</v>
      </c>
      <c r="M66">
        <f t="shared" si="1"/>
        <v>1.7182920090969696</v>
      </c>
      <c r="N66" s="9"/>
      <c r="O66" s="21">
        <v>0.182037</v>
      </c>
      <c r="P66" s="21">
        <v>7.6877700000000004</v>
      </c>
      <c r="Q66" s="21">
        <v>-2.2518899999999999E-3</v>
      </c>
      <c r="R66" s="21">
        <v>56</v>
      </c>
      <c r="S66" s="21">
        <v>0.18176300000000001</v>
      </c>
      <c r="T66">
        <f t="shared" si="2"/>
        <v>13.647818181818181</v>
      </c>
      <c r="U66">
        <f t="shared" si="3"/>
        <v>2.4844078783636361</v>
      </c>
      <c r="X66" s="9"/>
      <c r="Y66" s="21">
        <v>0.68801900000000005</v>
      </c>
      <c r="Z66" s="21">
        <v>11.5434</v>
      </c>
      <c r="AA66" s="21">
        <v>-4.66644E-4</v>
      </c>
      <c r="AB66" s="21">
        <v>56</v>
      </c>
      <c r="AC66" s="21">
        <v>0.68771400000000005</v>
      </c>
      <c r="AD66">
        <f t="shared" si="4"/>
        <v>2.8281454545454543</v>
      </c>
      <c r="AE66">
        <f t="shared" si="5"/>
        <v>1.9458178074909092</v>
      </c>
      <c r="AF66" s="9"/>
      <c r="AG66" s="21">
        <v>0.182037</v>
      </c>
      <c r="AH66" s="21">
        <v>13.700900000000001</v>
      </c>
      <c r="AI66" s="21">
        <v>-2.2814900000000002E-3</v>
      </c>
      <c r="AJ66" s="21">
        <v>56</v>
      </c>
      <c r="AK66" s="21">
        <v>0.181702</v>
      </c>
      <c r="AL66">
        <f t="shared" si="6"/>
        <v>13.827212121212122</v>
      </c>
      <c r="AM66">
        <f t="shared" si="7"/>
        <v>2.5170642129090912</v>
      </c>
      <c r="AP66" s="9"/>
      <c r="AQ66" s="21">
        <v>0.68801900000000005</v>
      </c>
      <c r="AR66" s="21">
        <v>17.503599999999999</v>
      </c>
      <c r="AS66" s="21">
        <v>-4.9267600000000005E-4</v>
      </c>
      <c r="AT66" s="21">
        <v>56</v>
      </c>
      <c r="AU66" s="21">
        <v>0.68774400000000002</v>
      </c>
      <c r="AV66">
        <f t="shared" si="8"/>
        <v>2.9859151515151514</v>
      </c>
      <c r="AW66">
        <f t="shared" si="9"/>
        <v>2.054366356630303</v>
      </c>
      <c r="AX66" s="9"/>
      <c r="AY66" s="21">
        <v>0.182037</v>
      </c>
      <c r="AZ66" s="21">
        <v>19.661100000000001</v>
      </c>
      <c r="BA66" s="21">
        <v>-2.2918700000000001E-3</v>
      </c>
      <c r="BB66" s="21">
        <v>56</v>
      </c>
      <c r="BC66" s="21">
        <v>0.181702</v>
      </c>
      <c r="BD66">
        <f t="shared" si="10"/>
        <v>13.890121212121212</v>
      </c>
      <c r="BE66">
        <f t="shared" si="11"/>
        <v>2.5285159950909093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0.68298300000000001</v>
      </c>
      <c r="H67" s="21">
        <v>5.5403700000000002</v>
      </c>
      <c r="I67" s="21">
        <v>-4.2916900000000002E-4</v>
      </c>
      <c r="J67" s="21">
        <v>57</v>
      </c>
      <c r="K67" s="21">
        <v>0.68261700000000003</v>
      </c>
      <c r="L67">
        <f t="shared" si="0"/>
        <v>2.6010242424242427</v>
      </c>
      <c r="M67">
        <f t="shared" si="1"/>
        <v>1.7764553401636365</v>
      </c>
      <c r="N67" s="9"/>
      <c r="O67" s="21">
        <v>0.18707299999999999</v>
      </c>
      <c r="P67" s="21">
        <v>7.6978400000000002</v>
      </c>
      <c r="Q67" s="21">
        <v>-2.2381599999999999E-3</v>
      </c>
      <c r="R67" s="21">
        <v>57</v>
      </c>
      <c r="S67" s="21">
        <v>0.18679799999999999</v>
      </c>
      <c r="T67">
        <f t="shared" si="2"/>
        <v>13.56460606060606</v>
      </c>
      <c r="U67">
        <f t="shared" si="3"/>
        <v>2.5375715495757571</v>
      </c>
      <c r="X67" s="9"/>
      <c r="Y67" s="21">
        <v>0.68298300000000001</v>
      </c>
      <c r="Z67" s="21">
        <v>11.5535</v>
      </c>
      <c r="AA67" s="21">
        <v>-4.8492400000000002E-4</v>
      </c>
      <c r="AB67" s="21">
        <v>57</v>
      </c>
      <c r="AC67" s="21">
        <v>0.68264800000000003</v>
      </c>
      <c r="AD67">
        <f t="shared" si="4"/>
        <v>2.9389333333333334</v>
      </c>
      <c r="AE67">
        <f t="shared" si="5"/>
        <v>2.0072415048000001</v>
      </c>
      <c r="AF67" s="9"/>
      <c r="AG67" s="21">
        <v>0.18707299999999999</v>
      </c>
      <c r="AH67" s="21">
        <v>13.711</v>
      </c>
      <c r="AI67" s="21">
        <v>-2.2692900000000002E-3</v>
      </c>
      <c r="AJ67" s="21">
        <v>57</v>
      </c>
      <c r="AK67" s="21">
        <v>0.186829</v>
      </c>
      <c r="AL67">
        <f t="shared" si="6"/>
        <v>13.753272727272728</v>
      </c>
      <c r="AM67">
        <f t="shared" si="7"/>
        <v>2.5728659889090908</v>
      </c>
      <c r="AP67" s="9"/>
      <c r="AQ67" s="21">
        <v>0.68298300000000001</v>
      </c>
      <c r="AR67" s="21">
        <v>17.5137</v>
      </c>
      <c r="AS67" s="21">
        <v>-5.1055899999999995E-4</v>
      </c>
      <c r="AT67" s="21">
        <v>57</v>
      </c>
      <c r="AU67" s="21">
        <v>0.68264800000000003</v>
      </c>
      <c r="AV67">
        <f t="shared" si="8"/>
        <v>3.0942969696969693</v>
      </c>
      <c r="AW67">
        <f t="shared" si="9"/>
        <v>2.1133522272545453</v>
      </c>
      <c r="AX67" s="9"/>
      <c r="AY67" s="21">
        <v>0.18707299999999999</v>
      </c>
      <c r="AZ67" s="21">
        <v>19.671199999999999</v>
      </c>
      <c r="BA67" s="21">
        <v>-2.28027E-3</v>
      </c>
      <c r="BB67" s="21">
        <v>57</v>
      </c>
      <c r="BC67" s="21">
        <v>0.18676799999999999</v>
      </c>
      <c r="BD67">
        <f t="shared" si="10"/>
        <v>13.819818181818182</v>
      </c>
      <c r="BE67">
        <f t="shared" si="11"/>
        <v>2.5853148467272726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0.677948</v>
      </c>
      <c r="H68" s="21">
        <v>5.55044</v>
      </c>
      <c r="I68" s="21">
        <v>-4.4668600000000001E-4</v>
      </c>
      <c r="J68" s="21">
        <v>58</v>
      </c>
      <c r="K68" s="21">
        <v>0.67767299999999997</v>
      </c>
      <c r="L68">
        <f t="shared" si="0"/>
        <v>2.7071878787878787</v>
      </c>
      <c r="M68">
        <f t="shared" si="1"/>
        <v>1.8353326080484849</v>
      </c>
      <c r="N68" s="9"/>
      <c r="O68" s="21">
        <v>0.192108</v>
      </c>
      <c r="P68" s="21">
        <v>7.70791</v>
      </c>
      <c r="Q68" s="21">
        <v>-2.2247299999999999E-3</v>
      </c>
      <c r="R68" s="21">
        <v>58</v>
      </c>
      <c r="S68" s="21">
        <v>0.19186400000000001</v>
      </c>
      <c r="T68">
        <f t="shared" si="2"/>
        <v>13.483212121212119</v>
      </c>
      <c r="U68">
        <f t="shared" si="3"/>
        <v>2.5902329141818177</v>
      </c>
      <c r="X68" s="9"/>
      <c r="Y68" s="21">
        <v>0.677948</v>
      </c>
      <c r="Z68" s="21">
        <v>11.563599999999999</v>
      </c>
      <c r="AA68" s="21">
        <v>-5.0201399999999995E-4</v>
      </c>
      <c r="AB68" s="21">
        <v>58</v>
      </c>
      <c r="AC68" s="21">
        <v>0.677643</v>
      </c>
      <c r="AD68">
        <f t="shared" si="4"/>
        <v>3.0425090909090908</v>
      </c>
      <c r="AE68">
        <f t="shared" si="5"/>
        <v>2.0626629531636365</v>
      </c>
      <c r="AF68" s="9"/>
      <c r="AG68" s="21">
        <v>0.192108</v>
      </c>
      <c r="AH68" s="21">
        <v>13.7211</v>
      </c>
      <c r="AI68" s="21">
        <v>-2.25647E-3</v>
      </c>
      <c r="AJ68" s="21">
        <v>58</v>
      </c>
      <c r="AK68" s="21">
        <v>0.191803</v>
      </c>
      <c r="AL68">
        <f t="shared" si="6"/>
        <v>13.675575757575757</v>
      </c>
      <c r="AM68">
        <f t="shared" si="7"/>
        <v>2.6271875076363633</v>
      </c>
      <c r="AP68" s="9"/>
      <c r="AQ68" s="21">
        <v>0.677948</v>
      </c>
      <c r="AR68" s="21">
        <v>17.523800000000001</v>
      </c>
      <c r="AS68" s="21">
        <v>-5.2948000000000003E-4</v>
      </c>
      <c r="AT68" s="21">
        <v>58</v>
      </c>
      <c r="AU68" s="21">
        <v>0.677643</v>
      </c>
      <c r="AV68">
        <f t="shared" si="8"/>
        <v>3.2089696969696972</v>
      </c>
      <c r="AW68">
        <f t="shared" si="9"/>
        <v>2.1755145881212123</v>
      </c>
      <c r="AX68" s="9"/>
      <c r="AY68" s="21">
        <v>0.192108</v>
      </c>
      <c r="AZ68" s="21">
        <v>19.6812</v>
      </c>
      <c r="BA68" s="21">
        <v>-2.2677600000000002E-3</v>
      </c>
      <c r="BB68" s="21">
        <v>58</v>
      </c>
      <c r="BC68" s="21">
        <v>0.191833</v>
      </c>
      <c r="BD68">
        <f t="shared" si="10"/>
        <v>13.744000000000002</v>
      </c>
      <c r="BE68">
        <f t="shared" si="11"/>
        <v>2.6403323520000002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0.67291299999999998</v>
      </c>
      <c r="H69" s="21">
        <v>5.5605099999999998</v>
      </c>
      <c r="I69" s="21">
        <v>-4.6441700000000001E-4</v>
      </c>
      <c r="J69" s="21">
        <v>59</v>
      </c>
      <c r="K69" s="21">
        <v>0.67254599999999998</v>
      </c>
      <c r="L69">
        <f t="shared" si="0"/>
        <v>2.8146484848484845</v>
      </c>
      <c r="M69">
        <f t="shared" si="1"/>
        <v>1.8940135558848483</v>
      </c>
      <c r="N69" s="9"/>
      <c r="O69" s="21">
        <v>0.19714400000000001</v>
      </c>
      <c r="P69" s="21">
        <v>7.7179799999999998</v>
      </c>
      <c r="Q69" s="21">
        <v>-2.21069E-3</v>
      </c>
      <c r="R69" s="21">
        <v>59</v>
      </c>
      <c r="S69" s="21">
        <v>0.19683800000000001</v>
      </c>
      <c r="T69">
        <f t="shared" si="2"/>
        <v>13.398121212121213</v>
      </c>
      <c r="U69">
        <f t="shared" si="3"/>
        <v>2.6413592082424246</v>
      </c>
      <c r="X69" s="9"/>
      <c r="Y69" s="21">
        <v>0.67291299999999998</v>
      </c>
      <c r="Z69" s="21">
        <v>11.573700000000001</v>
      </c>
      <c r="AA69" s="21">
        <v>-5.2123999999999996E-4</v>
      </c>
      <c r="AB69" s="21">
        <v>59</v>
      </c>
      <c r="AC69" s="21">
        <v>0.67257699999999998</v>
      </c>
      <c r="AD69">
        <f t="shared" si="4"/>
        <v>3.1590303030303026</v>
      </c>
      <c r="AE69">
        <f t="shared" si="5"/>
        <v>2.1257525583030299</v>
      </c>
      <c r="AF69" s="9"/>
      <c r="AG69" s="21">
        <v>0.19714400000000001</v>
      </c>
      <c r="AH69" s="21">
        <v>13.7311</v>
      </c>
      <c r="AI69" s="21">
        <v>-2.2442600000000001E-3</v>
      </c>
      <c r="AJ69" s="21">
        <v>59</v>
      </c>
      <c r="AK69" s="21">
        <v>0.19686899999999999</v>
      </c>
      <c r="AL69">
        <f t="shared" si="6"/>
        <v>13.601575757575757</v>
      </c>
      <c r="AM69">
        <f t="shared" si="7"/>
        <v>2.6814690511515153</v>
      </c>
      <c r="AP69" s="9"/>
      <c r="AQ69" s="21">
        <v>0.67291299999999998</v>
      </c>
      <c r="AR69" s="21">
        <v>17.533799999999999</v>
      </c>
      <c r="AS69" s="21">
        <v>-5.4901099999999997E-4</v>
      </c>
      <c r="AT69" s="21">
        <v>59</v>
      </c>
      <c r="AU69" s="21">
        <v>0.672516</v>
      </c>
      <c r="AV69">
        <f t="shared" si="8"/>
        <v>3.3273393939393934</v>
      </c>
      <c r="AW69">
        <f t="shared" si="9"/>
        <v>2.2390099335939389</v>
      </c>
      <c r="AX69" s="9"/>
      <c r="AY69" s="21">
        <v>0.19714400000000001</v>
      </c>
      <c r="AZ69" s="21">
        <v>19.691299999999998</v>
      </c>
      <c r="BA69" s="21">
        <v>-2.2555499999999998E-3</v>
      </c>
      <c r="BB69" s="21">
        <v>59</v>
      </c>
      <c r="BC69" s="21">
        <v>0.19692999999999999</v>
      </c>
      <c r="BD69">
        <f t="shared" si="10"/>
        <v>13.669999999999998</v>
      </c>
      <c r="BE69">
        <f t="shared" si="11"/>
        <v>2.6949584799999999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0.66787700000000005</v>
      </c>
      <c r="H70" s="21">
        <v>5.5705799999999996</v>
      </c>
      <c r="I70" s="21">
        <v>-4.8211700000000001E-4</v>
      </c>
      <c r="J70" s="21">
        <v>60</v>
      </c>
      <c r="K70" s="21">
        <v>0.66757200000000005</v>
      </c>
      <c r="L70">
        <f t="shared" si="0"/>
        <v>2.9219212121212124</v>
      </c>
      <c r="M70">
        <f t="shared" si="1"/>
        <v>1.951483973387879</v>
      </c>
      <c r="N70" s="9"/>
      <c r="O70" s="21">
        <v>0.202179</v>
      </c>
      <c r="P70" s="21">
        <v>7.7280499999999996</v>
      </c>
      <c r="Q70" s="21">
        <v>-2.1978800000000001E-3</v>
      </c>
      <c r="R70" s="21">
        <v>60</v>
      </c>
      <c r="S70" s="21">
        <v>0.201904</v>
      </c>
      <c r="T70">
        <f t="shared" si="2"/>
        <v>13.320484848484849</v>
      </c>
      <c r="U70">
        <f t="shared" si="3"/>
        <v>2.6931223061818184</v>
      </c>
      <c r="X70" s="9"/>
      <c r="Y70" s="21">
        <v>0.66787700000000005</v>
      </c>
      <c r="Z70" s="21">
        <v>11.5837</v>
      </c>
      <c r="AA70" s="21">
        <v>-5.3985600000000002E-4</v>
      </c>
      <c r="AB70" s="21">
        <v>60</v>
      </c>
      <c r="AC70" s="21">
        <v>0.66757200000000005</v>
      </c>
      <c r="AD70">
        <f t="shared" si="4"/>
        <v>3.2718545454545453</v>
      </c>
      <c r="AE70">
        <f t="shared" si="5"/>
        <v>2.1851963982545457</v>
      </c>
      <c r="AF70" s="9"/>
      <c r="AG70" s="21">
        <v>0.202179</v>
      </c>
      <c r="AH70" s="21">
        <v>13.741199999999999</v>
      </c>
      <c r="AI70" s="21">
        <v>-2.2320600000000001E-3</v>
      </c>
      <c r="AJ70" s="21">
        <v>60</v>
      </c>
      <c r="AK70" s="21">
        <v>0.201935</v>
      </c>
      <c r="AL70">
        <f t="shared" si="6"/>
        <v>13.527636363636363</v>
      </c>
      <c r="AM70">
        <f t="shared" si="7"/>
        <v>2.735003992363636</v>
      </c>
      <c r="AP70" s="9"/>
      <c r="AQ70" s="21">
        <v>0.66787700000000005</v>
      </c>
      <c r="AR70" s="21">
        <v>17.543900000000001</v>
      </c>
      <c r="AS70" s="21">
        <v>-5.6854200000000001E-4</v>
      </c>
      <c r="AT70" s="21">
        <v>60</v>
      </c>
      <c r="AU70" s="21">
        <v>0.66760299999999995</v>
      </c>
      <c r="AV70">
        <f t="shared" si="8"/>
        <v>3.4457090909090908</v>
      </c>
      <c r="AW70">
        <f t="shared" si="9"/>
        <v>2.301309850509091</v>
      </c>
      <c r="AX70" s="9"/>
      <c r="AY70" s="21">
        <v>0.202179</v>
      </c>
      <c r="AZ70" s="21">
        <v>19.7014</v>
      </c>
      <c r="BA70" s="21">
        <v>-2.2439600000000001E-3</v>
      </c>
      <c r="BB70" s="21">
        <v>60</v>
      </c>
      <c r="BC70" s="21">
        <v>0.201904</v>
      </c>
      <c r="BD70">
        <f t="shared" si="10"/>
        <v>13.599757575757575</v>
      </c>
      <c r="BE70">
        <f t="shared" si="11"/>
        <v>2.7495853869090907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0.66284200000000004</v>
      </c>
      <c r="H71" s="21">
        <v>5.5806500000000003</v>
      </c>
      <c r="I71" s="21">
        <v>-4.9926799999999998E-4</v>
      </c>
      <c r="J71" s="21">
        <v>61</v>
      </c>
      <c r="K71" s="21">
        <v>0.66250600000000004</v>
      </c>
      <c r="L71">
        <f t="shared" si="0"/>
        <v>3.025866666666666</v>
      </c>
      <c r="M71">
        <f t="shared" si="1"/>
        <v>2.0056715130666665</v>
      </c>
      <c r="N71" s="9"/>
      <c r="O71" s="21">
        <v>0.20721400000000001</v>
      </c>
      <c r="P71" s="21">
        <v>7.73813</v>
      </c>
      <c r="Q71" s="21">
        <v>-2.1841400000000002E-3</v>
      </c>
      <c r="R71" s="21">
        <v>61</v>
      </c>
      <c r="S71" s="21">
        <v>0.20690900000000001</v>
      </c>
      <c r="T71">
        <f t="shared" si="2"/>
        <v>13.237212121212123</v>
      </c>
      <c r="U71">
        <f t="shared" si="3"/>
        <v>2.7429356724848488</v>
      </c>
      <c r="X71" s="9"/>
      <c r="Y71" s="21">
        <v>0.66284200000000004</v>
      </c>
      <c r="Z71" s="21">
        <v>11.5938</v>
      </c>
      <c r="AA71" s="21">
        <v>-5.5938699999999995E-4</v>
      </c>
      <c r="AB71" s="21">
        <v>61</v>
      </c>
      <c r="AC71" s="21">
        <v>0.66250600000000004</v>
      </c>
      <c r="AD71">
        <f t="shared" si="4"/>
        <v>3.3902242424242419</v>
      </c>
      <c r="AE71">
        <f t="shared" si="5"/>
        <v>2.2471830172969693</v>
      </c>
      <c r="AF71" s="9"/>
      <c r="AG71" s="21">
        <v>0.20721400000000001</v>
      </c>
      <c r="AH71" s="21">
        <v>13.751300000000001</v>
      </c>
      <c r="AI71" s="21">
        <v>-2.2192399999999999E-3</v>
      </c>
      <c r="AJ71" s="21">
        <v>61</v>
      </c>
      <c r="AK71" s="21">
        <v>0.20694000000000001</v>
      </c>
      <c r="AL71">
        <f t="shared" si="6"/>
        <v>13.449939393939392</v>
      </c>
      <c r="AM71">
        <f t="shared" si="7"/>
        <v>2.7870157415757575</v>
      </c>
      <c r="AP71" s="9"/>
      <c r="AQ71" s="21">
        <v>0.66284200000000004</v>
      </c>
      <c r="AR71" s="21">
        <v>17.553999999999998</v>
      </c>
      <c r="AS71" s="21">
        <v>-5.8837899999999999E-4</v>
      </c>
      <c r="AT71" s="21">
        <v>61</v>
      </c>
      <c r="AU71" s="21">
        <v>0.66253700000000004</v>
      </c>
      <c r="AV71">
        <f t="shared" si="8"/>
        <v>3.5659333333333332</v>
      </c>
      <c r="AW71">
        <f t="shared" si="9"/>
        <v>2.3636503825333333</v>
      </c>
      <c r="AX71" s="9"/>
      <c r="AY71" s="21">
        <v>0.20721400000000001</v>
      </c>
      <c r="AZ71" s="21">
        <v>19.711400000000001</v>
      </c>
      <c r="BA71" s="21">
        <v>-2.2311399999999999E-3</v>
      </c>
      <c r="BB71" s="21">
        <v>61</v>
      </c>
      <c r="BC71" s="21">
        <v>0.20696999999999999</v>
      </c>
      <c r="BD71">
        <f t="shared" si="10"/>
        <v>13.522060606060606</v>
      </c>
      <c r="BE71">
        <f t="shared" si="11"/>
        <v>2.8019602664242425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0.657806</v>
      </c>
      <c r="H72" s="21">
        <v>5.5907200000000001</v>
      </c>
      <c r="I72" s="21">
        <v>-5.1788300000000002E-4</v>
      </c>
      <c r="J72" s="21">
        <v>62</v>
      </c>
      <c r="K72" s="21">
        <v>0.65747100000000003</v>
      </c>
      <c r="L72">
        <f t="shared" si="0"/>
        <v>3.1386848484848486</v>
      </c>
      <c r="M72">
        <f t="shared" si="1"/>
        <v>2.0646457254424244</v>
      </c>
      <c r="N72" s="9"/>
      <c r="O72" s="21">
        <v>0.21224999999999999</v>
      </c>
      <c r="P72" s="21">
        <v>7.7481999999999998</v>
      </c>
      <c r="Q72" s="21">
        <v>-2.1700999999999999E-3</v>
      </c>
      <c r="R72" s="21">
        <v>62</v>
      </c>
      <c r="S72" s="21">
        <v>0.21194499999999999</v>
      </c>
      <c r="T72">
        <f t="shared" si="2"/>
        <v>13.152121212121211</v>
      </c>
      <c r="U72">
        <f t="shared" si="3"/>
        <v>2.7915377272727269</v>
      </c>
      <c r="X72" s="9"/>
      <c r="Y72" s="21">
        <v>0.657806</v>
      </c>
      <c r="Z72" s="21">
        <v>11.603899999999999</v>
      </c>
      <c r="AA72" s="21">
        <v>-5.7891799999999999E-4</v>
      </c>
      <c r="AB72" s="21">
        <v>62</v>
      </c>
      <c r="AC72" s="21">
        <v>0.657501</v>
      </c>
      <c r="AD72">
        <f t="shared" si="4"/>
        <v>3.5085939393939394</v>
      </c>
      <c r="AE72">
        <f t="shared" si="5"/>
        <v>2.3079741448969697</v>
      </c>
      <c r="AF72" s="9"/>
      <c r="AG72" s="21">
        <v>0.21224999999999999</v>
      </c>
      <c r="AH72" s="21">
        <v>13.7613</v>
      </c>
      <c r="AI72" s="21">
        <v>-2.2061200000000002E-3</v>
      </c>
      <c r="AJ72" s="21">
        <v>62</v>
      </c>
      <c r="AK72" s="21">
        <v>0.21191399999999999</v>
      </c>
      <c r="AL72">
        <f t="shared" si="6"/>
        <v>13.370424242424242</v>
      </c>
      <c r="AM72">
        <f t="shared" si="7"/>
        <v>2.8378725454545455</v>
      </c>
      <c r="AP72" s="9"/>
      <c r="AQ72" s="21">
        <v>0.657806</v>
      </c>
      <c r="AR72" s="21">
        <v>17.564</v>
      </c>
      <c r="AS72" s="21">
        <v>-6.08521E-4</v>
      </c>
      <c r="AT72" s="21">
        <v>62</v>
      </c>
      <c r="AU72" s="21">
        <v>0.65747100000000003</v>
      </c>
      <c r="AV72">
        <f t="shared" si="8"/>
        <v>3.6880060606060603</v>
      </c>
      <c r="AW72">
        <f t="shared" si="9"/>
        <v>2.4259925147030299</v>
      </c>
      <c r="AX72" s="9"/>
      <c r="AY72" s="21">
        <v>0.21224999999999999</v>
      </c>
      <c r="AZ72" s="21">
        <v>19.721499999999999</v>
      </c>
      <c r="BA72" s="21">
        <v>-2.2183200000000002E-3</v>
      </c>
      <c r="BB72" s="21">
        <v>62</v>
      </c>
      <c r="BC72" s="21">
        <v>0.21194499999999999</v>
      </c>
      <c r="BD72">
        <f t="shared" si="10"/>
        <v>13.444363636363637</v>
      </c>
      <c r="BE72">
        <f t="shared" si="11"/>
        <v>2.8535661818181817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0.65277099999999999</v>
      </c>
      <c r="H73" s="21">
        <v>5.6007899999999999</v>
      </c>
      <c r="I73" s="21">
        <v>-5.3680399999999999E-4</v>
      </c>
      <c r="J73" s="21">
        <v>63</v>
      </c>
      <c r="K73" s="21">
        <v>0.65243499999999999</v>
      </c>
      <c r="L73">
        <f t="shared" si="0"/>
        <v>3.2533575757575752</v>
      </c>
      <c r="M73">
        <f t="shared" si="1"/>
        <v>2.1236974780848481</v>
      </c>
      <c r="N73" s="9"/>
      <c r="O73" s="21">
        <v>0.21728500000000001</v>
      </c>
      <c r="P73" s="21">
        <v>7.7582700000000004</v>
      </c>
      <c r="Q73" s="21">
        <v>-2.1566799999999998E-3</v>
      </c>
      <c r="R73" s="21">
        <v>63</v>
      </c>
      <c r="S73" s="21">
        <v>0.21698000000000001</v>
      </c>
      <c r="T73">
        <f t="shared" si="2"/>
        <v>13.070787878787876</v>
      </c>
      <c r="U73">
        <f t="shared" si="3"/>
        <v>2.8400861442424237</v>
      </c>
      <c r="X73" s="9"/>
      <c r="Y73" s="21">
        <v>0.65277099999999999</v>
      </c>
      <c r="Z73" s="21">
        <v>11.613899999999999</v>
      </c>
      <c r="AA73" s="21">
        <v>-5.9845000000000005E-4</v>
      </c>
      <c r="AB73" s="21">
        <v>63</v>
      </c>
      <c r="AC73" s="21">
        <v>0.65240500000000001</v>
      </c>
      <c r="AD73">
        <f t="shared" si="4"/>
        <v>3.626969696969697</v>
      </c>
      <c r="AE73">
        <f t="shared" si="5"/>
        <v>2.3675806360606062</v>
      </c>
      <c r="AF73" s="9"/>
      <c r="AG73" s="21">
        <v>0.21728500000000001</v>
      </c>
      <c r="AH73" s="21">
        <v>13.7714</v>
      </c>
      <c r="AI73" s="21">
        <v>-2.1929900000000001E-3</v>
      </c>
      <c r="AJ73" s="21">
        <v>63</v>
      </c>
      <c r="AK73" s="21">
        <v>0.21701000000000001</v>
      </c>
      <c r="AL73">
        <f t="shared" si="6"/>
        <v>13.290848484848485</v>
      </c>
      <c r="AM73">
        <f t="shared" si="7"/>
        <v>2.887902013030303</v>
      </c>
      <c r="AP73" s="9"/>
      <c r="AQ73" s="21">
        <v>0.65277099999999999</v>
      </c>
      <c r="AR73" s="21">
        <v>17.574100000000001</v>
      </c>
      <c r="AS73" s="21">
        <v>-6.2896700000000002E-4</v>
      </c>
      <c r="AT73" s="21">
        <v>63</v>
      </c>
      <c r="AU73" s="21">
        <v>0.65246599999999999</v>
      </c>
      <c r="AV73">
        <f t="shared" si="8"/>
        <v>3.811921212121212</v>
      </c>
      <c r="AW73">
        <f t="shared" si="9"/>
        <v>2.4883116215575756</v>
      </c>
      <c r="AX73" s="9"/>
      <c r="AY73" s="21">
        <v>0.21728500000000001</v>
      </c>
      <c r="AZ73" s="21">
        <v>19.7316</v>
      </c>
      <c r="BA73" s="21">
        <v>-2.20703E-3</v>
      </c>
      <c r="BB73" s="21">
        <v>63</v>
      </c>
      <c r="BC73" s="21">
        <v>0.21698000000000001</v>
      </c>
      <c r="BD73">
        <f t="shared" si="10"/>
        <v>13.375939393939394</v>
      </c>
      <c r="BE73">
        <f t="shared" si="11"/>
        <v>2.9063909912121213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0.64773599999999998</v>
      </c>
      <c r="H74" s="21">
        <v>5.6108599999999997</v>
      </c>
      <c r="I74" s="21">
        <v>-5.5572499999999997E-4</v>
      </c>
      <c r="J74" s="21">
        <v>64</v>
      </c>
      <c r="K74" s="21">
        <v>0.64746099999999995</v>
      </c>
      <c r="L74">
        <f t="shared" si="0"/>
        <v>3.3680303030303027</v>
      </c>
      <c r="M74">
        <f t="shared" si="1"/>
        <v>2.1815944763636361</v>
      </c>
      <c r="N74" s="9"/>
      <c r="O74" s="21">
        <v>0.22232099999999999</v>
      </c>
      <c r="P74" s="21">
        <v>7.7683400000000002</v>
      </c>
      <c r="Q74" s="21">
        <v>-2.1441699999999999E-3</v>
      </c>
      <c r="R74" s="21">
        <v>64</v>
      </c>
      <c r="S74" s="21">
        <v>0.22204599999999999</v>
      </c>
      <c r="T74">
        <f t="shared" si="2"/>
        <v>12.994969696969696</v>
      </c>
      <c r="U74">
        <f t="shared" si="3"/>
        <v>2.8890546579999996</v>
      </c>
      <c r="X74" s="9"/>
      <c r="Y74" s="21">
        <v>0.64773599999999998</v>
      </c>
      <c r="Z74" s="21">
        <v>11.624000000000001</v>
      </c>
      <c r="AA74" s="21">
        <v>-6.1828600000000001E-4</v>
      </c>
      <c r="AB74" s="21">
        <v>64</v>
      </c>
      <c r="AC74" s="21">
        <v>0.64742999999999995</v>
      </c>
      <c r="AD74">
        <f t="shared" si="4"/>
        <v>3.7471878787878787</v>
      </c>
      <c r="AE74">
        <f t="shared" si="5"/>
        <v>2.4271884878545453</v>
      </c>
      <c r="AF74" s="9"/>
      <c r="AG74" s="21">
        <v>0.22232099999999999</v>
      </c>
      <c r="AH74" s="21">
        <v>13.781499999999999</v>
      </c>
      <c r="AI74" s="21">
        <v>-2.1789600000000002E-3</v>
      </c>
      <c r="AJ74" s="21">
        <v>64</v>
      </c>
      <c r="AK74" s="21">
        <v>0.22201499999999999</v>
      </c>
      <c r="AL74">
        <f t="shared" si="6"/>
        <v>13.205818181818183</v>
      </c>
      <c r="AM74">
        <f t="shared" si="7"/>
        <v>2.935930704</v>
      </c>
      <c r="AP74" s="9"/>
      <c r="AQ74" s="21">
        <v>0.64773599999999998</v>
      </c>
      <c r="AR74" s="21">
        <v>17.584199999999999</v>
      </c>
      <c r="AS74" s="21">
        <v>-6.4971899999999999E-4</v>
      </c>
      <c r="AT74" s="21">
        <v>64</v>
      </c>
      <c r="AU74" s="21">
        <v>0.64742999999999995</v>
      </c>
      <c r="AV74">
        <f t="shared" si="8"/>
        <v>3.9376909090909091</v>
      </c>
      <c r="AW74">
        <f t="shared" si="9"/>
        <v>2.550584158690909</v>
      </c>
      <c r="AX74" s="9"/>
      <c r="AY74" s="21">
        <v>0.22232099999999999</v>
      </c>
      <c r="AZ74" s="21">
        <v>19.741700000000002</v>
      </c>
      <c r="BA74" s="21">
        <v>-2.1957399999999998E-3</v>
      </c>
      <c r="BB74" s="21">
        <v>64</v>
      </c>
      <c r="BC74" s="21">
        <v>0.22198499999999999</v>
      </c>
      <c r="BD74">
        <f t="shared" si="10"/>
        <v>13.307515151515149</v>
      </c>
      <c r="BE74">
        <f t="shared" si="11"/>
        <v>2.9585400759999994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0.64270000000000005</v>
      </c>
      <c r="H75" s="21">
        <v>5.62094</v>
      </c>
      <c r="I75" s="21">
        <v>-5.7464599999999995E-4</v>
      </c>
      <c r="J75" s="21">
        <v>65</v>
      </c>
      <c r="K75" s="21">
        <v>0.64236499999999996</v>
      </c>
      <c r="L75">
        <f t="shared" si="0"/>
        <v>3.4827030303030297</v>
      </c>
      <c r="M75">
        <f t="shared" si="1"/>
        <v>2.2383332375757572</v>
      </c>
      <c r="N75" s="9"/>
      <c r="O75" s="21">
        <v>0.227356</v>
      </c>
      <c r="P75" s="21">
        <v>7.77841</v>
      </c>
      <c r="Q75" s="21">
        <v>-2.13043E-3</v>
      </c>
      <c r="R75" s="21">
        <v>65</v>
      </c>
      <c r="S75" s="21">
        <v>0.22702</v>
      </c>
      <c r="T75">
        <f t="shared" si="2"/>
        <v>12.911696969696969</v>
      </c>
      <c r="U75">
        <f t="shared" si="3"/>
        <v>2.9355517762424239</v>
      </c>
      <c r="X75" s="9"/>
      <c r="Y75" s="21">
        <v>0.64270000000000005</v>
      </c>
      <c r="Z75" s="21">
        <v>11.6341</v>
      </c>
      <c r="AA75" s="21">
        <v>-6.3873300000000005E-4</v>
      </c>
      <c r="AB75" s="21">
        <v>65</v>
      </c>
      <c r="AC75" s="21">
        <v>0.64242600000000005</v>
      </c>
      <c r="AD75">
        <f t="shared" si="4"/>
        <v>3.8711090909090911</v>
      </c>
      <c r="AE75">
        <f t="shared" si="5"/>
        <v>2.4879618127272729</v>
      </c>
      <c r="AF75" s="9"/>
      <c r="AG75" s="21">
        <v>0.227356</v>
      </c>
      <c r="AH75" s="21">
        <v>13.791600000000001</v>
      </c>
      <c r="AI75" s="21">
        <v>-2.1652199999999998E-3</v>
      </c>
      <c r="AJ75" s="21">
        <v>65</v>
      </c>
      <c r="AK75" s="21">
        <v>0.22699</v>
      </c>
      <c r="AL75">
        <f t="shared" si="6"/>
        <v>13.122545454545453</v>
      </c>
      <c r="AM75">
        <f t="shared" si="7"/>
        <v>2.9834894443636357</v>
      </c>
      <c r="AP75" s="9"/>
      <c r="AQ75" s="21">
        <v>0.64270000000000005</v>
      </c>
      <c r="AR75" s="21">
        <v>17.5943</v>
      </c>
      <c r="AS75" s="21">
        <v>-6.7077599999999999E-4</v>
      </c>
      <c r="AT75" s="21">
        <v>65</v>
      </c>
      <c r="AU75" s="21">
        <v>0.64236499999999996</v>
      </c>
      <c r="AV75">
        <f t="shared" si="8"/>
        <v>4.065309090909091</v>
      </c>
      <c r="AW75">
        <f t="shared" si="9"/>
        <v>2.612774152727273</v>
      </c>
      <c r="AX75" s="9"/>
      <c r="AY75" s="21">
        <v>0.227356</v>
      </c>
      <c r="AZ75" s="21">
        <v>19.7517</v>
      </c>
      <c r="BA75" s="21">
        <v>-2.1838399999999998E-3</v>
      </c>
      <c r="BB75" s="21">
        <v>65</v>
      </c>
      <c r="BC75" s="21">
        <v>0.227051</v>
      </c>
      <c r="BD75">
        <f t="shared" si="10"/>
        <v>13.235393939393937</v>
      </c>
      <c r="BE75">
        <f t="shared" si="11"/>
        <v>3.0091462244848479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0.63766500000000004</v>
      </c>
      <c r="H76" s="21">
        <v>5.6310099999999998</v>
      </c>
      <c r="I76" s="21">
        <v>-5.9387199999999995E-4</v>
      </c>
      <c r="J76" s="21">
        <v>66</v>
      </c>
      <c r="K76" s="21">
        <v>0.63739000000000001</v>
      </c>
      <c r="L76">
        <f t="shared" ref="L76:L139" si="12">-I76/$F$2*1000</f>
        <v>3.599224242424242</v>
      </c>
      <c r="M76">
        <f t="shared" ref="M76:M139" si="13">L76*G76</f>
        <v>2.2950993265454542</v>
      </c>
      <c r="N76" s="9"/>
      <c r="O76" s="21">
        <v>0.23239099999999999</v>
      </c>
      <c r="P76" s="21">
        <v>7.7884799999999998</v>
      </c>
      <c r="Q76" s="21">
        <v>-2.1173099999999999E-3</v>
      </c>
      <c r="R76" s="21">
        <v>66</v>
      </c>
      <c r="S76" s="21">
        <v>0.23208599999999999</v>
      </c>
      <c r="T76">
        <f t="shared" ref="T76:T139" si="14">-Q76/$F$2*1000</f>
        <v>12.832181818181818</v>
      </c>
      <c r="U76">
        <f t="shared" ref="U76:U139" si="15">T76*O76</f>
        <v>2.9820835649090904</v>
      </c>
      <c r="X76" s="9"/>
      <c r="Y76" s="21">
        <v>0.63766500000000004</v>
      </c>
      <c r="Z76" s="21">
        <v>11.6442</v>
      </c>
      <c r="AA76" s="21">
        <v>-6.5887499999999996E-4</v>
      </c>
      <c r="AB76" s="21">
        <v>66</v>
      </c>
      <c r="AC76" s="21">
        <v>0.63739000000000001</v>
      </c>
      <c r="AD76">
        <f t="shared" ref="AD76:AD139" si="16">-AA76/$F$2*1000</f>
        <v>3.9931818181818177</v>
      </c>
      <c r="AE76">
        <f t="shared" ref="AE76:AE139" si="17">AD76*Y76</f>
        <v>2.5463122840909089</v>
      </c>
      <c r="AF76" s="9"/>
      <c r="AG76" s="21">
        <v>0.23239099999999999</v>
      </c>
      <c r="AH76" s="21">
        <v>13.801600000000001</v>
      </c>
      <c r="AI76" s="21">
        <v>-2.1514899999999998E-3</v>
      </c>
      <c r="AJ76" s="21">
        <v>66</v>
      </c>
      <c r="AK76" s="21">
        <v>0.23211699999999999</v>
      </c>
      <c r="AL76">
        <f t="shared" ref="AL76:AL139" si="18">-AI76/$F$2*1000</f>
        <v>13.039333333333332</v>
      </c>
      <c r="AM76">
        <f t="shared" ref="AM76:AM139" si="19">AL76*AG76</f>
        <v>3.030223712666666</v>
      </c>
      <c r="AP76" s="9"/>
      <c r="AQ76" s="21">
        <v>0.63766500000000004</v>
      </c>
      <c r="AR76" s="21">
        <v>17.604299999999999</v>
      </c>
      <c r="AS76" s="21">
        <v>-6.9213900000000004E-4</v>
      </c>
      <c r="AT76" s="21">
        <v>66</v>
      </c>
      <c r="AU76" s="21">
        <v>0.63739000000000001</v>
      </c>
      <c r="AV76">
        <f t="shared" ref="AV76:AV139" si="20">-AS76/$F$2*1000</f>
        <v>4.1947818181818182</v>
      </c>
      <c r="AW76">
        <f t="shared" ref="AW76:AW139" si="21">AV76*AQ76</f>
        <v>2.6748655480909092</v>
      </c>
      <c r="AX76" s="9"/>
      <c r="AY76" s="21">
        <v>0.23239099999999999</v>
      </c>
      <c r="AZ76" s="21">
        <v>19.761800000000001</v>
      </c>
      <c r="BA76" s="21">
        <v>-2.17133E-3</v>
      </c>
      <c r="BB76" s="21">
        <v>66</v>
      </c>
      <c r="BC76" s="21">
        <v>0.23214699999999999</v>
      </c>
      <c r="BD76">
        <f t="shared" ref="BD76:BD139" si="22">-BA76/$F$2*1000</f>
        <v>13.159575757575757</v>
      </c>
      <c r="BE76">
        <f t="shared" ref="BE76:BE139" si="23">BD76*AY76</f>
        <v>3.0581669698787874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0.632629</v>
      </c>
      <c r="H77" s="21">
        <v>5.6410799999999997</v>
      </c>
      <c r="I77" s="21">
        <v>-6.1370800000000003E-4</v>
      </c>
      <c r="J77" s="21">
        <v>67</v>
      </c>
      <c r="K77" s="21">
        <v>0.63223300000000004</v>
      </c>
      <c r="L77">
        <f t="shared" si="12"/>
        <v>3.7194424242424242</v>
      </c>
      <c r="M77">
        <f t="shared" si="13"/>
        <v>2.3530271414060606</v>
      </c>
      <c r="N77" s="9"/>
      <c r="O77" s="21">
        <v>0.237427</v>
      </c>
      <c r="P77" s="21">
        <v>7.7985499999999996</v>
      </c>
      <c r="Q77" s="21">
        <v>-2.1035799999999999E-3</v>
      </c>
      <c r="R77" s="21">
        <v>67</v>
      </c>
      <c r="S77" s="21">
        <v>0.237122</v>
      </c>
      <c r="T77">
        <f t="shared" si="14"/>
        <v>12.748969696969697</v>
      </c>
      <c r="U77">
        <f t="shared" si="15"/>
        <v>3.0269496282424244</v>
      </c>
      <c r="X77" s="9"/>
      <c r="Y77" s="21">
        <v>0.632629</v>
      </c>
      <c r="Z77" s="21">
        <v>11.654199999999999</v>
      </c>
      <c r="AA77" s="21">
        <v>-6.7962600000000001E-4</v>
      </c>
      <c r="AB77" s="21">
        <v>67</v>
      </c>
      <c r="AC77" s="21">
        <v>0.632324</v>
      </c>
      <c r="AD77">
        <f t="shared" si="16"/>
        <v>4.1189454545454547</v>
      </c>
      <c r="AE77">
        <f t="shared" si="17"/>
        <v>2.6057643439636364</v>
      </c>
      <c r="AF77" s="9"/>
      <c r="AG77" s="21">
        <v>0.237427</v>
      </c>
      <c r="AH77" s="21">
        <v>13.8117</v>
      </c>
      <c r="AI77" s="21">
        <v>-2.1377599999999998E-3</v>
      </c>
      <c r="AJ77" s="21">
        <v>67</v>
      </c>
      <c r="AK77" s="21">
        <v>0.237122</v>
      </c>
      <c r="AL77">
        <f t="shared" si="18"/>
        <v>12.956121212121211</v>
      </c>
      <c r="AM77">
        <f t="shared" si="19"/>
        <v>3.0761329910303026</v>
      </c>
      <c r="AP77" s="9"/>
      <c r="AQ77" s="21">
        <v>0.632629</v>
      </c>
      <c r="AR77" s="21">
        <v>17.6144</v>
      </c>
      <c r="AS77" s="21">
        <v>-7.1319600000000003E-4</v>
      </c>
      <c r="AT77" s="21">
        <v>67</v>
      </c>
      <c r="AU77" s="21">
        <v>0.63229400000000002</v>
      </c>
      <c r="AV77">
        <f t="shared" si="20"/>
        <v>4.3224</v>
      </c>
      <c r="AW77">
        <f t="shared" si="21"/>
        <v>2.7344755896000001</v>
      </c>
      <c r="AX77" s="9"/>
      <c r="AY77" s="21">
        <v>0.237427</v>
      </c>
      <c r="AZ77" s="21">
        <v>19.771899999999999</v>
      </c>
      <c r="BA77" s="21">
        <v>-2.1585100000000002E-3</v>
      </c>
      <c r="BB77" s="21">
        <v>67</v>
      </c>
      <c r="BC77" s="21">
        <v>0.237091</v>
      </c>
      <c r="BD77">
        <f t="shared" si="22"/>
        <v>13.081878787878788</v>
      </c>
      <c r="BE77">
        <f t="shared" si="23"/>
        <v>3.105991234969697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0.62759399999999999</v>
      </c>
      <c r="H78" s="21">
        <v>5.6511500000000003</v>
      </c>
      <c r="I78" s="21">
        <v>-6.3354500000000001E-4</v>
      </c>
      <c r="J78" s="21">
        <v>68</v>
      </c>
      <c r="K78" s="21">
        <v>0.62731899999999996</v>
      </c>
      <c r="L78">
        <f t="shared" si="12"/>
        <v>3.8396666666666666</v>
      </c>
      <c r="M78">
        <f t="shared" si="13"/>
        <v>2.409751762</v>
      </c>
      <c r="N78" s="9"/>
      <c r="O78" s="21">
        <v>0.24246200000000001</v>
      </c>
      <c r="P78" s="21">
        <v>7.8086200000000003</v>
      </c>
      <c r="Q78" s="21">
        <v>-2.0898399999999999E-3</v>
      </c>
      <c r="R78" s="21">
        <v>68</v>
      </c>
      <c r="S78" s="21">
        <v>0.24212600000000001</v>
      </c>
      <c r="T78">
        <f t="shared" si="14"/>
        <v>12.665696969696969</v>
      </c>
      <c r="U78">
        <f t="shared" si="15"/>
        <v>3.0709502186666664</v>
      </c>
      <c r="X78" s="9"/>
      <c r="Y78" s="21">
        <v>0.62759399999999999</v>
      </c>
      <c r="Z78" s="21">
        <v>11.664300000000001</v>
      </c>
      <c r="AA78" s="21">
        <v>-7.0037799999999998E-4</v>
      </c>
      <c r="AB78" s="21">
        <v>68</v>
      </c>
      <c r="AC78" s="21">
        <v>0.62728899999999999</v>
      </c>
      <c r="AD78">
        <f t="shared" si="16"/>
        <v>4.2447151515151518</v>
      </c>
      <c r="AE78">
        <f t="shared" si="17"/>
        <v>2.6639577608000002</v>
      </c>
      <c r="AF78" s="9"/>
      <c r="AG78" s="21">
        <v>0.24246200000000001</v>
      </c>
      <c r="AH78" s="21">
        <v>13.8218</v>
      </c>
      <c r="AI78" s="21">
        <v>-2.1234100000000001E-3</v>
      </c>
      <c r="AJ78" s="21">
        <v>68</v>
      </c>
      <c r="AK78" s="21">
        <v>0.24218799999999999</v>
      </c>
      <c r="AL78">
        <f t="shared" si="18"/>
        <v>12.869151515151515</v>
      </c>
      <c r="AM78">
        <f t="shared" si="19"/>
        <v>3.1202802146666668</v>
      </c>
      <c r="AP78" s="9"/>
      <c r="AQ78" s="21">
        <v>0.62759399999999999</v>
      </c>
      <c r="AR78" s="21">
        <v>17.624500000000001</v>
      </c>
      <c r="AS78" s="21">
        <v>-7.3455799999999996E-4</v>
      </c>
      <c r="AT78" s="21">
        <v>68</v>
      </c>
      <c r="AU78" s="21">
        <v>0.62722800000000001</v>
      </c>
      <c r="AV78">
        <f t="shared" si="20"/>
        <v>4.4518666666666658</v>
      </c>
      <c r="AW78">
        <f t="shared" si="21"/>
        <v>2.7939648087999993</v>
      </c>
      <c r="AX78" s="9"/>
      <c r="AY78" s="21">
        <v>0.24246200000000001</v>
      </c>
      <c r="AZ78" s="21">
        <v>19.7819</v>
      </c>
      <c r="BA78" s="21">
        <v>-2.14569E-3</v>
      </c>
      <c r="BB78" s="21">
        <v>68</v>
      </c>
      <c r="BC78" s="21">
        <v>0.24215700000000001</v>
      </c>
      <c r="BD78">
        <f t="shared" si="22"/>
        <v>13.004181818181818</v>
      </c>
      <c r="BE78">
        <f t="shared" si="23"/>
        <v>3.1530199320000003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0.62255899999999997</v>
      </c>
      <c r="H79" s="21">
        <v>5.6612200000000001</v>
      </c>
      <c r="I79" s="21">
        <v>-6.5399200000000005E-4</v>
      </c>
      <c r="J79" s="21">
        <v>69</v>
      </c>
      <c r="K79" s="21">
        <v>0.62225299999999995</v>
      </c>
      <c r="L79">
        <f t="shared" si="12"/>
        <v>3.9635878787878784</v>
      </c>
      <c r="M79">
        <f t="shared" si="13"/>
        <v>2.4675673062303027</v>
      </c>
      <c r="N79" s="9"/>
      <c r="O79" s="21">
        <v>0.247498</v>
      </c>
      <c r="P79" s="21">
        <v>7.8186900000000001</v>
      </c>
      <c r="Q79" s="21">
        <v>-2.0745799999999999E-3</v>
      </c>
      <c r="R79" s="21">
        <v>69</v>
      </c>
      <c r="S79" s="21">
        <v>0.247253</v>
      </c>
      <c r="T79">
        <f t="shared" si="14"/>
        <v>12.573212121212121</v>
      </c>
      <c r="U79">
        <f t="shared" si="15"/>
        <v>3.1118448535757577</v>
      </c>
      <c r="X79" s="9"/>
      <c r="Y79" s="21">
        <v>0.62255899999999997</v>
      </c>
      <c r="Z79" s="21">
        <v>11.6744</v>
      </c>
      <c r="AA79" s="21">
        <v>-7.2174100000000003E-4</v>
      </c>
      <c r="AB79" s="21">
        <v>69</v>
      </c>
      <c r="AC79" s="21">
        <v>0.62222299999999997</v>
      </c>
      <c r="AD79">
        <f t="shared" si="16"/>
        <v>4.374187878787879</v>
      </c>
      <c r="AE79">
        <f t="shared" si="17"/>
        <v>2.723190031630303</v>
      </c>
      <c r="AF79" s="9"/>
      <c r="AG79" s="21">
        <v>0.247498</v>
      </c>
      <c r="AH79" s="21">
        <v>13.831799999999999</v>
      </c>
      <c r="AI79" s="21">
        <v>-2.1087599999999999E-3</v>
      </c>
      <c r="AJ79" s="21">
        <v>69</v>
      </c>
      <c r="AK79" s="21">
        <v>0.247192</v>
      </c>
      <c r="AL79">
        <f t="shared" si="18"/>
        <v>12.780363636363635</v>
      </c>
      <c r="AM79">
        <f t="shared" si="19"/>
        <v>3.1631144392727268</v>
      </c>
      <c r="AP79" s="9"/>
      <c r="AQ79" s="21">
        <v>0.62255899999999997</v>
      </c>
      <c r="AR79" s="21">
        <v>17.634499999999999</v>
      </c>
      <c r="AS79" s="21">
        <v>-7.5653099999999996E-4</v>
      </c>
      <c r="AT79" s="21">
        <v>69</v>
      </c>
      <c r="AU79" s="21">
        <v>0.62228399999999995</v>
      </c>
      <c r="AV79">
        <f t="shared" si="20"/>
        <v>4.5850363636363634</v>
      </c>
      <c r="AW79">
        <f t="shared" si="21"/>
        <v>2.8544556535090906</v>
      </c>
      <c r="AX79" s="9"/>
      <c r="AY79" s="21">
        <v>0.247498</v>
      </c>
      <c r="AZ79" s="21">
        <v>19.792000000000002</v>
      </c>
      <c r="BA79" s="21">
        <v>-2.13226E-3</v>
      </c>
      <c r="BB79" s="21">
        <v>69</v>
      </c>
      <c r="BC79" s="21">
        <v>0.247284</v>
      </c>
      <c r="BD79">
        <f t="shared" si="22"/>
        <v>12.922787878787878</v>
      </c>
      <c r="BE79">
        <f t="shared" si="23"/>
        <v>3.198364154424242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0.61752300000000004</v>
      </c>
      <c r="H80" s="21">
        <v>5.6712899999999999</v>
      </c>
      <c r="I80" s="21">
        <v>-6.7474400000000002E-4</v>
      </c>
      <c r="J80" s="21">
        <v>70</v>
      </c>
      <c r="K80" s="21">
        <v>0.61724900000000005</v>
      </c>
      <c r="L80">
        <f t="shared" si="12"/>
        <v>4.0893575757575755</v>
      </c>
      <c r="M80">
        <f t="shared" si="13"/>
        <v>2.5252723582545453</v>
      </c>
      <c r="N80" s="9"/>
      <c r="O80" s="21">
        <v>0.25253300000000001</v>
      </c>
      <c r="P80" s="21">
        <v>7.8287599999999999</v>
      </c>
      <c r="Q80" s="21">
        <v>-2.0599400000000001E-3</v>
      </c>
      <c r="R80" s="21">
        <v>70</v>
      </c>
      <c r="S80" s="21">
        <v>0.252197</v>
      </c>
      <c r="T80">
        <f t="shared" si="14"/>
        <v>12.484484848484849</v>
      </c>
      <c r="U80">
        <f t="shared" si="15"/>
        <v>3.1527444122424244</v>
      </c>
      <c r="X80" s="9"/>
      <c r="Y80" s="21">
        <v>0.61752300000000004</v>
      </c>
      <c r="Z80" s="21">
        <v>11.6844</v>
      </c>
      <c r="AA80" s="21">
        <v>-7.4279800000000003E-4</v>
      </c>
      <c r="AB80" s="21">
        <v>70</v>
      </c>
      <c r="AC80" s="21">
        <v>0.61718799999999996</v>
      </c>
      <c r="AD80">
        <f t="shared" si="16"/>
        <v>4.5018060606060608</v>
      </c>
      <c r="AE80">
        <f t="shared" si="17"/>
        <v>2.7799687839636369</v>
      </c>
      <c r="AF80" s="9"/>
      <c r="AG80" s="21">
        <v>0.25253300000000001</v>
      </c>
      <c r="AH80" s="21">
        <v>13.841900000000001</v>
      </c>
      <c r="AI80" s="21">
        <v>-2.0938100000000002E-3</v>
      </c>
      <c r="AJ80" s="21">
        <v>70</v>
      </c>
      <c r="AK80" s="21">
        <v>0.252197</v>
      </c>
      <c r="AL80">
        <f t="shared" si="18"/>
        <v>12.689757575757577</v>
      </c>
      <c r="AM80">
        <f t="shared" si="19"/>
        <v>3.2045825498787881</v>
      </c>
      <c r="AP80" s="9"/>
      <c r="AQ80" s="21">
        <v>0.61752300000000004</v>
      </c>
      <c r="AR80" s="21">
        <v>17.644600000000001</v>
      </c>
      <c r="AS80" s="21">
        <v>-7.7850300000000005E-4</v>
      </c>
      <c r="AT80" s="21">
        <v>70</v>
      </c>
      <c r="AU80" s="21">
        <v>0.61718799999999996</v>
      </c>
      <c r="AV80">
        <f t="shared" si="20"/>
        <v>4.7182000000000004</v>
      </c>
      <c r="AW80">
        <f t="shared" si="21"/>
        <v>2.9135970186000004</v>
      </c>
      <c r="AX80" s="9"/>
      <c r="AY80" s="21">
        <v>0.25253300000000001</v>
      </c>
      <c r="AZ80" s="21">
        <v>19.802099999999999</v>
      </c>
      <c r="BA80" s="21">
        <v>-2.11853E-3</v>
      </c>
      <c r="BB80" s="21">
        <v>70</v>
      </c>
      <c r="BC80" s="21">
        <v>0.25216699999999997</v>
      </c>
      <c r="BD80">
        <f t="shared" si="22"/>
        <v>12.839575757575757</v>
      </c>
      <c r="BE80">
        <f t="shared" si="23"/>
        <v>3.2424165847878785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0.61248800000000003</v>
      </c>
      <c r="H81" s="21">
        <v>5.6813599999999997</v>
      </c>
      <c r="I81" s="21">
        <v>-6.9519000000000004E-4</v>
      </c>
      <c r="J81" s="21">
        <v>71</v>
      </c>
      <c r="K81" s="21">
        <v>0.61215200000000003</v>
      </c>
      <c r="L81">
        <f t="shared" si="12"/>
        <v>4.2132727272727273</v>
      </c>
      <c r="M81">
        <f t="shared" si="13"/>
        <v>2.5805789861818185</v>
      </c>
      <c r="N81" s="9"/>
      <c r="O81" s="21">
        <v>0.25756800000000002</v>
      </c>
      <c r="P81" s="21">
        <v>7.8388400000000003</v>
      </c>
      <c r="Q81" s="21">
        <v>-2.0446800000000001E-3</v>
      </c>
      <c r="R81" s="21">
        <v>71</v>
      </c>
      <c r="S81" s="21">
        <v>0.25729400000000002</v>
      </c>
      <c r="T81">
        <f t="shared" si="14"/>
        <v>12.391999999999999</v>
      </c>
      <c r="U81">
        <f t="shared" si="15"/>
        <v>3.191782656</v>
      </c>
      <c r="X81" s="9"/>
      <c r="Y81" s="21">
        <v>0.61248800000000003</v>
      </c>
      <c r="Z81" s="21">
        <v>11.6945</v>
      </c>
      <c r="AA81" s="21">
        <v>-7.6324499999999996E-4</v>
      </c>
      <c r="AB81" s="21">
        <v>71</v>
      </c>
      <c r="AC81" s="21">
        <v>0.61224400000000001</v>
      </c>
      <c r="AD81">
        <f t="shared" si="16"/>
        <v>4.6257272727272722</v>
      </c>
      <c r="AE81">
        <f t="shared" si="17"/>
        <v>2.8332024458181815</v>
      </c>
      <c r="AF81" s="9"/>
      <c r="AG81" s="21">
        <v>0.25756800000000002</v>
      </c>
      <c r="AH81" s="21">
        <v>13.852</v>
      </c>
      <c r="AI81" s="21">
        <v>-2.0788600000000001E-3</v>
      </c>
      <c r="AJ81" s="21">
        <v>71</v>
      </c>
      <c r="AK81" s="21">
        <v>0.25720199999999999</v>
      </c>
      <c r="AL81">
        <f t="shared" si="18"/>
        <v>12.599151515151515</v>
      </c>
      <c r="AM81">
        <f t="shared" si="19"/>
        <v>3.2451382574545455</v>
      </c>
      <c r="AP81" s="9"/>
      <c r="AQ81" s="21">
        <v>0.61248800000000003</v>
      </c>
      <c r="AR81" s="21">
        <v>17.654699999999998</v>
      </c>
      <c r="AS81" s="21">
        <v>-8.0017100000000002E-4</v>
      </c>
      <c r="AT81" s="21">
        <v>71</v>
      </c>
      <c r="AU81" s="21">
        <v>0.61221300000000001</v>
      </c>
      <c r="AV81">
        <f t="shared" si="20"/>
        <v>4.8495212121212123</v>
      </c>
      <c r="AW81">
        <f t="shared" si="21"/>
        <v>2.9702735481696974</v>
      </c>
      <c r="AX81" s="9"/>
      <c r="AY81" s="21">
        <v>0.25756800000000002</v>
      </c>
      <c r="AZ81" s="21">
        <v>19.812200000000001</v>
      </c>
      <c r="BA81" s="21">
        <v>-2.10297E-3</v>
      </c>
      <c r="BB81" s="21">
        <v>71</v>
      </c>
      <c r="BC81" s="21">
        <v>0.25723299999999999</v>
      </c>
      <c r="BD81">
        <f t="shared" si="22"/>
        <v>12.745272727272727</v>
      </c>
      <c r="BE81">
        <f t="shared" si="23"/>
        <v>3.282774405818182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0.60745199999999999</v>
      </c>
      <c r="H82" s="21">
        <v>5.6914300000000004</v>
      </c>
      <c r="I82" s="21">
        <v>-7.1594200000000001E-4</v>
      </c>
      <c r="J82" s="21">
        <v>72</v>
      </c>
      <c r="K82" s="21">
        <v>0.60714699999999999</v>
      </c>
      <c r="L82">
        <f t="shared" si="12"/>
        <v>4.3390424242424235</v>
      </c>
      <c r="M82">
        <f t="shared" si="13"/>
        <v>2.6357599986909084</v>
      </c>
      <c r="N82" s="9"/>
      <c r="O82" s="21">
        <v>0.262604</v>
      </c>
      <c r="P82" s="21">
        <v>7.8489100000000001</v>
      </c>
      <c r="Q82" s="21">
        <v>-2.0284999999999999E-3</v>
      </c>
      <c r="R82" s="21">
        <v>72</v>
      </c>
      <c r="S82" s="21">
        <v>0.262268</v>
      </c>
      <c r="T82">
        <f t="shared" si="14"/>
        <v>12.293939393939393</v>
      </c>
      <c r="U82">
        <f t="shared" si="15"/>
        <v>3.2284376606060605</v>
      </c>
      <c r="X82" s="9"/>
      <c r="Y82" s="21">
        <v>0.60745199999999999</v>
      </c>
      <c r="Z82" s="21">
        <v>11.704599999999999</v>
      </c>
      <c r="AA82" s="21">
        <v>-7.8491200000000002E-4</v>
      </c>
      <c r="AB82" s="21">
        <v>72</v>
      </c>
      <c r="AC82" s="21">
        <v>0.60720799999999997</v>
      </c>
      <c r="AD82">
        <f t="shared" si="16"/>
        <v>4.7570424242424245</v>
      </c>
      <c r="AE82">
        <f t="shared" si="17"/>
        <v>2.8896749346909094</v>
      </c>
      <c r="AF82" s="9"/>
      <c r="AG82" s="21">
        <v>0.262604</v>
      </c>
      <c r="AH82" s="21">
        <v>13.8621</v>
      </c>
      <c r="AI82" s="21">
        <v>-2.0648200000000002E-3</v>
      </c>
      <c r="AJ82" s="21">
        <v>72</v>
      </c>
      <c r="AK82" s="21">
        <v>0.262268</v>
      </c>
      <c r="AL82">
        <f t="shared" si="18"/>
        <v>12.514060606060607</v>
      </c>
      <c r="AM82">
        <f t="shared" si="19"/>
        <v>3.2862423713939397</v>
      </c>
      <c r="AP82" s="9"/>
      <c r="AQ82" s="21">
        <v>0.60745199999999999</v>
      </c>
      <c r="AR82" s="21">
        <v>17.6648</v>
      </c>
      <c r="AS82" s="21">
        <v>-8.2214400000000002E-4</v>
      </c>
      <c r="AT82" s="21">
        <v>72</v>
      </c>
      <c r="AU82" s="21">
        <v>0.60714699999999999</v>
      </c>
      <c r="AV82">
        <f t="shared" si="20"/>
        <v>4.9826909090909091</v>
      </c>
      <c r="AW82">
        <f t="shared" si="21"/>
        <v>3.026745558109091</v>
      </c>
      <c r="AX82" s="9"/>
      <c r="AY82" s="21">
        <v>0.262604</v>
      </c>
      <c r="AZ82" s="21">
        <v>19.822199999999999</v>
      </c>
      <c r="BA82" s="21">
        <v>-2.0871000000000002E-3</v>
      </c>
      <c r="BB82" s="21">
        <v>72</v>
      </c>
      <c r="BC82" s="21">
        <v>0.26223800000000003</v>
      </c>
      <c r="BD82">
        <f t="shared" si="22"/>
        <v>12.64909090909091</v>
      </c>
      <c r="BE82">
        <f t="shared" si="23"/>
        <v>3.3217018690909095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0.60241699999999998</v>
      </c>
      <c r="H83" s="21">
        <v>5.7015000000000002</v>
      </c>
      <c r="I83" s="21">
        <v>-7.3669399999999998E-4</v>
      </c>
      <c r="J83" s="21">
        <v>73</v>
      </c>
      <c r="K83" s="21">
        <v>0.60211199999999998</v>
      </c>
      <c r="L83">
        <f t="shared" si="12"/>
        <v>4.4648121212121206</v>
      </c>
      <c r="M83">
        <f t="shared" si="13"/>
        <v>2.6896787236242421</v>
      </c>
      <c r="N83" s="9"/>
      <c r="O83" s="21">
        <v>0.26763900000000002</v>
      </c>
      <c r="P83" s="21">
        <v>7.8589799999999999</v>
      </c>
      <c r="Q83" s="21">
        <v>-2.01294E-3</v>
      </c>
      <c r="R83" s="21">
        <v>73</v>
      </c>
      <c r="S83" s="21">
        <v>0.26733400000000002</v>
      </c>
      <c r="T83">
        <f t="shared" si="14"/>
        <v>12.199636363636362</v>
      </c>
      <c r="U83">
        <f t="shared" si="15"/>
        <v>3.2650984767272724</v>
      </c>
      <c r="X83" s="9"/>
      <c r="Y83" s="21">
        <v>0.60241699999999998</v>
      </c>
      <c r="Z83" s="21">
        <v>11.714700000000001</v>
      </c>
      <c r="AA83" s="21">
        <v>-8.0810500000000004E-4</v>
      </c>
      <c r="AB83" s="21">
        <v>73</v>
      </c>
      <c r="AC83" s="21">
        <v>0.60211199999999998</v>
      </c>
      <c r="AD83">
        <f t="shared" si="16"/>
        <v>4.8976060606060603</v>
      </c>
      <c r="AE83">
        <f t="shared" si="17"/>
        <v>2.9504011502121208</v>
      </c>
      <c r="AF83" s="9"/>
      <c r="AG83" s="21">
        <v>0.26763900000000002</v>
      </c>
      <c r="AH83" s="21">
        <v>13.8721</v>
      </c>
      <c r="AI83" s="21">
        <v>-2.0517000000000001E-3</v>
      </c>
      <c r="AJ83" s="21">
        <v>73</v>
      </c>
      <c r="AK83" s="21">
        <v>0.26733400000000002</v>
      </c>
      <c r="AL83">
        <f t="shared" si="18"/>
        <v>12.434545454545455</v>
      </c>
      <c r="AM83">
        <f t="shared" si="19"/>
        <v>3.3279693109090913</v>
      </c>
      <c r="AP83" s="9"/>
      <c r="AQ83" s="21">
        <v>0.60241699999999998</v>
      </c>
      <c r="AR83" s="21">
        <v>17.674800000000001</v>
      </c>
      <c r="AS83" s="21">
        <v>-8.4442100000000004E-4</v>
      </c>
      <c r="AT83" s="21">
        <v>73</v>
      </c>
      <c r="AU83" s="21">
        <v>0.60211199999999998</v>
      </c>
      <c r="AV83">
        <f t="shared" si="20"/>
        <v>5.11770303030303</v>
      </c>
      <c r="AW83">
        <f t="shared" si="21"/>
        <v>3.0829913064060603</v>
      </c>
      <c r="AX83" s="9"/>
      <c r="AY83" s="21">
        <v>0.26763900000000002</v>
      </c>
      <c r="AZ83" s="21">
        <v>19.8323</v>
      </c>
      <c r="BA83" s="21">
        <v>-2.0718400000000001E-3</v>
      </c>
      <c r="BB83" s="21">
        <v>73</v>
      </c>
      <c r="BC83" s="21">
        <v>0.26739499999999999</v>
      </c>
      <c r="BD83">
        <f t="shared" si="22"/>
        <v>12.556606060606061</v>
      </c>
      <c r="BE83">
        <f t="shared" si="23"/>
        <v>3.3606374894545459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0.59738199999999997</v>
      </c>
      <c r="H84" s="21">
        <v>5.71157</v>
      </c>
      <c r="I84" s="21">
        <v>-7.5744600000000005E-4</v>
      </c>
      <c r="J84" s="21">
        <v>74</v>
      </c>
      <c r="K84" s="21">
        <v>0.59704599999999997</v>
      </c>
      <c r="L84">
        <f t="shared" si="12"/>
        <v>4.5905818181818185</v>
      </c>
      <c r="M84">
        <f t="shared" si="13"/>
        <v>2.7423309477090911</v>
      </c>
      <c r="N84" s="9"/>
      <c r="O84" s="21">
        <v>0.272675</v>
      </c>
      <c r="P84" s="21">
        <v>7.8690499999999997</v>
      </c>
      <c r="Q84" s="21">
        <v>-1.9979899999999998E-3</v>
      </c>
      <c r="R84" s="21">
        <v>74</v>
      </c>
      <c r="S84" s="21">
        <v>0.272339</v>
      </c>
      <c r="T84">
        <f t="shared" si="14"/>
        <v>12.109030303030302</v>
      </c>
      <c r="U84">
        <f t="shared" si="15"/>
        <v>3.3018298378787874</v>
      </c>
      <c r="X84" s="9"/>
      <c r="Y84" s="21">
        <v>0.59738199999999997</v>
      </c>
      <c r="Z84" s="21">
        <v>11.7247</v>
      </c>
      <c r="AA84" s="21">
        <v>-8.2977300000000001E-4</v>
      </c>
      <c r="AB84" s="21">
        <v>74</v>
      </c>
      <c r="AC84" s="21">
        <v>0.59698499999999999</v>
      </c>
      <c r="AD84">
        <f t="shared" si="16"/>
        <v>5.0289272727272731</v>
      </c>
      <c r="AE84">
        <f t="shared" si="17"/>
        <v>3.0041906320363636</v>
      </c>
      <c r="AF84" s="9"/>
      <c r="AG84" s="21">
        <v>0.272675</v>
      </c>
      <c r="AH84" s="21">
        <v>13.882199999999999</v>
      </c>
      <c r="AI84" s="21">
        <v>-2.0370499999999999E-3</v>
      </c>
      <c r="AJ84" s="21">
        <v>74</v>
      </c>
      <c r="AK84" s="21">
        <v>0.27230799999999999</v>
      </c>
      <c r="AL84">
        <f t="shared" si="18"/>
        <v>12.345757575757574</v>
      </c>
      <c r="AM84">
        <f t="shared" si="19"/>
        <v>3.3663794469696966</v>
      </c>
      <c r="AP84" s="9"/>
      <c r="AQ84" s="21">
        <v>0.59738199999999997</v>
      </c>
      <c r="AR84" s="21">
        <v>17.684899999999999</v>
      </c>
      <c r="AS84" s="21">
        <v>-8.6669899999999996E-4</v>
      </c>
      <c r="AT84" s="21">
        <v>74</v>
      </c>
      <c r="AU84" s="21">
        <v>0.59698499999999999</v>
      </c>
      <c r="AV84">
        <f t="shared" si="20"/>
        <v>5.2527212121212115</v>
      </c>
      <c r="AW84">
        <f t="shared" si="21"/>
        <v>3.1378811031393932</v>
      </c>
      <c r="AX84" s="9"/>
      <c r="AY84" s="21">
        <v>0.272675</v>
      </c>
      <c r="AZ84" s="21">
        <v>19.842400000000001</v>
      </c>
      <c r="BA84" s="21">
        <v>-2.05536E-3</v>
      </c>
      <c r="BB84" s="21">
        <v>74</v>
      </c>
      <c r="BC84" s="21">
        <v>0.27236900000000003</v>
      </c>
      <c r="BD84">
        <f t="shared" si="22"/>
        <v>12.456727272727273</v>
      </c>
      <c r="BE84">
        <f t="shared" si="23"/>
        <v>3.396638109090909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0.59234600000000004</v>
      </c>
      <c r="H85" s="21">
        <v>5.7216500000000003</v>
      </c>
      <c r="I85" s="21">
        <v>-7.7850300000000005E-4</v>
      </c>
      <c r="J85" s="21">
        <v>75</v>
      </c>
      <c r="K85" s="21">
        <v>0.59204100000000004</v>
      </c>
      <c r="L85">
        <f t="shared" si="12"/>
        <v>4.7182000000000004</v>
      </c>
      <c r="M85">
        <f t="shared" si="13"/>
        <v>2.7948068972000004</v>
      </c>
      <c r="N85" s="9"/>
      <c r="O85" s="21">
        <v>0.27771000000000001</v>
      </c>
      <c r="P85" s="21">
        <v>7.8791200000000003</v>
      </c>
      <c r="Q85" s="21">
        <v>-1.98212E-3</v>
      </c>
      <c r="R85" s="21">
        <v>75</v>
      </c>
      <c r="S85" s="21">
        <v>0.27743499999999999</v>
      </c>
      <c r="T85">
        <f t="shared" si="14"/>
        <v>12.012848484848483</v>
      </c>
      <c r="U85">
        <f t="shared" si="15"/>
        <v>3.3360881527272723</v>
      </c>
      <c r="X85" s="9"/>
      <c r="Y85" s="21">
        <v>0.59234600000000004</v>
      </c>
      <c r="Z85" s="21">
        <v>11.7348</v>
      </c>
      <c r="AA85" s="21">
        <v>-8.5174600000000001E-4</v>
      </c>
      <c r="AB85" s="21">
        <v>75</v>
      </c>
      <c r="AC85" s="21">
        <v>0.59201000000000004</v>
      </c>
      <c r="AD85">
        <f t="shared" si="16"/>
        <v>5.162096969696969</v>
      </c>
      <c r="AE85">
        <f t="shared" si="17"/>
        <v>3.0577474916121208</v>
      </c>
      <c r="AF85" s="9"/>
      <c r="AG85" s="21">
        <v>0.27771000000000001</v>
      </c>
      <c r="AH85" s="21">
        <v>13.892300000000001</v>
      </c>
      <c r="AI85" s="21">
        <v>-2.02148E-3</v>
      </c>
      <c r="AJ85" s="21">
        <v>75</v>
      </c>
      <c r="AK85" s="21">
        <v>0.27746599999999999</v>
      </c>
      <c r="AL85">
        <f t="shared" si="18"/>
        <v>12.251393939393939</v>
      </c>
      <c r="AM85">
        <f t="shared" si="19"/>
        <v>3.4023346109090911</v>
      </c>
      <c r="AP85" s="9"/>
      <c r="AQ85" s="21">
        <v>0.59234600000000004</v>
      </c>
      <c r="AR85" s="21">
        <v>17.695</v>
      </c>
      <c r="AS85" s="21">
        <v>-8.8928200000000003E-4</v>
      </c>
      <c r="AT85" s="21">
        <v>75</v>
      </c>
      <c r="AU85" s="21">
        <v>0.59204100000000004</v>
      </c>
      <c r="AV85">
        <f t="shared" si="20"/>
        <v>5.3895878787878786</v>
      </c>
      <c r="AW85">
        <f t="shared" si="21"/>
        <v>3.1925008216484851</v>
      </c>
      <c r="AX85" s="9"/>
      <c r="AY85" s="21">
        <v>0.27771000000000001</v>
      </c>
      <c r="AZ85" s="21">
        <v>19.852399999999999</v>
      </c>
      <c r="BA85" s="21">
        <v>-2.0404099999999999E-3</v>
      </c>
      <c r="BB85" s="21">
        <v>75</v>
      </c>
      <c r="BC85" s="21">
        <v>0.27740500000000001</v>
      </c>
      <c r="BD85">
        <f t="shared" si="22"/>
        <v>12.366121212121211</v>
      </c>
      <c r="BE85">
        <f t="shared" si="23"/>
        <v>3.4341955218181814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0.58731100000000003</v>
      </c>
      <c r="H86" s="21">
        <v>5.7317200000000001</v>
      </c>
      <c r="I86" s="21">
        <v>-7.9986599999999999E-4</v>
      </c>
      <c r="J86" s="21">
        <v>76</v>
      </c>
      <c r="K86" s="21">
        <v>0.58697500000000002</v>
      </c>
      <c r="L86">
        <f t="shared" si="12"/>
        <v>4.8476727272727276</v>
      </c>
      <c r="M86">
        <f t="shared" si="13"/>
        <v>2.8470915171272728</v>
      </c>
      <c r="N86" s="9"/>
      <c r="O86" s="21">
        <v>0.28274500000000002</v>
      </c>
      <c r="P86" s="21">
        <v>7.8891900000000001</v>
      </c>
      <c r="Q86" s="21">
        <v>-1.9656399999999998E-3</v>
      </c>
      <c r="R86" s="21">
        <v>76</v>
      </c>
      <c r="S86" s="21">
        <v>0.28240999999999999</v>
      </c>
      <c r="T86">
        <f t="shared" si="14"/>
        <v>11.912969696969697</v>
      </c>
      <c r="U86">
        <f t="shared" si="15"/>
        <v>3.3683326169696972</v>
      </c>
      <c r="X86" s="9"/>
      <c r="Y86" s="21">
        <v>0.58731100000000003</v>
      </c>
      <c r="Z86" s="21">
        <v>11.744899999999999</v>
      </c>
      <c r="AA86" s="21">
        <v>-8.73718E-4</v>
      </c>
      <c r="AB86" s="21">
        <v>76</v>
      </c>
      <c r="AC86" s="21">
        <v>0.58700600000000003</v>
      </c>
      <c r="AD86">
        <f t="shared" si="16"/>
        <v>5.295260606060606</v>
      </c>
      <c r="AE86">
        <f t="shared" si="17"/>
        <v>3.1099648018060608</v>
      </c>
      <c r="AF86" s="9"/>
      <c r="AG86" s="21">
        <v>0.28274500000000002</v>
      </c>
      <c r="AH86" s="21">
        <v>13.9023</v>
      </c>
      <c r="AI86" s="21">
        <v>-2.00592E-3</v>
      </c>
      <c r="AJ86" s="21">
        <v>76</v>
      </c>
      <c r="AK86" s="21">
        <v>0.28240999999999999</v>
      </c>
      <c r="AL86">
        <f t="shared" si="18"/>
        <v>12.157090909090909</v>
      </c>
      <c r="AM86">
        <f t="shared" si="19"/>
        <v>3.4373566690909096</v>
      </c>
      <c r="AP86" s="9"/>
      <c r="AQ86" s="21">
        <v>0.58731100000000003</v>
      </c>
      <c r="AR86" s="21">
        <v>17.704999999999998</v>
      </c>
      <c r="AS86" s="21">
        <v>-9.1155999999999995E-4</v>
      </c>
      <c r="AT86" s="21">
        <v>76</v>
      </c>
      <c r="AU86" s="21">
        <v>0.58697500000000002</v>
      </c>
      <c r="AV86">
        <f t="shared" si="20"/>
        <v>5.5246060606060601</v>
      </c>
      <c r="AW86">
        <f t="shared" si="21"/>
        <v>3.2446619100606058</v>
      </c>
      <c r="AX86" s="9"/>
      <c r="AY86" s="21">
        <v>0.28274500000000002</v>
      </c>
      <c r="AZ86" s="21">
        <v>19.862500000000001</v>
      </c>
      <c r="BA86" s="21">
        <v>-2.0260600000000001E-3</v>
      </c>
      <c r="BB86" s="21">
        <v>76</v>
      </c>
      <c r="BC86" s="21">
        <v>0.28237899999999999</v>
      </c>
      <c r="BD86">
        <f t="shared" si="22"/>
        <v>12.279151515151515</v>
      </c>
      <c r="BE86">
        <f t="shared" si="23"/>
        <v>3.4718686951515152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0.58227499999999999</v>
      </c>
      <c r="H87" s="21">
        <v>5.7417899999999999</v>
      </c>
      <c r="I87" s="21">
        <v>-8.2122800000000002E-4</v>
      </c>
      <c r="J87" s="21">
        <v>77</v>
      </c>
      <c r="K87" s="21">
        <v>0.58194000000000001</v>
      </c>
      <c r="L87">
        <f t="shared" si="12"/>
        <v>4.9771393939393933</v>
      </c>
      <c r="M87">
        <f t="shared" si="13"/>
        <v>2.8980638406060604</v>
      </c>
      <c r="N87" s="9"/>
      <c r="O87" s="21">
        <v>0.28778100000000001</v>
      </c>
      <c r="P87" s="21">
        <v>7.8992599999999999</v>
      </c>
      <c r="Q87" s="21">
        <v>-1.94977E-3</v>
      </c>
      <c r="R87" s="21">
        <v>77</v>
      </c>
      <c r="S87" s="21">
        <v>0.28750599999999998</v>
      </c>
      <c r="T87">
        <f t="shared" si="14"/>
        <v>11.816787878787878</v>
      </c>
      <c r="U87">
        <f t="shared" si="15"/>
        <v>3.4006470325454545</v>
      </c>
      <c r="X87" s="9"/>
      <c r="Y87" s="21">
        <v>0.58227499999999999</v>
      </c>
      <c r="Z87" s="21">
        <v>11.754899999999999</v>
      </c>
      <c r="AA87" s="21">
        <v>-8.9538599999999997E-4</v>
      </c>
      <c r="AB87" s="21">
        <v>77</v>
      </c>
      <c r="AC87" s="21">
        <v>0.58190900000000001</v>
      </c>
      <c r="AD87">
        <f t="shared" si="16"/>
        <v>5.426581818181818</v>
      </c>
      <c r="AE87">
        <f t="shared" si="17"/>
        <v>3.1597629281818178</v>
      </c>
      <c r="AF87" s="9"/>
      <c r="AG87" s="21">
        <v>0.28778100000000001</v>
      </c>
      <c r="AH87" s="21">
        <v>13.9124</v>
      </c>
      <c r="AI87" s="21">
        <v>-1.9900500000000002E-3</v>
      </c>
      <c r="AJ87" s="21">
        <v>77</v>
      </c>
      <c r="AK87" s="21">
        <v>0.28744500000000001</v>
      </c>
      <c r="AL87">
        <f t="shared" si="18"/>
        <v>12.060909090909091</v>
      </c>
      <c r="AM87">
        <f t="shared" si="19"/>
        <v>3.470900479090909</v>
      </c>
      <c r="AP87" s="9"/>
      <c r="AQ87" s="21">
        <v>0.58227499999999999</v>
      </c>
      <c r="AR87" s="21">
        <v>17.7151</v>
      </c>
      <c r="AS87" s="21">
        <v>-9.3444800000000005E-4</v>
      </c>
      <c r="AT87" s="21">
        <v>77</v>
      </c>
      <c r="AU87" s="21">
        <v>0.58196999999999999</v>
      </c>
      <c r="AV87">
        <f t="shared" si="20"/>
        <v>5.663321212121212</v>
      </c>
      <c r="AW87">
        <f t="shared" si="21"/>
        <v>3.2976103587878787</v>
      </c>
      <c r="AX87" s="9"/>
      <c r="AY87" s="21">
        <v>0.28778100000000001</v>
      </c>
      <c r="AZ87" s="21">
        <v>19.872599999999998</v>
      </c>
      <c r="BA87" s="21">
        <v>-2.0105000000000001E-3</v>
      </c>
      <c r="BB87" s="21">
        <v>77</v>
      </c>
      <c r="BC87" s="21">
        <v>0.28750599999999998</v>
      </c>
      <c r="BD87">
        <f t="shared" si="22"/>
        <v>12.184848484848485</v>
      </c>
      <c r="BE87">
        <f t="shared" si="23"/>
        <v>3.506567881818182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0.57723999999999998</v>
      </c>
      <c r="H88" s="21">
        <v>5.7518599999999998</v>
      </c>
      <c r="I88" s="21">
        <v>-8.4259000000000005E-4</v>
      </c>
      <c r="J88" s="21">
        <v>78</v>
      </c>
      <c r="K88" s="21">
        <v>0.57684299999999999</v>
      </c>
      <c r="L88">
        <f t="shared" si="12"/>
        <v>5.1066060606060608</v>
      </c>
      <c r="M88">
        <f t="shared" si="13"/>
        <v>2.9477372824242423</v>
      </c>
      <c r="N88" s="9"/>
      <c r="O88" s="21">
        <v>0.29281600000000002</v>
      </c>
      <c r="P88" s="21">
        <v>7.9093299999999997</v>
      </c>
      <c r="Q88" s="21">
        <v>-1.9338999999999999E-3</v>
      </c>
      <c r="R88" s="21">
        <v>78</v>
      </c>
      <c r="S88" s="21">
        <v>0.29251100000000002</v>
      </c>
      <c r="T88">
        <f t="shared" si="14"/>
        <v>11.720606060606061</v>
      </c>
      <c r="U88">
        <f t="shared" si="15"/>
        <v>3.4319809842424247</v>
      </c>
      <c r="X88" s="9"/>
      <c r="Y88" s="21">
        <v>0.57723999999999998</v>
      </c>
      <c r="Z88" s="21">
        <v>11.765000000000001</v>
      </c>
      <c r="AA88" s="21">
        <v>-9.1705300000000003E-4</v>
      </c>
      <c r="AB88" s="21">
        <v>78</v>
      </c>
      <c r="AC88" s="21">
        <v>0.57696499999999995</v>
      </c>
      <c r="AD88">
        <f t="shared" si="16"/>
        <v>5.5578969696969702</v>
      </c>
      <c r="AE88">
        <f t="shared" si="17"/>
        <v>3.2082404467878791</v>
      </c>
      <c r="AF88" s="9"/>
      <c r="AG88" s="21">
        <v>0.29281600000000002</v>
      </c>
      <c r="AH88" s="21">
        <v>13.922499999999999</v>
      </c>
      <c r="AI88" s="21">
        <v>-1.9747900000000001E-3</v>
      </c>
      <c r="AJ88" s="21">
        <v>78</v>
      </c>
      <c r="AK88" s="21">
        <v>0.29248000000000002</v>
      </c>
      <c r="AL88">
        <f t="shared" si="18"/>
        <v>11.968424242424243</v>
      </c>
      <c r="AM88">
        <f t="shared" si="19"/>
        <v>3.5045461129696975</v>
      </c>
      <c r="AP88" s="9"/>
      <c r="AQ88" s="21">
        <v>0.57723999999999998</v>
      </c>
      <c r="AR88" s="21">
        <v>17.725200000000001</v>
      </c>
      <c r="AS88" s="21">
        <v>-9.5703100000000001E-4</v>
      </c>
      <c r="AT88" s="21">
        <v>78</v>
      </c>
      <c r="AU88" s="21">
        <v>0.57681300000000002</v>
      </c>
      <c r="AV88">
        <f t="shared" si="20"/>
        <v>5.8001878787878782</v>
      </c>
      <c r="AW88">
        <f t="shared" si="21"/>
        <v>3.3481004511515149</v>
      </c>
      <c r="AX88" s="9"/>
      <c r="AY88" s="21">
        <v>0.29281600000000002</v>
      </c>
      <c r="AZ88" s="21">
        <v>19.8827</v>
      </c>
      <c r="BA88" s="21">
        <v>-1.9949299999999998E-3</v>
      </c>
      <c r="BB88" s="21">
        <v>78</v>
      </c>
      <c r="BC88" s="21">
        <v>0.29251100000000002</v>
      </c>
      <c r="BD88">
        <f t="shared" si="22"/>
        <v>12.090484848484847</v>
      </c>
      <c r="BE88">
        <f t="shared" si="23"/>
        <v>3.5402874113939391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0.57220499999999996</v>
      </c>
      <c r="H89" s="21">
        <v>5.7619300000000004</v>
      </c>
      <c r="I89" s="21">
        <v>-8.6395299999999999E-4</v>
      </c>
      <c r="J89" s="21">
        <v>79</v>
      </c>
      <c r="K89" s="21">
        <v>0.57183799999999996</v>
      </c>
      <c r="L89">
        <f t="shared" si="12"/>
        <v>5.2360787878787871</v>
      </c>
      <c r="M89">
        <f t="shared" si="13"/>
        <v>2.9961104628181814</v>
      </c>
      <c r="N89" s="9"/>
      <c r="O89" s="21">
        <v>0.29785200000000001</v>
      </c>
      <c r="P89" s="21">
        <v>7.9194000000000004</v>
      </c>
      <c r="Q89" s="21">
        <v>-1.91833E-3</v>
      </c>
      <c r="R89" s="21">
        <v>79</v>
      </c>
      <c r="S89" s="21">
        <v>0.29757699999999998</v>
      </c>
      <c r="T89">
        <f t="shared" si="14"/>
        <v>11.626242424242424</v>
      </c>
      <c r="U89">
        <f t="shared" si="15"/>
        <v>3.4628995585454545</v>
      </c>
      <c r="X89" s="9"/>
      <c r="Y89" s="21">
        <v>0.57220499999999996</v>
      </c>
      <c r="Z89" s="21">
        <v>11.7751</v>
      </c>
      <c r="AA89" s="21">
        <v>-9.3902600000000003E-4</v>
      </c>
      <c r="AB89" s="21">
        <v>79</v>
      </c>
      <c r="AC89" s="21">
        <v>0.57189900000000005</v>
      </c>
      <c r="AD89">
        <f t="shared" si="16"/>
        <v>5.6910666666666669</v>
      </c>
      <c r="AE89">
        <f t="shared" si="17"/>
        <v>3.2564568019999998</v>
      </c>
      <c r="AF89" s="9"/>
      <c r="AG89" s="21">
        <v>0.29785200000000001</v>
      </c>
      <c r="AH89" s="21">
        <v>13.932600000000001</v>
      </c>
      <c r="AI89" s="21">
        <v>-1.9592300000000002E-3</v>
      </c>
      <c r="AJ89" s="21">
        <v>79</v>
      </c>
      <c r="AK89" s="21">
        <v>0.29754599999999998</v>
      </c>
      <c r="AL89">
        <f t="shared" si="18"/>
        <v>11.874121212121212</v>
      </c>
      <c r="AM89">
        <f t="shared" si="19"/>
        <v>3.5367307512727271</v>
      </c>
      <c r="AP89" s="9"/>
      <c r="AQ89" s="21">
        <v>0.57220499999999996</v>
      </c>
      <c r="AR89" s="21">
        <v>17.735199999999999</v>
      </c>
      <c r="AS89" s="21">
        <v>-9.7961399999999996E-4</v>
      </c>
      <c r="AT89" s="21">
        <v>79</v>
      </c>
      <c r="AU89" s="21">
        <v>0.57180799999999998</v>
      </c>
      <c r="AV89">
        <f t="shared" si="20"/>
        <v>5.9370545454545454</v>
      </c>
      <c r="AW89">
        <f t="shared" si="21"/>
        <v>3.3972122961818179</v>
      </c>
      <c r="AX89" s="9"/>
      <c r="AY89" s="21">
        <v>0.29785200000000001</v>
      </c>
      <c r="AZ89" s="21">
        <v>19.892700000000001</v>
      </c>
      <c r="BA89" s="21">
        <v>-1.9793699999999998E-3</v>
      </c>
      <c r="BB89" s="21">
        <v>79</v>
      </c>
      <c r="BC89" s="21">
        <v>0.297516</v>
      </c>
      <c r="BD89">
        <f t="shared" si="22"/>
        <v>11.996181818181817</v>
      </c>
      <c r="BE89">
        <f t="shared" si="23"/>
        <v>3.5730867469090906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0.56716900000000003</v>
      </c>
      <c r="H90" s="21">
        <v>5.7720000000000002</v>
      </c>
      <c r="I90" s="21">
        <v>-8.8592499999999997E-4</v>
      </c>
      <c r="J90" s="21">
        <v>80</v>
      </c>
      <c r="K90" s="21">
        <v>0.56677200000000005</v>
      </c>
      <c r="L90">
        <f t="shared" si="12"/>
        <v>5.3692424242424241</v>
      </c>
      <c r="M90">
        <f t="shared" si="13"/>
        <v>3.0452678565151516</v>
      </c>
      <c r="N90" s="9"/>
      <c r="O90" s="21">
        <v>0.30288700000000002</v>
      </c>
      <c r="P90" s="21">
        <v>7.9294700000000002</v>
      </c>
      <c r="Q90" s="21">
        <v>-1.90277E-3</v>
      </c>
      <c r="R90" s="21">
        <v>80</v>
      </c>
      <c r="S90" s="21">
        <v>0.30258200000000002</v>
      </c>
      <c r="T90">
        <f t="shared" si="14"/>
        <v>11.531939393939393</v>
      </c>
      <c r="U90">
        <f t="shared" si="15"/>
        <v>3.4928745272121211</v>
      </c>
      <c r="X90" s="9"/>
      <c r="Y90" s="21">
        <v>0.56716900000000003</v>
      </c>
      <c r="Z90" s="21">
        <v>11.7852</v>
      </c>
      <c r="AA90" s="21">
        <v>-9.6099900000000003E-4</v>
      </c>
      <c r="AB90" s="21">
        <v>80</v>
      </c>
      <c r="AC90" s="21">
        <v>0.56680299999999995</v>
      </c>
      <c r="AD90">
        <f t="shared" si="16"/>
        <v>5.8242363636363628</v>
      </c>
      <c r="AE90">
        <f t="shared" si="17"/>
        <v>3.3033263141272724</v>
      </c>
      <c r="AF90" s="9"/>
      <c r="AG90" s="21">
        <v>0.30288700000000002</v>
      </c>
      <c r="AH90" s="21">
        <v>13.942600000000001</v>
      </c>
      <c r="AI90" s="21">
        <v>-1.94305E-3</v>
      </c>
      <c r="AJ90" s="21">
        <v>80</v>
      </c>
      <c r="AK90" s="21">
        <v>0.30258200000000002</v>
      </c>
      <c r="AL90">
        <f t="shared" si="18"/>
        <v>11.776060606060605</v>
      </c>
      <c r="AM90">
        <f t="shared" si="19"/>
        <v>3.5668156687878789</v>
      </c>
      <c r="AP90" s="9"/>
      <c r="AQ90" s="21">
        <v>0.56716900000000003</v>
      </c>
      <c r="AR90" s="21">
        <v>17.7453</v>
      </c>
      <c r="AS90" s="21">
        <v>-1.0022E-3</v>
      </c>
      <c r="AT90" s="21">
        <v>80</v>
      </c>
      <c r="AU90" s="21">
        <v>0.56677200000000005</v>
      </c>
      <c r="AV90">
        <f t="shared" si="20"/>
        <v>6.0739393939393933</v>
      </c>
      <c r="AW90">
        <f t="shared" si="21"/>
        <v>3.4449501321212121</v>
      </c>
      <c r="AX90" s="9"/>
      <c r="AY90" s="21">
        <v>0.30288700000000002</v>
      </c>
      <c r="AZ90" s="21">
        <v>19.902799999999999</v>
      </c>
      <c r="BA90" s="21">
        <v>-1.9641099999999998E-3</v>
      </c>
      <c r="BB90" s="21">
        <v>80</v>
      </c>
      <c r="BC90" s="21">
        <v>0.302643</v>
      </c>
      <c r="BD90">
        <f t="shared" si="22"/>
        <v>11.903696969696968</v>
      </c>
      <c r="BE90">
        <f t="shared" si="23"/>
        <v>3.6054750640606059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0.56213400000000002</v>
      </c>
      <c r="H91" s="21">
        <v>5.78207</v>
      </c>
      <c r="I91" s="21">
        <v>-9.0820300000000001E-4</v>
      </c>
      <c r="J91" s="21">
        <v>81</v>
      </c>
      <c r="K91" s="21">
        <v>0.56176800000000005</v>
      </c>
      <c r="L91">
        <f t="shared" si="12"/>
        <v>5.5042606060606056</v>
      </c>
      <c r="M91">
        <f t="shared" si="13"/>
        <v>3.0941320315272725</v>
      </c>
      <c r="N91" s="9"/>
      <c r="O91" s="21">
        <v>0.30792199999999997</v>
      </c>
      <c r="P91" s="21">
        <v>7.9395499999999997</v>
      </c>
      <c r="Q91" s="21">
        <v>-1.8859899999999999E-3</v>
      </c>
      <c r="R91" s="21">
        <v>81</v>
      </c>
      <c r="S91" s="21">
        <v>0.30752600000000002</v>
      </c>
      <c r="T91">
        <f t="shared" si="14"/>
        <v>11.430242424242422</v>
      </c>
      <c r="U91">
        <f t="shared" si="15"/>
        <v>3.519623107757575</v>
      </c>
      <c r="X91" s="9"/>
      <c r="Y91" s="21">
        <v>0.56213400000000002</v>
      </c>
      <c r="Z91" s="21">
        <v>11.795199999999999</v>
      </c>
      <c r="AA91" s="21">
        <v>-9.8358199999999999E-4</v>
      </c>
      <c r="AB91" s="21">
        <v>81</v>
      </c>
      <c r="AC91" s="21">
        <v>0.56179800000000002</v>
      </c>
      <c r="AD91">
        <f t="shared" si="16"/>
        <v>5.9611030303030299</v>
      </c>
      <c r="AE91">
        <f t="shared" si="17"/>
        <v>3.3509386908363634</v>
      </c>
      <c r="AF91" s="9"/>
      <c r="AG91" s="21">
        <v>0.30792199999999997</v>
      </c>
      <c r="AH91" s="21">
        <v>13.9527</v>
      </c>
      <c r="AI91" s="21">
        <v>-1.9271900000000001E-3</v>
      </c>
      <c r="AJ91" s="21">
        <v>81</v>
      </c>
      <c r="AK91" s="21">
        <v>0.307587</v>
      </c>
      <c r="AL91">
        <f t="shared" si="18"/>
        <v>11.679939393939394</v>
      </c>
      <c r="AM91">
        <f t="shared" si="19"/>
        <v>3.5965102980606058</v>
      </c>
      <c r="AP91" s="9"/>
      <c r="AQ91" s="21">
        <v>0.56213400000000002</v>
      </c>
      <c r="AR91" s="21">
        <v>17.755400000000002</v>
      </c>
      <c r="AS91" s="21">
        <v>-1.0247800000000001E-3</v>
      </c>
      <c r="AT91" s="21">
        <v>81</v>
      </c>
      <c r="AU91" s="21">
        <v>0.56176800000000005</v>
      </c>
      <c r="AV91">
        <f t="shared" si="20"/>
        <v>6.2107878787878787</v>
      </c>
      <c r="AW91">
        <f t="shared" si="21"/>
        <v>3.4912950334545454</v>
      </c>
      <c r="AX91" s="9"/>
      <c r="AY91" s="21">
        <v>0.30792199999999997</v>
      </c>
      <c r="AZ91" s="21">
        <v>19.9129</v>
      </c>
      <c r="BA91" s="21">
        <v>-1.94794E-3</v>
      </c>
      <c r="BB91" s="21">
        <v>81</v>
      </c>
      <c r="BC91" s="21">
        <v>0.307587</v>
      </c>
      <c r="BD91">
        <f t="shared" si="22"/>
        <v>11.805696969696969</v>
      </c>
      <c r="BE91">
        <f t="shared" si="23"/>
        <v>3.6352338223030296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0.55709799999999998</v>
      </c>
      <c r="H92" s="21">
        <v>5.7921399999999998</v>
      </c>
      <c r="I92" s="21">
        <v>-9.3017600000000001E-4</v>
      </c>
      <c r="J92" s="21">
        <v>82</v>
      </c>
      <c r="K92" s="21">
        <v>0.556732</v>
      </c>
      <c r="L92">
        <f t="shared" si="12"/>
        <v>5.6374303030303032</v>
      </c>
      <c r="M92">
        <f t="shared" si="13"/>
        <v>3.1406011469575756</v>
      </c>
      <c r="N92" s="9"/>
      <c r="O92" s="21">
        <v>0.31295800000000001</v>
      </c>
      <c r="P92" s="21">
        <v>7.9496200000000004</v>
      </c>
      <c r="Q92" s="21">
        <v>-1.8701200000000001E-3</v>
      </c>
      <c r="R92" s="21">
        <v>82</v>
      </c>
      <c r="S92" s="21">
        <v>0.31265300000000001</v>
      </c>
      <c r="T92">
        <f t="shared" si="14"/>
        <v>11.334060606060607</v>
      </c>
      <c r="U92">
        <f t="shared" si="15"/>
        <v>3.5470849391515156</v>
      </c>
      <c r="X92" s="9"/>
      <c r="Y92" s="21">
        <v>0.55709799999999998</v>
      </c>
      <c r="Z92" s="21">
        <v>11.805300000000001</v>
      </c>
      <c r="AA92" s="21">
        <v>-1.0061600000000001E-3</v>
      </c>
      <c r="AB92" s="21">
        <v>82</v>
      </c>
      <c r="AC92" s="21">
        <v>0.556732</v>
      </c>
      <c r="AD92">
        <f t="shared" si="16"/>
        <v>6.0979393939393942</v>
      </c>
      <c r="AE92">
        <f t="shared" si="17"/>
        <v>3.3971498404848486</v>
      </c>
      <c r="AF92" s="9"/>
      <c r="AG92" s="21">
        <v>0.31295800000000001</v>
      </c>
      <c r="AH92" s="21">
        <v>13.9628</v>
      </c>
      <c r="AI92" s="21">
        <v>-1.9125399999999999E-3</v>
      </c>
      <c r="AJ92" s="21">
        <v>82</v>
      </c>
      <c r="AK92" s="21">
        <v>0.31262200000000001</v>
      </c>
      <c r="AL92">
        <f t="shared" si="18"/>
        <v>11.591151515151514</v>
      </c>
      <c r="AM92">
        <f t="shared" si="19"/>
        <v>3.6275435958787878</v>
      </c>
      <c r="AP92" s="9"/>
      <c r="AQ92" s="21">
        <v>0.55709799999999998</v>
      </c>
      <c r="AR92" s="21">
        <v>17.765499999999999</v>
      </c>
      <c r="AS92" s="21">
        <v>-1.04706E-3</v>
      </c>
      <c r="AT92" s="21">
        <v>82</v>
      </c>
      <c r="AU92" s="21">
        <v>0.556732</v>
      </c>
      <c r="AV92">
        <f t="shared" si="20"/>
        <v>6.3458181818181814</v>
      </c>
      <c r="AW92">
        <f t="shared" si="21"/>
        <v>3.535242617454545</v>
      </c>
      <c r="AX92" s="9"/>
      <c r="AY92" s="21">
        <v>0.31295800000000001</v>
      </c>
      <c r="AZ92" s="21">
        <v>19.922899999999998</v>
      </c>
      <c r="BA92" s="21">
        <v>-1.9320699999999999E-3</v>
      </c>
      <c r="BB92" s="21">
        <v>82</v>
      </c>
      <c r="BC92" s="21">
        <v>0.31262200000000001</v>
      </c>
      <c r="BD92">
        <f t="shared" si="22"/>
        <v>11.709515151515152</v>
      </c>
      <c r="BE92">
        <f t="shared" si="23"/>
        <v>3.6645864427878792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0.55206299999999997</v>
      </c>
      <c r="H93" s="21">
        <v>5.8022099999999996</v>
      </c>
      <c r="I93" s="21">
        <v>-9.5275899999999996E-4</v>
      </c>
      <c r="J93" s="21">
        <v>83</v>
      </c>
      <c r="K93" s="21">
        <v>0.55169699999999999</v>
      </c>
      <c r="L93">
        <f t="shared" si="12"/>
        <v>5.7742969696969695</v>
      </c>
      <c r="M93">
        <f t="shared" si="13"/>
        <v>3.1877757079818179</v>
      </c>
      <c r="N93" s="9"/>
      <c r="O93" s="21">
        <v>0.31799300000000003</v>
      </c>
      <c r="P93" s="21">
        <v>7.9596900000000002</v>
      </c>
      <c r="Q93" s="21">
        <v>-1.85333E-3</v>
      </c>
      <c r="R93" s="21">
        <v>83</v>
      </c>
      <c r="S93" s="21">
        <v>0.31759599999999999</v>
      </c>
      <c r="T93">
        <f t="shared" si="14"/>
        <v>11.232303030303029</v>
      </c>
      <c r="U93">
        <f t="shared" si="15"/>
        <v>3.5717937375151516</v>
      </c>
      <c r="X93" s="9"/>
      <c r="Y93" s="21">
        <v>0.55206299999999997</v>
      </c>
      <c r="Z93" s="21">
        <v>11.8154</v>
      </c>
      <c r="AA93" s="21">
        <v>-1.02844E-3</v>
      </c>
      <c r="AB93" s="21">
        <v>83</v>
      </c>
      <c r="AC93" s="21">
        <v>0.55169699999999999</v>
      </c>
      <c r="AD93">
        <f t="shared" si="16"/>
        <v>6.2329696969696968</v>
      </c>
      <c r="AE93">
        <f t="shared" si="17"/>
        <v>3.4409919498181814</v>
      </c>
      <c r="AF93" s="9"/>
      <c r="AG93" s="21">
        <v>0.31799300000000003</v>
      </c>
      <c r="AH93" s="21">
        <v>13.972799999999999</v>
      </c>
      <c r="AI93" s="21">
        <v>-1.89697E-3</v>
      </c>
      <c r="AJ93" s="21">
        <v>83</v>
      </c>
      <c r="AK93" s="21">
        <v>0.31765700000000002</v>
      </c>
      <c r="AL93">
        <f t="shared" si="18"/>
        <v>11.496787878787879</v>
      </c>
      <c r="AM93">
        <f t="shared" si="19"/>
        <v>3.6558980679393942</v>
      </c>
      <c r="AP93" s="9"/>
      <c r="AQ93" s="21">
        <v>0.55206299999999997</v>
      </c>
      <c r="AR93" s="21">
        <v>17.775500000000001</v>
      </c>
      <c r="AS93" s="21">
        <v>-1.07025E-3</v>
      </c>
      <c r="AT93" s="21">
        <v>83</v>
      </c>
      <c r="AU93" s="21">
        <v>0.55172699999999997</v>
      </c>
      <c r="AV93">
        <f t="shared" si="20"/>
        <v>6.4863636363636363</v>
      </c>
      <c r="AW93">
        <f t="shared" si="21"/>
        <v>3.5808813681818181</v>
      </c>
      <c r="AX93" s="9"/>
      <c r="AY93" s="21">
        <v>0.31799300000000003</v>
      </c>
      <c r="AZ93" s="21">
        <v>19.933</v>
      </c>
      <c r="BA93" s="21">
        <v>-1.9162000000000001E-3</v>
      </c>
      <c r="BB93" s="21">
        <v>83</v>
      </c>
      <c r="BC93" s="21">
        <v>0.31771899999999997</v>
      </c>
      <c r="BD93">
        <f t="shared" si="22"/>
        <v>11.613333333333333</v>
      </c>
      <c r="BE93">
        <f t="shared" si="23"/>
        <v>3.6929587066666669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0.54702799999999996</v>
      </c>
      <c r="H94" s="21">
        <v>5.8122800000000003</v>
      </c>
      <c r="I94" s="21">
        <v>-9.7473099999999995E-4</v>
      </c>
      <c r="J94" s="21">
        <v>84</v>
      </c>
      <c r="K94" s="21">
        <v>0.54672200000000004</v>
      </c>
      <c r="L94">
        <f t="shared" si="12"/>
        <v>5.9074606060606047</v>
      </c>
      <c r="M94">
        <f t="shared" si="13"/>
        <v>3.2315463604121204</v>
      </c>
      <c r="N94" s="9"/>
      <c r="O94" s="21">
        <v>0.32302900000000001</v>
      </c>
      <c r="P94" s="21">
        <v>7.96976</v>
      </c>
      <c r="Q94" s="21">
        <v>-1.8365499999999999E-3</v>
      </c>
      <c r="R94" s="21">
        <v>84</v>
      </c>
      <c r="S94" s="21">
        <v>0.322662</v>
      </c>
      <c r="T94">
        <f t="shared" si="14"/>
        <v>11.130606060606059</v>
      </c>
      <c r="U94">
        <f t="shared" si="15"/>
        <v>3.5955085451515147</v>
      </c>
      <c r="X94" s="9"/>
      <c r="Y94" s="21">
        <v>0.54702799999999996</v>
      </c>
      <c r="Z94" s="21">
        <v>11.8254</v>
      </c>
      <c r="AA94" s="21">
        <v>-1.05072E-3</v>
      </c>
      <c r="AB94" s="21">
        <v>84</v>
      </c>
      <c r="AC94" s="21">
        <v>0.54663099999999998</v>
      </c>
      <c r="AD94">
        <f t="shared" si="16"/>
        <v>6.3679999999999994</v>
      </c>
      <c r="AE94">
        <f t="shared" si="17"/>
        <v>3.4834743039999996</v>
      </c>
      <c r="AF94" s="9"/>
      <c r="AG94" s="21">
        <v>0.32302900000000001</v>
      </c>
      <c r="AH94" s="21">
        <v>13.982900000000001</v>
      </c>
      <c r="AI94" s="21">
        <v>-1.8810999999999999E-3</v>
      </c>
      <c r="AJ94" s="21">
        <v>84</v>
      </c>
      <c r="AK94" s="21">
        <v>0.32269300000000001</v>
      </c>
      <c r="AL94">
        <f t="shared" si="18"/>
        <v>11.400606060606059</v>
      </c>
      <c r="AM94">
        <f t="shared" si="19"/>
        <v>3.6827263751515145</v>
      </c>
      <c r="AP94" s="9"/>
      <c r="AQ94" s="21">
        <v>0.54702799999999996</v>
      </c>
      <c r="AR94" s="21">
        <v>17.785599999999999</v>
      </c>
      <c r="AS94" s="21">
        <v>-1.09314E-3</v>
      </c>
      <c r="AT94" s="21">
        <v>84</v>
      </c>
      <c r="AU94" s="21">
        <v>0.54672200000000004</v>
      </c>
      <c r="AV94">
        <f t="shared" si="20"/>
        <v>6.6250909090909085</v>
      </c>
      <c r="AW94">
        <f t="shared" si="21"/>
        <v>3.6241102298181813</v>
      </c>
      <c r="AX94" s="9"/>
      <c r="AY94" s="21">
        <v>0.32302900000000001</v>
      </c>
      <c r="AZ94" s="21">
        <v>19.943100000000001</v>
      </c>
      <c r="BA94" s="21">
        <v>-1.9015499999999999E-3</v>
      </c>
      <c r="BB94" s="21">
        <v>84</v>
      </c>
      <c r="BC94" s="21">
        <v>0.322662</v>
      </c>
      <c r="BD94">
        <f t="shared" si="22"/>
        <v>11.524545454545454</v>
      </c>
      <c r="BE94">
        <f t="shared" si="23"/>
        <v>3.7227623936363634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0.54199200000000003</v>
      </c>
      <c r="H95" s="21">
        <v>5.8223599999999998</v>
      </c>
      <c r="I95" s="21">
        <v>-9.9700900000000009E-4</v>
      </c>
      <c r="J95" s="21">
        <v>85</v>
      </c>
      <c r="K95" s="21">
        <v>0.54162600000000005</v>
      </c>
      <c r="L95">
        <f t="shared" si="12"/>
        <v>6.042478787878788</v>
      </c>
      <c r="M95">
        <f t="shared" si="13"/>
        <v>3.2749751632000001</v>
      </c>
      <c r="N95" s="9"/>
      <c r="O95" s="21">
        <v>0.32806400000000002</v>
      </c>
      <c r="P95" s="21">
        <v>7.9798299999999998</v>
      </c>
      <c r="Q95" s="21">
        <v>-1.81946E-3</v>
      </c>
      <c r="R95" s="21">
        <v>85</v>
      </c>
      <c r="S95" s="21">
        <v>0.32769799999999999</v>
      </c>
      <c r="T95">
        <f t="shared" si="14"/>
        <v>11.027030303030303</v>
      </c>
      <c r="U95">
        <f t="shared" si="15"/>
        <v>3.6175716693333335</v>
      </c>
      <c r="X95" s="9"/>
      <c r="Y95" s="21">
        <v>0.54199200000000003</v>
      </c>
      <c r="Z95" s="21">
        <v>11.8355</v>
      </c>
      <c r="AA95" s="21">
        <v>-1.07361E-3</v>
      </c>
      <c r="AB95" s="21">
        <v>85</v>
      </c>
      <c r="AC95" s="21">
        <v>0.54159500000000005</v>
      </c>
      <c r="AD95">
        <f t="shared" si="16"/>
        <v>6.5067272727272725</v>
      </c>
      <c r="AE95">
        <f t="shared" si="17"/>
        <v>3.5265941280000002</v>
      </c>
      <c r="AF95" s="9"/>
      <c r="AG95" s="21">
        <v>0.32806400000000002</v>
      </c>
      <c r="AH95" s="21">
        <v>13.993</v>
      </c>
      <c r="AI95" s="21">
        <v>-1.8652300000000001E-3</v>
      </c>
      <c r="AJ95" s="21">
        <v>85</v>
      </c>
      <c r="AK95" s="21">
        <v>0.32769799999999999</v>
      </c>
      <c r="AL95">
        <f t="shared" si="18"/>
        <v>11.304424242424243</v>
      </c>
      <c r="AM95">
        <f t="shared" si="19"/>
        <v>3.7085746346666673</v>
      </c>
      <c r="AP95" s="9"/>
      <c r="AQ95" s="21">
        <v>0.54199200000000003</v>
      </c>
      <c r="AR95" s="21">
        <v>17.7957</v>
      </c>
      <c r="AS95" s="21">
        <v>-1.11633E-3</v>
      </c>
      <c r="AT95" s="21">
        <v>85</v>
      </c>
      <c r="AU95" s="21">
        <v>0.54168700000000003</v>
      </c>
      <c r="AV95">
        <f t="shared" si="20"/>
        <v>6.7656363636363634</v>
      </c>
      <c r="AW95">
        <f t="shared" si="21"/>
        <v>3.6669207840000002</v>
      </c>
      <c r="AX95" s="9"/>
      <c r="AY95" s="21">
        <v>0.32806400000000002</v>
      </c>
      <c r="AZ95" s="21">
        <v>19.953099999999999</v>
      </c>
      <c r="BA95" s="21">
        <v>-1.8866E-3</v>
      </c>
      <c r="BB95" s="21">
        <v>85</v>
      </c>
      <c r="BC95" s="21">
        <v>0.32772800000000002</v>
      </c>
      <c r="BD95">
        <f t="shared" si="22"/>
        <v>11.433939393939394</v>
      </c>
      <c r="BE95">
        <f t="shared" si="23"/>
        <v>3.7510638933333333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0.53695700000000002</v>
      </c>
      <c r="H96" s="21">
        <v>5.8324299999999996</v>
      </c>
      <c r="I96" s="21">
        <v>-1.0189800000000001E-3</v>
      </c>
      <c r="J96" s="21">
        <v>86</v>
      </c>
      <c r="K96" s="21">
        <v>0.53662100000000001</v>
      </c>
      <c r="L96">
        <f t="shared" si="12"/>
        <v>6.1756363636363645</v>
      </c>
      <c r="M96">
        <f t="shared" si="13"/>
        <v>3.3160511749090915</v>
      </c>
      <c r="N96" s="9"/>
      <c r="O96" s="21">
        <v>0.33309899999999998</v>
      </c>
      <c r="P96" s="21">
        <v>7.9898999999999996</v>
      </c>
      <c r="Q96" s="21">
        <v>-1.80328E-3</v>
      </c>
      <c r="R96" s="21">
        <v>86</v>
      </c>
      <c r="S96" s="21">
        <v>0.33279399999999998</v>
      </c>
      <c r="T96">
        <f t="shared" si="14"/>
        <v>10.928969696969697</v>
      </c>
      <c r="U96">
        <f t="shared" si="15"/>
        <v>3.6404288770909088</v>
      </c>
      <c r="X96" s="9"/>
      <c r="Y96" s="21">
        <v>0.53695700000000002</v>
      </c>
      <c r="Z96" s="21">
        <v>11.845599999999999</v>
      </c>
      <c r="AA96" s="21">
        <v>-1.0965E-3</v>
      </c>
      <c r="AB96" s="21">
        <v>86</v>
      </c>
      <c r="AC96" s="21">
        <v>0.53665200000000002</v>
      </c>
      <c r="AD96">
        <f t="shared" si="16"/>
        <v>6.6454545454545455</v>
      </c>
      <c r="AE96">
        <f t="shared" si="17"/>
        <v>3.5683233363636364</v>
      </c>
      <c r="AF96" s="9"/>
      <c r="AG96" s="21">
        <v>0.33309899999999998</v>
      </c>
      <c r="AH96" s="21">
        <v>14.0031</v>
      </c>
      <c r="AI96" s="21">
        <v>-1.84845E-3</v>
      </c>
      <c r="AJ96" s="21">
        <v>86</v>
      </c>
      <c r="AK96" s="21">
        <v>0.332764</v>
      </c>
      <c r="AL96">
        <f t="shared" si="18"/>
        <v>11.202727272727271</v>
      </c>
      <c r="AM96">
        <f t="shared" si="19"/>
        <v>3.7316172518181809</v>
      </c>
      <c r="AP96" s="9"/>
      <c r="AQ96" s="21">
        <v>0.53695700000000002</v>
      </c>
      <c r="AR96" s="21">
        <v>17.805700000000002</v>
      </c>
      <c r="AS96" s="21">
        <v>-1.1389200000000001E-3</v>
      </c>
      <c r="AT96" s="21">
        <v>86</v>
      </c>
      <c r="AU96" s="21">
        <v>0.53656000000000004</v>
      </c>
      <c r="AV96">
        <f t="shared" si="20"/>
        <v>6.9025454545454545</v>
      </c>
      <c r="AW96">
        <f t="shared" si="21"/>
        <v>3.7063700996363638</v>
      </c>
      <c r="AX96" s="9"/>
      <c r="AY96" s="21">
        <v>0.33309899999999998</v>
      </c>
      <c r="AZ96" s="21">
        <v>19.963200000000001</v>
      </c>
      <c r="BA96" s="21">
        <v>-1.8710300000000001E-3</v>
      </c>
      <c r="BB96" s="21">
        <v>86</v>
      </c>
      <c r="BC96" s="21">
        <v>0.332764</v>
      </c>
      <c r="BD96">
        <f t="shared" si="22"/>
        <v>11.339575757575759</v>
      </c>
      <c r="BE96">
        <f t="shared" si="23"/>
        <v>3.7772013452727276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0.53192099999999998</v>
      </c>
      <c r="H97" s="21">
        <v>5.8425000000000002</v>
      </c>
      <c r="I97" s="21">
        <v>-1.04156E-3</v>
      </c>
      <c r="J97" s="21">
        <v>87</v>
      </c>
      <c r="K97" s="21">
        <v>0.531586</v>
      </c>
      <c r="L97">
        <f t="shared" si="12"/>
        <v>6.3124848484848473</v>
      </c>
      <c r="M97">
        <f t="shared" si="13"/>
        <v>3.3577432530909084</v>
      </c>
      <c r="N97" s="9"/>
      <c r="O97" s="21">
        <v>0.33813500000000002</v>
      </c>
      <c r="P97" s="21">
        <v>7.9999700000000002</v>
      </c>
      <c r="Q97" s="21">
        <v>-1.7864999999999999E-3</v>
      </c>
      <c r="R97" s="21">
        <v>87</v>
      </c>
      <c r="S97" s="21">
        <v>0.33776899999999999</v>
      </c>
      <c r="T97">
        <f t="shared" si="14"/>
        <v>10.827272727272724</v>
      </c>
      <c r="U97">
        <f t="shared" si="15"/>
        <v>3.6610798636363628</v>
      </c>
      <c r="X97" s="9"/>
      <c r="Y97" s="21">
        <v>0.53192099999999998</v>
      </c>
      <c r="Z97" s="21">
        <v>11.855600000000001</v>
      </c>
      <c r="AA97" s="21">
        <v>-1.1190799999999999E-3</v>
      </c>
      <c r="AB97" s="21">
        <v>87</v>
      </c>
      <c r="AC97" s="21">
        <v>0.531555</v>
      </c>
      <c r="AD97">
        <f t="shared" si="16"/>
        <v>6.7823030303030301</v>
      </c>
      <c r="AE97">
        <f t="shared" si="17"/>
        <v>3.6076494101818177</v>
      </c>
      <c r="AF97" s="9"/>
      <c r="AG97" s="21">
        <v>0.33813500000000002</v>
      </c>
      <c r="AH97" s="21">
        <v>14.0131</v>
      </c>
      <c r="AI97" s="21">
        <v>-1.8310500000000001E-3</v>
      </c>
      <c r="AJ97" s="21">
        <v>87</v>
      </c>
      <c r="AK97" s="21">
        <v>0.33779900000000002</v>
      </c>
      <c r="AL97">
        <f t="shared" si="18"/>
        <v>11.097272727272726</v>
      </c>
      <c r="AM97">
        <f t="shared" si="19"/>
        <v>3.7523763136363635</v>
      </c>
      <c r="AP97" s="9"/>
      <c r="AQ97" s="21">
        <v>0.53192099999999998</v>
      </c>
      <c r="AR97" s="21">
        <v>17.815799999999999</v>
      </c>
      <c r="AS97" s="21">
        <v>-1.1617999999999999E-3</v>
      </c>
      <c r="AT97" s="21">
        <v>87</v>
      </c>
      <c r="AU97" s="21">
        <v>0.531555</v>
      </c>
      <c r="AV97">
        <f t="shared" si="20"/>
        <v>7.041212121212121</v>
      </c>
      <c r="AW97">
        <f t="shared" si="21"/>
        <v>3.7453685927272726</v>
      </c>
      <c r="AX97" s="9"/>
      <c r="AY97" s="21">
        <v>0.33813500000000002</v>
      </c>
      <c r="AZ97" s="21">
        <v>19.973299999999998</v>
      </c>
      <c r="BA97" s="21">
        <v>-1.85608E-3</v>
      </c>
      <c r="BB97" s="21">
        <v>87</v>
      </c>
      <c r="BC97" s="21">
        <v>0.33776899999999999</v>
      </c>
      <c r="BD97">
        <f t="shared" si="22"/>
        <v>11.248969696969697</v>
      </c>
      <c r="BE97">
        <f t="shared" si="23"/>
        <v>3.8036703684848487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0.52688599999999997</v>
      </c>
      <c r="H98" s="21">
        <v>5.8525700000000001</v>
      </c>
      <c r="I98" s="21">
        <v>-1.0638399999999999E-3</v>
      </c>
      <c r="J98" s="21">
        <v>88</v>
      </c>
      <c r="K98" s="21">
        <v>0.52651999999999999</v>
      </c>
      <c r="L98">
        <f t="shared" si="12"/>
        <v>6.4475151515151508</v>
      </c>
      <c r="M98">
        <f t="shared" si="13"/>
        <v>3.3971054681212114</v>
      </c>
      <c r="N98" s="9"/>
      <c r="O98" s="21">
        <v>0.34316999999999998</v>
      </c>
      <c r="P98" s="21">
        <v>8.01004</v>
      </c>
      <c r="Q98" s="21">
        <v>-1.7697100000000001E-3</v>
      </c>
      <c r="R98" s="21">
        <v>88</v>
      </c>
      <c r="S98" s="21">
        <v>0.342804</v>
      </c>
      <c r="T98">
        <f t="shared" si="14"/>
        <v>10.72551515151515</v>
      </c>
      <c r="U98">
        <f t="shared" si="15"/>
        <v>3.680675034545454</v>
      </c>
      <c r="X98" s="9"/>
      <c r="Y98" s="21">
        <v>0.52688599999999997</v>
      </c>
      <c r="Z98" s="21">
        <v>11.8657</v>
      </c>
      <c r="AA98" s="21">
        <v>-1.1413599999999999E-3</v>
      </c>
      <c r="AB98" s="21">
        <v>88</v>
      </c>
      <c r="AC98" s="21">
        <v>0.52651999999999999</v>
      </c>
      <c r="AD98">
        <f t="shared" si="16"/>
        <v>6.9173333333333327</v>
      </c>
      <c r="AE98">
        <f t="shared" si="17"/>
        <v>3.644646090666666</v>
      </c>
      <c r="AF98" s="9"/>
      <c r="AG98" s="21">
        <v>0.34316999999999998</v>
      </c>
      <c r="AH98" s="21">
        <v>14.023199999999999</v>
      </c>
      <c r="AI98" s="21">
        <v>-1.8148800000000001E-3</v>
      </c>
      <c r="AJ98" s="21">
        <v>88</v>
      </c>
      <c r="AK98" s="21">
        <v>0.34286499999999998</v>
      </c>
      <c r="AL98">
        <f t="shared" si="18"/>
        <v>10.999272727272727</v>
      </c>
      <c r="AM98">
        <f t="shared" si="19"/>
        <v>3.7746204218181814</v>
      </c>
      <c r="AP98" s="9"/>
      <c r="AQ98" s="21">
        <v>0.52688599999999997</v>
      </c>
      <c r="AR98" s="21">
        <v>17.825900000000001</v>
      </c>
      <c r="AS98" s="21">
        <v>-1.18439E-3</v>
      </c>
      <c r="AT98" s="21">
        <v>88</v>
      </c>
      <c r="AU98" s="21">
        <v>0.52645900000000001</v>
      </c>
      <c r="AV98">
        <f t="shared" si="20"/>
        <v>7.1781212121212121</v>
      </c>
      <c r="AW98">
        <f t="shared" si="21"/>
        <v>3.7820515729696966</v>
      </c>
      <c r="AX98" s="9"/>
      <c r="AY98" s="21">
        <v>0.34316999999999998</v>
      </c>
      <c r="AZ98" s="21">
        <v>19.9834</v>
      </c>
      <c r="BA98" s="21">
        <v>-1.8402099999999999E-3</v>
      </c>
      <c r="BB98" s="21">
        <v>88</v>
      </c>
      <c r="BC98" s="21">
        <v>0.34283400000000003</v>
      </c>
      <c r="BD98">
        <f t="shared" si="22"/>
        <v>11.152787878787878</v>
      </c>
      <c r="BE98">
        <f t="shared" si="23"/>
        <v>3.8273022163636359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0.52185099999999995</v>
      </c>
      <c r="H99" s="21">
        <v>5.8626399999999999</v>
      </c>
      <c r="I99" s="21">
        <v>-1.08643E-3</v>
      </c>
      <c r="J99" s="21">
        <v>89</v>
      </c>
      <c r="K99" s="21">
        <v>0.52154500000000004</v>
      </c>
      <c r="L99">
        <f t="shared" si="12"/>
        <v>6.5844242424242427</v>
      </c>
      <c r="M99">
        <f t="shared" si="13"/>
        <v>3.4360883753333331</v>
      </c>
      <c r="N99" s="9"/>
      <c r="O99" s="21">
        <v>0.34820600000000002</v>
      </c>
      <c r="P99" s="21">
        <v>8.0201100000000007</v>
      </c>
      <c r="Q99" s="21">
        <v>-1.7526200000000001E-3</v>
      </c>
      <c r="R99" s="21">
        <v>89</v>
      </c>
      <c r="S99" s="21">
        <v>0.34787000000000001</v>
      </c>
      <c r="T99">
        <f t="shared" si="14"/>
        <v>10.621939393939394</v>
      </c>
      <c r="U99">
        <f t="shared" si="15"/>
        <v>3.6986230286060611</v>
      </c>
      <c r="X99" s="9"/>
      <c r="Y99" s="21">
        <v>0.52185099999999995</v>
      </c>
      <c r="Z99" s="21">
        <v>11.8758</v>
      </c>
      <c r="AA99" s="21">
        <v>-1.1636400000000001E-3</v>
      </c>
      <c r="AB99" s="21">
        <v>89</v>
      </c>
      <c r="AC99" s="21">
        <v>0.52151499999999995</v>
      </c>
      <c r="AD99">
        <f t="shared" si="16"/>
        <v>7.0523636363636362</v>
      </c>
      <c r="AE99">
        <f t="shared" si="17"/>
        <v>3.6802830159999997</v>
      </c>
      <c r="AF99" s="9"/>
      <c r="AG99" s="21">
        <v>0.34820600000000002</v>
      </c>
      <c r="AH99" s="21">
        <v>14.033300000000001</v>
      </c>
      <c r="AI99" s="21">
        <v>-1.7983999999999999E-3</v>
      </c>
      <c r="AJ99" s="21">
        <v>89</v>
      </c>
      <c r="AK99" s="21">
        <v>0.34787000000000001</v>
      </c>
      <c r="AL99">
        <f t="shared" si="18"/>
        <v>10.899393939393939</v>
      </c>
      <c r="AM99">
        <f t="shared" si="19"/>
        <v>3.795234366060606</v>
      </c>
      <c r="AP99" s="9"/>
      <c r="AQ99" s="21">
        <v>0.52185099999999995</v>
      </c>
      <c r="AR99" s="21">
        <v>17.835999999999999</v>
      </c>
      <c r="AS99" s="21">
        <v>-1.2069699999999999E-3</v>
      </c>
      <c r="AT99" s="21">
        <v>89</v>
      </c>
      <c r="AU99" s="21">
        <v>0.52145399999999997</v>
      </c>
      <c r="AV99">
        <f t="shared" si="20"/>
        <v>7.3149696969696967</v>
      </c>
      <c r="AW99">
        <f t="shared" si="21"/>
        <v>3.817324251333333</v>
      </c>
      <c r="AX99" s="9"/>
      <c r="AY99" s="21">
        <v>0.34820600000000002</v>
      </c>
      <c r="AZ99" s="21">
        <v>19.993400000000001</v>
      </c>
      <c r="BA99" s="21">
        <v>-1.82373E-3</v>
      </c>
      <c r="BB99" s="21">
        <v>89</v>
      </c>
      <c r="BC99" s="21">
        <v>0.34789999999999999</v>
      </c>
      <c r="BD99">
        <f t="shared" si="22"/>
        <v>11.052909090909091</v>
      </c>
      <c r="BE99">
        <f t="shared" si="23"/>
        <v>3.8486892629090912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0.51681500000000002</v>
      </c>
      <c r="H100" s="21">
        <v>5.8727099999999997</v>
      </c>
      <c r="I100" s="21">
        <v>-1.1087E-3</v>
      </c>
      <c r="J100" s="21">
        <v>90</v>
      </c>
      <c r="K100" s="21">
        <v>0.51647900000000002</v>
      </c>
      <c r="L100">
        <f t="shared" si="12"/>
        <v>6.7193939393939388</v>
      </c>
      <c r="M100">
        <f t="shared" si="13"/>
        <v>3.4726835787878785</v>
      </c>
      <c r="N100" s="9"/>
      <c r="O100" s="21">
        <v>0.35324100000000003</v>
      </c>
      <c r="P100" s="21">
        <v>8.0301799999999997</v>
      </c>
      <c r="Q100" s="21">
        <v>-1.73492E-3</v>
      </c>
      <c r="R100" s="21">
        <v>90</v>
      </c>
      <c r="S100" s="21">
        <v>0.35290500000000002</v>
      </c>
      <c r="T100">
        <f t="shared" si="14"/>
        <v>10.514666666666667</v>
      </c>
      <c r="U100">
        <f t="shared" si="15"/>
        <v>3.7142113680000004</v>
      </c>
      <c r="X100" s="9"/>
      <c r="Y100" s="21">
        <v>0.51681500000000002</v>
      </c>
      <c r="Z100" s="21">
        <v>11.885899999999999</v>
      </c>
      <c r="AA100" s="21">
        <v>-1.18683E-3</v>
      </c>
      <c r="AB100" s="21">
        <v>90</v>
      </c>
      <c r="AC100" s="21">
        <v>0.51647900000000002</v>
      </c>
      <c r="AD100">
        <f t="shared" si="16"/>
        <v>7.1929090909090911</v>
      </c>
      <c r="AE100">
        <f t="shared" si="17"/>
        <v>3.717403311818182</v>
      </c>
      <c r="AF100" s="9"/>
      <c r="AG100" s="21">
        <v>0.35324100000000003</v>
      </c>
      <c r="AH100" s="21">
        <v>14.0433</v>
      </c>
      <c r="AI100" s="21">
        <v>-1.7822300000000001E-3</v>
      </c>
      <c r="AJ100" s="21">
        <v>90</v>
      </c>
      <c r="AK100" s="21">
        <v>0.35290500000000002</v>
      </c>
      <c r="AL100">
        <f t="shared" si="18"/>
        <v>10.80139393939394</v>
      </c>
      <c r="AM100">
        <f t="shared" si="19"/>
        <v>3.8154951965454549</v>
      </c>
      <c r="AP100" s="9"/>
      <c r="AQ100" s="21">
        <v>0.51681500000000002</v>
      </c>
      <c r="AR100" s="21">
        <v>17.846</v>
      </c>
      <c r="AS100" s="21">
        <v>-1.22955E-3</v>
      </c>
      <c r="AT100" s="21">
        <v>90</v>
      </c>
      <c r="AU100" s="21">
        <v>0.51644900000000005</v>
      </c>
      <c r="AV100">
        <f t="shared" si="20"/>
        <v>7.4518181818181821</v>
      </c>
      <c r="AW100">
        <f t="shared" si="21"/>
        <v>3.851211413636364</v>
      </c>
      <c r="AX100" s="9"/>
      <c r="AY100" s="21">
        <v>0.35324100000000003</v>
      </c>
      <c r="AZ100" s="21">
        <v>20.003499999999999</v>
      </c>
      <c r="BA100" s="21">
        <v>-1.80634E-3</v>
      </c>
      <c r="BB100" s="21">
        <v>90</v>
      </c>
      <c r="BC100" s="21">
        <v>0.352966</v>
      </c>
      <c r="BD100">
        <f t="shared" si="22"/>
        <v>10.947515151515152</v>
      </c>
      <c r="BE100">
        <f t="shared" si="23"/>
        <v>3.8671111996363638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0.51178000000000001</v>
      </c>
      <c r="H101" s="21">
        <v>5.8827800000000003</v>
      </c>
      <c r="I101" s="21">
        <v>-1.13068E-3</v>
      </c>
      <c r="J101" s="21">
        <v>91</v>
      </c>
      <c r="K101" s="21">
        <v>0.51141400000000004</v>
      </c>
      <c r="L101">
        <f t="shared" si="12"/>
        <v>6.8526060606060604</v>
      </c>
      <c r="M101">
        <f t="shared" si="13"/>
        <v>3.5070267296969697</v>
      </c>
      <c r="N101" s="9"/>
      <c r="O101" s="21">
        <v>0.35827599999999998</v>
      </c>
      <c r="P101" s="21">
        <v>8.04026</v>
      </c>
      <c r="Q101" s="21">
        <v>-1.7175300000000001E-3</v>
      </c>
      <c r="R101" s="21">
        <v>91</v>
      </c>
      <c r="S101" s="21">
        <v>0.35800199999999999</v>
      </c>
      <c r="T101">
        <f t="shared" si="14"/>
        <v>10.409272727272727</v>
      </c>
      <c r="U101">
        <f t="shared" si="15"/>
        <v>3.7293925956363632</v>
      </c>
      <c r="X101" s="9"/>
      <c r="Y101" s="21">
        <v>0.51178000000000001</v>
      </c>
      <c r="Z101" s="21">
        <v>11.895899999999999</v>
      </c>
      <c r="AA101" s="21">
        <v>-1.2097200000000001E-3</v>
      </c>
      <c r="AB101" s="21">
        <v>91</v>
      </c>
      <c r="AC101" s="21">
        <v>0.51141400000000004</v>
      </c>
      <c r="AD101">
        <f t="shared" si="16"/>
        <v>7.3316363636363642</v>
      </c>
      <c r="AE101">
        <f t="shared" si="17"/>
        <v>3.7521848581818187</v>
      </c>
      <c r="AF101" s="9"/>
      <c r="AG101" s="21">
        <v>0.35827599999999998</v>
      </c>
      <c r="AH101" s="21">
        <v>14.0534</v>
      </c>
      <c r="AI101" s="21">
        <v>-1.7654400000000001E-3</v>
      </c>
      <c r="AJ101" s="21">
        <v>91</v>
      </c>
      <c r="AK101" s="21">
        <v>0.35787999999999998</v>
      </c>
      <c r="AL101">
        <f t="shared" si="18"/>
        <v>10.699636363636364</v>
      </c>
      <c r="AM101">
        <f t="shared" si="19"/>
        <v>3.8334229178181816</v>
      </c>
      <c r="AP101" s="9"/>
      <c r="AQ101" s="21">
        <v>0.51178000000000001</v>
      </c>
      <c r="AR101" s="21">
        <v>17.856100000000001</v>
      </c>
      <c r="AS101" s="21">
        <v>-1.25183E-3</v>
      </c>
      <c r="AT101" s="21">
        <v>91</v>
      </c>
      <c r="AU101" s="21">
        <v>0.51144400000000001</v>
      </c>
      <c r="AV101">
        <f t="shared" si="20"/>
        <v>7.5868484848484847</v>
      </c>
      <c r="AW101">
        <f t="shared" si="21"/>
        <v>3.8827973175757577</v>
      </c>
      <c r="AX101" s="9"/>
      <c r="AY101" s="21">
        <v>0.35827599999999998</v>
      </c>
      <c r="AZ101" s="21">
        <v>20.0136</v>
      </c>
      <c r="BA101" s="21">
        <v>-1.7889399999999999E-3</v>
      </c>
      <c r="BB101" s="21">
        <v>91</v>
      </c>
      <c r="BC101" s="21">
        <v>0.35797099999999998</v>
      </c>
      <c r="BD101">
        <f t="shared" si="22"/>
        <v>10.842060606060604</v>
      </c>
      <c r="BE101">
        <f t="shared" si="23"/>
        <v>3.8844501056969691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0.50674399999999997</v>
      </c>
      <c r="H102" s="21">
        <v>5.8928500000000001</v>
      </c>
      <c r="I102" s="21">
        <v>-1.15295E-3</v>
      </c>
      <c r="J102" s="21">
        <v>92</v>
      </c>
      <c r="K102" s="21">
        <v>0.506409</v>
      </c>
      <c r="L102">
        <f t="shared" si="12"/>
        <v>6.9875757575757573</v>
      </c>
      <c r="M102">
        <f t="shared" si="13"/>
        <v>3.5409120896969695</v>
      </c>
      <c r="N102" s="9"/>
      <c r="O102" s="21">
        <v>0.36331200000000002</v>
      </c>
      <c r="P102" s="21">
        <v>8.0503300000000007</v>
      </c>
      <c r="Q102" s="21">
        <v>-1.6995199999999999E-3</v>
      </c>
      <c r="R102" s="21">
        <v>92</v>
      </c>
      <c r="S102" s="21">
        <v>0.363068</v>
      </c>
      <c r="T102">
        <f t="shared" si="14"/>
        <v>10.300121212121212</v>
      </c>
      <c r="U102">
        <f t="shared" si="15"/>
        <v>3.742157637818182</v>
      </c>
      <c r="X102" s="9"/>
      <c r="Y102" s="21">
        <v>0.50674399999999997</v>
      </c>
      <c r="Z102" s="21">
        <v>11.906000000000001</v>
      </c>
      <c r="AA102" s="21">
        <v>-1.23291E-3</v>
      </c>
      <c r="AB102" s="21">
        <v>92</v>
      </c>
      <c r="AC102" s="21">
        <v>0.50637799999999999</v>
      </c>
      <c r="AD102">
        <f t="shared" si="16"/>
        <v>7.4721818181818183</v>
      </c>
      <c r="AE102">
        <f t="shared" si="17"/>
        <v>3.786483303272727</v>
      </c>
      <c r="AF102" s="9"/>
      <c r="AG102" s="21">
        <v>0.36331200000000002</v>
      </c>
      <c r="AH102" s="21">
        <v>14.063499999999999</v>
      </c>
      <c r="AI102" s="21">
        <v>-1.7474400000000001E-3</v>
      </c>
      <c r="AJ102" s="21">
        <v>92</v>
      </c>
      <c r="AK102" s="21">
        <v>0.363037</v>
      </c>
      <c r="AL102">
        <f t="shared" si="18"/>
        <v>10.590545454545454</v>
      </c>
      <c r="AM102">
        <f t="shared" si="19"/>
        <v>3.8476722501818181</v>
      </c>
      <c r="AP102" s="9"/>
      <c r="AQ102" s="21">
        <v>0.50674399999999997</v>
      </c>
      <c r="AR102" s="21">
        <v>17.866199999999999</v>
      </c>
      <c r="AS102" s="21">
        <v>-1.27472E-3</v>
      </c>
      <c r="AT102" s="21">
        <v>92</v>
      </c>
      <c r="AU102" s="21">
        <v>0.506409</v>
      </c>
      <c r="AV102">
        <f t="shared" si="20"/>
        <v>7.7255757575757578</v>
      </c>
      <c r="AW102">
        <f t="shared" si="21"/>
        <v>3.9148891616969697</v>
      </c>
      <c r="AX102" s="9"/>
      <c r="AY102" s="21">
        <v>0.36331200000000002</v>
      </c>
      <c r="AZ102" s="21">
        <v>20.023599999999998</v>
      </c>
      <c r="BA102" s="21">
        <v>-1.7721600000000001E-3</v>
      </c>
      <c r="BB102" s="21">
        <v>92</v>
      </c>
      <c r="BC102" s="21">
        <v>0.36300700000000002</v>
      </c>
      <c r="BD102">
        <f t="shared" si="22"/>
        <v>10.740363636363636</v>
      </c>
      <c r="BE102">
        <f t="shared" si="23"/>
        <v>3.9021029934545455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0.50170899999999996</v>
      </c>
      <c r="H103" s="21">
        <v>5.9029199999999999</v>
      </c>
      <c r="I103" s="21">
        <v>-1.17432E-3</v>
      </c>
      <c r="J103" s="21">
        <v>93</v>
      </c>
      <c r="K103" s="21">
        <v>0.50137299999999996</v>
      </c>
      <c r="L103">
        <f t="shared" si="12"/>
        <v>7.1170909090909085</v>
      </c>
      <c r="M103">
        <f t="shared" si="13"/>
        <v>3.5707085629090902</v>
      </c>
      <c r="N103" s="9"/>
      <c r="O103" s="21">
        <v>0.36834699999999998</v>
      </c>
      <c r="P103" s="21">
        <v>8.0603999999999996</v>
      </c>
      <c r="Q103" s="21">
        <v>-1.6818200000000001E-3</v>
      </c>
      <c r="R103" s="21">
        <v>93</v>
      </c>
      <c r="S103" s="21">
        <v>0.36801099999999998</v>
      </c>
      <c r="T103">
        <f t="shared" si="14"/>
        <v>10.192848484848485</v>
      </c>
      <c r="U103">
        <f t="shared" si="15"/>
        <v>3.7545051608484847</v>
      </c>
      <c r="X103" s="9"/>
      <c r="Y103" s="21">
        <v>0.50170899999999996</v>
      </c>
      <c r="Z103" s="21">
        <v>11.9161</v>
      </c>
      <c r="AA103" s="21">
        <v>-1.2554899999999999E-3</v>
      </c>
      <c r="AB103" s="21">
        <v>93</v>
      </c>
      <c r="AC103" s="21">
        <v>0.50134299999999998</v>
      </c>
      <c r="AD103">
        <f t="shared" si="16"/>
        <v>7.6090303030303028</v>
      </c>
      <c r="AE103">
        <f t="shared" si="17"/>
        <v>3.8175189843030299</v>
      </c>
      <c r="AF103" s="9"/>
      <c r="AG103" s="21">
        <v>0.36834699999999998</v>
      </c>
      <c r="AH103" s="21">
        <v>14.073499999999999</v>
      </c>
      <c r="AI103" s="21">
        <v>-1.73004E-3</v>
      </c>
      <c r="AJ103" s="21">
        <v>93</v>
      </c>
      <c r="AK103" s="21">
        <v>0.36795</v>
      </c>
      <c r="AL103">
        <f t="shared" si="18"/>
        <v>10.485090909090909</v>
      </c>
      <c r="AM103">
        <f t="shared" si="19"/>
        <v>3.8621517810909087</v>
      </c>
      <c r="AP103" s="9"/>
      <c r="AQ103" s="21">
        <v>0.50170899999999996</v>
      </c>
      <c r="AR103" s="21">
        <v>17.876200000000001</v>
      </c>
      <c r="AS103" s="21">
        <v>-1.2966900000000001E-3</v>
      </c>
      <c r="AT103" s="21">
        <v>93</v>
      </c>
      <c r="AU103" s="21">
        <v>0.50137299999999996</v>
      </c>
      <c r="AV103">
        <f t="shared" si="20"/>
        <v>7.8587272727272728</v>
      </c>
      <c r="AW103">
        <f t="shared" si="21"/>
        <v>3.9427942012727271</v>
      </c>
      <c r="AX103" s="9"/>
      <c r="AY103" s="21">
        <v>0.36834699999999998</v>
      </c>
      <c r="AZ103" s="21">
        <v>20.0337</v>
      </c>
      <c r="BA103" s="21">
        <v>-1.75476E-3</v>
      </c>
      <c r="BB103" s="21">
        <v>93</v>
      </c>
      <c r="BC103" s="21">
        <v>0.36807299999999998</v>
      </c>
      <c r="BD103">
        <f t="shared" si="22"/>
        <v>10.63490909090909</v>
      </c>
      <c r="BE103">
        <f t="shared" si="23"/>
        <v>3.9173368589090907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0.496674</v>
      </c>
      <c r="H104" s="21">
        <v>5.9129899999999997</v>
      </c>
      <c r="I104" s="21">
        <v>-1.19568E-3</v>
      </c>
      <c r="J104" s="21">
        <v>94</v>
      </c>
      <c r="K104" s="21">
        <v>0.49639899999999998</v>
      </c>
      <c r="L104">
        <f t="shared" si="12"/>
        <v>7.246545454545454</v>
      </c>
      <c r="M104">
        <f t="shared" si="13"/>
        <v>3.5991707170909089</v>
      </c>
      <c r="N104" s="9"/>
      <c r="O104" s="21">
        <v>0.37338300000000002</v>
      </c>
      <c r="P104" s="21">
        <v>8.0704700000000003</v>
      </c>
      <c r="Q104" s="21">
        <v>-1.6638200000000001E-3</v>
      </c>
      <c r="R104" s="21">
        <v>94</v>
      </c>
      <c r="S104" s="21">
        <v>0.373108</v>
      </c>
      <c r="T104">
        <f t="shared" si="14"/>
        <v>10.083757575757575</v>
      </c>
      <c r="U104">
        <f t="shared" si="15"/>
        <v>3.7651036549090908</v>
      </c>
      <c r="X104" s="9"/>
      <c r="Y104" s="21">
        <v>0.496674</v>
      </c>
      <c r="Z104" s="21">
        <v>11.9261</v>
      </c>
      <c r="AA104" s="21">
        <v>-1.27747E-3</v>
      </c>
      <c r="AB104" s="21">
        <v>94</v>
      </c>
      <c r="AC104" s="21">
        <v>0.49636799999999998</v>
      </c>
      <c r="AD104">
        <f t="shared" si="16"/>
        <v>7.7422424242424235</v>
      </c>
      <c r="AE104">
        <f t="shared" si="17"/>
        <v>3.8453705138181813</v>
      </c>
      <c r="AF104" s="9"/>
      <c r="AG104" s="21">
        <v>0.37338300000000002</v>
      </c>
      <c r="AH104" s="21">
        <v>14.083600000000001</v>
      </c>
      <c r="AI104" s="21">
        <v>-1.71295E-3</v>
      </c>
      <c r="AJ104" s="21">
        <v>94</v>
      </c>
      <c r="AK104" s="21">
        <v>0.37307699999999999</v>
      </c>
      <c r="AL104">
        <f t="shared" si="18"/>
        <v>10.381515151515151</v>
      </c>
      <c r="AM104">
        <f t="shared" si="19"/>
        <v>3.8762812718181818</v>
      </c>
      <c r="AP104" s="9"/>
      <c r="AQ104" s="21">
        <v>0.496674</v>
      </c>
      <c r="AR104" s="21">
        <v>17.886299999999999</v>
      </c>
      <c r="AS104" s="21">
        <v>-1.31897E-3</v>
      </c>
      <c r="AT104" s="21">
        <v>94</v>
      </c>
      <c r="AU104" s="21">
        <v>0.496338</v>
      </c>
      <c r="AV104">
        <f t="shared" si="20"/>
        <v>7.9937575757575763</v>
      </c>
      <c r="AW104">
        <f t="shared" si="21"/>
        <v>3.9702915501818183</v>
      </c>
      <c r="AX104" s="9"/>
      <c r="AY104" s="21">
        <v>0.37338300000000002</v>
      </c>
      <c r="AZ104" s="21">
        <v>20.043800000000001</v>
      </c>
      <c r="BA104" s="21">
        <v>-1.7379800000000001E-3</v>
      </c>
      <c r="BB104" s="21">
        <v>94</v>
      </c>
      <c r="BC104" s="21">
        <v>0.37304700000000002</v>
      </c>
      <c r="BD104">
        <f t="shared" si="22"/>
        <v>10.533212121212122</v>
      </c>
      <c r="BE104">
        <f t="shared" si="23"/>
        <v>3.932922341454546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0.49163800000000002</v>
      </c>
      <c r="H105" s="21">
        <v>5.9230700000000001</v>
      </c>
      <c r="I105" s="21">
        <v>-1.2179599999999999E-3</v>
      </c>
      <c r="J105" s="21">
        <v>95</v>
      </c>
      <c r="K105" s="21">
        <v>0.49130200000000002</v>
      </c>
      <c r="L105">
        <f t="shared" si="12"/>
        <v>7.3815757575757566</v>
      </c>
      <c r="M105">
        <f t="shared" si="13"/>
        <v>3.6290631423030297</v>
      </c>
      <c r="N105" s="9"/>
      <c r="O105" s="21">
        <v>0.37841799999999998</v>
      </c>
      <c r="P105" s="21">
        <v>8.0805399999999992</v>
      </c>
      <c r="Q105" s="21">
        <v>-1.6452000000000001E-3</v>
      </c>
      <c r="R105" s="21">
        <v>95</v>
      </c>
      <c r="S105" s="21">
        <v>0.37811299999999998</v>
      </c>
      <c r="T105">
        <f t="shared" si="14"/>
        <v>9.9709090909090907</v>
      </c>
      <c r="U105">
        <f t="shared" si="15"/>
        <v>3.7731714763636361</v>
      </c>
      <c r="X105" s="9"/>
      <c r="Y105" s="21">
        <v>0.49163800000000002</v>
      </c>
      <c r="Z105" s="21">
        <v>11.936199999999999</v>
      </c>
      <c r="AA105" s="21">
        <v>-1.2991299999999999E-3</v>
      </c>
      <c r="AB105" s="21">
        <v>95</v>
      </c>
      <c r="AC105" s="21">
        <v>0.49127199999999999</v>
      </c>
      <c r="AD105">
        <f t="shared" si="16"/>
        <v>7.87351515151515</v>
      </c>
      <c r="AE105">
        <f t="shared" si="17"/>
        <v>3.8709192420606056</v>
      </c>
      <c r="AF105" s="9"/>
      <c r="AG105" s="21">
        <v>0.37841799999999998</v>
      </c>
      <c r="AH105" s="21">
        <v>14.0937</v>
      </c>
      <c r="AI105" s="21">
        <v>-1.69556E-3</v>
      </c>
      <c r="AJ105" s="21">
        <v>95</v>
      </c>
      <c r="AK105" s="21">
        <v>0.37811299999999998</v>
      </c>
      <c r="AL105">
        <f t="shared" si="18"/>
        <v>10.276121212121213</v>
      </c>
      <c r="AM105">
        <f t="shared" si="19"/>
        <v>3.888669236848485</v>
      </c>
      <c r="AP105" s="9"/>
      <c r="AQ105" s="21">
        <v>0.49163800000000002</v>
      </c>
      <c r="AR105" s="21">
        <v>17.8964</v>
      </c>
      <c r="AS105" s="21">
        <v>-1.34125E-3</v>
      </c>
      <c r="AT105" s="21">
        <v>95</v>
      </c>
      <c r="AU105" s="21">
        <v>0.49127199999999999</v>
      </c>
      <c r="AV105">
        <f t="shared" si="20"/>
        <v>8.1287878787878771</v>
      </c>
      <c r="AW105">
        <f t="shared" si="21"/>
        <v>3.9964210151515145</v>
      </c>
      <c r="AX105" s="9"/>
      <c r="AY105" s="21">
        <v>0.37841799999999998</v>
      </c>
      <c r="AZ105" s="21">
        <v>20.053899999999999</v>
      </c>
      <c r="BA105" s="21">
        <v>-1.71967E-3</v>
      </c>
      <c r="BB105" s="21">
        <v>95</v>
      </c>
      <c r="BC105" s="21">
        <v>0.37808199999999997</v>
      </c>
      <c r="BD105">
        <f t="shared" si="22"/>
        <v>10.422242424242425</v>
      </c>
      <c r="BE105">
        <f t="shared" si="23"/>
        <v>3.9439641336969697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0.48660300000000001</v>
      </c>
      <c r="H106" s="21">
        <v>5.9331399999999999</v>
      </c>
      <c r="I106" s="21">
        <v>-1.2402299999999999E-3</v>
      </c>
      <c r="J106" s="21">
        <v>96</v>
      </c>
      <c r="K106" s="21">
        <v>0.48629800000000001</v>
      </c>
      <c r="L106">
        <f t="shared" si="12"/>
        <v>7.5165454545454535</v>
      </c>
      <c r="M106">
        <f t="shared" si="13"/>
        <v>3.6575735678181815</v>
      </c>
      <c r="N106" s="9"/>
      <c r="O106" s="21">
        <v>0.38345299999999999</v>
      </c>
      <c r="P106" s="21">
        <v>8.0906099999999999</v>
      </c>
      <c r="Q106" s="21">
        <v>-1.62689E-3</v>
      </c>
      <c r="R106" s="21">
        <v>96</v>
      </c>
      <c r="S106" s="21">
        <v>0.38311800000000001</v>
      </c>
      <c r="T106">
        <f t="shared" si="14"/>
        <v>9.8599393939393938</v>
      </c>
      <c r="U106">
        <f t="shared" si="15"/>
        <v>3.7808233404242424</v>
      </c>
      <c r="X106" s="9"/>
      <c r="Y106" s="21">
        <v>0.48660300000000001</v>
      </c>
      <c r="Z106" s="21">
        <v>11.946300000000001</v>
      </c>
      <c r="AA106" s="21">
        <v>-1.3211099999999999E-3</v>
      </c>
      <c r="AB106" s="21">
        <v>96</v>
      </c>
      <c r="AC106" s="21">
        <v>0.48629800000000001</v>
      </c>
      <c r="AD106">
        <f t="shared" si="16"/>
        <v>8.0067272727272716</v>
      </c>
      <c r="AE106">
        <f t="shared" si="17"/>
        <v>3.8960975110909084</v>
      </c>
      <c r="AF106" s="9"/>
      <c r="AG106" s="21">
        <v>0.38345299999999999</v>
      </c>
      <c r="AH106" s="21">
        <v>14.1038</v>
      </c>
      <c r="AI106" s="21">
        <v>-1.67847E-3</v>
      </c>
      <c r="AJ106" s="21">
        <v>96</v>
      </c>
      <c r="AK106" s="21">
        <v>0.38311800000000001</v>
      </c>
      <c r="AL106">
        <f t="shared" si="18"/>
        <v>10.172545454545455</v>
      </c>
      <c r="AM106">
        <f t="shared" si="19"/>
        <v>3.9006930721818183</v>
      </c>
      <c r="AP106" s="9"/>
      <c r="AQ106" s="21">
        <v>0.48660300000000001</v>
      </c>
      <c r="AR106" s="21">
        <v>17.906500000000001</v>
      </c>
      <c r="AS106" s="21">
        <v>-1.3629200000000001E-3</v>
      </c>
      <c r="AT106" s="21">
        <v>96</v>
      </c>
      <c r="AU106" s="21">
        <v>0.48629800000000001</v>
      </c>
      <c r="AV106">
        <f t="shared" si="20"/>
        <v>8.2601212121212111</v>
      </c>
      <c r="AW106">
        <f t="shared" si="21"/>
        <v>4.019399762181818</v>
      </c>
      <c r="AX106" s="9"/>
      <c r="AY106" s="21">
        <v>0.38345299999999999</v>
      </c>
      <c r="AZ106" s="21">
        <v>20.0639</v>
      </c>
      <c r="BA106" s="21">
        <v>-1.7013499999999999E-3</v>
      </c>
      <c r="BB106" s="21">
        <v>96</v>
      </c>
      <c r="BC106" s="21">
        <v>0.38314799999999999</v>
      </c>
      <c r="BD106">
        <f t="shared" si="22"/>
        <v>10.311212121212121</v>
      </c>
      <c r="BE106">
        <f t="shared" si="23"/>
        <v>3.9538652215151511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0.48156700000000002</v>
      </c>
      <c r="H107" s="21">
        <v>5.9432099999999997</v>
      </c>
      <c r="I107" s="21">
        <v>-1.2622099999999999E-3</v>
      </c>
      <c r="J107" s="21">
        <v>97</v>
      </c>
      <c r="K107" s="21">
        <v>0.48129300000000003</v>
      </c>
      <c r="L107">
        <f t="shared" si="12"/>
        <v>7.6497575757575751</v>
      </c>
      <c r="M107">
        <f t="shared" si="13"/>
        <v>3.6838708064848484</v>
      </c>
      <c r="N107" s="9"/>
      <c r="O107" s="21">
        <v>0.38848899999999997</v>
      </c>
      <c r="P107" s="21">
        <v>8.1006800000000005</v>
      </c>
      <c r="Q107" s="21">
        <v>-1.6085800000000001E-3</v>
      </c>
      <c r="R107" s="21">
        <v>97</v>
      </c>
      <c r="S107" s="21">
        <v>0.388214</v>
      </c>
      <c r="T107">
        <f t="shared" si="14"/>
        <v>9.7489696969696968</v>
      </c>
      <c r="U107">
        <f t="shared" si="15"/>
        <v>3.7873674886060602</v>
      </c>
      <c r="X107" s="9"/>
      <c r="Y107" s="21">
        <v>0.48156700000000002</v>
      </c>
      <c r="Z107" s="21">
        <v>11.9564</v>
      </c>
      <c r="AA107" s="21">
        <v>-1.34308E-3</v>
      </c>
      <c r="AB107" s="21">
        <v>97</v>
      </c>
      <c r="AC107" s="21">
        <v>0.48129300000000003</v>
      </c>
      <c r="AD107">
        <f t="shared" si="16"/>
        <v>8.1398787878787875</v>
      </c>
      <c r="AE107">
        <f t="shared" si="17"/>
        <v>3.9198970082424243</v>
      </c>
      <c r="AF107" s="9"/>
      <c r="AG107" s="21">
        <v>0.38848899999999997</v>
      </c>
      <c r="AH107" s="21">
        <v>14.113799999999999</v>
      </c>
      <c r="AI107" s="21">
        <v>-1.6601599999999999E-3</v>
      </c>
      <c r="AJ107" s="21">
        <v>97</v>
      </c>
      <c r="AK107" s="21">
        <v>0.38815300000000003</v>
      </c>
      <c r="AL107">
        <f t="shared" si="18"/>
        <v>10.061575757575756</v>
      </c>
      <c r="AM107">
        <f t="shared" si="19"/>
        <v>3.9088115044848477</v>
      </c>
      <c r="AP107" s="9"/>
      <c r="AQ107" s="21">
        <v>0.48156700000000002</v>
      </c>
      <c r="AR107" s="21">
        <v>17.916499999999999</v>
      </c>
      <c r="AS107" s="21">
        <v>-1.3845800000000001E-3</v>
      </c>
      <c r="AT107" s="21">
        <v>97</v>
      </c>
      <c r="AU107" s="21">
        <v>0.48129300000000003</v>
      </c>
      <c r="AV107">
        <f t="shared" si="20"/>
        <v>8.3913939393939394</v>
      </c>
      <c r="AW107">
        <f t="shared" si="21"/>
        <v>4.041018405212121</v>
      </c>
      <c r="AX107" s="9"/>
      <c r="AY107" s="21">
        <v>0.38848899999999997</v>
      </c>
      <c r="AZ107" s="21">
        <v>20.074000000000002</v>
      </c>
      <c r="BA107" s="21">
        <v>-1.6836500000000001E-3</v>
      </c>
      <c r="BB107" s="21">
        <v>97</v>
      </c>
      <c r="BC107" s="21">
        <v>0.388214</v>
      </c>
      <c r="BD107">
        <f t="shared" si="22"/>
        <v>10.203939393939393</v>
      </c>
      <c r="BE107">
        <f t="shared" si="23"/>
        <v>3.9641182112121207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0.47653200000000001</v>
      </c>
      <c r="H108" s="21">
        <v>5.9532800000000003</v>
      </c>
      <c r="I108" s="21">
        <v>-1.28418E-3</v>
      </c>
      <c r="J108" s="21">
        <v>98</v>
      </c>
      <c r="K108" s="21">
        <v>0.47622700000000001</v>
      </c>
      <c r="L108">
        <f t="shared" si="12"/>
        <v>7.7829090909090901</v>
      </c>
      <c r="M108">
        <f t="shared" si="13"/>
        <v>3.7088052349090908</v>
      </c>
      <c r="N108" s="9"/>
      <c r="O108" s="21">
        <v>0.39352399999999998</v>
      </c>
      <c r="P108" s="21">
        <v>8.1107499999999995</v>
      </c>
      <c r="Q108" s="21">
        <v>-1.59088E-3</v>
      </c>
      <c r="R108" s="21">
        <v>98</v>
      </c>
      <c r="S108" s="21">
        <v>0.39324999999999999</v>
      </c>
      <c r="T108">
        <f t="shared" si="14"/>
        <v>9.6416969696969694</v>
      </c>
      <c r="U108">
        <f t="shared" si="15"/>
        <v>3.7942391583030299</v>
      </c>
      <c r="X108" s="9"/>
      <c r="Y108" s="21">
        <v>0.47653200000000001</v>
      </c>
      <c r="Z108" s="21">
        <v>11.9664</v>
      </c>
      <c r="AA108" s="21">
        <v>-1.3653599999999999E-3</v>
      </c>
      <c r="AB108" s="21">
        <v>98</v>
      </c>
      <c r="AC108" s="21">
        <v>0.47619600000000001</v>
      </c>
      <c r="AD108">
        <f t="shared" si="16"/>
        <v>8.2749090909090892</v>
      </c>
      <c r="AE108">
        <f t="shared" si="17"/>
        <v>3.9432589789090904</v>
      </c>
      <c r="AF108" s="9"/>
      <c r="AG108" s="21">
        <v>0.39352399999999998</v>
      </c>
      <c r="AH108" s="21">
        <v>14.123900000000001</v>
      </c>
      <c r="AI108" s="21">
        <v>-1.6415399999999999E-3</v>
      </c>
      <c r="AJ108" s="21">
        <v>98</v>
      </c>
      <c r="AK108" s="21">
        <v>0.39318799999999998</v>
      </c>
      <c r="AL108">
        <f t="shared" si="18"/>
        <v>9.9487272727272718</v>
      </c>
      <c r="AM108">
        <f t="shared" si="19"/>
        <v>3.9150629512727266</v>
      </c>
      <c r="AP108" s="9"/>
      <c r="AQ108" s="21">
        <v>0.47653200000000001</v>
      </c>
      <c r="AR108" s="21">
        <v>17.926600000000001</v>
      </c>
      <c r="AS108" s="21">
        <v>-1.4062499999999999E-3</v>
      </c>
      <c r="AT108" s="21">
        <v>98</v>
      </c>
      <c r="AU108" s="21">
        <v>0.47619600000000001</v>
      </c>
      <c r="AV108">
        <f t="shared" si="20"/>
        <v>8.5227272727272716</v>
      </c>
      <c r="AW108">
        <f t="shared" si="21"/>
        <v>4.0613522727272722</v>
      </c>
      <c r="AX108" s="9"/>
      <c r="AY108" s="21">
        <v>0.39352399999999998</v>
      </c>
      <c r="AZ108" s="21">
        <v>20.084099999999999</v>
      </c>
      <c r="BA108" s="21">
        <v>-1.66595E-3</v>
      </c>
      <c r="BB108" s="21">
        <v>98</v>
      </c>
      <c r="BC108" s="21">
        <v>0.39321899999999999</v>
      </c>
      <c r="BD108">
        <f t="shared" si="22"/>
        <v>10.096666666666668</v>
      </c>
      <c r="BE108">
        <f t="shared" si="23"/>
        <v>3.9732806533333336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0.471497</v>
      </c>
      <c r="H109" s="21">
        <v>5.9633500000000002</v>
      </c>
      <c r="I109" s="21">
        <v>-1.3058499999999999E-3</v>
      </c>
      <c r="J109" s="21">
        <v>99</v>
      </c>
      <c r="K109" s="21">
        <v>0.471161</v>
      </c>
      <c r="L109">
        <f t="shared" si="12"/>
        <v>7.9142424242424223</v>
      </c>
      <c r="M109">
        <f t="shared" si="13"/>
        <v>3.7315415603030293</v>
      </c>
      <c r="N109" s="9"/>
      <c r="O109" s="21">
        <v>0.39856000000000003</v>
      </c>
      <c r="P109" s="21">
        <v>8.1208200000000001</v>
      </c>
      <c r="Q109" s="21">
        <v>-1.57288E-3</v>
      </c>
      <c r="R109" s="21">
        <v>99</v>
      </c>
      <c r="S109" s="21">
        <v>0.39819300000000002</v>
      </c>
      <c r="T109">
        <f t="shared" si="14"/>
        <v>9.5326060606060601</v>
      </c>
      <c r="U109">
        <f t="shared" si="15"/>
        <v>3.7993154715151514</v>
      </c>
      <c r="X109" s="9"/>
      <c r="Y109" s="21">
        <v>0.471497</v>
      </c>
      <c r="Z109" s="21">
        <v>11.9765</v>
      </c>
      <c r="AA109" s="21">
        <v>-1.3867199999999999E-3</v>
      </c>
      <c r="AB109" s="21">
        <v>99</v>
      </c>
      <c r="AC109" s="21">
        <v>0.471161</v>
      </c>
      <c r="AD109">
        <f t="shared" si="16"/>
        <v>8.4043636363636356</v>
      </c>
      <c r="AE109">
        <f t="shared" si="17"/>
        <v>3.962632241454545</v>
      </c>
      <c r="AF109" s="9"/>
      <c r="AG109" s="21">
        <v>0.39856000000000003</v>
      </c>
      <c r="AH109" s="21">
        <v>14.134</v>
      </c>
      <c r="AI109" s="21">
        <v>-1.6235399999999999E-3</v>
      </c>
      <c r="AJ109" s="21">
        <v>99</v>
      </c>
      <c r="AK109" s="21">
        <v>0.39822400000000002</v>
      </c>
      <c r="AL109">
        <f t="shared" si="18"/>
        <v>9.8396363636363624</v>
      </c>
      <c r="AM109">
        <f t="shared" si="19"/>
        <v>3.9216854690909089</v>
      </c>
      <c r="AP109" s="9"/>
      <c r="AQ109" s="21">
        <v>0.471497</v>
      </c>
      <c r="AR109" s="21">
        <v>17.936699999999998</v>
      </c>
      <c r="AS109" s="21">
        <v>-1.4279200000000001E-3</v>
      </c>
      <c r="AT109" s="21">
        <v>99</v>
      </c>
      <c r="AU109" s="21">
        <v>0.47119100000000003</v>
      </c>
      <c r="AV109">
        <f t="shared" si="20"/>
        <v>8.6540606060606056</v>
      </c>
      <c r="AW109">
        <f t="shared" si="21"/>
        <v>4.0803636135757575</v>
      </c>
      <c r="AX109" s="9"/>
      <c r="AY109" s="21">
        <v>0.39856000000000003</v>
      </c>
      <c r="AZ109" s="21">
        <v>20.094100000000001</v>
      </c>
      <c r="BA109" s="21">
        <v>-1.64825E-3</v>
      </c>
      <c r="BB109" s="21">
        <v>99</v>
      </c>
      <c r="BC109" s="21">
        <v>0.39822400000000002</v>
      </c>
      <c r="BD109">
        <f t="shared" si="22"/>
        <v>9.9893939393939384</v>
      </c>
      <c r="BE109">
        <f t="shared" si="23"/>
        <v>3.9813728484848485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0.46646100000000001</v>
      </c>
      <c r="H110" s="21">
        <v>5.97342</v>
      </c>
      <c r="I110" s="21">
        <v>-1.3275100000000001E-3</v>
      </c>
      <c r="J110" s="21">
        <v>100</v>
      </c>
      <c r="K110" s="21">
        <v>0.46615600000000001</v>
      </c>
      <c r="L110">
        <f t="shared" si="12"/>
        <v>8.0455151515151506</v>
      </c>
      <c r="M110">
        <f t="shared" si="13"/>
        <v>3.752919043090909</v>
      </c>
      <c r="N110" s="9"/>
      <c r="O110" s="21">
        <v>0.40359499999999998</v>
      </c>
      <c r="P110" s="21">
        <v>8.1308900000000008</v>
      </c>
      <c r="Q110" s="21">
        <v>-1.5545699999999999E-3</v>
      </c>
      <c r="R110" s="21">
        <v>100</v>
      </c>
      <c r="S110" s="21">
        <v>0.40332000000000001</v>
      </c>
      <c r="T110">
        <f t="shared" si="14"/>
        <v>9.4216363636363631</v>
      </c>
      <c r="U110">
        <f t="shared" si="15"/>
        <v>3.8025253281818179</v>
      </c>
      <c r="X110" s="9"/>
      <c r="Y110" s="21">
        <v>0.46646100000000001</v>
      </c>
      <c r="Z110" s="21">
        <v>11.986599999999999</v>
      </c>
      <c r="AA110" s="21">
        <v>-1.4090000000000001E-3</v>
      </c>
      <c r="AB110" s="21">
        <v>100</v>
      </c>
      <c r="AC110" s="21">
        <v>0.46615600000000001</v>
      </c>
      <c r="AD110">
        <f t="shared" si="16"/>
        <v>8.5393939393939409</v>
      </c>
      <c r="AE110">
        <f t="shared" si="17"/>
        <v>3.983294236363637</v>
      </c>
      <c r="AF110" s="9"/>
      <c r="AG110" s="21">
        <v>0.40359499999999998</v>
      </c>
      <c r="AH110" s="21">
        <v>14.144</v>
      </c>
      <c r="AI110" s="21">
        <v>-1.60553E-3</v>
      </c>
      <c r="AJ110" s="21">
        <v>100</v>
      </c>
      <c r="AK110" s="21">
        <v>0.40325899999999998</v>
      </c>
      <c r="AL110">
        <f t="shared" si="18"/>
        <v>9.7304848484848474</v>
      </c>
      <c r="AM110">
        <f t="shared" si="19"/>
        <v>3.9271750324242416</v>
      </c>
      <c r="AP110" s="9"/>
      <c r="AQ110" s="21">
        <v>0.46646100000000001</v>
      </c>
      <c r="AR110" s="21">
        <v>17.9467</v>
      </c>
      <c r="AS110" s="21">
        <v>-1.4498899999999999E-3</v>
      </c>
      <c r="AT110" s="21">
        <v>100</v>
      </c>
      <c r="AU110" s="21">
        <v>0.46615600000000001</v>
      </c>
      <c r="AV110">
        <f t="shared" si="20"/>
        <v>8.7872121212121215</v>
      </c>
      <c r="AW110">
        <f t="shared" si="21"/>
        <v>4.0988917532727278</v>
      </c>
      <c r="AX110" s="9"/>
      <c r="AY110" s="21">
        <v>0.40359499999999998</v>
      </c>
      <c r="AZ110" s="21">
        <v>20.104199999999999</v>
      </c>
      <c r="BA110" s="21">
        <v>-1.6305499999999999E-3</v>
      </c>
      <c r="BB110" s="21">
        <v>100</v>
      </c>
      <c r="BC110" s="21">
        <v>0.40332000000000001</v>
      </c>
      <c r="BD110">
        <f t="shared" si="22"/>
        <v>9.8821212121212127</v>
      </c>
      <c r="BE110">
        <f t="shared" si="23"/>
        <v>3.9883747106060605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0.461426</v>
      </c>
      <c r="H111" s="21">
        <v>5.9834899999999998</v>
      </c>
      <c r="I111" s="21">
        <v>-1.34979E-3</v>
      </c>
      <c r="J111" s="21">
        <v>101</v>
      </c>
      <c r="K111" s="21">
        <v>0.461121</v>
      </c>
      <c r="L111">
        <f t="shared" si="12"/>
        <v>8.1805454545454541</v>
      </c>
      <c r="M111">
        <f t="shared" si="13"/>
        <v>3.7747163669090908</v>
      </c>
      <c r="N111" s="9"/>
      <c r="O111" s="21">
        <v>0.40862999999999999</v>
      </c>
      <c r="P111" s="21">
        <v>8.1409699999999994</v>
      </c>
      <c r="Q111" s="21">
        <v>-1.5362500000000001E-3</v>
      </c>
      <c r="R111" s="21">
        <v>101</v>
      </c>
      <c r="S111" s="21">
        <v>0.40829500000000002</v>
      </c>
      <c r="T111">
        <f t="shared" si="14"/>
        <v>9.3106060606060606</v>
      </c>
      <c r="U111">
        <f t="shared" si="15"/>
        <v>3.8045929545454547</v>
      </c>
      <c r="X111" s="9"/>
      <c r="Y111" s="21">
        <v>0.461426</v>
      </c>
      <c r="Z111" s="21">
        <v>11.996600000000001</v>
      </c>
      <c r="AA111" s="21">
        <v>-1.4309699999999999E-3</v>
      </c>
      <c r="AB111" s="21">
        <v>101</v>
      </c>
      <c r="AC111" s="21">
        <v>0.461121</v>
      </c>
      <c r="AD111">
        <f t="shared" si="16"/>
        <v>8.6725454545454532</v>
      </c>
      <c r="AE111">
        <f t="shared" si="17"/>
        <v>4.0017379589090902</v>
      </c>
      <c r="AF111" s="9"/>
      <c r="AG111" s="21">
        <v>0.40862999999999999</v>
      </c>
      <c r="AH111" s="21">
        <v>14.1541</v>
      </c>
      <c r="AI111" s="21">
        <v>-1.5878299999999999E-3</v>
      </c>
      <c r="AJ111" s="21">
        <v>101</v>
      </c>
      <c r="AK111" s="21">
        <v>0.40829500000000002</v>
      </c>
      <c r="AL111">
        <f t="shared" si="18"/>
        <v>9.6232121212121218</v>
      </c>
      <c r="AM111">
        <f t="shared" si="19"/>
        <v>3.9323331690909091</v>
      </c>
      <c r="AP111" s="9"/>
      <c r="AQ111" s="21">
        <v>0.461426</v>
      </c>
      <c r="AR111" s="21">
        <v>17.956800000000001</v>
      </c>
      <c r="AS111" s="21">
        <v>-1.4712499999999999E-3</v>
      </c>
      <c r="AT111" s="21">
        <v>101</v>
      </c>
      <c r="AU111" s="21">
        <v>0.461121</v>
      </c>
      <c r="AV111">
        <f t="shared" si="20"/>
        <v>8.9166666666666661</v>
      </c>
      <c r="AW111">
        <f t="shared" si="21"/>
        <v>4.1143818333333328</v>
      </c>
      <c r="AX111" s="9"/>
      <c r="AY111" s="21">
        <v>0.40862999999999999</v>
      </c>
      <c r="AZ111" s="21">
        <v>20.1143</v>
      </c>
      <c r="BA111" s="21">
        <v>-1.6128500000000001E-3</v>
      </c>
      <c r="BB111" s="21">
        <v>101</v>
      </c>
      <c r="BC111" s="21">
        <v>0.40826400000000002</v>
      </c>
      <c r="BD111">
        <f t="shared" si="22"/>
        <v>9.7748484848484853</v>
      </c>
      <c r="BE111">
        <f t="shared" si="23"/>
        <v>3.9942963363636363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0.45639000000000002</v>
      </c>
      <c r="H112" s="21">
        <v>5.9935600000000004</v>
      </c>
      <c r="I112" s="21">
        <v>-1.37207E-3</v>
      </c>
      <c r="J112" s="21">
        <v>102</v>
      </c>
      <c r="K112" s="21">
        <v>0.45611600000000002</v>
      </c>
      <c r="L112">
        <f t="shared" si="12"/>
        <v>8.3155757575757576</v>
      </c>
      <c r="M112">
        <f t="shared" si="13"/>
        <v>3.79514562</v>
      </c>
      <c r="N112" s="9"/>
      <c r="O112" s="21">
        <v>0.41366599999999998</v>
      </c>
      <c r="P112" s="21">
        <v>8.1510400000000001</v>
      </c>
      <c r="Q112" s="21">
        <v>-1.51794E-3</v>
      </c>
      <c r="R112" s="21">
        <v>102</v>
      </c>
      <c r="S112" s="21">
        <v>0.4133</v>
      </c>
      <c r="T112">
        <f t="shared" si="14"/>
        <v>9.1996363636363636</v>
      </c>
      <c r="U112">
        <f t="shared" si="15"/>
        <v>3.8055767759999997</v>
      </c>
      <c r="X112" s="9"/>
      <c r="Y112" s="21">
        <v>0.45639000000000002</v>
      </c>
      <c r="Z112" s="21">
        <v>12.0067</v>
      </c>
      <c r="AA112" s="21">
        <v>-1.4532499999999999E-3</v>
      </c>
      <c r="AB112" s="21">
        <v>102</v>
      </c>
      <c r="AC112" s="21">
        <v>0.45605499999999999</v>
      </c>
      <c r="AD112">
        <f t="shared" si="16"/>
        <v>8.8075757575757567</v>
      </c>
      <c r="AE112">
        <f t="shared" si="17"/>
        <v>4.0196895000000001</v>
      </c>
      <c r="AF112" s="9"/>
      <c r="AG112" s="21">
        <v>0.41366599999999998</v>
      </c>
      <c r="AH112" s="21">
        <v>14.164199999999999</v>
      </c>
      <c r="AI112" s="21">
        <v>-1.56891E-3</v>
      </c>
      <c r="AJ112" s="21">
        <v>102</v>
      </c>
      <c r="AK112" s="21">
        <v>0.41332999999999998</v>
      </c>
      <c r="AL112">
        <f t="shared" si="18"/>
        <v>9.5085454545454535</v>
      </c>
      <c r="AM112">
        <f t="shared" si="19"/>
        <v>3.9333619639999995</v>
      </c>
      <c r="AP112" s="9"/>
      <c r="AQ112" s="21">
        <v>0.45639000000000002</v>
      </c>
      <c r="AR112" s="21">
        <v>17.966899999999999</v>
      </c>
      <c r="AS112" s="21">
        <v>-1.4926099999999999E-3</v>
      </c>
      <c r="AT112" s="21">
        <v>102</v>
      </c>
      <c r="AU112" s="21">
        <v>0.45608500000000002</v>
      </c>
      <c r="AV112">
        <f t="shared" si="20"/>
        <v>9.0461212121212125</v>
      </c>
      <c r="AW112">
        <f t="shared" si="21"/>
        <v>4.1285592600000003</v>
      </c>
      <c r="AX112" s="9"/>
      <c r="AY112" s="21">
        <v>0.41366599999999998</v>
      </c>
      <c r="AZ112" s="21">
        <v>20.124400000000001</v>
      </c>
      <c r="BA112" s="21">
        <v>-1.59424E-3</v>
      </c>
      <c r="BB112" s="21">
        <v>102</v>
      </c>
      <c r="BC112" s="21">
        <v>0.41342200000000001</v>
      </c>
      <c r="BD112">
        <f t="shared" si="22"/>
        <v>9.6620606060606065</v>
      </c>
      <c r="BE112">
        <f t="shared" si="23"/>
        <v>3.9968659626666665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0.45135500000000001</v>
      </c>
      <c r="H113" s="21">
        <v>6.0036300000000002</v>
      </c>
      <c r="I113" s="21">
        <v>-1.39404E-3</v>
      </c>
      <c r="J113" s="21">
        <v>103</v>
      </c>
      <c r="K113" s="21">
        <v>0.45111099999999998</v>
      </c>
      <c r="L113">
        <f t="shared" si="12"/>
        <v>8.4487272727272735</v>
      </c>
      <c r="M113">
        <f t="shared" si="13"/>
        <v>3.8133752981818185</v>
      </c>
      <c r="N113" s="9"/>
      <c r="O113" s="21">
        <v>0.41870099999999999</v>
      </c>
      <c r="P113" s="21">
        <v>8.1611100000000008</v>
      </c>
      <c r="Q113" s="21">
        <v>-1.49994E-3</v>
      </c>
      <c r="R113" s="21">
        <v>103</v>
      </c>
      <c r="S113" s="21">
        <v>0.41839599999999999</v>
      </c>
      <c r="T113">
        <f t="shared" si="14"/>
        <v>9.0905454545454543</v>
      </c>
      <c r="U113">
        <f t="shared" si="15"/>
        <v>3.8062204723636364</v>
      </c>
      <c r="X113" s="9"/>
      <c r="Y113" s="21">
        <v>0.45135500000000001</v>
      </c>
      <c r="Z113" s="21">
        <v>12.0168</v>
      </c>
      <c r="AA113" s="21">
        <v>-1.47522E-3</v>
      </c>
      <c r="AB113" s="21">
        <v>103</v>
      </c>
      <c r="AC113" s="21">
        <v>0.451019</v>
      </c>
      <c r="AD113">
        <f t="shared" si="16"/>
        <v>8.9407272727272726</v>
      </c>
      <c r="AE113">
        <f t="shared" si="17"/>
        <v>4.0354419581818179</v>
      </c>
      <c r="AF113" s="9"/>
      <c r="AG113" s="21">
        <v>0.41870099999999999</v>
      </c>
      <c r="AH113" s="21">
        <v>14.174300000000001</v>
      </c>
      <c r="AI113" s="21">
        <v>-1.5506000000000001E-3</v>
      </c>
      <c r="AJ113" s="21">
        <v>103</v>
      </c>
      <c r="AK113" s="21">
        <v>0.41833500000000001</v>
      </c>
      <c r="AL113">
        <f t="shared" si="18"/>
        <v>9.3975757575757566</v>
      </c>
      <c r="AM113">
        <f t="shared" si="19"/>
        <v>3.9347743672727269</v>
      </c>
      <c r="AP113" s="9"/>
      <c r="AQ113" s="21">
        <v>0.45135500000000001</v>
      </c>
      <c r="AR113" s="21">
        <v>17.977</v>
      </c>
      <c r="AS113" s="21">
        <v>-1.51428E-3</v>
      </c>
      <c r="AT113" s="21">
        <v>103</v>
      </c>
      <c r="AU113" s="21">
        <v>0.45105000000000001</v>
      </c>
      <c r="AV113">
        <f t="shared" si="20"/>
        <v>9.1774545454545464</v>
      </c>
      <c r="AW113">
        <f t="shared" si="21"/>
        <v>4.1422899963636368</v>
      </c>
      <c r="AX113" s="9"/>
      <c r="AY113" s="21">
        <v>0.41870099999999999</v>
      </c>
      <c r="AZ113" s="21">
        <v>20.134399999999999</v>
      </c>
      <c r="BA113" s="21">
        <v>-1.5762300000000001E-3</v>
      </c>
      <c r="BB113" s="21">
        <v>103</v>
      </c>
      <c r="BC113" s="21">
        <v>0.41833500000000001</v>
      </c>
      <c r="BD113">
        <f t="shared" si="22"/>
        <v>9.5529090909090915</v>
      </c>
      <c r="BE113">
        <f t="shared" si="23"/>
        <v>3.9998125892727274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0.44631999999999999</v>
      </c>
      <c r="H114" s="21">
        <v>6.0137</v>
      </c>
      <c r="I114" s="21">
        <v>-1.4157099999999999E-3</v>
      </c>
      <c r="J114" s="21">
        <v>104</v>
      </c>
      <c r="K114" s="21">
        <v>0.44595299999999999</v>
      </c>
      <c r="L114">
        <f t="shared" si="12"/>
        <v>8.5800606060606057</v>
      </c>
      <c r="M114">
        <f t="shared" si="13"/>
        <v>3.8294526496969694</v>
      </c>
      <c r="N114" s="9"/>
      <c r="O114" s="21">
        <v>0.42373699999999997</v>
      </c>
      <c r="P114" s="21">
        <v>8.1711799999999997</v>
      </c>
      <c r="Q114" s="21">
        <v>-1.48102E-3</v>
      </c>
      <c r="R114" s="21">
        <v>104</v>
      </c>
      <c r="S114" s="21">
        <v>0.42333999999999999</v>
      </c>
      <c r="T114">
        <f t="shared" si="14"/>
        <v>8.9758787878787878</v>
      </c>
      <c r="U114">
        <f t="shared" si="15"/>
        <v>3.8034119499393935</v>
      </c>
      <c r="X114" s="9"/>
      <c r="Y114" s="21">
        <v>0.44631999999999999</v>
      </c>
      <c r="Z114" s="21">
        <v>12.026899999999999</v>
      </c>
      <c r="AA114" s="21">
        <v>-1.49658E-3</v>
      </c>
      <c r="AB114" s="21">
        <v>104</v>
      </c>
      <c r="AC114" s="21">
        <v>0.44595299999999999</v>
      </c>
      <c r="AD114">
        <f t="shared" si="16"/>
        <v>9.0701818181818172</v>
      </c>
      <c r="AE114">
        <f t="shared" si="17"/>
        <v>4.0482035490909087</v>
      </c>
      <c r="AF114" s="9"/>
      <c r="AG114" s="21">
        <v>0.42373699999999997</v>
      </c>
      <c r="AH114" s="21">
        <v>14.1843</v>
      </c>
      <c r="AI114" s="21">
        <v>-1.5319800000000001E-3</v>
      </c>
      <c r="AJ114" s="21">
        <v>104</v>
      </c>
      <c r="AK114" s="21">
        <v>0.423431</v>
      </c>
      <c r="AL114">
        <f t="shared" si="18"/>
        <v>9.2847272727272721</v>
      </c>
      <c r="AM114">
        <f t="shared" si="19"/>
        <v>3.934282480363636</v>
      </c>
      <c r="AP114" s="9"/>
      <c r="AQ114" s="21">
        <v>0.44631999999999999</v>
      </c>
      <c r="AR114" s="21">
        <v>17.986999999999998</v>
      </c>
      <c r="AS114" s="21">
        <v>-1.5353400000000001E-3</v>
      </c>
      <c r="AT114" s="21">
        <v>104</v>
      </c>
      <c r="AU114" s="21">
        <v>0.44595299999999999</v>
      </c>
      <c r="AV114">
        <f t="shared" si="20"/>
        <v>9.3050909090909091</v>
      </c>
      <c r="AW114">
        <f t="shared" si="21"/>
        <v>4.1530481745454546</v>
      </c>
      <c r="AX114" s="9"/>
      <c r="AY114" s="21">
        <v>0.42373699999999997</v>
      </c>
      <c r="AZ114" s="21">
        <v>20.144500000000001</v>
      </c>
      <c r="BA114" s="21">
        <v>-1.55853E-3</v>
      </c>
      <c r="BB114" s="21">
        <v>104</v>
      </c>
      <c r="BC114" s="21">
        <v>0.42333999999999999</v>
      </c>
      <c r="BD114">
        <f t="shared" si="22"/>
        <v>9.4456363636363623</v>
      </c>
      <c r="BE114">
        <f t="shared" si="23"/>
        <v>4.0024656158181813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0.44128400000000001</v>
      </c>
      <c r="H115" s="21">
        <v>6.0237800000000004</v>
      </c>
      <c r="I115" s="21">
        <v>-1.43768E-3</v>
      </c>
      <c r="J115" s="21">
        <v>105</v>
      </c>
      <c r="K115" s="21">
        <v>0.440857</v>
      </c>
      <c r="L115">
        <f t="shared" si="12"/>
        <v>8.7132121212121199</v>
      </c>
      <c r="M115">
        <f t="shared" si="13"/>
        <v>3.8450010976969691</v>
      </c>
      <c r="N115" s="9"/>
      <c r="O115" s="21">
        <v>0.42877199999999999</v>
      </c>
      <c r="P115" s="21">
        <v>8.1812500000000004</v>
      </c>
      <c r="Q115" s="21">
        <v>-1.4617899999999999E-3</v>
      </c>
      <c r="R115" s="21">
        <v>105</v>
      </c>
      <c r="S115" s="21">
        <v>0.42840600000000001</v>
      </c>
      <c r="T115">
        <f t="shared" si="14"/>
        <v>8.859333333333332</v>
      </c>
      <c r="U115">
        <f t="shared" si="15"/>
        <v>3.7986340719999991</v>
      </c>
      <c r="X115" s="9"/>
      <c r="Y115" s="21">
        <v>0.44128400000000001</v>
      </c>
      <c r="Z115" s="21">
        <v>12.036899999999999</v>
      </c>
      <c r="AA115" s="21">
        <v>-1.5173299999999999E-3</v>
      </c>
      <c r="AB115" s="21">
        <v>105</v>
      </c>
      <c r="AC115" s="21">
        <v>0.44094800000000001</v>
      </c>
      <c r="AD115">
        <f t="shared" si="16"/>
        <v>9.1959393939393941</v>
      </c>
      <c r="AE115">
        <f t="shared" si="17"/>
        <v>4.058020919515152</v>
      </c>
      <c r="AF115" s="9"/>
      <c r="AG115" s="21">
        <v>0.42877199999999999</v>
      </c>
      <c r="AH115" s="21">
        <v>14.1944</v>
      </c>
      <c r="AI115" s="21">
        <v>-1.5136699999999999E-3</v>
      </c>
      <c r="AJ115" s="21">
        <v>105</v>
      </c>
      <c r="AK115" s="21">
        <v>0.42849700000000002</v>
      </c>
      <c r="AL115">
        <f t="shared" si="18"/>
        <v>9.1737575757575751</v>
      </c>
      <c r="AM115">
        <f t="shared" si="19"/>
        <v>3.933450383272727</v>
      </c>
      <c r="AP115" s="9"/>
      <c r="AQ115" s="21">
        <v>0.44128400000000001</v>
      </c>
      <c r="AR115" s="21">
        <v>17.9971</v>
      </c>
      <c r="AS115" s="21">
        <v>-1.55609E-3</v>
      </c>
      <c r="AT115" s="21">
        <v>105</v>
      </c>
      <c r="AU115" s="21">
        <v>0.44094800000000001</v>
      </c>
      <c r="AV115">
        <f t="shared" si="20"/>
        <v>9.4308484848484841</v>
      </c>
      <c r="AW115">
        <f t="shared" si="21"/>
        <v>4.1616825427878785</v>
      </c>
      <c r="AX115" s="9"/>
      <c r="AY115" s="21">
        <v>0.42877199999999999</v>
      </c>
      <c r="AZ115" s="21">
        <v>20.154599999999999</v>
      </c>
      <c r="BA115" s="21">
        <v>-1.5396100000000001E-3</v>
      </c>
      <c r="BB115" s="21">
        <v>105</v>
      </c>
      <c r="BC115" s="21">
        <v>0.42843599999999998</v>
      </c>
      <c r="BD115">
        <f t="shared" si="22"/>
        <v>9.3309696969696976</v>
      </c>
      <c r="BE115">
        <f t="shared" si="23"/>
        <v>4.0008585389090907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0.436249</v>
      </c>
      <c r="H116" s="21">
        <v>6.0338500000000002</v>
      </c>
      <c r="I116" s="21">
        <v>-1.45874E-3</v>
      </c>
      <c r="J116" s="21">
        <v>106</v>
      </c>
      <c r="K116" s="21">
        <v>0.43597399999999997</v>
      </c>
      <c r="L116">
        <f t="shared" si="12"/>
        <v>8.8408484848484843</v>
      </c>
      <c r="M116">
        <f t="shared" si="13"/>
        <v>3.8568113106666666</v>
      </c>
      <c r="N116" s="9"/>
      <c r="O116" s="21">
        <v>0.433807</v>
      </c>
      <c r="P116" s="21">
        <v>8.1913199999999993</v>
      </c>
      <c r="Q116" s="21">
        <v>-1.4419599999999999E-3</v>
      </c>
      <c r="R116" s="21">
        <v>106</v>
      </c>
      <c r="S116" s="21">
        <v>0.433533</v>
      </c>
      <c r="T116">
        <f t="shared" si="14"/>
        <v>8.739151515151514</v>
      </c>
      <c r="U116">
        <f t="shared" si="15"/>
        <v>3.7911051013333328</v>
      </c>
      <c r="X116" s="9"/>
      <c r="Y116" s="21">
        <v>0.436249</v>
      </c>
      <c r="Z116" s="21">
        <v>12.047000000000001</v>
      </c>
      <c r="AA116" s="21">
        <v>-1.53809E-3</v>
      </c>
      <c r="AB116" s="21">
        <v>106</v>
      </c>
      <c r="AC116" s="21">
        <v>0.435944</v>
      </c>
      <c r="AD116">
        <f t="shared" si="16"/>
        <v>9.3217575757575748</v>
      </c>
      <c r="AE116">
        <f t="shared" si="17"/>
        <v>4.0666074206666663</v>
      </c>
      <c r="AF116" s="9"/>
      <c r="AG116" s="21">
        <v>0.433807</v>
      </c>
      <c r="AH116" s="21">
        <v>14.204499999999999</v>
      </c>
      <c r="AI116" s="21">
        <v>-1.4950600000000001E-3</v>
      </c>
      <c r="AJ116" s="21">
        <v>106</v>
      </c>
      <c r="AK116" s="21">
        <v>0.43347200000000002</v>
      </c>
      <c r="AL116">
        <f t="shared" si="18"/>
        <v>9.060969696969698</v>
      </c>
      <c r="AM116">
        <f t="shared" si="19"/>
        <v>3.9307120813333336</v>
      </c>
      <c r="AP116" s="9"/>
      <c r="AQ116" s="21">
        <v>0.436249</v>
      </c>
      <c r="AR116" s="21">
        <v>18.007200000000001</v>
      </c>
      <c r="AS116" s="21">
        <v>-1.5762300000000001E-3</v>
      </c>
      <c r="AT116" s="21">
        <v>106</v>
      </c>
      <c r="AU116" s="21">
        <v>0.43591299999999999</v>
      </c>
      <c r="AV116">
        <f t="shared" si="20"/>
        <v>9.5529090909090915</v>
      </c>
      <c r="AW116">
        <f t="shared" si="21"/>
        <v>4.1674470380000006</v>
      </c>
      <c r="AX116" s="9"/>
      <c r="AY116" s="21">
        <v>0.433807</v>
      </c>
      <c r="AZ116" s="21">
        <v>20.1646</v>
      </c>
      <c r="BA116" s="21">
        <v>-1.5206900000000001E-3</v>
      </c>
      <c r="BB116" s="21">
        <v>106</v>
      </c>
      <c r="BC116" s="21">
        <v>0.433502</v>
      </c>
      <c r="BD116">
        <f t="shared" si="22"/>
        <v>9.2163030303030311</v>
      </c>
      <c r="BE116">
        <f t="shared" si="23"/>
        <v>3.9980967686666671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0.43121300000000001</v>
      </c>
      <c r="H117" s="21">
        <v>6.04392</v>
      </c>
      <c r="I117" s="21">
        <v>-1.47919E-3</v>
      </c>
      <c r="J117" s="21">
        <v>107</v>
      </c>
      <c r="K117" s="21">
        <v>0.43087799999999998</v>
      </c>
      <c r="L117">
        <f t="shared" si="12"/>
        <v>8.9647878787878774</v>
      </c>
      <c r="M117">
        <f t="shared" si="13"/>
        <v>3.8657330755757573</v>
      </c>
      <c r="N117" s="9"/>
      <c r="O117" s="21">
        <v>0.43884299999999998</v>
      </c>
      <c r="P117" s="21">
        <v>8.20139</v>
      </c>
      <c r="Q117" s="21">
        <v>-1.42242E-3</v>
      </c>
      <c r="R117" s="21">
        <v>107</v>
      </c>
      <c r="S117" s="21">
        <v>0.43853799999999998</v>
      </c>
      <c r="T117">
        <f t="shared" si="14"/>
        <v>8.6207272727272724</v>
      </c>
      <c r="U117">
        <f t="shared" si="15"/>
        <v>3.7831458185454543</v>
      </c>
      <c r="X117" s="9"/>
      <c r="Y117" s="21">
        <v>0.43121300000000001</v>
      </c>
      <c r="Z117" s="21">
        <v>12.0571</v>
      </c>
      <c r="AA117" s="21">
        <v>-1.5582300000000001E-3</v>
      </c>
      <c r="AB117" s="21">
        <v>107</v>
      </c>
      <c r="AC117" s="21">
        <v>0.43090800000000001</v>
      </c>
      <c r="AD117">
        <f t="shared" si="16"/>
        <v>9.4438181818181821</v>
      </c>
      <c r="AE117">
        <f t="shared" si="17"/>
        <v>4.0722971696363635</v>
      </c>
      <c r="AF117" s="9"/>
      <c r="AG117" s="21">
        <v>0.43884299999999998</v>
      </c>
      <c r="AH117" s="21">
        <v>14.214499999999999</v>
      </c>
      <c r="AI117" s="21">
        <v>-1.4755199999999999E-3</v>
      </c>
      <c r="AJ117" s="21">
        <v>107</v>
      </c>
      <c r="AK117" s="21">
        <v>0.43850699999999998</v>
      </c>
      <c r="AL117">
        <f t="shared" si="18"/>
        <v>8.9425454545454528</v>
      </c>
      <c r="AM117">
        <f t="shared" si="19"/>
        <v>3.9243734749090899</v>
      </c>
      <c r="AP117" s="9"/>
      <c r="AQ117" s="21">
        <v>0.43121300000000001</v>
      </c>
      <c r="AR117" s="21">
        <v>18.017199999999999</v>
      </c>
      <c r="AS117" s="21">
        <v>-1.5957600000000001E-3</v>
      </c>
      <c r="AT117" s="21">
        <v>107</v>
      </c>
      <c r="AU117" s="21">
        <v>0.43087799999999998</v>
      </c>
      <c r="AV117">
        <f t="shared" si="20"/>
        <v>9.6712727272727275</v>
      </c>
      <c r="AW117">
        <f t="shared" si="21"/>
        <v>4.1703785265454547</v>
      </c>
      <c r="AX117" s="9"/>
      <c r="AY117" s="21">
        <v>0.43884299999999998</v>
      </c>
      <c r="AZ117" s="21">
        <v>20.174700000000001</v>
      </c>
      <c r="BA117" s="21">
        <v>-1.5017699999999999E-3</v>
      </c>
      <c r="BB117" s="21">
        <v>107</v>
      </c>
      <c r="BC117" s="21">
        <v>0.43853799999999998</v>
      </c>
      <c r="BD117">
        <f t="shared" si="22"/>
        <v>9.1016363636363629</v>
      </c>
      <c r="BE117">
        <f t="shared" si="23"/>
        <v>3.9941894067272723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0.426178</v>
      </c>
      <c r="H118" s="21">
        <v>6.0539899999999998</v>
      </c>
      <c r="I118" s="21">
        <v>-1.4993300000000001E-3</v>
      </c>
      <c r="J118" s="21">
        <v>108</v>
      </c>
      <c r="K118" s="21">
        <v>0.425842</v>
      </c>
      <c r="L118">
        <f t="shared" si="12"/>
        <v>9.0868484848484865</v>
      </c>
      <c r="M118">
        <f t="shared" si="13"/>
        <v>3.8726149135757582</v>
      </c>
      <c r="N118" s="9"/>
      <c r="O118" s="21">
        <v>0.44387799999999999</v>
      </c>
      <c r="P118" s="21">
        <v>8.2114600000000006</v>
      </c>
      <c r="Q118" s="21">
        <v>-1.40259E-3</v>
      </c>
      <c r="R118" s="21">
        <v>108</v>
      </c>
      <c r="S118" s="21">
        <v>0.443604</v>
      </c>
      <c r="T118">
        <f t="shared" si="14"/>
        <v>8.5005454545454526</v>
      </c>
      <c r="U118">
        <f t="shared" si="15"/>
        <v>3.7732051152727264</v>
      </c>
      <c r="X118" s="9"/>
      <c r="Y118" s="21">
        <v>0.426178</v>
      </c>
      <c r="Z118" s="21">
        <v>12.0671</v>
      </c>
      <c r="AA118" s="21">
        <v>-1.5783699999999999E-3</v>
      </c>
      <c r="AB118" s="21">
        <v>108</v>
      </c>
      <c r="AC118" s="21">
        <v>0.425873</v>
      </c>
      <c r="AD118">
        <f t="shared" si="16"/>
        <v>9.5658787878787859</v>
      </c>
      <c r="AE118">
        <f t="shared" si="17"/>
        <v>4.0767670900606054</v>
      </c>
      <c r="AF118" s="9"/>
      <c r="AG118" s="21">
        <v>0.44387799999999999</v>
      </c>
      <c r="AH118" s="21">
        <v>14.224600000000001</v>
      </c>
      <c r="AI118" s="21">
        <v>-1.4563E-3</v>
      </c>
      <c r="AJ118" s="21">
        <v>108</v>
      </c>
      <c r="AK118" s="21">
        <v>0.44363399999999997</v>
      </c>
      <c r="AL118">
        <f t="shared" si="18"/>
        <v>8.8260606060606062</v>
      </c>
      <c r="AM118">
        <f t="shared" si="19"/>
        <v>3.9176941296969696</v>
      </c>
      <c r="AP118" s="9"/>
      <c r="AQ118" s="21">
        <v>0.426178</v>
      </c>
      <c r="AR118" s="21">
        <v>18.0273</v>
      </c>
      <c r="AS118" s="21">
        <v>-1.6156E-3</v>
      </c>
      <c r="AT118" s="21">
        <v>108</v>
      </c>
      <c r="AU118" s="21">
        <v>0.425842</v>
      </c>
      <c r="AV118">
        <f t="shared" si="20"/>
        <v>9.7915151515151511</v>
      </c>
      <c r="AW118">
        <f t="shared" si="21"/>
        <v>4.1729283442424236</v>
      </c>
      <c r="AX118" s="9"/>
      <c r="AY118" s="21">
        <v>0.44387799999999999</v>
      </c>
      <c r="AZ118" s="21">
        <v>20.184799999999999</v>
      </c>
      <c r="BA118" s="21">
        <v>-1.4822399999999999E-3</v>
      </c>
      <c r="BB118" s="21">
        <v>108</v>
      </c>
      <c r="BC118" s="21">
        <v>0.44354199999999999</v>
      </c>
      <c r="BD118">
        <f t="shared" si="22"/>
        <v>8.9832727272727269</v>
      </c>
      <c r="BE118">
        <f t="shared" si="23"/>
        <v>3.9874771316363633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0.42114299999999999</v>
      </c>
      <c r="H119" s="21">
        <v>6.0640599999999996</v>
      </c>
      <c r="I119" s="21">
        <v>-1.5197800000000001E-3</v>
      </c>
      <c r="J119" s="21">
        <v>109</v>
      </c>
      <c r="K119" s="21">
        <v>0.42083700000000002</v>
      </c>
      <c r="L119">
        <f t="shared" si="12"/>
        <v>9.2107878787878796</v>
      </c>
      <c r="M119">
        <f t="shared" si="13"/>
        <v>3.8790588396363641</v>
      </c>
      <c r="N119" s="9"/>
      <c r="O119" s="21">
        <v>0.44891399999999998</v>
      </c>
      <c r="P119" s="21">
        <v>8.2215299999999996</v>
      </c>
      <c r="Q119" s="21">
        <v>-1.38397E-3</v>
      </c>
      <c r="R119" s="21">
        <v>109</v>
      </c>
      <c r="S119" s="21">
        <v>0.44857799999999998</v>
      </c>
      <c r="T119">
        <f t="shared" si="14"/>
        <v>8.3876969696969681</v>
      </c>
      <c r="U119">
        <f t="shared" si="15"/>
        <v>3.7653545974545444</v>
      </c>
      <c r="X119" s="9"/>
      <c r="Y119" s="21">
        <v>0.42114299999999999</v>
      </c>
      <c r="Z119" s="21">
        <v>12.077199999999999</v>
      </c>
      <c r="AA119" s="21">
        <v>-1.5991200000000001E-3</v>
      </c>
      <c r="AB119" s="21">
        <v>109</v>
      </c>
      <c r="AC119" s="21">
        <v>0.42077599999999998</v>
      </c>
      <c r="AD119">
        <f t="shared" si="16"/>
        <v>9.6916363636363645</v>
      </c>
      <c r="AE119">
        <f t="shared" si="17"/>
        <v>4.0815648130909095</v>
      </c>
      <c r="AF119" s="9"/>
      <c r="AG119" s="21">
        <v>0.44891399999999998</v>
      </c>
      <c r="AH119" s="21">
        <v>14.2347</v>
      </c>
      <c r="AI119" s="21">
        <v>-1.4379900000000001E-3</v>
      </c>
      <c r="AJ119" s="21">
        <v>109</v>
      </c>
      <c r="AK119" s="21">
        <v>0.44857799999999998</v>
      </c>
      <c r="AL119">
        <f t="shared" si="18"/>
        <v>8.7150909090909092</v>
      </c>
      <c r="AM119">
        <f t="shared" si="19"/>
        <v>3.9123263203636363</v>
      </c>
      <c r="AP119" s="9"/>
      <c r="AQ119" s="21">
        <v>0.42114299999999999</v>
      </c>
      <c r="AR119" s="21">
        <v>18.037400000000002</v>
      </c>
      <c r="AS119" s="21">
        <v>-1.6354399999999999E-3</v>
      </c>
      <c r="AT119" s="21">
        <v>109</v>
      </c>
      <c r="AU119" s="21">
        <v>0.42083700000000002</v>
      </c>
      <c r="AV119">
        <f t="shared" si="20"/>
        <v>9.9117575757575747</v>
      </c>
      <c r="AW119">
        <f t="shared" si="21"/>
        <v>4.1742673207272718</v>
      </c>
      <c r="AX119" s="9"/>
      <c r="AY119" s="21">
        <v>0.44891399999999998</v>
      </c>
      <c r="AZ119" s="21">
        <v>20.194900000000001</v>
      </c>
      <c r="BA119" s="21">
        <v>-1.4633199999999999E-3</v>
      </c>
      <c r="BB119" s="21">
        <v>109</v>
      </c>
      <c r="BC119" s="21">
        <v>0.44860800000000001</v>
      </c>
      <c r="BD119">
        <f t="shared" si="22"/>
        <v>8.8686060606060586</v>
      </c>
      <c r="BE119">
        <f t="shared" si="23"/>
        <v>3.9812414210909082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0.416107</v>
      </c>
      <c r="H120" s="21">
        <v>6.0741300000000003</v>
      </c>
      <c r="I120" s="21">
        <v>-1.54083E-3</v>
      </c>
      <c r="J120" s="21">
        <v>110</v>
      </c>
      <c r="K120" s="21">
        <v>0.41574100000000003</v>
      </c>
      <c r="L120">
        <f t="shared" si="12"/>
        <v>9.3383636363636366</v>
      </c>
      <c r="M120">
        <f t="shared" si="13"/>
        <v>3.8857584776363638</v>
      </c>
      <c r="N120" s="9"/>
      <c r="O120" s="21">
        <v>0.45394899999999999</v>
      </c>
      <c r="P120" s="21">
        <v>8.2316000000000003</v>
      </c>
      <c r="Q120" s="21">
        <v>-1.36444E-3</v>
      </c>
      <c r="R120" s="21">
        <v>110</v>
      </c>
      <c r="S120" s="21">
        <v>0.45361299999999999</v>
      </c>
      <c r="T120">
        <f t="shared" si="14"/>
        <v>8.2693333333333339</v>
      </c>
      <c r="U120">
        <f t="shared" si="15"/>
        <v>3.7538555973333336</v>
      </c>
      <c r="X120" s="9"/>
      <c r="Y120" s="21">
        <v>0.416107</v>
      </c>
      <c r="Z120" s="21">
        <v>12.087300000000001</v>
      </c>
      <c r="AA120" s="21">
        <v>-1.6195700000000001E-3</v>
      </c>
      <c r="AB120" s="21">
        <v>110</v>
      </c>
      <c r="AC120" s="21">
        <v>0.415802</v>
      </c>
      <c r="AD120">
        <f t="shared" si="16"/>
        <v>9.8155757575757576</v>
      </c>
      <c r="AE120">
        <f t="shared" si="17"/>
        <v>4.0843297817575754</v>
      </c>
      <c r="AF120" s="9"/>
      <c r="AG120" s="21">
        <v>0.45394899999999999</v>
      </c>
      <c r="AH120" s="21">
        <v>14.2448</v>
      </c>
      <c r="AI120" s="21">
        <v>-1.41968E-3</v>
      </c>
      <c r="AJ120" s="21">
        <v>110</v>
      </c>
      <c r="AK120" s="21">
        <v>0.45361299999999999</v>
      </c>
      <c r="AL120">
        <f t="shared" si="18"/>
        <v>8.6041212121212123</v>
      </c>
      <c r="AM120">
        <f t="shared" si="19"/>
        <v>3.9058322201212121</v>
      </c>
      <c r="AP120" s="9"/>
      <c r="AQ120" s="21">
        <v>0.416107</v>
      </c>
      <c r="AR120" s="21">
        <v>18.0474</v>
      </c>
      <c r="AS120" s="21">
        <v>-1.65497E-3</v>
      </c>
      <c r="AT120" s="21">
        <v>110</v>
      </c>
      <c r="AU120" s="21">
        <v>0.415771</v>
      </c>
      <c r="AV120">
        <f t="shared" si="20"/>
        <v>10.030121212121211</v>
      </c>
      <c r="AW120">
        <f t="shared" si="21"/>
        <v>4.1736036472121203</v>
      </c>
      <c r="AX120" s="9"/>
      <c r="AY120" s="21">
        <v>0.45394899999999999</v>
      </c>
      <c r="AZ120" s="21">
        <v>20.204899999999999</v>
      </c>
      <c r="BA120" s="21">
        <v>-1.4444E-3</v>
      </c>
      <c r="BB120" s="21">
        <v>110</v>
      </c>
      <c r="BC120" s="21">
        <v>0.45361299999999999</v>
      </c>
      <c r="BD120">
        <f t="shared" si="22"/>
        <v>8.7539393939393939</v>
      </c>
      <c r="BE120">
        <f t="shared" si="23"/>
        <v>3.9738420339393938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0.41107199999999999</v>
      </c>
      <c r="H121" s="21">
        <v>6.0842000000000001</v>
      </c>
      <c r="I121" s="21">
        <v>-1.56219E-3</v>
      </c>
      <c r="J121" s="21">
        <v>111</v>
      </c>
      <c r="K121" s="21">
        <v>0.41073599999999999</v>
      </c>
      <c r="L121">
        <f t="shared" si="12"/>
        <v>9.4678181818181812</v>
      </c>
      <c r="M121">
        <f t="shared" si="13"/>
        <v>3.8919549556363635</v>
      </c>
      <c r="N121" s="9"/>
      <c r="O121" s="21">
        <v>0.458984</v>
      </c>
      <c r="P121" s="21">
        <v>8.2416800000000006</v>
      </c>
      <c r="Q121" s="21">
        <v>-1.3449099999999999E-3</v>
      </c>
      <c r="R121" s="21">
        <v>111</v>
      </c>
      <c r="S121" s="21">
        <v>0.45871000000000001</v>
      </c>
      <c r="T121">
        <f t="shared" si="14"/>
        <v>8.1509696969696961</v>
      </c>
      <c r="U121">
        <f t="shared" si="15"/>
        <v>3.7411646753939389</v>
      </c>
      <c r="X121" s="9"/>
      <c r="Y121" s="21">
        <v>0.41107199999999999</v>
      </c>
      <c r="Z121" s="21">
        <v>12.0974</v>
      </c>
      <c r="AA121" s="21">
        <v>-1.63971E-3</v>
      </c>
      <c r="AB121" s="21">
        <v>111</v>
      </c>
      <c r="AC121" s="21">
        <v>0.41076699999999999</v>
      </c>
      <c r="AD121">
        <f t="shared" si="16"/>
        <v>9.9376363636363614</v>
      </c>
      <c r="AE121">
        <f t="shared" si="17"/>
        <v>4.0850840552727261</v>
      </c>
      <c r="AF121" s="9"/>
      <c r="AG121" s="21">
        <v>0.458984</v>
      </c>
      <c r="AH121" s="21">
        <v>14.254799999999999</v>
      </c>
      <c r="AI121" s="21">
        <v>-1.40076E-3</v>
      </c>
      <c r="AJ121" s="21">
        <v>111</v>
      </c>
      <c r="AK121" s="21">
        <v>0.45861800000000003</v>
      </c>
      <c r="AL121">
        <f t="shared" si="18"/>
        <v>8.489454545454544</v>
      </c>
      <c r="AM121">
        <f t="shared" si="19"/>
        <v>3.8965238050909083</v>
      </c>
      <c r="AP121" s="9"/>
      <c r="AQ121" s="21">
        <v>0.41107199999999999</v>
      </c>
      <c r="AR121" s="21">
        <v>18.057500000000001</v>
      </c>
      <c r="AS121" s="21">
        <v>-1.6738899999999999E-3</v>
      </c>
      <c r="AT121" s="21">
        <v>111</v>
      </c>
      <c r="AU121" s="21">
        <v>0.41073599999999999</v>
      </c>
      <c r="AV121">
        <f t="shared" si="20"/>
        <v>10.144787878787879</v>
      </c>
      <c r="AW121">
        <f t="shared" si="21"/>
        <v>4.1702382429090905</v>
      </c>
      <c r="AX121" s="9"/>
      <c r="AY121" s="21">
        <v>0.458984</v>
      </c>
      <c r="AZ121" s="21">
        <v>20.215</v>
      </c>
      <c r="BA121" s="21">
        <v>-1.42548E-3</v>
      </c>
      <c r="BB121" s="21">
        <v>111</v>
      </c>
      <c r="BC121" s="21">
        <v>0.45871000000000001</v>
      </c>
      <c r="BD121">
        <f t="shared" si="22"/>
        <v>8.6392727272727257</v>
      </c>
      <c r="BE121">
        <f t="shared" si="23"/>
        <v>3.9652879534545447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0.40603600000000001</v>
      </c>
      <c r="H122" s="21">
        <v>6.0942699999999999</v>
      </c>
      <c r="I122" s="21">
        <v>-1.58325E-3</v>
      </c>
      <c r="J122" s="21">
        <v>112</v>
      </c>
      <c r="K122" s="21">
        <v>0.40570099999999998</v>
      </c>
      <c r="L122">
        <f t="shared" si="12"/>
        <v>9.5954545454545457</v>
      </c>
      <c r="M122">
        <f t="shared" si="13"/>
        <v>3.8960999818181818</v>
      </c>
      <c r="N122" s="9"/>
      <c r="O122" s="21">
        <v>0.46401999999999999</v>
      </c>
      <c r="P122" s="21">
        <v>8.2517499999999995</v>
      </c>
      <c r="Q122" s="21">
        <v>-1.3253799999999999E-3</v>
      </c>
      <c r="R122" s="21">
        <v>112</v>
      </c>
      <c r="S122" s="21">
        <v>0.46371499999999999</v>
      </c>
      <c r="T122">
        <f t="shared" si="14"/>
        <v>8.0326060606060601</v>
      </c>
      <c r="U122">
        <f t="shared" si="15"/>
        <v>3.7272898642424237</v>
      </c>
      <c r="X122" s="9"/>
      <c r="Y122" s="21">
        <v>0.40603600000000001</v>
      </c>
      <c r="Z122" s="21">
        <v>12.1074</v>
      </c>
      <c r="AA122" s="21">
        <v>-1.65924E-3</v>
      </c>
      <c r="AB122" s="21">
        <v>112</v>
      </c>
      <c r="AC122" s="21">
        <v>0.40570099999999998</v>
      </c>
      <c r="AD122">
        <f t="shared" si="16"/>
        <v>10.055999999999999</v>
      </c>
      <c r="AE122">
        <f t="shared" si="17"/>
        <v>4.0830980160000001</v>
      </c>
      <c r="AF122" s="9"/>
      <c r="AG122" s="21">
        <v>0.46401999999999999</v>
      </c>
      <c r="AH122" s="21">
        <v>14.264900000000001</v>
      </c>
      <c r="AI122" s="21">
        <v>-1.38153E-3</v>
      </c>
      <c r="AJ122" s="21">
        <v>112</v>
      </c>
      <c r="AK122" s="21">
        <v>0.46371499999999999</v>
      </c>
      <c r="AL122">
        <f t="shared" si="18"/>
        <v>8.37290909090909</v>
      </c>
      <c r="AM122">
        <f t="shared" si="19"/>
        <v>3.8851972763636358</v>
      </c>
      <c r="AP122" s="9"/>
      <c r="AQ122" s="21">
        <v>0.40603600000000001</v>
      </c>
      <c r="AR122" s="21">
        <v>18.067599999999999</v>
      </c>
      <c r="AS122" s="21">
        <v>-1.6937300000000001E-3</v>
      </c>
      <c r="AT122" s="21">
        <v>112</v>
      </c>
      <c r="AU122" s="21">
        <v>0.40570099999999998</v>
      </c>
      <c r="AV122">
        <f t="shared" si="20"/>
        <v>10.265030303030304</v>
      </c>
      <c r="AW122">
        <f t="shared" si="21"/>
        <v>4.1679718441212126</v>
      </c>
      <c r="AX122" s="9"/>
      <c r="AY122" s="21">
        <v>0.46401999999999999</v>
      </c>
      <c r="AZ122" s="21">
        <v>20.225100000000001</v>
      </c>
      <c r="BA122" s="21">
        <v>-1.40533E-3</v>
      </c>
      <c r="BB122" s="21">
        <v>112</v>
      </c>
      <c r="BC122" s="21">
        <v>0.46371499999999999</v>
      </c>
      <c r="BD122">
        <f t="shared" si="22"/>
        <v>8.5171515151515145</v>
      </c>
      <c r="BE122">
        <f t="shared" si="23"/>
        <v>3.9521286460606055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0.401001</v>
      </c>
      <c r="H123" s="21">
        <v>6.1043399999999997</v>
      </c>
      <c r="I123" s="21">
        <v>-1.60461E-3</v>
      </c>
      <c r="J123" s="21">
        <v>113</v>
      </c>
      <c r="K123" s="21">
        <v>0.40066499999999999</v>
      </c>
      <c r="L123">
        <f t="shared" si="12"/>
        <v>9.7249090909090921</v>
      </c>
      <c r="M123">
        <f t="shared" si="13"/>
        <v>3.8996982703636367</v>
      </c>
      <c r="N123" s="9"/>
      <c r="O123" s="21">
        <v>0.469055</v>
      </c>
      <c r="P123" s="21">
        <v>8.2618200000000002</v>
      </c>
      <c r="Q123" s="21">
        <v>-1.30554E-3</v>
      </c>
      <c r="R123" s="21">
        <v>113</v>
      </c>
      <c r="S123" s="21">
        <v>0.46875</v>
      </c>
      <c r="T123">
        <f t="shared" si="14"/>
        <v>7.9123636363636356</v>
      </c>
      <c r="U123">
        <f t="shared" si="15"/>
        <v>3.7113337254545451</v>
      </c>
      <c r="X123" s="9"/>
      <c r="Y123" s="21">
        <v>0.401001</v>
      </c>
      <c r="Z123" s="21">
        <v>12.1175</v>
      </c>
      <c r="AA123" s="21">
        <v>-1.6790799999999999E-3</v>
      </c>
      <c r="AB123" s="21">
        <v>113</v>
      </c>
      <c r="AC123" s="21">
        <v>0.40063500000000002</v>
      </c>
      <c r="AD123">
        <f t="shared" si="16"/>
        <v>10.176242424242423</v>
      </c>
      <c r="AE123">
        <f t="shared" si="17"/>
        <v>4.080683388363636</v>
      </c>
      <c r="AF123" s="9"/>
      <c r="AG123" s="21">
        <v>0.469055</v>
      </c>
      <c r="AH123" s="21">
        <v>14.275</v>
      </c>
      <c r="AI123" s="21">
        <v>-1.36169E-3</v>
      </c>
      <c r="AJ123" s="21">
        <v>113</v>
      </c>
      <c r="AK123" s="21">
        <v>0.46875</v>
      </c>
      <c r="AL123">
        <f t="shared" si="18"/>
        <v>8.2526666666666664</v>
      </c>
      <c r="AM123">
        <f t="shared" si="19"/>
        <v>3.8709545633333331</v>
      </c>
      <c r="AP123" s="9"/>
      <c r="AQ123" s="21">
        <v>0.401001</v>
      </c>
      <c r="AR123" s="21">
        <v>18.0777</v>
      </c>
      <c r="AS123" s="21">
        <v>-1.71204E-3</v>
      </c>
      <c r="AT123" s="21">
        <v>113</v>
      </c>
      <c r="AU123" s="21">
        <v>0.40063500000000002</v>
      </c>
      <c r="AV123">
        <f t="shared" si="20"/>
        <v>10.375999999999999</v>
      </c>
      <c r="AW123">
        <f t="shared" si="21"/>
        <v>4.1607863759999999</v>
      </c>
      <c r="AX123" s="9"/>
      <c r="AY123" s="21">
        <v>0.469055</v>
      </c>
      <c r="AZ123" s="21">
        <v>20.235099999999999</v>
      </c>
      <c r="BA123" s="21">
        <v>-1.3861100000000001E-3</v>
      </c>
      <c r="BB123" s="21">
        <v>113</v>
      </c>
      <c r="BC123" s="21">
        <v>0.46875</v>
      </c>
      <c r="BD123">
        <f t="shared" si="22"/>
        <v>8.4006666666666678</v>
      </c>
      <c r="BE123">
        <f t="shared" si="23"/>
        <v>3.9403747033333341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0.39596599999999998</v>
      </c>
      <c r="H124" s="21">
        <v>6.1144100000000003</v>
      </c>
      <c r="I124" s="21">
        <v>-1.62506E-3</v>
      </c>
      <c r="J124" s="21">
        <v>114</v>
      </c>
      <c r="K124" s="21">
        <v>0.395569</v>
      </c>
      <c r="L124">
        <f t="shared" si="12"/>
        <v>9.8488484848484852</v>
      </c>
      <c r="M124">
        <f t="shared" si="13"/>
        <v>3.8998091391515151</v>
      </c>
      <c r="N124" s="9"/>
      <c r="O124" s="21">
        <v>0.47409099999999998</v>
      </c>
      <c r="P124" s="21">
        <v>8.2718900000000009</v>
      </c>
      <c r="Q124" s="21">
        <v>-1.28571E-3</v>
      </c>
      <c r="R124" s="21">
        <v>114</v>
      </c>
      <c r="S124" s="21">
        <v>0.47378500000000001</v>
      </c>
      <c r="T124">
        <f t="shared" si="14"/>
        <v>7.7921818181818177</v>
      </c>
      <c r="U124">
        <f t="shared" si="15"/>
        <v>3.6942032703636358</v>
      </c>
      <c r="X124" s="9"/>
      <c r="Y124" s="21">
        <v>0.39596599999999998</v>
      </c>
      <c r="Z124" s="21">
        <v>12.127599999999999</v>
      </c>
      <c r="AA124" s="21">
        <v>-1.6986099999999999E-3</v>
      </c>
      <c r="AB124" s="21">
        <v>114</v>
      </c>
      <c r="AC124" s="21">
        <v>0.39562999999999998</v>
      </c>
      <c r="AD124">
        <f t="shared" si="16"/>
        <v>10.294606060606061</v>
      </c>
      <c r="AE124">
        <f t="shared" si="17"/>
        <v>4.0763139833939395</v>
      </c>
      <c r="AF124" s="9"/>
      <c r="AG124" s="21">
        <v>0.47409099999999998</v>
      </c>
      <c r="AH124" s="21">
        <v>14.285</v>
      </c>
      <c r="AI124" s="21">
        <v>-1.3415499999999999E-3</v>
      </c>
      <c r="AJ124" s="21">
        <v>114</v>
      </c>
      <c r="AK124" s="21">
        <v>0.47375499999999998</v>
      </c>
      <c r="AL124">
        <f t="shared" si="18"/>
        <v>8.1306060606060608</v>
      </c>
      <c r="AM124">
        <f t="shared" si="19"/>
        <v>3.8546471578787878</v>
      </c>
      <c r="AP124" s="9"/>
      <c r="AQ124" s="21">
        <v>0.39596599999999998</v>
      </c>
      <c r="AR124" s="21">
        <v>18.087700000000002</v>
      </c>
      <c r="AS124" s="21">
        <v>-1.7312600000000001E-3</v>
      </c>
      <c r="AT124" s="21">
        <v>114</v>
      </c>
      <c r="AU124" s="21">
        <v>0.39559899999999998</v>
      </c>
      <c r="AV124">
        <f t="shared" si="20"/>
        <v>10.492484848484848</v>
      </c>
      <c r="AW124">
        <f t="shared" si="21"/>
        <v>4.1546672555151511</v>
      </c>
      <c r="AX124" s="9"/>
      <c r="AY124" s="21">
        <v>0.47409099999999998</v>
      </c>
      <c r="AZ124" s="21">
        <v>20.245200000000001</v>
      </c>
      <c r="BA124" s="21">
        <v>-1.36688E-3</v>
      </c>
      <c r="BB124" s="21">
        <v>114</v>
      </c>
      <c r="BC124" s="21">
        <v>0.47378500000000001</v>
      </c>
      <c r="BD124">
        <f t="shared" si="22"/>
        <v>8.284121212121212</v>
      </c>
      <c r="BE124">
        <f t="shared" si="23"/>
        <v>3.9274273095757573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0.39093</v>
      </c>
      <c r="H125" s="21">
        <v>6.1244899999999998</v>
      </c>
      <c r="I125" s="21">
        <v>-1.6442900000000001E-3</v>
      </c>
      <c r="J125" s="21">
        <v>115</v>
      </c>
      <c r="K125" s="21">
        <v>0.390625</v>
      </c>
      <c r="L125">
        <f t="shared" si="12"/>
        <v>9.9653939393939392</v>
      </c>
      <c r="M125">
        <f t="shared" si="13"/>
        <v>3.8957714527272729</v>
      </c>
      <c r="N125" s="9"/>
      <c r="O125" s="21">
        <v>0.479126</v>
      </c>
      <c r="P125" s="21">
        <v>8.2819599999999998</v>
      </c>
      <c r="Q125" s="21">
        <v>-1.2658700000000001E-3</v>
      </c>
      <c r="R125" s="21">
        <v>115</v>
      </c>
      <c r="S125" s="21">
        <v>0.47876000000000002</v>
      </c>
      <c r="T125">
        <f t="shared" si="14"/>
        <v>7.6719393939393941</v>
      </c>
      <c r="U125">
        <f t="shared" si="15"/>
        <v>3.6758256340606059</v>
      </c>
      <c r="X125" s="9"/>
      <c r="Y125" s="21">
        <v>0.39093</v>
      </c>
      <c r="Z125" s="21">
        <v>12.137600000000001</v>
      </c>
      <c r="AA125" s="21">
        <v>-1.7178300000000001E-3</v>
      </c>
      <c r="AB125" s="21">
        <v>115</v>
      </c>
      <c r="AC125" s="21">
        <v>0.390594</v>
      </c>
      <c r="AD125">
        <f t="shared" si="16"/>
        <v>10.411090909090909</v>
      </c>
      <c r="AE125">
        <f t="shared" si="17"/>
        <v>4.0700077690909087</v>
      </c>
      <c r="AF125" s="9"/>
      <c r="AG125" s="21">
        <v>0.479126</v>
      </c>
      <c r="AH125" s="21">
        <v>14.2951</v>
      </c>
      <c r="AI125" s="21">
        <v>-1.3220199999999999E-3</v>
      </c>
      <c r="AJ125" s="21">
        <v>115</v>
      </c>
      <c r="AK125" s="21">
        <v>0.47878999999999999</v>
      </c>
      <c r="AL125">
        <f t="shared" si="18"/>
        <v>8.0122424242424231</v>
      </c>
      <c r="AM125">
        <f t="shared" si="19"/>
        <v>3.8388736637575751</v>
      </c>
      <c r="AP125" s="9"/>
      <c r="AQ125" s="21">
        <v>0.39093</v>
      </c>
      <c r="AR125" s="21">
        <v>18.097799999999999</v>
      </c>
      <c r="AS125" s="21">
        <v>-1.7507899999999999E-3</v>
      </c>
      <c r="AT125" s="21">
        <v>115</v>
      </c>
      <c r="AU125" s="21">
        <v>0.390625</v>
      </c>
      <c r="AV125">
        <f t="shared" si="20"/>
        <v>10.610848484848484</v>
      </c>
      <c r="AW125">
        <f t="shared" si="21"/>
        <v>4.1480989981818182</v>
      </c>
      <c r="AX125" s="9"/>
      <c r="AY125" s="21">
        <v>0.479126</v>
      </c>
      <c r="AZ125" s="21">
        <v>20.255299999999998</v>
      </c>
      <c r="BA125" s="21">
        <v>-1.34705E-3</v>
      </c>
      <c r="BB125" s="21">
        <v>115</v>
      </c>
      <c r="BC125" s="21">
        <v>0.478821</v>
      </c>
      <c r="BD125">
        <f t="shared" si="22"/>
        <v>8.1639393939393941</v>
      </c>
      <c r="BE125">
        <f t="shared" si="23"/>
        <v>3.9115556260606059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0.38589499999999999</v>
      </c>
      <c r="H126" s="21">
        <v>6.1345599999999996</v>
      </c>
      <c r="I126" s="21">
        <v>-1.6638200000000001E-3</v>
      </c>
      <c r="J126" s="21">
        <v>116</v>
      </c>
      <c r="K126" s="21">
        <v>0.38555899999999999</v>
      </c>
      <c r="L126">
        <f t="shared" si="12"/>
        <v>10.083757575757575</v>
      </c>
      <c r="M126">
        <f t="shared" si="13"/>
        <v>3.8912716296969694</v>
      </c>
      <c r="N126" s="9"/>
      <c r="O126" s="21">
        <v>0.48416100000000001</v>
      </c>
      <c r="P126" s="21">
        <v>8.2920300000000005</v>
      </c>
      <c r="Q126" s="21">
        <v>-1.24573E-3</v>
      </c>
      <c r="R126" s="21">
        <v>116</v>
      </c>
      <c r="S126" s="21">
        <v>0.48382599999999998</v>
      </c>
      <c r="T126">
        <f t="shared" si="14"/>
        <v>7.5498787878787876</v>
      </c>
      <c r="U126">
        <f t="shared" si="15"/>
        <v>3.6553568638181817</v>
      </c>
      <c r="X126" s="9"/>
      <c r="Y126" s="21">
        <v>0.38589499999999999</v>
      </c>
      <c r="Z126" s="21">
        <v>12.1477</v>
      </c>
      <c r="AA126" s="21">
        <v>-1.73676E-3</v>
      </c>
      <c r="AB126" s="21">
        <v>116</v>
      </c>
      <c r="AC126" s="21">
        <v>0.38558999999999999</v>
      </c>
      <c r="AD126">
        <f t="shared" si="16"/>
        <v>10.525818181818181</v>
      </c>
      <c r="AE126">
        <f t="shared" si="17"/>
        <v>4.0618606072727266</v>
      </c>
      <c r="AF126" s="9"/>
      <c r="AG126" s="21">
        <v>0.48416100000000001</v>
      </c>
      <c r="AH126" s="21">
        <v>14.305199999999999</v>
      </c>
      <c r="AI126" s="21">
        <v>-1.3021899999999999E-3</v>
      </c>
      <c r="AJ126" s="21">
        <v>116</v>
      </c>
      <c r="AK126" s="21">
        <v>0.48385600000000001</v>
      </c>
      <c r="AL126">
        <f t="shared" si="18"/>
        <v>7.892060606060606</v>
      </c>
      <c r="AM126">
        <f t="shared" si="19"/>
        <v>3.821027955090909</v>
      </c>
      <c r="AP126" s="9"/>
      <c r="AQ126" s="21">
        <v>0.38589499999999999</v>
      </c>
      <c r="AR126" s="21">
        <v>18.107900000000001</v>
      </c>
      <c r="AS126" s="21">
        <v>-1.77002E-3</v>
      </c>
      <c r="AT126" s="21">
        <v>116</v>
      </c>
      <c r="AU126" s="21">
        <v>0.38562000000000002</v>
      </c>
      <c r="AV126">
        <f t="shared" si="20"/>
        <v>10.72739393939394</v>
      </c>
      <c r="AW126">
        <f t="shared" si="21"/>
        <v>4.1396476842424246</v>
      </c>
      <c r="AX126" s="9"/>
      <c r="AY126" s="21">
        <v>0.48416100000000001</v>
      </c>
      <c r="AZ126" s="21">
        <v>20.2653</v>
      </c>
      <c r="BA126" s="21">
        <v>-1.3275100000000001E-3</v>
      </c>
      <c r="BB126" s="21">
        <v>116</v>
      </c>
      <c r="BC126" s="21">
        <v>0.48382599999999998</v>
      </c>
      <c r="BD126">
        <f t="shared" si="22"/>
        <v>8.0455151515151506</v>
      </c>
      <c r="BE126">
        <f t="shared" si="23"/>
        <v>3.8953246612727268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0.380859</v>
      </c>
      <c r="H127" s="21">
        <v>6.1446300000000003</v>
      </c>
      <c r="I127" s="21">
        <v>-1.6827400000000001E-3</v>
      </c>
      <c r="J127" s="21">
        <v>117</v>
      </c>
      <c r="K127" s="21">
        <v>0.38052399999999997</v>
      </c>
      <c r="L127">
        <f t="shared" si="12"/>
        <v>10.198424242424242</v>
      </c>
      <c r="M127">
        <f t="shared" si="13"/>
        <v>3.8841616585454544</v>
      </c>
      <c r="N127" s="9"/>
      <c r="O127" s="21">
        <v>0.48919699999999999</v>
      </c>
      <c r="P127" s="21">
        <v>8.3020999999999994</v>
      </c>
      <c r="Q127" s="21">
        <v>-1.2255899999999999E-3</v>
      </c>
      <c r="R127" s="21">
        <v>117</v>
      </c>
      <c r="S127" s="21">
        <v>0.48880000000000001</v>
      </c>
      <c r="T127">
        <f t="shared" si="14"/>
        <v>7.4278181818181812</v>
      </c>
      <c r="U127">
        <f t="shared" si="15"/>
        <v>3.633666371090909</v>
      </c>
      <c r="X127" s="9"/>
      <c r="Y127" s="21">
        <v>0.380859</v>
      </c>
      <c r="Z127" s="21">
        <v>12.1578</v>
      </c>
      <c r="AA127" s="21">
        <v>-1.7556799999999999E-3</v>
      </c>
      <c r="AB127" s="21">
        <v>117</v>
      </c>
      <c r="AC127" s="21">
        <v>0.38052399999999997</v>
      </c>
      <c r="AD127">
        <f t="shared" si="16"/>
        <v>10.640484848484848</v>
      </c>
      <c r="AE127">
        <f t="shared" si="17"/>
        <v>4.0525244189090905</v>
      </c>
      <c r="AF127" s="9"/>
      <c r="AG127" s="21">
        <v>0.48919699999999999</v>
      </c>
      <c r="AH127" s="21">
        <v>14.315300000000001</v>
      </c>
      <c r="AI127" s="21">
        <v>-1.28235E-3</v>
      </c>
      <c r="AJ127" s="21">
        <v>117</v>
      </c>
      <c r="AK127" s="21">
        <v>0.48886099999999999</v>
      </c>
      <c r="AL127">
        <f t="shared" si="18"/>
        <v>7.7718181818181815</v>
      </c>
      <c r="AM127">
        <f t="shared" si="19"/>
        <v>3.8019501390909087</v>
      </c>
      <c r="AP127" s="9"/>
      <c r="AQ127" s="21">
        <v>0.380859</v>
      </c>
      <c r="AR127" s="21">
        <v>18.117899999999999</v>
      </c>
      <c r="AS127" s="21">
        <v>-1.78925E-3</v>
      </c>
      <c r="AT127" s="21">
        <v>117</v>
      </c>
      <c r="AU127" s="21">
        <v>0.380554</v>
      </c>
      <c r="AV127">
        <f t="shared" si="20"/>
        <v>10.843939393939394</v>
      </c>
      <c r="AW127">
        <f t="shared" si="21"/>
        <v>4.1300119136363636</v>
      </c>
      <c r="AX127" s="9"/>
      <c r="AY127" s="21">
        <v>0.48919699999999999</v>
      </c>
      <c r="AZ127" s="21">
        <v>20.275400000000001</v>
      </c>
      <c r="BA127" s="21">
        <v>-1.30798E-3</v>
      </c>
      <c r="BB127" s="21">
        <v>117</v>
      </c>
      <c r="BC127" s="21">
        <v>0.48883100000000002</v>
      </c>
      <c r="BD127">
        <f t="shared" si="22"/>
        <v>7.9271515151515155</v>
      </c>
      <c r="BE127">
        <f t="shared" si="23"/>
        <v>3.877938739757576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0.37582399999999999</v>
      </c>
      <c r="H128" s="21">
        <v>6.1547000000000001</v>
      </c>
      <c r="I128" s="21">
        <v>-1.7004399999999999E-3</v>
      </c>
      <c r="J128" s="21">
        <v>118</v>
      </c>
      <c r="K128" s="21">
        <v>0.37551899999999999</v>
      </c>
      <c r="L128">
        <f t="shared" si="12"/>
        <v>10.305696969696967</v>
      </c>
      <c r="M128">
        <f t="shared" si="13"/>
        <v>3.8731282579393929</v>
      </c>
      <c r="N128" s="9"/>
      <c r="O128" s="21">
        <v>0.494232</v>
      </c>
      <c r="P128" s="21">
        <v>8.3121700000000001</v>
      </c>
      <c r="Q128" s="21">
        <v>-1.2051399999999999E-3</v>
      </c>
      <c r="R128" s="21">
        <v>118</v>
      </c>
      <c r="S128" s="21">
        <v>0.493927</v>
      </c>
      <c r="T128">
        <f t="shared" si="14"/>
        <v>7.3038787878787872</v>
      </c>
      <c r="U128">
        <f t="shared" si="15"/>
        <v>3.6098106210909089</v>
      </c>
      <c r="X128" s="9"/>
      <c r="Y128" s="21">
        <v>0.37582399999999999</v>
      </c>
      <c r="Z128" s="21">
        <v>12.167899999999999</v>
      </c>
      <c r="AA128" s="21">
        <v>-1.7746000000000001E-3</v>
      </c>
      <c r="AB128" s="21">
        <v>118</v>
      </c>
      <c r="AC128" s="21">
        <v>0.37548799999999999</v>
      </c>
      <c r="AD128">
        <f t="shared" si="16"/>
        <v>10.755151515151514</v>
      </c>
      <c r="AE128">
        <f t="shared" si="17"/>
        <v>4.0420440630303025</v>
      </c>
      <c r="AF128" s="9"/>
      <c r="AG128" s="21">
        <v>0.494232</v>
      </c>
      <c r="AH128" s="21">
        <v>14.3253</v>
      </c>
      <c r="AI128" s="21">
        <v>-1.2625100000000001E-3</v>
      </c>
      <c r="AJ128" s="21">
        <v>118</v>
      </c>
      <c r="AK128" s="21">
        <v>0.493896</v>
      </c>
      <c r="AL128">
        <f t="shared" si="18"/>
        <v>7.6515757575757579</v>
      </c>
      <c r="AM128">
        <f t="shared" si="19"/>
        <v>3.7816535898181822</v>
      </c>
      <c r="AP128" s="9"/>
      <c r="AQ128" s="21">
        <v>0.37582399999999999</v>
      </c>
      <c r="AR128" s="21">
        <v>18.128</v>
      </c>
      <c r="AS128" s="21">
        <v>-1.8078599999999999E-3</v>
      </c>
      <c r="AT128" s="21">
        <v>118</v>
      </c>
      <c r="AU128" s="21">
        <v>0.37548799999999999</v>
      </c>
      <c r="AV128">
        <f t="shared" si="20"/>
        <v>10.956727272727271</v>
      </c>
      <c r="AW128">
        <f t="shared" si="21"/>
        <v>4.117801070545454</v>
      </c>
      <c r="AX128" s="9"/>
      <c r="AY128" s="21">
        <v>0.494232</v>
      </c>
      <c r="AZ128" s="21">
        <v>20.285499999999999</v>
      </c>
      <c r="BA128" s="21">
        <v>-1.2887599999999999E-3</v>
      </c>
      <c r="BB128" s="21">
        <v>118</v>
      </c>
      <c r="BC128" s="21">
        <v>0.493896</v>
      </c>
      <c r="BD128">
        <f t="shared" si="22"/>
        <v>7.8106666666666653</v>
      </c>
      <c r="BE128">
        <f t="shared" si="23"/>
        <v>3.8602814079999992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0.37078899999999998</v>
      </c>
      <c r="H129" s="21">
        <v>6.1647699999999999</v>
      </c>
      <c r="I129" s="21">
        <v>-1.7190599999999999E-3</v>
      </c>
      <c r="J129" s="21">
        <v>119</v>
      </c>
      <c r="K129" s="21">
        <v>0.37048300000000001</v>
      </c>
      <c r="L129">
        <f t="shared" si="12"/>
        <v>10.418545454545454</v>
      </c>
      <c r="M129">
        <f t="shared" si="13"/>
        <v>3.8630820505454539</v>
      </c>
      <c r="N129" s="9"/>
      <c r="O129" s="21">
        <v>0.49926799999999999</v>
      </c>
      <c r="P129" s="21">
        <v>8.3222400000000007</v>
      </c>
      <c r="Q129" s="21">
        <v>-1.18469E-3</v>
      </c>
      <c r="R129" s="21">
        <v>119</v>
      </c>
      <c r="S129" s="21">
        <v>0.49893199999999999</v>
      </c>
      <c r="T129">
        <f t="shared" si="14"/>
        <v>7.1799393939393932</v>
      </c>
      <c r="U129">
        <f t="shared" si="15"/>
        <v>3.5847139813333331</v>
      </c>
      <c r="X129" s="9"/>
      <c r="Y129" s="21">
        <v>0.37078899999999998</v>
      </c>
      <c r="Z129" s="21">
        <v>12.177899999999999</v>
      </c>
      <c r="AA129" s="21">
        <v>-1.7932099999999999E-3</v>
      </c>
      <c r="AB129" s="21">
        <v>119</v>
      </c>
      <c r="AC129" s="21">
        <v>0.37042199999999997</v>
      </c>
      <c r="AD129">
        <f t="shared" si="16"/>
        <v>10.867939393939393</v>
      </c>
      <c r="AE129">
        <f t="shared" si="17"/>
        <v>4.0297123799393937</v>
      </c>
      <c r="AF129" s="9"/>
      <c r="AG129" s="21">
        <v>0.49926799999999999</v>
      </c>
      <c r="AH129" s="21">
        <v>14.3354</v>
      </c>
      <c r="AI129" s="21">
        <v>-1.2426799999999999E-3</v>
      </c>
      <c r="AJ129" s="21">
        <v>119</v>
      </c>
      <c r="AK129" s="21">
        <v>0.49899300000000002</v>
      </c>
      <c r="AL129">
        <f t="shared" si="18"/>
        <v>7.5313939393939382</v>
      </c>
      <c r="AM129">
        <f t="shared" si="19"/>
        <v>3.7601839893333326</v>
      </c>
      <c r="AP129" s="9"/>
      <c r="AQ129" s="21">
        <v>0.37078899999999998</v>
      </c>
      <c r="AR129" s="21">
        <v>18.138100000000001</v>
      </c>
      <c r="AS129" s="21">
        <v>-1.8264799999999999E-3</v>
      </c>
      <c r="AT129" s="21">
        <v>119</v>
      </c>
      <c r="AU129" s="21">
        <v>0.37042199999999997</v>
      </c>
      <c r="AV129">
        <f t="shared" si="20"/>
        <v>11.069575757575757</v>
      </c>
      <c r="AW129">
        <f t="shared" si="21"/>
        <v>4.1044769255757574</v>
      </c>
      <c r="AX129" s="9"/>
      <c r="AY129" s="21">
        <v>0.49926799999999999</v>
      </c>
      <c r="AZ129" s="21">
        <v>20.2956</v>
      </c>
      <c r="BA129" s="21">
        <v>-1.26862E-3</v>
      </c>
      <c r="BB129" s="21">
        <v>119</v>
      </c>
      <c r="BC129" s="21">
        <v>0.49893199999999999</v>
      </c>
      <c r="BD129">
        <f t="shared" si="22"/>
        <v>7.6886060606060607</v>
      </c>
      <c r="BE129">
        <f t="shared" si="23"/>
        <v>3.8386749706666667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0.36575299999999999</v>
      </c>
      <c r="H130" s="21">
        <v>6.1748399999999997</v>
      </c>
      <c r="I130" s="21">
        <v>-1.73737E-3</v>
      </c>
      <c r="J130" s="21">
        <v>120</v>
      </c>
      <c r="K130" s="21">
        <v>0.365479</v>
      </c>
      <c r="L130">
        <f t="shared" si="12"/>
        <v>10.529515151515151</v>
      </c>
      <c r="M130">
        <f t="shared" si="13"/>
        <v>3.8512017552121209</v>
      </c>
      <c r="N130" s="9"/>
      <c r="O130" s="21">
        <v>0.50430299999999995</v>
      </c>
      <c r="P130" s="21">
        <v>8.3323099999999997</v>
      </c>
      <c r="Q130" s="21">
        <v>-1.1642499999999999E-3</v>
      </c>
      <c r="R130" s="21">
        <v>120</v>
      </c>
      <c r="S130" s="21">
        <v>0.50399799999999995</v>
      </c>
      <c r="T130">
        <f t="shared" si="14"/>
        <v>7.0560606060606057</v>
      </c>
      <c r="U130">
        <f t="shared" si="15"/>
        <v>3.558392531818181</v>
      </c>
      <c r="X130" s="9"/>
      <c r="Y130" s="21">
        <v>0.36575299999999999</v>
      </c>
      <c r="Z130" s="21">
        <v>12.188000000000001</v>
      </c>
      <c r="AA130" s="21">
        <v>-1.8115200000000001E-3</v>
      </c>
      <c r="AB130" s="21">
        <v>120</v>
      </c>
      <c r="AC130" s="21">
        <v>0.365448</v>
      </c>
      <c r="AD130">
        <f t="shared" si="16"/>
        <v>10.978909090909092</v>
      </c>
      <c r="AE130">
        <f t="shared" si="17"/>
        <v>4.0155689367272727</v>
      </c>
      <c r="AF130" s="9"/>
      <c r="AG130" s="21">
        <v>0.50430299999999995</v>
      </c>
      <c r="AH130" s="21">
        <v>14.345499999999999</v>
      </c>
      <c r="AI130" s="21">
        <v>-1.22284E-3</v>
      </c>
      <c r="AJ130" s="21">
        <v>120</v>
      </c>
      <c r="AK130" s="21">
        <v>0.50393699999999997</v>
      </c>
      <c r="AL130">
        <f t="shared" si="18"/>
        <v>7.4111515151515146</v>
      </c>
      <c r="AM130">
        <f t="shared" si="19"/>
        <v>3.7374659425454539</v>
      </c>
      <c r="AP130" s="9"/>
      <c r="AQ130" s="21">
        <v>0.36575299999999999</v>
      </c>
      <c r="AR130" s="21">
        <v>18.148199999999999</v>
      </c>
      <c r="AS130" s="21">
        <v>-1.8454000000000001E-3</v>
      </c>
      <c r="AT130" s="21">
        <v>120</v>
      </c>
      <c r="AU130" s="21">
        <v>0.365448</v>
      </c>
      <c r="AV130">
        <f t="shared" si="20"/>
        <v>11.184242424242425</v>
      </c>
      <c r="AW130">
        <f t="shared" si="21"/>
        <v>4.0906702193939397</v>
      </c>
      <c r="AX130" s="9"/>
      <c r="AY130" s="21">
        <v>0.50430299999999995</v>
      </c>
      <c r="AZ130" s="21">
        <v>20.305599999999998</v>
      </c>
      <c r="BA130" s="21">
        <v>-1.24847E-3</v>
      </c>
      <c r="BB130" s="21">
        <v>120</v>
      </c>
      <c r="BC130" s="21">
        <v>0.50399799999999995</v>
      </c>
      <c r="BD130">
        <f t="shared" si="22"/>
        <v>7.5664848484848486</v>
      </c>
      <c r="BE130">
        <f t="shared" si="23"/>
        <v>3.8158010085454541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0.36071799999999998</v>
      </c>
      <c r="H131" s="21">
        <v>6.1849100000000004</v>
      </c>
      <c r="I131" s="21">
        <v>-1.7565899999999999E-3</v>
      </c>
      <c r="J131" s="21">
        <v>121</v>
      </c>
      <c r="K131" s="21">
        <v>0.36035200000000001</v>
      </c>
      <c r="L131">
        <f t="shared" si="12"/>
        <v>10.645999999999999</v>
      </c>
      <c r="M131">
        <f t="shared" si="13"/>
        <v>3.8402038279999995</v>
      </c>
      <c r="N131" s="9"/>
      <c r="O131" s="21">
        <v>0.50933799999999996</v>
      </c>
      <c r="P131" s="21">
        <v>8.34239</v>
      </c>
      <c r="Q131" s="21">
        <v>-1.14349E-3</v>
      </c>
      <c r="R131" s="21">
        <v>121</v>
      </c>
      <c r="S131" s="21">
        <v>0.50900299999999998</v>
      </c>
      <c r="T131">
        <f t="shared" si="14"/>
        <v>6.9302424242424241</v>
      </c>
      <c r="U131">
        <f t="shared" si="15"/>
        <v>3.5298358158787875</v>
      </c>
      <c r="X131" s="9"/>
      <c r="Y131" s="21">
        <v>0.36071799999999998</v>
      </c>
      <c r="Z131" s="21">
        <v>12.1981</v>
      </c>
      <c r="AA131" s="21">
        <v>-1.82983E-3</v>
      </c>
      <c r="AB131" s="21">
        <v>121</v>
      </c>
      <c r="AC131" s="21">
        <v>0.36038199999999998</v>
      </c>
      <c r="AD131">
        <f t="shared" si="16"/>
        <v>11.089878787878787</v>
      </c>
      <c r="AE131">
        <f t="shared" si="17"/>
        <v>4.0003188966060597</v>
      </c>
      <c r="AF131" s="9"/>
      <c r="AG131" s="21">
        <v>0.50933799999999996</v>
      </c>
      <c r="AH131" s="21">
        <v>14.355499999999999</v>
      </c>
      <c r="AI131" s="21">
        <v>-1.2026999999999999E-3</v>
      </c>
      <c r="AJ131" s="21">
        <v>121</v>
      </c>
      <c r="AK131" s="21">
        <v>0.50903299999999996</v>
      </c>
      <c r="AL131">
        <f t="shared" si="18"/>
        <v>7.2890909090909082</v>
      </c>
      <c r="AM131">
        <f t="shared" si="19"/>
        <v>3.7126109854545448</v>
      </c>
      <c r="AP131" s="9"/>
      <c r="AQ131" s="21">
        <v>0.36071799999999998</v>
      </c>
      <c r="AR131" s="21">
        <v>18.158200000000001</v>
      </c>
      <c r="AS131" s="21">
        <v>-1.86371E-3</v>
      </c>
      <c r="AT131" s="21">
        <v>121</v>
      </c>
      <c r="AU131" s="21">
        <v>0.36035200000000001</v>
      </c>
      <c r="AV131">
        <f t="shared" si="20"/>
        <v>11.295212121212121</v>
      </c>
      <c r="AW131">
        <f t="shared" si="21"/>
        <v>4.0743863259393933</v>
      </c>
      <c r="AX131" s="9"/>
      <c r="AY131" s="21">
        <v>0.50933799999999996</v>
      </c>
      <c r="AZ131" s="21">
        <v>20.3157</v>
      </c>
      <c r="BA131" s="21">
        <v>-1.22864E-3</v>
      </c>
      <c r="BB131" s="21">
        <v>121</v>
      </c>
      <c r="BC131" s="21">
        <v>0.50900299999999998</v>
      </c>
      <c r="BD131">
        <f t="shared" si="22"/>
        <v>7.4463030303030306</v>
      </c>
      <c r="BE131">
        <f t="shared" si="23"/>
        <v>3.7926850928484845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0.355682</v>
      </c>
      <c r="H132" s="21">
        <v>6.1949800000000002</v>
      </c>
      <c r="I132" s="21">
        <v>-1.7749E-3</v>
      </c>
      <c r="J132" s="21">
        <v>122</v>
      </c>
      <c r="K132" s="21">
        <v>0.35531600000000002</v>
      </c>
      <c r="L132">
        <f t="shared" si="12"/>
        <v>10.756969696969698</v>
      </c>
      <c r="M132">
        <f t="shared" si="13"/>
        <v>3.8260604957575759</v>
      </c>
      <c r="N132" s="9"/>
      <c r="O132" s="21">
        <v>0.514374</v>
      </c>
      <c r="P132" s="21">
        <v>8.3524600000000007</v>
      </c>
      <c r="Q132" s="21">
        <v>-1.1224399999999999E-3</v>
      </c>
      <c r="R132" s="21">
        <v>122</v>
      </c>
      <c r="S132" s="21">
        <v>0.51409899999999997</v>
      </c>
      <c r="T132">
        <f t="shared" si="14"/>
        <v>6.8026666666666662</v>
      </c>
      <c r="U132">
        <f t="shared" si="15"/>
        <v>3.4991148639999996</v>
      </c>
      <c r="X132" s="9"/>
      <c r="Y132" s="21">
        <v>0.355682</v>
      </c>
      <c r="Z132" s="21">
        <v>12.2081</v>
      </c>
      <c r="AA132" s="21">
        <v>-1.84845E-3</v>
      </c>
      <c r="AB132" s="21">
        <v>122</v>
      </c>
      <c r="AC132" s="21">
        <v>0.355408</v>
      </c>
      <c r="AD132">
        <f t="shared" si="16"/>
        <v>11.202727272727271</v>
      </c>
      <c r="AE132">
        <f t="shared" si="17"/>
        <v>3.9846084418181813</v>
      </c>
      <c r="AF132" s="9"/>
      <c r="AG132" s="21">
        <v>0.514374</v>
      </c>
      <c r="AH132" s="21">
        <v>14.365600000000001</v>
      </c>
      <c r="AI132" s="21">
        <v>-1.18256E-3</v>
      </c>
      <c r="AJ132" s="21">
        <v>122</v>
      </c>
      <c r="AK132" s="21">
        <v>0.51400800000000002</v>
      </c>
      <c r="AL132">
        <f t="shared" si="18"/>
        <v>7.1670303030303026</v>
      </c>
      <c r="AM132">
        <f t="shared" si="19"/>
        <v>3.6865340450909088</v>
      </c>
      <c r="AP132" s="9"/>
      <c r="AQ132" s="21">
        <v>0.355682</v>
      </c>
      <c r="AR132" s="21">
        <v>18.168299999999999</v>
      </c>
      <c r="AS132" s="21">
        <v>-1.8829300000000001E-3</v>
      </c>
      <c r="AT132" s="21">
        <v>122</v>
      </c>
      <c r="AU132" s="21">
        <v>0.355377</v>
      </c>
      <c r="AV132">
        <f t="shared" si="20"/>
        <v>11.411696969696969</v>
      </c>
      <c r="AW132">
        <f t="shared" si="21"/>
        <v>4.0589352015757569</v>
      </c>
      <c r="AX132" s="9"/>
      <c r="AY132" s="21">
        <v>0.514374</v>
      </c>
      <c r="AZ132" s="21">
        <v>20.325800000000001</v>
      </c>
      <c r="BA132" s="21">
        <v>-1.2084999999999999E-3</v>
      </c>
      <c r="BB132" s="21">
        <v>122</v>
      </c>
      <c r="BC132" s="21">
        <v>0.514069</v>
      </c>
      <c r="BD132">
        <f t="shared" si="22"/>
        <v>7.3242424242424233</v>
      </c>
      <c r="BE132">
        <f t="shared" si="23"/>
        <v>3.7673998727272724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0.35064699999999999</v>
      </c>
      <c r="H133" s="21">
        <v>6.20505</v>
      </c>
      <c r="I133" s="21">
        <v>-1.7935200000000001E-3</v>
      </c>
      <c r="J133" s="21">
        <v>123</v>
      </c>
      <c r="K133" s="21">
        <v>0.35034199999999999</v>
      </c>
      <c r="L133">
        <f t="shared" si="12"/>
        <v>10.869818181818182</v>
      </c>
      <c r="M133">
        <f t="shared" si="13"/>
        <v>3.8114691359999999</v>
      </c>
      <c r="N133" s="9"/>
      <c r="O133" s="21">
        <v>0.51940900000000001</v>
      </c>
      <c r="P133" s="21">
        <v>8.3625299999999996</v>
      </c>
      <c r="Q133" s="21">
        <v>-1.10199E-3</v>
      </c>
      <c r="R133" s="21">
        <v>123</v>
      </c>
      <c r="S133" s="21">
        <v>0.51904300000000003</v>
      </c>
      <c r="T133">
        <f t="shared" si="14"/>
        <v>6.6787272727272722</v>
      </c>
      <c r="U133">
        <f t="shared" si="15"/>
        <v>3.468991054</v>
      </c>
      <c r="X133" s="9"/>
      <c r="Y133" s="21">
        <v>0.35064699999999999</v>
      </c>
      <c r="Z133" s="21">
        <v>12.2182</v>
      </c>
      <c r="AA133" s="21">
        <v>-1.8673699999999999E-3</v>
      </c>
      <c r="AB133" s="21">
        <v>123</v>
      </c>
      <c r="AC133" s="21">
        <v>0.35037200000000002</v>
      </c>
      <c r="AD133">
        <f t="shared" si="16"/>
        <v>11.317393939393938</v>
      </c>
      <c r="AE133">
        <f t="shared" si="17"/>
        <v>3.9684102326666659</v>
      </c>
      <c r="AF133" s="9"/>
      <c r="AG133" s="21">
        <v>0.51940900000000001</v>
      </c>
      <c r="AH133" s="21">
        <v>14.3757</v>
      </c>
      <c r="AI133" s="21">
        <v>-1.1617999999999999E-3</v>
      </c>
      <c r="AJ133" s="21">
        <v>123</v>
      </c>
      <c r="AK133" s="21">
        <v>0.51901200000000003</v>
      </c>
      <c r="AL133">
        <f t="shared" si="18"/>
        <v>7.041212121212121</v>
      </c>
      <c r="AM133">
        <f t="shared" si="19"/>
        <v>3.6572689466666666</v>
      </c>
      <c r="AP133" s="9"/>
      <c r="AQ133" s="21">
        <v>0.35064699999999999</v>
      </c>
      <c r="AR133" s="21">
        <v>18.1784</v>
      </c>
      <c r="AS133" s="21">
        <v>-1.9015499999999999E-3</v>
      </c>
      <c r="AT133" s="21">
        <v>123</v>
      </c>
      <c r="AU133" s="21">
        <v>0.35031099999999998</v>
      </c>
      <c r="AV133">
        <f t="shared" si="20"/>
        <v>11.524545454545454</v>
      </c>
      <c r="AW133">
        <f t="shared" si="21"/>
        <v>4.0410472899999998</v>
      </c>
      <c r="AX133" s="9"/>
      <c r="AY133" s="21">
        <v>0.51940900000000001</v>
      </c>
      <c r="AZ133" s="21">
        <v>20.335799999999999</v>
      </c>
      <c r="BA133" s="21">
        <v>-1.18805E-3</v>
      </c>
      <c r="BB133" s="21">
        <v>123</v>
      </c>
      <c r="BC133" s="21">
        <v>0.51904300000000003</v>
      </c>
      <c r="BD133">
        <f t="shared" si="22"/>
        <v>7.2003030303030302</v>
      </c>
      <c r="BE133">
        <f t="shared" si="23"/>
        <v>3.7399021966666668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0.34561199999999997</v>
      </c>
      <c r="H134" s="21">
        <v>6.2151199999999998</v>
      </c>
      <c r="I134" s="21">
        <v>-1.8121299999999999E-3</v>
      </c>
      <c r="J134" s="21">
        <v>124</v>
      </c>
      <c r="K134" s="21">
        <v>0.34533700000000001</v>
      </c>
      <c r="L134">
        <f t="shared" si="12"/>
        <v>10.982606060606059</v>
      </c>
      <c r="M134">
        <f t="shared" si="13"/>
        <v>3.7957204458181812</v>
      </c>
      <c r="N134" s="9"/>
      <c r="O134" s="21">
        <v>0.52444500000000005</v>
      </c>
      <c r="P134" s="21">
        <v>8.3726000000000003</v>
      </c>
      <c r="Q134" s="21">
        <v>-1.08124E-3</v>
      </c>
      <c r="R134" s="21">
        <v>124</v>
      </c>
      <c r="S134" s="21">
        <v>0.52404799999999996</v>
      </c>
      <c r="T134">
        <f t="shared" si="14"/>
        <v>6.5529696969696971</v>
      </c>
      <c r="U134">
        <f t="shared" si="15"/>
        <v>3.436672192727273</v>
      </c>
      <c r="X134" s="9"/>
      <c r="Y134" s="21">
        <v>0.34561199999999997</v>
      </c>
      <c r="Z134" s="21">
        <v>12.228300000000001</v>
      </c>
      <c r="AA134" s="21">
        <v>-1.88568E-3</v>
      </c>
      <c r="AB134" s="21">
        <v>124</v>
      </c>
      <c r="AC134" s="21">
        <v>0.34536699999999998</v>
      </c>
      <c r="AD134">
        <f t="shared" si="16"/>
        <v>11.428363636363637</v>
      </c>
      <c r="AE134">
        <f t="shared" si="17"/>
        <v>3.9497796130909086</v>
      </c>
      <c r="AF134" s="9"/>
      <c r="AG134" s="21">
        <v>0.52444500000000005</v>
      </c>
      <c r="AH134" s="21">
        <v>14.3858</v>
      </c>
      <c r="AI134" s="21">
        <v>-1.14105E-3</v>
      </c>
      <c r="AJ134" s="21">
        <v>124</v>
      </c>
      <c r="AK134" s="21">
        <v>0.52407800000000004</v>
      </c>
      <c r="AL134">
        <f t="shared" si="18"/>
        <v>6.9154545454545451</v>
      </c>
      <c r="AM134">
        <f t="shared" si="19"/>
        <v>3.6267755590909094</v>
      </c>
      <c r="AP134" s="9"/>
      <c r="AQ134" s="21">
        <v>0.34561199999999997</v>
      </c>
      <c r="AR134" s="21">
        <v>18.188400000000001</v>
      </c>
      <c r="AS134" s="21">
        <v>-1.9201699999999999E-3</v>
      </c>
      <c r="AT134" s="21">
        <v>124</v>
      </c>
      <c r="AU134" s="21">
        <v>0.34527600000000003</v>
      </c>
      <c r="AV134">
        <f t="shared" si="20"/>
        <v>11.637393939393938</v>
      </c>
      <c r="AW134">
        <f t="shared" si="21"/>
        <v>4.0220229941818175</v>
      </c>
      <c r="AX134" s="9"/>
      <c r="AY134" s="21">
        <v>0.52444500000000005</v>
      </c>
      <c r="AZ134" s="21">
        <v>20.3459</v>
      </c>
      <c r="BA134" s="21">
        <v>-1.1673E-3</v>
      </c>
      <c r="BB134" s="21">
        <v>124</v>
      </c>
      <c r="BC134" s="21">
        <v>0.52401699999999996</v>
      </c>
      <c r="BD134">
        <f t="shared" si="22"/>
        <v>7.0745454545454542</v>
      </c>
      <c r="BE134">
        <f t="shared" si="23"/>
        <v>3.7102099909090911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0.34057599999999999</v>
      </c>
      <c r="H135" s="21">
        <v>6.2252000000000001</v>
      </c>
      <c r="I135" s="21">
        <v>-1.8292200000000001E-3</v>
      </c>
      <c r="J135" s="21">
        <v>125</v>
      </c>
      <c r="K135" s="21">
        <v>0.34021000000000001</v>
      </c>
      <c r="L135">
        <f t="shared" si="12"/>
        <v>11.086181818181817</v>
      </c>
      <c r="M135">
        <f t="shared" si="13"/>
        <v>3.7756874589090903</v>
      </c>
      <c r="N135" s="9"/>
      <c r="O135" s="21">
        <v>0.52947999999999995</v>
      </c>
      <c r="P135" s="21">
        <v>8.3826699999999992</v>
      </c>
      <c r="Q135" s="21">
        <v>-1.06171E-3</v>
      </c>
      <c r="R135" s="21">
        <v>125</v>
      </c>
      <c r="S135" s="21">
        <v>0.52914399999999995</v>
      </c>
      <c r="T135">
        <f t="shared" si="14"/>
        <v>6.4346060606060602</v>
      </c>
      <c r="U135">
        <f t="shared" si="15"/>
        <v>3.4069952169696966</v>
      </c>
      <c r="X135" s="9"/>
      <c r="Y135" s="21">
        <v>0.34057599999999999</v>
      </c>
      <c r="Z135" s="21">
        <v>12.238300000000001</v>
      </c>
      <c r="AA135" s="21">
        <v>-1.9039899999999999E-3</v>
      </c>
      <c r="AB135" s="21">
        <v>125</v>
      </c>
      <c r="AC135" s="21">
        <v>0.34023999999999999</v>
      </c>
      <c r="AD135">
        <f t="shared" si="16"/>
        <v>11.539333333333332</v>
      </c>
      <c r="AE135">
        <f t="shared" si="17"/>
        <v>3.9300199893333327</v>
      </c>
      <c r="AF135" s="9"/>
      <c r="AG135" s="21">
        <v>0.52947999999999995</v>
      </c>
      <c r="AH135" s="21">
        <v>14.395799999999999</v>
      </c>
      <c r="AI135" s="21">
        <v>-1.1203000000000001E-3</v>
      </c>
      <c r="AJ135" s="21">
        <v>125</v>
      </c>
      <c r="AK135" s="21">
        <v>0.52917499999999995</v>
      </c>
      <c r="AL135">
        <f t="shared" si="18"/>
        <v>6.78969696969697</v>
      </c>
      <c r="AM135">
        <f t="shared" si="19"/>
        <v>3.5950087515151514</v>
      </c>
      <c r="AP135" s="9"/>
      <c r="AQ135" s="21">
        <v>0.34057599999999999</v>
      </c>
      <c r="AR135" s="21">
        <v>18.198499999999999</v>
      </c>
      <c r="AS135" s="21">
        <v>-1.93787E-3</v>
      </c>
      <c r="AT135" s="21">
        <v>125</v>
      </c>
      <c r="AU135" s="21">
        <v>0.34023999999999999</v>
      </c>
      <c r="AV135">
        <f t="shared" si="20"/>
        <v>11.744666666666665</v>
      </c>
      <c r="AW135">
        <f t="shared" si="21"/>
        <v>3.9999515946666659</v>
      </c>
      <c r="AX135" s="9"/>
      <c r="AY135" s="21">
        <v>0.52947999999999995</v>
      </c>
      <c r="AZ135" s="21">
        <v>20.356000000000002</v>
      </c>
      <c r="BA135" s="21">
        <v>-1.14685E-3</v>
      </c>
      <c r="BB135" s="21">
        <v>125</v>
      </c>
      <c r="BC135" s="21">
        <v>0.52917499999999995</v>
      </c>
      <c r="BD135">
        <f t="shared" si="22"/>
        <v>6.9506060606060611</v>
      </c>
      <c r="BE135">
        <f t="shared" si="23"/>
        <v>3.6802068969696968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0.33554099999999998</v>
      </c>
      <c r="H136" s="21">
        <v>6.2352699999999999</v>
      </c>
      <c r="I136" s="21">
        <v>-1.8469199999999999E-3</v>
      </c>
      <c r="J136" s="21">
        <v>126</v>
      </c>
      <c r="K136" s="21">
        <v>0.33526600000000001</v>
      </c>
      <c r="L136">
        <f t="shared" si="12"/>
        <v>11.193454545454545</v>
      </c>
      <c r="M136">
        <f t="shared" si="13"/>
        <v>3.7558629316363632</v>
      </c>
      <c r="N136" s="9"/>
      <c r="O136" s="21">
        <v>0.53451499999999996</v>
      </c>
      <c r="P136" s="21">
        <v>8.3927399999999999</v>
      </c>
      <c r="Q136" s="21">
        <v>-1.04156E-3</v>
      </c>
      <c r="R136" s="21">
        <v>126</v>
      </c>
      <c r="S136" s="21">
        <v>0.53417999999999999</v>
      </c>
      <c r="T136">
        <f t="shared" si="14"/>
        <v>6.3124848484848473</v>
      </c>
      <c r="U136">
        <f t="shared" si="15"/>
        <v>3.3741178387878779</v>
      </c>
      <c r="X136" s="9"/>
      <c r="Y136" s="21">
        <v>0.33554099999999998</v>
      </c>
      <c r="Z136" s="21">
        <v>12.2484</v>
      </c>
      <c r="AA136" s="21">
        <v>-1.92139E-3</v>
      </c>
      <c r="AB136" s="21">
        <v>126</v>
      </c>
      <c r="AC136" s="21">
        <v>0.33523599999999998</v>
      </c>
      <c r="AD136">
        <f t="shared" si="16"/>
        <v>11.644787878787877</v>
      </c>
      <c r="AE136">
        <f t="shared" si="17"/>
        <v>3.9073037696363628</v>
      </c>
      <c r="AF136" s="9"/>
      <c r="AG136" s="21">
        <v>0.53451499999999996</v>
      </c>
      <c r="AH136" s="21">
        <v>14.405900000000001</v>
      </c>
      <c r="AI136" s="21">
        <v>-1.0995499999999999E-3</v>
      </c>
      <c r="AJ136" s="21">
        <v>126</v>
      </c>
      <c r="AK136" s="21">
        <v>0.53411900000000001</v>
      </c>
      <c r="AL136">
        <f t="shared" si="18"/>
        <v>6.6639393939393932</v>
      </c>
      <c r="AM136">
        <f t="shared" si="19"/>
        <v>3.5619755651515144</v>
      </c>
      <c r="AP136" s="9"/>
      <c r="AQ136" s="21">
        <v>0.33554099999999998</v>
      </c>
      <c r="AR136" s="21">
        <v>18.208600000000001</v>
      </c>
      <c r="AS136" s="21">
        <v>-1.9552599999999999E-3</v>
      </c>
      <c r="AT136" s="21">
        <v>126</v>
      </c>
      <c r="AU136" s="21">
        <v>0.33520499999999998</v>
      </c>
      <c r="AV136">
        <f t="shared" si="20"/>
        <v>11.850060606060605</v>
      </c>
      <c r="AW136">
        <f t="shared" si="21"/>
        <v>3.9761811858181813</v>
      </c>
      <c r="AX136" s="9"/>
      <c r="AY136" s="21">
        <v>0.53451499999999996</v>
      </c>
      <c r="AZ136" s="21">
        <v>20.366099999999999</v>
      </c>
      <c r="BA136" s="21">
        <v>-1.12671E-3</v>
      </c>
      <c r="BB136" s="21">
        <v>126</v>
      </c>
      <c r="BC136" s="21">
        <v>0.53414899999999998</v>
      </c>
      <c r="BD136">
        <f t="shared" si="22"/>
        <v>6.8285454545454547</v>
      </c>
      <c r="BE136">
        <f t="shared" si="23"/>
        <v>3.6499599736363635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0.33050499999999999</v>
      </c>
      <c r="H137" s="21">
        <v>6.2453399999999997</v>
      </c>
      <c r="I137" s="21">
        <v>-1.86432E-3</v>
      </c>
      <c r="J137" s="21">
        <v>127</v>
      </c>
      <c r="K137" s="21">
        <v>0.33013900000000002</v>
      </c>
      <c r="L137">
        <f t="shared" si="12"/>
        <v>11.29890909090909</v>
      </c>
      <c r="M137">
        <f t="shared" si="13"/>
        <v>3.7343459490909088</v>
      </c>
      <c r="N137" s="9"/>
      <c r="O137" s="21">
        <v>0.539551</v>
      </c>
      <c r="P137" s="21">
        <v>8.4028100000000006</v>
      </c>
      <c r="Q137" s="21">
        <v>-1.02173E-3</v>
      </c>
      <c r="R137" s="21">
        <v>127</v>
      </c>
      <c r="S137" s="21">
        <v>0.539246</v>
      </c>
      <c r="T137">
        <f t="shared" si="14"/>
        <v>6.1923030303030293</v>
      </c>
      <c r="U137">
        <f t="shared" si="15"/>
        <v>3.3410632923030299</v>
      </c>
      <c r="X137" s="9"/>
      <c r="Y137" s="21">
        <v>0.33050499999999999</v>
      </c>
      <c r="Z137" s="21">
        <v>12.2585</v>
      </c>
      <c r="AA137" s="21">
        <v>-1.93878E-3</v>
      </c>
      <c r="AB137" s="21">
        <v>127</v>
      </c>
      <c r="AC137" s="21">
        <v>0.330231</v>
      </c>
      <c r="AD137">
        <f t="shared" si="16"/>
        <v>11.750181818181817</v>
      </c>
      <c r="AE137">
        <f t="shared" si="17"/>
        <v>3.8834938418181815</v>
      </c>
      <c r="AF137" s="9"/>
      <c r="AG137" s="21">
        <v>0.539551</v>
      </c>
      <c r="AH137" s="21">
        <v>14.416</v>
      </c>
      <c r="AI137" s="21">
        <v>-1.0788E-3</v>
      </c>
      <c r="AJ137" s="21">
        <v>127</v>
      </c>
      <c r="AK137" s="21">
        <v>0.53918500000000003</v>
      </c>
      <c r="AL137">
        <f t="shared" si="18"/>
        <v>6.5381818181818181</v>
      </c>
      <c r="AM137">
        <f t="shared" si="19"/>
        <v>3.5276825381818182</v>
      </c>
      <c r="AP137" s="9"/>
      <c r="AQ137" s="21">
        <v>0.33050499999999999</v>
      </c>
      <c r="AR137" s="21">
        <v>18.218699999999998</v>
      </c>
      <c r="AS137" s="21">
        <v>-1.9714400000000001E-3</v>
      </c>
      <c r="AT137" s="21">
        <v>127</v>
      </c>
      <c r="AU137" s="21">
        <v>0.33019999999999999</v>
      </c>
      <c r="AV137">
        <f t="shared" si="20"/>
        <v>11.948121212121212</v>
      </c>
      <c r="AW137">
        <f t="shared" si="21"/>
        <v>3.9489138012121212</v>
      </c>
      <c r="AX137" s="9"/>
      <c r="AY137" s="21">
        <v>0.539551</v>
      </c>
      <c r="AZ137" s="21">
        <v>20.376100000000001</v>
      </c>
      <c r="BA137" s="21">
        <v>-1.1056499999999999E-3</v>
      </c>
      <c r="BB137" s="21">
        <v>127</v>
      </c>
      <c r="BC137" s="21">
        <v>0.53918500000000003</v>
      </c>
      <c r="BD137">
        <f t="shared" si="22"/>
        <v>6.7009090909090903</v>
      </c>
      <c r="BE137">
        <f t="shared" si="23"/>
        <v>3.6154822009090908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0.32546999999999998</v>
      </c>
      <c r="H138" s="21">
        <v>6.2554100000000004</v>
      </c>
      <c r="I138" s="21">
        <v>-1.8810999999999999E-3</v>
      </c>
      <c r="J138" s="21">
        <v>128</v>
      </c>
      <c r="K138" s="21">
        <v>0.32516499999999998</v>
      </c>
      <c r="L138">
        <f t="shared" si="12"/>
        <v>11.400606060606059</v>
      </c>
      <c r="M138">
        <f t="shared" si="13"/>
        <v>3.7105552545454539</v>
      </c>
      <c r="N138" s="9"/>
      <c r="O138" s="21">
        <v>0.54458600000000001</v>
      </c>
      <c r="P138" s="21">
        <v>8.4128799999999995</v>
      </c>
      <c r="Q138" s="21">
        <v>-1.0015899999999999E-3</v>
      </c>
      <c r="R138" s="21">
        <v>128</v>
      </c>
      <c r="S138" s="21">
        <v>0.54422000000000004</v>
      </c>
      <c r="T138">
        <f t="shared" si="14"/>
        <v>6.0702424242424229</v>
      </c>
      <c r="U138">
        <f t="shared" si="15"/>
        <v>3.3057690408484843</v>
      </c>
      <c r="X138" s="9"/>
      <c r="Y138" s="21">
        <v>0.32546999999999998</v>
      </c>
      <c r="Z138" s="21">
        <v>12.268599999999999</v>
      </c>
      <c r="AA138" s="21">
        <v>-1.9567899999999999E-3</v>
      </c>
      <c r="AB138" s="21">
        <v>128</v>
      </c>
      <c r="AC138" s="21">
        <v>0.32513399999999998</v>
      </c>
      <c r="AD138">
        <f t="shared" si="16"/>
        <v>11.859333333333332</v>
      </c>
      <c r="AE138">
        <f t="shared" si="17"/>
        <v>3.8598572199999994</v>
      </c>
      <c r="AF138" s="9"/>
      <c r="AG138" s="21">
        <v>0.54458600000000001</v>
      </c>
      <c r="AH138" s="21">
        <v>14.426</v>
      </c>
      <c r="AI138" s="21">
        <v>-1.0580399999999999E-3</v>
      </c>
      <c r="AJ138" s="21">
        <v>128</v>
      </c>
      <c r="AK138" s="21">
        <v>0.54428100000000001</v>
      </c>
      <c r="AL138">
        <f t="shared" si="18"/>
        <v>6.4123636363636356</v>
      </c>
      <c r="AM138">
        <f t="shared" si="19"/>
        <v>3.4920834632727269</v>
      </c>
      <c r="AP138" s="9"/>
      <c r="AQ138" s="21">
        <v>0.32546999999999998</v>
      </c>
      <c r="AR138" s="21">
        <v>18.2287</v>
      </c>
      <c r="AS138" s="21">
        <v>-1.9876099999999999E-3</v>
      </c>
      <c r="AT138" s="21">
        <v>128</v>
      </c>
      <c r="AU138" s="21">
        <v>0.32519500000000001</v>
      </c>
      <c r="AV138">
        <f t="shared" si="20"/>
        <v>12.046121212121211</v>
      </c>
      <c r="AW138">
        <f t="shared" si="21"/>
        <v>3.92065107090909</v>
      </c>
      <c r="AX138" s="9"/>
      <c r="AY138" s="21">
        <v>0.54458600000000001</v>
      </c>
      <c r="AZ138" s="21">
        <v>20.386199999999999</v>
      </c>
      <c r="BA138" s="21">
        <v>-1.0852100000000001E-3</v>
      </c>
      <c r="BB138" s="21">
        <v>128</v>
      </c>
      <c r="BC138" s="21">
        <v>0.54422000000000004</v>
      </c>
      <c r="BD138">
        <f t="shared" si="22"/>
        <v>6.5770303030303037</v>
      </c>
      <c r="BE138">
        <f t="shared" si="23"/>
        <v>3.5817586246060609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0.32043500000000003</v>
      </c>
      <c r="H139" s="21">
        <v>6.2654800000000002</v>
      </c>
      <c r="I139" s="21">
        <v>-1.8985E-3</v>
      </c>
      <c r="J139" s="21">
        <v>129</v>
      </c>
      <c r="K139" s="21">
        <v>0.32006800000000002</v>
      </c>
      <c r="L139">
        <f t="shared" si="12"/>
        <v>11.506060606060606</v>
      </c>
      <c r="M139">
        <f t="shared" si="13"/>
        <v>3.6869445303030304</v>
      </c>
      <c r="N139" s="9"/>
      <c r="O139" s="21">
        <v>0.54962200000000005</v>
      </c>
      <c r="P139" s="21">
        <v>8.4229500000000002</v>
      </c>
      <c r="Q139" s="21">
        <v>-9.8144500000000006E-4</v>
      </c>
      <c r="R139" s="21">
        <v>129</v>
      </c>
      <c r="S139" s="21">
        <v>0.54934700000000003</v>
      </c>
      <c r="T139">
        <f t="shared" si="14"/>
        <v>5.9481515151515145</v>
      </c>
      <c r="U139">
        <f t="shared" si="15"/>
        <v>3.269234932060606</v>
      </c>
      <c r="X139" s="9"/>
      <c r="Y139" s="21">
        <v>0.32043500000000003</v>
      </c>
      <c r="Z139" s="21">
        <v>12.278600000000001</v>
      </c>
      <c r="AA139" s="21">
        <v>-1.9754E-3</v>
      </c>
      <c r="AB139" s="21">
        <v>129</v>
      </c>
      <c r="AC139" s="21">
        <v>0.32016</v>
      </c>
      <c r="AD139">
        <f t="shared" si="16"/>
        <v>11.972121212121213</v>
      </c>
      <c r="AE139">
        <f t="shared" si="17"/>
        <v>3.8362866606060613</v>
      </c>
      <c r="AF139" s="9"/>
      <c r="AG139" s="21">
        <v>0.54962200000000005</v>
      </c>
      <c r="AH139" s="21">
        <v>14.4361</v>
      </c>
      <c r="AI139" s="21">
        <v>-1.03699E-3</v>
      </c>
      <c r="AJ139" s="21">
        <v>129</v>
      </c>
      <c r="AK139" s="21">
        <v>0.54931600000000003</v>
      </c>
      <c r="AL139">
        <f t="shared" si="18"/>
        <v>6.2847878787878786</v>
      </c>
      <c r="AM139">
        <f t="shared" si="19"/>
        <v>3.4542576835151517</v>
      </c>
      <c r="AP139" s="9"/>
      <c r="AQ139" s="21">
        <v>0.32043500000000003</v>
      </c>
      <c r="AR139" s="21">
        <v>18.238800000000001</v>
      </c>
      <c r="AS139" s="21">
        <v>-2.0037800000000001E-3</v>
      </c>
      <c r="AT139" s="21">
        <v>129</v>
      </c>
      <c r="AU139" s="21">
        <v>0.320129</v>
      </c>
      <c r="AV139">
        <f t="shared" si="20"/>
        <v>12.144121212121211</v>
      </c>
      <c r="AW139">
        <f t="shared" si="21"/>
        <v>3.8914014806060608</v>
      </c>
      <c r="AX139" s="9"/>
      <c r="AY139" s="21">
        <v>0.54962200000000005</v>
      </c>
      <c r="AZ139" s="21">
        <v>20.3963</v>
      </c>
      <c r="BA139" s="21">
        <v>-1.0650600000000001E-3</v>
      </c>
      <c r="BB139" s="21">
        <v>129</v>
      </c>
      <c r="BC139" s="21">
        <v>0.54928600000000005</v>
      </c>
      <c r="BD139">
        <f t="shared" si="22"/>
        <v>6.4549090909090907</v>
      </c>
      <c r="BE139">
        <f t="shared" si="23"/>
        <v>3.5477600443636366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0.31539899999999998</v>
      </c>
      <c r="H140" s="21">
        <v>6.27555</v>
      </c>
      <c r="I140" s="21">
        <v>-1.9149799999999999E-3</v>
      </c>
      <c r="J140" s="21">
        <v>130</v>
      </c>
      <c r="K140" s="21">
        <v>0.31506299999999998</v>
      </c>
      <c r="L140">
        <f t="shared" ref="L140:L203" si="24">-I140/$F$2*1000</f>
        <v>11.605939393939392</v>
      </c>
      <c r="M140">
        <f t="shared" ref="M140:M203" si="25">L140*G140</f>
        <v>3.6605016789090903</v>
      </c>
      <c r="N140" s="9"/>
      <c r="O140" s="21">
        <v>0.55465699999999996</v>
      </c>
      <c r="P140" s="21">
        <v>8.4330200000000008</v>
      </c>
      <c r="Q140" s="21">
        <v>-9.6191400000000002E-4</v>
      </c>
      <c r="R140" s="21">
        <v>130</v>
      </c>
      <c r="S140" s="21">
        <v>0.55432099999999995</v>
      </c>
      <c r="T140">
        <f t="shared" ref="T140:T203" si="26">-Q140/$F$2*1000</f>
        <v>5.829781818181818</v>
      </c>
      <c r="U140">
        <f t="shared" ref="U140:U203" si="27">T140*O140</f>
        <v>3.2335292939272722</v>
      </c>
      <c r="X140" s="9"/>
      <c r="Y140" s="21">
        <v>0.31539899999999998</v>
      </c>
      <c r="Z140" s="21">
        <v>12.2887</v>
      </c>
      <c r="AA140" s="21">
        <v>-1.99249E-3</v>
      </c>
      <c r="AB140" s="21">
        <v>130</v>
      </c>
      <c r="AC140" s="21">
        <v>0.31512499999999999</v>
      </c>
      <c r="AD140">
        <f t="shared" ref="AD140:AD203" si="28">-AA140/$F$2*1000</f>
        <v>12.075696969696969</v>
      </c>
      <c r="AE140">
        <f t="shared" ref="AE140:AE203" si="29">AD140*Y140</f>
        <v>3.8086627485454541</v>
      </c>
      <c r="AF140" s="9"/>
      <c r="AG140" s="21">
        <v>0.55465699999999996</v>
      </c>
      <c r="AH140" s="21">
        <v>14.446199999999999</v>
      </c>
      <c r="AI140" s="21">
        <v>-1.0162400000000001E-3</v>
      </c>
      <c r="AJ140" s="21">
        <v>130</v>
      </c>
      <c r="AK140" s="21">
        <v>0.55438200000000004</v>
      </c>
      <c r="AL140">
        <f t="shared" ref="AL140:AL203" si="30">-AI140/$F$2*1000</f>
        <v>6.1590303030303035</v>
      </c>
      <c r="AM140">
        <f t="shared" ref="AM140:AM203" si="31">AL140*AG140</f>
        <v>3.4161492707878787</v>
      </c>
      <c r="AP140" s="9"/>
      <c r="AQ140" s="21">
        <v>0.31539899999999998</v>
      </c>
      <c r="AR140" s="21">
        <v>18.248899999999999</v>
      </c>
      <c r="AS140" s="21">
        <v>-2.0199599999999999E-3</v>
      </c>
      <c r="AT140" s="21">
        <v>130</v>
      </c>
      <c r="AU140" s="21">
        <v>0.31512499999999999</v>
      </c>
      <c r="AV140">
        <f t="shared" ref="AV140:AV203" si="32">-AS140/$F$2*1000</f>
        <v>12.242181818181818</v>
      </c>
      <c r="AW140">
        <f t="shared" ref="AW140:AW203" si="33">AV140*AQ140</f>
        <v>3.861171903272727</v>
      </c>
      <c r="AX140" s="9"/>
      <c r="AY140" s="21">
        <v>0.55465699999999996</v>
      </c>
      <c r="AZ140" s="21">
        <v>20.406300000000002</v>
      </c>
      <c r="BA140" s="21">
        <v>-1.04492E-3</v>
      </c>
      <c r="BB140" s="21">
        <v>130</v>
      </c>
      <c r="BC140" s="21">
        <v>0.55425999999999997</v>
      </c>
      <c r="BD140">
        <f t="shared" ref="BD140:BD203" si="34">-BA140/$F$2*1000</f>
        <v>6.3328484848484843</v>
      </c>
      <c r="BE140">
        <f t="shared" ref="BE140:BE203" si="35">BD140*AY140</f>
        <v>3.5125587420606053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0.31036399999999997</v>
      </c>
      <c r="H141" s="21">
        <v>6.2856199999999998</v>
      </c>
      <c r="I141" s="21">
        <v>-1.9332900000000001E-3</v>
      </c>
      <c r="J141" s="21">
        <v>131</v>
      </c>
      <c r="K141" s="21">
        <v>0.31012000000000001</v>
      </c>
      <c r="L141">
        <f t="shared" si="24"/>
        <v>11.716909090909091</v>
      </c>
      <c r="M141">
        <f t="shared" si="25"/>
        <v>3.6365067730909089</v>
      </c>
      <c r="N141" s="9"/>
      <c r="O141" s="21">
        <v>0.55969199999999997</v>
      </c>
      <c r="P141" s="21">
        <v>8.4430999999999994</v>
      </c>
      <c r="Q141" s="21">
        <v>-9.4085700000000002E-4</v>
      </c>
      <c r="R141" s="21">
        <v>131</v>
      </c>
      <c r="S141" s="21">
        <v>0.55935699999999999</v>
      </c>
      <c r="T141">
        <f t="shared" si="26"/>
        <v>5.7021636363636361</v>
      </c>
      <c r="U141">
        <f t="shared" si="27"/>
        <v>3.1914553699636361</v>
      </c>
      <c r="X141" s="9"/>
      <c r="Y141" s="21">
        <v>0.31036399999999997</v>
      </c>
      <c r="Z141" s="21">
        <v>12.2988</v>
      </c>
      <c r="AA141" s="21">
        <v>-2.00958E-3</v>
      </c>
      <c r="AB141" s="21">
        <v>131</v>
      </c>
      <c r="AC141" s="21">
        <v>0.31002800000000003</v>
      </c>
      <c r="AD141">
        <f t="shared" si="28"/>
        <v>12.179272727272727</v>
      </c>
      <c r="AE141">
        <f t="shared" si="29"/>
        <v>3.7800078007272724</v>
      </c>
      <c r="AF141" s="9"/>
      <c r="AG141" s="21">
        <v>0.55969199999999997</v>
      </c>
      <c r="AH141" s="21">
        <v>14.456200000000001</v>
      </c>
      <c r="AI141" s="21">
        <v>-9.9517799999999999E-4</v>
      </c>
      <c r="AJ141" s="21">
        <v>131</v>
      </c>
      <c r="AK141" s="21">
        <v>0.55938699999999997</v>
      </c>
      <c r="AL141">
        <f t="shared" si="30"/>
        <v>6.031381818181818</v>
      </c>
      <c r="AM141">
        <f t="shared" si="31"/>
        <v>3.375716152581818</v>
      </c>
      <c r="AP141" s="9"/>
      <c r="AQ141" s="21">
        <v>0.31036399999999997</v>
      </c>
      <c r="AR141" s="21">
        <v>18.258900000000001</v>
      </c>
      <c r="AS141" s="21">
        <v>-2.03644E-3</v>
      </c>
      <c r="AT141" s="21">
        <v>131</v>
      </c>
      <c r="AU141" s="21">
        <v>0.31002800000000003</v>
      </c>
      <c r="AV141">
        <f t="shared" si="32"/>
        <v>12.342060606060606</v>
      </c>
      <c r="AW141">
        <f t="shared" si="33"/>
        <v>3.8305312979393937</v>
      </c>
      <c r="AX141" s="9"/>
      <c r="AY141" s="21">
        <v>0.55969199999999997</v>
      </c>
      <c r="AZ141" s="21">
        <v>20.416399999999999</v>
      </c>
      <c r="BA141" s="21">
        <v>-1.0238599999999999E-3</v>
      </c>
      <c r="BB141" s="21">
        <v>131</v>
      </c>
      <c r="BC141" s="21">
        <v>0.55935699999999999</v>
      </c>
      <c r="BD141">
        <f t="shared" si="34"/>
        <v>6.2052121212121198</v>
      </c>
      <c r="BE141">
        <f t="shared" si="35"/>
        <v>3.4730075825454536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0.30532799999999999</v>
      </c>
      <c r="H142" s="21">
        <v>6.2956899999999996</v>
      </c>
      <c r="I142" s="21">
        <v>-1.95038E-3</v>
      </c>
      <c r="J142" s="21">
        <v>132</v>
      </c>
      <c r="K142" s="21">
        <v>0.30499300000000001</v>
      </c>
      <c r="L142">
        <f t="shared" si="24"/>
        <v>11.820484848484847</v>
      </c>
      <c r="M142">
        <f t="shared" si="25"/>
        <v>3.6091249978181814</v>
      </c>
      <c r="N142" s="9"/>
      <c r="O142" s="21">
        <v>0.56472800000000001</v>
      </c>
      <c r="P142" s="21">
        <v>8.4531700000000001</v>
      </c>
      <c r="Q142" s="21">
        <v>-9.2040999999999998E-4</v>
      </c>
      <c r="R142" s="21">
        <v>132</v>
      </c>
      <c r="S142" s="21">
        <v>0.56436200000000003</v>
      </c>
      <c r="T142">
        <f t="shared" si="26"/>
        <v>5.5782424242424238</v>
      </c>
      <c r="U142">
        <f t="shared" si="27"/>
        <v>3.1501896877575755</v>
      </c>
      <c r="X142" s="9"/>
      <c r="Y142" s="21">
        <v>0.30532799999999999</v>
      </c>
      <c r="Z142" s="21">
        <v>12.3088</v>
      </c>
      <c r="AA142" s="21">
        <v>-2.0260600000000001E-3</v>
      </c>
      <c r="AB142" s="21">
        <v>132</v>
      </c>
      <c r="AC142" s="21">
        <v>0.30502299999999999</v>
      </c>
      <c r="AD142">
        <f t="shared" si="28"/>
        <v>12.279151515151515</v>
      </c>
      <c r="AE142">
        <f t="shared" si="29"/>
        <v>3.7491687738181816</v>
      </c>
      <c r="AF142" s="9"/>
      <c r="AG142" s="21">
        <v>0.56472800000000001</v>
      </c>
      <c r="AH142" s="21">
        <v>14.4663</v>
      </c>
      <c r="AI142" s="21">
        <v>-9.7351100000000004E-4</v>
      </c>
      <c r="AJ142" s="21">
        <v>132</v>
      </c>
      <c r="AK142" s="21">
        <v>0.56436200000000003</v>
      </c>
      <c r="AL142">
        <f t="shared" si="30"/>
        <v>5.9000666666666666</v>
      </c>
      <c r="AM142">
        <f t="shared" si="31"/>
        <v>3.3319328485333335</v>
      </c>
      <c r="AP142" s="9"/>
      <c r="AQ142" s="21">
        <v>0.30532799999999999</v>
      </c>
      <c r="AR142" s="21">
        <v>18.268999999999998</v>
      </c>
      <c r="AS142" s="21">
        <v>-2.0529200000000002E-3</v>
      </c>
      <c r="AT142" s="21">
        <v>132</v>
      </c>
      <c r="AU142" s="21">
        <v>0.30502299999999999</v>
      </c>
      <c r="AV142">
        <f t="shared" si="32"/>
        <v>12.441939393939395</v>
      </c>
      <c r="AW142">
        <f t="shared" si="33"/>
        <v>3.7988724712727273</v>
      </c>
      <c r="AX142" s="9"/>
      <c r="AY142" s="21">
        <v>0.56472800000000001</v>
      </c>
      <c r="AZ142" s="21">
        <v>20.426500000000001</v>
      </c>
      <c r="BA142" s="21">
        <v>-1.00311E-3</v>
      </c>
      <c r="BB142" s="21">
        <v>132</v>
      </c>
      <c r="BC142" s="21">
        <v>0.56436200000000003</v>
      </c>
      <c r="BD142">
        <f t="shared" si="34"/>
        <v>6.0794545454545448</v>
      </c>
      <c r="BE142">
        <f t="shared" si="35"/>
        <v>3.4332382065454543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0.30029299999999998</v>
      </c>
      <c r="H143" s="21">
        <v>6.3057600000000003</v>
      </c>
      <c r="I143" s="21">
        <v>-1.9677700000000002E-3</v>
      </c>
      <c r="J143" s="21">
        <v>133</v>
      </c>
      <c r="K143" s="21">
        <v>0.29998799999999998</v>
      </c>
      <c r="L143">
        <f t="shared" si="24"/>
        <v>11.925878787878789</v>
      </c>
      <c r="M143">
        <f t="shared" si="25"/>
        <v>3.5812579188484848</v>
      </c>
      <c r="N143" s="9"/>
      <c r="O143" s="21">
        <v>0.56976300000000002</v>
      </c>
      <c r="P143" s="21">
        <v>8.4632400000000008</v>
      </c>
      <c r="Q143" s="21">
        <v>-8.9996300000000004E-4</v>
      </c>
      <c r="R143" s="21">
        <v>133</v>
      </c>
      <c r="S143" s="21">
        <v>0.56945800000000002</v>
      </c>
      <c r="T143">
        <f t="shared" si="26"/>
        <v>5.4543212121212123</v>
      </c>
      <c r="U143">
        <f t="shared" si="27"/>
        <v>3.1076704167818185</v>
      </c>
      <c r="X143" s="9"/>
      <c r="Y143" s="21">
        <v>0.30029299999999998</v>
      </c>
      <c r="Z143" s="21">
        <v>12.318899999999999</v>
      </c>
      <c r="AA143" s="21">
        <v>-2.0431500000000001E-3</v>
      </c>
      <c r="AB143" s="21">
        <v>133</v>
      </c>
      <c r="AC143" s="21">
        <v>0.29998799999999998</v>
      </c>
      <c r="AD143">
        <f t="shared" si="28"/>
        <v>12.382727272727273</v>
      </c>
      <c r="AE143">
        <f t="shared" si="29"/>
        <v>3.7184463209090906</v>
      </c>
      <c r="AF143" s="9"/>
      <c r="AG143" s="21">
        <v>0.56976300000000002</v>
      </c>
      <c r="AH143" s="21">
        <v>14.4764</v>
      </c>
      <c r="AI143" s="21">
        <v>-9.5245400000000004E-4</v>
      </c>
      <c r="AJ143" s="21">
        <v>133</v>
      </c>
      <c r="AK143" s="21">
        <v>0.56945800000000002</v>
      </c>
      <c r="AL143">
        <f t="shared" si="30"/>
        <v>5.7724484848484847</v>
      </c>
      <c r="AM143">
        <f t="shared" si="31"/>
        <v>3.2889275660727275</v>
      </c>
      <c r="AP143" s="9"/>
      <c r="AQ143" s="21">
        <v>0.30029299999999998</v>
      </c>
      <c r="AR143" s="21">
        <v>18.2791</v>
      </c>
      <c r="AS143" s="21">
        <v>-2.0693999999999999E-3</v>
      </c>
      <c r="AT143" s="21">
        <v>133</v>
      </c>
      <c r="AU143" s="21">
        <v>0.29995699999999997</v>
      </c>
      <c r="AV143">
        <f t="shared" si="32"/>
        <v>12.541818181818179</v>
      </c>
      <c r="AW143">
        <f t="shared" si="33"/>
        <v>3.7662202072727262</v>
      </c>
      <c r="AX143" s="9"/>
      <c r="AY143" s="21">
        <v>0.56976300000000002</v>
      </c>
      <c r="AZ143" s="21">
        <v>20.436599999999999</v>
      </c>
      <c r="BA143" s="21">
        <v>-9.8266600000000009E-4</v>
      </c>
      <c r="BB143" s="21">
        <v>133</v>
      </c>
      <c r="BC143" s="21">
        <v>0.56936600000000004</v>
      </c>
      <c r="BD143">
        <f t="shared" si="34"/>
        <v>5.955551515151515</v>
      </c>
      <c r="BE143">
        <f t="shared" si="35"/>
        <v>3.3932528979272729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0.29525800000000002</v>
      </c>
      <c r="H144" s="21">
        <v>6.3158300000000001</v>
      </c>
      <c r="I144" s="21">
        <v>-1.9851700000000001E-3</v>
      </c>
      <c r="J144" s="21">
        <v>134</v>
      </c>
      <c r="K144" s="21">
        <v>0.29492200000000002</v>
      </c>
      <c r="L144">
        <f t="shared" si="24"/>
        <v>12.031333333333333</v>
      </c>
      <c r="M144">
        <f t="shared" si="25"/>
        <v>3.5523474173333334</v>
      </c>
      <c r="N144" s="9"/>
      <c r="O144" s="21">
        <v>0.57479899999999995</v>
      </c>
      <c r="P144" s="21">
        <v>8.4733099999999997</v>
      </c>
      <c r="Q144" s="21">
        <v>-8.80432E-4</v>
      </c>
      <c r="R144" s="21">
        <v>134</v>
      </c>
      <c r="S144" s="21">
        <v>0.57440199999999997</v>
      </c>
      <c r="T144">
        <f t="shared" si="26"/>
        <v>5.3359515151515149</v>
      </c>
      <c r="U144">
        <f t="shared" si="27"/>
        <v>3.0670995949575754</v>
      </c>
      <c r="X144" s="9"/>
      <c r="Y144" s="21">
        <v>0.29525800000000002</v>
      </c>
      <c r="Z144" s="21">
        <v>12.329000000000001</v>
      </c>
      <c r="AA144" s="21">
        <v>-2.0599400000000001E-3</v>
      </c>
      <c r="AB144" s="21">
        <v>134</v>
      </c>
      <c r="AC144" s="21">
        <v>0.294983</v>
      </c>
      <c r="AD144">
        <f t="shared" si="28"/>
        <v>12.484484848484849</v>
      </c>
      <c r="AE144">
        <f t="shared" si="29"/>
        <v>3.6861440273939396</v>
      </c>
      <c r="AF144" s="9"/>
      <c r="AG144" s="21">
        <v>0.57479899999999995</v>
      </c>
      <c r="AH144" s="21">
        <v>14.486499999999999</v>
      </c>
      <c r="AI144" s="21">
        <v>-9.32007E-4</v>
      </c>
      <c r="AJ144" s="21">
        <v>134</v>
      </c>
      <c r="AK144" s="21">
        <v>0.57446299999999995</v>
      </c>
      <c r="AL144">
        <f t="shared" si="30"/>
        <v>5.6485272727272724</v>
      </c>
      <c r="AM144">
        <f t="shared" si="31"/>
        <v>3.2467678278363632</v>
      </c>
      <c r="AP144" s="9"/>
      <c r="AQ144" s="21">
        <v>0.29525800000000002</v>
      </c>
      <c r="AR144" s="21">
        <v>18.289200000000001</v>
      </c>
      <c r="AS144" s="21">
        <v>-2.0855700000000001E-3</v>
      </c>
      <c r="AT144" s="21">
        <v>134</v>
      </c>
      <c r="AU144" s="21">
        <v>0.29486099999999998</v>
      </c>
      <c r="AV144">
        <f t="shared" si="32"/>
        <v>12.639818181818182</v>
      </c>
      <c r="AW144">
        <f t="shared" si="33"/>
        <v>3.7320074367272729</v>
      </c>
      <c r="AX144" s="9"/>
      <c r="AY144" s="21">
        <v>0.57479899999999995</v>
      </c>
      <c r="AZ144" s="21">
        <v>20.4466</v>
      </c>
      <c r="BA144" s="21">
        <v>-9.6191400000000002E-4</v>
      </c>
      <c r="BB144" s="21">
        <v>134</v>
      </c>
      <c r="BC144" s="21">
        <v>0.57446299999999995</v>
      </c>
      <c r="BD144">
        <f t="shared" si="34"/>
        <v>5.829781818181818</v>
      </c>
      <c r="BE144">
        <f t="shared" si="35"/>
        <v>3.3509527593090906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0.29022199999999998</v>
      </c>
      <c r="H145" s="21">
        <v>6.3259100000000004</v>
      </c>
      <c r="I145" s="21">
        <v>-2.0028699999999999E-3</v>
      </c>
      <c r="J145" s="21">
        <v>135</v>
      </c>
      <c r="K145" s="21">
        <v>0.28994799999999998</v>
      </c>
      <c r="L145">
        <f t="shared" si="24"/>
        <v>12.13860606060606</v>
      </c>
      <c r="M145">
        <f t="shared" si="25"/>
        <v>3.5228905281212115</v>
      </c>
      <c r="N145" s="9"/>
      <c r="O145" s="21">
        <v>0.57983399999999996</v>
      </c>
      <c r="P145" s="21">
        <v>8.4833800000000004</v>
      </c>
      <c r="Q145" s="21">
        <v>-8.6059600000000004E-4</v>
      </c>
      <c r="R145" s="21">
        <v>135</v>
      </c>
      <c r="S145" s="21">
        <v>0.57952899999999996</v>
      </c>
      <c r="T145">
        <f t="shared" si="26"/>
        <v>5.2157333333333336</v>
      </c>
      <c r="U145">
        <f t="shared" si="27"/>
        <v>3.0242595215999999</v>
      </c>
      <c r="X145" s="9"/>
      <c r="Y145" s="21">
        <v>0.29022199999999998</v>
      </c>
      <c r="Z145" s="21">
        <v>12.3391</v>
      </c>
      <c r="AA145" s="21">
        <v>-2.0761099999999999E-3</v>
      </c>
      <c r="AB145" s="21">
        <v>135</v>
      </c>
      <c r="AC145" s="21">
        <v>0.28988599999999998</v>
      </c>
      <c r="AD145">
        <f t="shared" si="28"/>
        <v>12.582484848484848</v>
      </c>
      <c r="AE145">
        <f t="shared" si="29"/>
        <v>3.6517139176969691</v>
      </c>
      <c r="AF145" s="9"/>
      <c r="AG145" s="21">
        <v>0.57983399999999996</v>
      </c>
      <c r="AH145" s="21">
        <v>14.496499999999999</v>
      </c>
      <c r="AI145" s="21">
        <v>-9.1125500000000003E-4</v>
      </c>
      <c r="AJ145" s="21">
        <v>135</v>
      </c>
      <c r="AK145" s="21">
        <v>0.57959000000000005</v>
      </c>
      <c r="AL145">
        <f t="shared" si="30"/>
        <v>5.5227575757575762</v>
      </c>
      <c r="AM145">
        <f t="shared" si="31"/>
        <v>3.2022826161818183</v>
      </c>
      <c r="AP145" s="9"/>
      <c r="AQ145" s="21">
        <v>0.29022199999999998</v>
      </c>
      <c r="AR145" s="21">
        <v>18.299199999999999</v>
      </c>
      <c r="AS145" s="21">
        <v>-2.1017499999999999E-3</v>
      </c>
      <c r="AT145" s="21">
        <v>135</v>
      </c>
      <c r="AU145" s="21">
        <v>0.28994799999999998</v>
      </c>
      <c r="AV145">
        <f t="shared" si="32"/>
        <v>12.737878787878786</v>
      </c>
      <c r="AW145">
        <f t="shared" si="33"/>
        <v>3.6968126575757569</v>
      </c>
      <c r="AX145" s="9"/>
      <c r="AY145" s="21">
        <v>0.57983399999999996</v>
      </c>
      <c r="AZ145" s="21">
        <v>20.456700000000001</v>
      </c>
      <c r="BA145" s="21">
        <v>-9.4085700000000002E-4</v>
      </c>
      <c r="BB145" s="21">
        <v>135</v>
      </c>
      <c r="BC145" s="21">
        <v>0.57943699999999998</v>
      </c>
      <c r="BD145">
        <f t="shared" si="34"/>
        <v>5.7021636363636361</v>
      </c>
      <c r="BE145">
        <f t="shared" si="35"/>
        <v>3.3063083499272725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0.28518700000000002</v>
      </c>
      <c r="H146" s="21">
        <v>6.3359800000000002</v>
      </c>
      <c r="I146" s="21">
        <v>-2.0199599999999999E-3</v>
      </c>
      <c r="J146" s="21">
        <v>136</v>
      </c>
      <c r="K146" s="21">
        <v>0.28485100000000002</v>
      </c>
      <c r="L146">
        <f t="shared" si="24"/>
        <v>12.242181818181818</v>
      </c>
      <c r="M146">
        <f t="shared" si="25"/>
        <v>3.4913111061818185</v>
      </c>
      <c r="N146" s="9"/>
      <c r="O146" s="21">
        <v>0.58486899999999997</v>
      </c>
      <c r="P146" s="21">
        <v>8.4934499999999993</v>
      </c>
      <c r="Q146" s="21">
        <v>-8.4075899999999995E-4</v>
      </c>
      <c r="R146" s="21">
        <v>136</v>
      </c>
      <c r="S146" s="21">
        <v>0.584534</v>
      </c>
      <c r="T146">
        <f t="shared" si="26"/>
        <v>5.0955090909090899</v>
      </c>
      <c r="U146">
        <f t="shared" si="27"/>
        <v>2.9802053064909084</v>
      </c>
      <c r="X146" s="9"/>
      <c r="Y146" s="21">
        <v>0.28518700000000002</v>
      </c>
      <c r="Z146" s="21">
        <v>12.3491</v>
      </c>
      <c r="AA146" s="21">
        <v>-2.0916699999999999E-3</v>
      </c>
      <c r="AB146" s="21">
        <v>136</v>
      </c>
      <c r="AC146" s="21">
        <v>0.28482099999999999</v>
      </c>
      <c r="AD146">
        <f t="shared" si="28"/>
        <v>12.676787878787877</v>
      </c>
      <c r="AE146">
        <f t="shared" si="29"/>
        <v>3.6152551047878787</v>
      </c>
      <c r="AF146" s="9"/>
      <c r="AG146" s="21">
        <v>0.58486899999999997</v>
      </c>
      <c r="AH146" s="21">
        <v>14.506600000000001</v>
      </c>
      <c r="AI146" s="21">
        <v>-8.89893E-4</v>
      </c>
      <c r="AJ146" s="21">
        <v>136</v>
      </c>
      <c r="AK146" s="21">
        <v>0.58450299999999999</v>
      </c>
      <c r="AL146">
        <f t="shared" si="30"/>
        <v>5.3932909090909087</v>
      </c>
      <c r="AM146">
        <f t="shared" si="31"/>
        <v>3.1543686607090904</v>
      </c>
      <c r="AP146" s="9"/>
      <c r="AQ146" s="21">
        <v>0.28518700000000002</v>
      </c>
      <c r="AR146" s="21">
        <v>18.3093</v>
      </c>
      <c r="AS146" s="21">
        <v>-2.1173099999999999E-3</v>
      </c>
      <c r="AT146" s="21">
        <v>136</v>
      </c>
      <c r="AU146" s="21">
        <v>0.28485100000000002</v>
      </c>
      <c r="AV146">
        <f t="shared" si="32"/>
        <v>12.832181818181818</v>
      </c>
      <c r="AW146">
        <f t="shared" si="33"/>
        <v>3.6595714361818183</v>
      </c>
      <c r="AX146" s="9"/>
      <c r="AY146" s="21">
        <v>0.58486899999999997</v>
      </c>
      <c r="AZ146" s="21">
        <v>20.466799999999999</v>
      </c>
      <c r="BA146" s="21">
        <v>-9.2010499999999995E-4</v>
      </c>
      <c r="BB146" s="21">
        <v>136</v>
      </c>
      <c r="BC146" s="21">
        <v>0.58450299999999999</v>
      </c>
      <c r="BD146">
        <f t="shared" si="34"/>
        <v>5.576393939393939</v>
      </c>
      <c r="BE146">
        <f t="shared" si="35"/>
        <v>3.2614599469393935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0.28015099999999998</v>
      </c>
      <c r="H147" s="21">
        <v>6.34605</v>
      </c>
      <c r="I147" s="21">
        <v>-2.03644E-3</v>
      </c>
      <c r="J147" s="21">
        <v>137</v>
      </c>
      <c r="K147" s="21">
        <v>0.27978500000000001</v>
      </c>
      <c r="L147">
        <f t="shared" si="24"/>
        <v>12.342060606060606</v>
      </c>
      <c r="M147">
        <f t="shared" si="25"/>
        <v>3.4576406208484847</v>
      </c>
      <c r="N147" s="9"/>
      <c r="O147" s="21">
        <v>0.58990500000000001</v>
      </c>
      <c r="P147" s="21">
        <v>8.50352</v>
      </c>
      <c r="Q147" s="21">
        <v>-8.2122800000000002E-4</v>
      </c>
      <c r="R147" s="21">
        <v>137</v>
      </c>
      <c r="S147" s="21">
        <v>0.58956900000000001</v>
      </c>
      <c r="T147">
        <f t="shared" si="26"/>
        <v>4.9771393939393933</v>
      </c>
      <c r="U147">
        <f t="shared" si="27"/>
        <v>2.9360394141818178</v>
      </c>
      <c r="X147" s="9"/>
      <c r="Y147" s="21">
        <v>0.28015099999999998</v>
      </c>
      <c r="Z147" s="21">
        <v>12.3592</v>
      </c>
      <c r="AA147" s="21">
        <v>-2.1057099999999998E-3</v>
      </c>
      <c r="AB147" s="21">
        <v>137</v>
      </c>
      <c r="AC147" s="21">
        <v>0.27984599999999998</v>
      </c>
      <c r="AD147">
        <f t="shared" si="28"/>
        <v>12.761878787878786</v>
      </c>
      <c r="AE147">
        <f t="shared" si="29"/>
        <v>3.5752531043030293</v>
      </c>
      <c r="AF147" s="9"/>
      <c r="AG147" s="21">
        <v>0.58990500000000001</v>
      </c>
      <c r="AH147" s="21">
        <v>14.5167</v>
      </c>
      <c r="AI147" s="21">
        <v>-8.6883499999999998E-4</v>
      </c>
      <c r="AJ147" s="21">
        <v>137</v>
      </c>
      <c r="AK147" s="21">
        <v>0.58960000000000001</v>
      </c>
      <c r="AL147">
        <f t="shared" si="30"/>
        <v>5.2656666666666672</v>
      </c>
      <c r="AM147">
        <f t="shared" si="31"/>
        <v>3.1062430950000004</v>
      </c>
      <c r="AP147" s="9"/>
      <c r="AQ147" s="21">
        <v>0.28015099999999998</v>
      </c>
      <c r="AR147" s="21">
        <v>18.319400000000002</v>
      </c>
      <c r="AS147" s="21">
        <v>-2.1316500000000001E-3</v>
      </c>
      <c r="AT147" s="21">
        <v>137</v>
      </c>
      <c r="AU147" s="21">
        <v>0.27981600000000001</v>
      </c>
      <c r="AV147">
        <f t="shared" si="32"/>
        <v>12.91909090909091</v>
      </c>
      <c r="AW147">
        <f t="shared" si="33"/>
        <v>3.6192962372727271</v>
      </c>
      <c r="AX147" s="9"/>
      <c r="AY147" s="21">
        <v>0.58990500000000001</v>
      </c>
      <c r="AZ147" s="21">
        <v>20.476800000000001</v>
      </c>
      <c r="BA147" s="21">
        <v>-8.9904799999999995E-4</v>
      </c>
      <c r="BB147" s="21">
        <v>137</v>
      </c>
      <c r="BC147" s="21">
        <v>0.58956900000000001</v>
      </c>
      <c r="BD147">
        <f t="shared" si="34"/>
        <v>5.4487757575757572</v>
      </c>
      <c r="BE147">
        <f t="shared" si="35"/>
        <v>3.214260063272727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0.27511600000000003</v>
      </c>
      <c r="H148" s="21">
        <v>6.3561199999999998</v>
      </c>
      <c r="I148" s="21">
        <v>-2.0529200000000002E-3</v>
      </c>
      <c r="J148" s="21">
        <v>138</v>
      </c>
      <c r="K148" s="21">
        <v>0.27481100000000003</v>
      </c>
      <c r="L148">
        <f t="shared" si="24"/>
        <v>12.441939393939395</v>
      </c>
      <c r="M148">
        <f t="shared" si="25"/>
        <v>3.4229765983030309</v>
      </c>
      <c r="N148" s="9"/>
      <c r="O148" s="21">
        <v>0.59494000000000002</v>
      </c>
      <c r="P148" s="21">
        <v>8.5135900000000007</v>
      </c>
      <c r="Q148" s="21">
        <v>-8.0169699999999998E-4</v>
      </c>
      <c r="R148" s="21">
        <v>138</v>
      </c>
      <c r="S148" s="21">
        <v>0.59454300000000004</v>
      </c>
      <c r="T148">
        <f t="shared" si="26"/>
        <v>4.8587696969696967</v>
      </c>
      <c r="U148">
        <f t="shared" si="27"/>
        <v>2.8906764435151513</v>
      </c>
      <c r="X148" s="9"/>
      <c r="Y148" s="21">
        <v>0.27511600000000003</v>
      </c>
      <c r="Z148" s="21">
        <v>12.369300000000001</v>
      </c>
      <c r="AA148" s="21">
        <v>-2.1197500000000001E-3</v>
      </c>
      <c r="AB148" s="21">
        <v>138</v>
      </c>
      <c r="AC148" s="21">
        <v>0.27481100000000003</v>
      </c>
      <c r="AD148">
        <f t="shared" si="28"/>
        <v>12.846969696969698</v>
      </c>
      <c r="AE148">
        <f t="shared" si="29"/>
        <v>3.5344069151515156</v>
      </c>
      <c r="AF148" s="9"/>
      <c r="AG148" s="21">
        <v>0.59494000000000002</v>
      </c>
      <c r="AH148" s="21">
        <v>14.5267</v>
      </c>
      <c r="AI148" s="21">
        <v>-8.4899900000000002E-4</v>
      </c>
      <c r="AJ148" s="21">
        <v>138</v>
      </c>
      <c r="AK148" s="21">
        <v>0.59451299999999996</v>
      </c>
      <c r="AL148">
        <f t="shared" si="30"/>
        <v>5.1454484848484849</v>
      </c>
      <c r="AM148">
        <f t="shared" si="31"/>
        <v>3.0612331215757576</v>
      </c>
      <c r="AP148" s="9"/>
      <c r="AQ148" s="21">
        <v>0.27511600000000003</v>
      </c>
      <c r="AR148" s="21">
        <v>18.3294</v>
      </c>
      <c r="AS148" s="21">
        <v>-2.14722E-3</v>
      </c>
      <c r="AT148" s="21">
        <v>138</v>
      </c>
      <c r="AU148" s="21">
        <v>0.27478000000000002</v>
      </c>
      <c r="AV148">
        <f t="shared" si="32"/>
        <v>13.013454545454545</v>
      </c>
      <c r="AW148">
        <f t="shared" si="33"/>
        <v>3.580209560727273</v>
      </c>
      <c r="AX148" s="9"/>
      <c r="AY148" s="21">
        <v>0.59494000000000002</v>
      </c>
      <c r="AZ148" s="21">
        <v>20.486899999999999</v>
      </c>
      <c r="BA148" s="21">
        <v>-8.7829599999999998E-4</v>
      </c>
      <c r="BB148" s="21">
        <v>138</v>
      </c>
      <c r="BC148" s="21">
        <v>0.59460400000000002</v>
      </c>
      <c r="BD148">
        <f t="shared" si="34"/>
        <v>5.3230060606060601</v>
      </c>
      <c r="BE148">
        <f t="shared" si="35"/>
        <v>3.1668692256969697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0.27008100000000002</v>
      </c>
      <c r="H149" s="21">
        <v>6.3661899999999996</v>
      </c>
      <c r="I149" s="21">
        <v>-2.06879E-3</v>
      </c>
      <c r="J149" s="21">
        <v>139</v>
      </c>
      <c r="K149" s="21">
        <v>0.26983600000000002</v>
      </c>
      <c r="L149">
        <f t="shared" si="24"/>
        <v>12.538121212121212</v>
      </c>
      <c r="M149">
        <f t="shared" si="25"/>
        <v>3.386308315090909</v>
      </c>
      <c r="N149" s="9"/>
      <c r="O149" s="21">
        <v>0.59997599999999995</v>
      </c>
      <c r="P149" s="21">
        <v>8.5236599999999996</v>
      </c>
      <c r="Q149" s="21">
        <v>-7.8216600000000005E-4</v>
      </c>
      <c r="R149" s="21">
        <v>139</v>
      </c>
      <c r="S149" s="21">
        <v>0.59967000000000004</v>
      </c>
      <c r="T149">
        <f t="shared" si="26"/>
        <v>4.7403999999999993</v>
      </c>
      <c r="U149">
        <f t="shared" si="27"/>
        <v>2.8441262303999992</v>
      </c>
      <c r="X149" s="9"/>
      <c r="Y149" s="21">
        <v>0.27008100000000002</v>
      </c>
      <c r="Z149" s="21">
        <v>12.379300000000001</v>
      </c>
      <c r="AA149" s="21">
        <v>-2.1346999999999998E-3</v>
      </c>
      <c r="AB149" s="21">
        <v>139</v>
      </c>
      <c r="AC149" s="21">
        <v>0.26977499999999999</v>
      </c>
      <c r="AD149">
        <f t="shared" si="28"/>
        <v>12.937575757575756</v>
      </c>
      <c r="AE149">
        <f t="shared" si="29"/>
        <v>3.4941933981818178</v>
      </c>
      <c r="AF149" s="9"/>
      <c r="AG149" s="21">
        <v>0.59997599999999995</v>
      </c>
      <c r="AH149" s="21">
        <v>14.536799999999999</v>
      </c>
      <c r="AI149" s="21">
        <v>-8.2916299999999995E-4</v>
      </c>
      <c r="AJ149" s="21">
        <v>139</v>
      </c>
      <c r="AK149" s="21">
        <v>0.59963999999999995</v>
      </c>
      <c r="AL149">
        <f t="shared" si="30"/>
        <v>5.0252303030303027</v>
      </c>
      <c r="AM149">
        <f t="shared" si="31"/>
        <v>3.0150175762909086</v>
      </c>
      <c r="AP149" s="9"/>
      <c r="AQ149" s="21">
        <v>0.27008100000000002</v>
      </c>
      <c r="AR149" s="21">
        <v>18.339500000000001</v>
      </c>
      <c r="AS149" s="21">
        <v>-2.1618700000000002E-3</v>
      </c>
      <c r="AT149" s="21">
        <v>139</v>
      </c>
      <c r="AU149" s="21">
        <v>0.26971400000000001</v>
      </c>
      <c r="AV149">
        <f t="shared" si="32"/>
        <v>13.102242424242425</v>
      </c>
      <c r="AW149">
        <f t="shared" si="33"/>
        <v>3.5386667361818187</v>
      </c>
      <c r="AX149" s="9"/>
      <c r="AY149" s="21">
        <v>0.59997599999999995</v>
      </c>
      <c r="AZ149" s="21">
        <v>20.497</v>
      </c>
      <c r="BA149" s="21">
        <v>-8.5784900000000005E-4</v>
      </c>
      <c r="BB149" s="21">
        <v>139</v>
      </c>
      <c r="BC149" s="21">
        <v>0.59967000000000004</v>
      </c>
      <c r="BD149">
        <f t="shared" si="34"/>
        <v>5.1990848484848486</v>
      </c>
      <c r="BE149">
        <f t="shared" si="35"/>
        <v>3.1193261310545455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0.26504499999999998</v>
      </c>
      <c r="H150" s="21">
        <v>6.3762600000000003</v>
      </c>
      <c r="I150" s="21">
        <v>-2.08435E-3</v>
      </c>
      <c r="J150" s="21">
        <v>140</v>
      </c>
      <c r="K150" s="21">
        <v>0.26473999999999998</v>
      </c>
      <c r="L150">
        <f t="shared" si="24"/>
        <v>12.632424242424241</v>
      </c>
      <c r="M150">
        <f t="shared" si="25"/>
        <v>3.3481608833333327</v>
      </c>
      <c r="N150" s="9"/>
      <c r="O150" s="21">
        <v>0.60501099999999997</v>
      </c>
      <c r="P150" s="21">
        <v>8.5337300000000003</v>
      </c>
      <c r="Q150" s="21">
        <v>-7.6232899999999996E-4</v>
      </c>
      <c r="R150" s="21">
        <v>140</v>
      </c>
      <c r="S150" s="21">
        <v>0.60467499999999996</v>
      </c>
      <c r="T150">
        <f t="shared" si="26"/>
        <v>4.6201757575757574</v>
      </c>
      <c r="U150">
        <f t="shared" si="27"/>
        <v>2.7952571552666665</v>
      </c>
      <c r="X150" s="9"/>
      <c r="Y150" s="21">
        <v>0.26504499999999998</v>
      </c>
      <c r="Z150" s="21">
        <v>12.3894</v>
      </c>
      <c r="AA150" s="21">
        <v>-2.1502700000000001E-3</v>
      </c>
      <c r="AB150" s="21">
        <v>140</v>
      </c>
      <c r="AC150" s="21">
        <v>0.26477099999999998</v>
      </c>
      <c r="AD150">
        <f t="shared" si="28"/>
        <v>13.031939393939394</v>
      </c>
      <c r="AE150">
        <f t="shared" si="29"/>
        <v>3.4540503766666664</v>
      </c>
      <c r="AF150" s="9"/>
      <c r="AG150" s="21">
        <v>0.60501099999999997</v>
      </c>
      <c r="AH150" s="21">
        <v>14.546900000000001</v>
      </c>
      <c r="AI150" s="21">
        <v>-8.0871600000000001E-4</v>
      </c>
      <c r="AJ150" s="21">
        <v>140</v>
      </c>
      <c r="AK150" s="21">
        <v>0.60464499999999999</v>
      </c>
      <c r="AL150">
        <f t="shared" si="30"/>
        <v>4.9013090909090904</v>
      </c>
      <c r="AM150">
        <f t="shared" si="31"/>
        <v>2.9653459143999994</v>
      </c>
      <c r="AP150" s="9"/>
      <c r="AQ150" s="21">
        <v>0.26504499999999998</v>
      </c>
      <c r="AR150" s="21">
        <v>18.349599999999999</v>
      </c>
      <c r="AS150" s="21">
        <v>-2.1756000000000002E-3</v>
      </c>
      <c r="AT150" s="21">
        <v>140</v>
      </c>
      <c r="AU150" s="21">
        <v>0.26473999999999998</v>
      </c>
      <c r="AV150">
        <f t="shared" si="32"/>
        <v>13.185454545454546</v>
      </c>
      <c r="AW150">
        <f t="shared" si="33"/>
        <v>3.4947387999999995</v>
      </c>
      <c r="AX150" s="9"/>
      <c r="AY150" s="21">
        <v>0.60501099999999997</v>
      </c>
      <c r="AZ150" s="21">
        <v>20.507100000000001</v>
      </c>
      <c r="BA150" s="21">
        <v>-8.3770800000000005E-4</v>
      </c>
      <c r="BB150" s="21">
        <v>140</v>
      </c>
      <c r="BC150" s="21">
        <v>0.60464499999999999</v>
      </c>
      <c r="BD150">
        <f t="shared" si="34"/>
        <v>5.0770181818181817</v>
      </c>
      <c r="BE150">
        <f t="shared" si="35"/>
        <v>3.0716518471999996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0.26001000000000002</v>
      </c>
      <c r="H151" s="21">
        <v>6.3863300000000001</v>
      </c>
      <c r="I151" s="21">
        <v>-2.10114E-3</v>
      </c>
      <c r="J151" s="21">
        <v>141</v>
      </c>
      <c r="K151" s="21">
        <v>0.25967400000000002</v>
      </c>
      <c r="L151">
        <f t="shared" si="24"/>
        <v>12.734181818181819</v>
      </c>
      <c r="M151">
        <f t="shared" si="25"/>
        <v>3.3110146145454551</v>
      </c>
      <c r="N151" s="9"/>
      <c r="O151" s="21">
        <v>0.61004599999999998</v>
      </c>
      <c r="P151" s="21">
        <v>8.5438100000000006</v>
      </c>
      <c r="Q151" s="21">
        <v>-7.4279800000000003E-4</v>
      </c>
      <c r="R151" s="21">
        <v>141</v>
      </c>
      <c r="S151" s="21">
        <v>0.60965000000000003</v>
      </c>
      <c r="T151">
        <f t="shared" si="26"/>
        <v>4.5018060606060608</v>
      </c>
      <c r="U151">
        <f t="shared" si="27"/>
        <v>2.7463087800484849</v>
      </c>
      <c r="X151" s="9"/>
      <c r="Y151" s="21">
        <v>0.26001000000000002</v>
      </c>
      <c r="Z151" s="21">
        <v>12.3995</v>
      </c>
      <c r="AA151" s="21">
        <v>-2.1637000000000002E-3</v>
      </c>
      <c r="AB151" s="21">
        <v>141</v>
      </c>
      <c r="AC151" s="21">
        <v>0.25967400000000002</v>
      </c>
      <c r="AD151">
        <f t="shared" si="28"/>
        <v>13.113333333333335</v>
      </c>
      <c r="AE151">
        <f t="shared" si="29"/>
        <v>3.4095978000000007</v>
      </c>
      <c r="AF151" s="9"/>
      <c r="AG151" s="21">
        <v>0.61004599999999998</v>
      </c>
      <c r="AH151" s="21">
        <v>14.557</v>
      </c>
      <c r="AI151" s="21">
        <v>-7.8887900000000003E-4</v>
      </c>
      <c r="AJ151" s="21">
        <v>141</v>
      </c>
      <c r="AK151" s="21">
        <v>0.609711</v>
      </c>
      <c r="AL151">
        <f t="shared" si="30"/>
        <v>4.7810848484848476</v>
      </c>
      <c r="AM151">
        <f t="shared" si="31"/>
        <v>2.9166816874787873</v>
      </c>
      <c r="AP151" s="9"/>
      <c r="AQ151" s="21">
        <v>0.26001000000000002</v>
      </c>
      <c r="AR151" s="21">
        <v>18.3597</v>
      </c>
      <c r="AS151" s="21">
        <v>-2.1896400000000001E-3</v>
      </c>
      <c r="AT151" s="21">
        <v>141</v>
      </c>
      <c r="AU151" s="21">
        <v>0.25967400000000002</v>
      </c>
      <c r="AV151">
        <f t="shared" si="32"/>
        <v>13.270545454545456</v>
      </c>
      <c r="AW151">
        <f t="shared" si="33"/>
        <v>3.4504745236363643</v>
      </c>
      <c r="AX151" s="9"/>
      <c r="AY151" s="21">
        <v>0.61004599999999998</v>
      </c>
      <c r="AZ151" s="21">
        <v>20.517099999999999</v>
      </c>
      <c r="BA151" s="21">
        <v>-8.1756600000000004E-4</v>
      </c>
      <c r="BB151" s="21">
        <v>141</v>
      </c>
      <c r="BC151" s="21">
        <v>0.609711</v>
      </c>
      <c r="BD151">
        <f t="shared" si="34"/>
        <v>4.954945454545455</v>
      </c>
      <c r="BE151">
        <f t="shared" si="35"/>
        <v>3.0227446547636365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0.25497399999999998</v>
      </c>
      <c r="H152" s="21">
        <v>6.3963999999999999</v>
      </c>
      <c r="I152" s="21">
        <v>-2.1179200000000001E-3</v>
      </c>
      <c r="J152" s="21">
        <v>142</v>
      </c>
      <c r="K152" s="21">
        <v>0.254639</v>
      </c>
      <c r="L152">
        <f t="shared" si="24"/>
        <v>12.835878787878789</v>
      </c>
      <c r="M152">
        <f t="shared" si="25"/>
        <v>3.2728153580606061</v>
      </c>
      <c r="N152" s="9"/>
      <c r="O152" s="21">
        <v>0.61508200000000002</v>
      </c>
      <c r="P152" s="21">
        <v>8.5538799999999995</v>
      </c>
      <c r="Q152" s="21">
        <v>-7.2265600000000001E-4</v>
      </c>
      <c r="R152" s="21">
        <v>142</v>
      </c>
      <c r="S152" s="21">
        <v>0.61468500000000004</v>
      </c>
      <c r="T152">
        <f t="shared" si="26"/>
        <v>4.3797333333333333</v>
      </c>
      <c r="U152">
        <f t="shared" si="27"/>
        <v>2.6938951381333331</v>
      </c>
      <c r="X152" s="9"/>
      <c r="Y152" s="21">
        <v>0.25497399999999998</v>
      </c>
      <c r="Z152" s="21">
        <v>12.409599999999999</v>
      </c>
      <c r="AA152" s="21">
        <v>-2.17834E-3</v>
      </c>
      <c r="AB152" s="21">
        <v>142</v>
      </c>
      <c r="AC152" s="21">
        <v>0.254639</v>
      </c>
      <c r="AD152">
        <f t="shared" si="28"/>
        <v>13.202060606060606</v>
      </c>
      <c r="AE152">
        <f t="shared" si="29"/>
        <v>3.3661822009696967</v>
      </c>
      <c r="AF152" s="9"/>
      <c r="AG152" s="21">
        <v>0.61508200000000002</v>
      </c>
      <c r="AH152" s="21">
        <v>14.567</v>
      </c>
      <c r="AI152" s="21">
        <v>-7.6812699999999996E-4</v>
      </c>
      <c r="AJ152" s="21">
        <v>142</v>
      </c>
      <c r="AK152" s="21">
        <v>0.61471600000000004</v>
      </c>
      <c r="AL152">
        <f t="shared" si="30"/>
        <v>4.6553151515151514</v>
      </c>
      <c r="AM152">
        <f t="shared" si="31"/>
        <v>2.8634005540242424</v>
      </c>
      <c r="AP152" s="9"/>
      <c r="AQ152" s="21">
        <v>0.25497399999999998</v>
      </c>
      <c r="AR152" s="21">
        <v>18.369700000000002</v>
      </c>
      <c r="AS152" s="21">
        <v>-2.20367E-3</v>
      </c>
      <c r="AT152" s="21">
        <v>142</v>
      </c>
      <c r="AU152" s="21">
        <v>0.25466899999999998</v>
      </c>
      <c r="AV152">
        <f t="shared" si="32"/>
        <v>13.355575757575757</v>
      </c>
      <c r="AW152">
        <f t="shared" si="33"/>
        <v>3.4053245732121207</v>
      </c>
      <c r="AX152" s="9"/>
      <c r="AY152" s="21">
        <v>0.61508200000000002</v>
      </c>
      <c r="AZ152" s="21">
        <v>20.527200000000001</v>
      </c>
      <c r="BA152" s="21">
        <v>-7.9742400000000003E-4</v>
      </c>
      <c r="BB152" s="21">
        <v>142</v>
      </c>
      <c r="BC152" s="21">
        <v>0.61477700000000002</v>
      </c>
      <c r="BD152">
        <f t="shared" si="34"/>
        <v>4.8328727272727274</v>
      </c>
      <c r="BE152">
        <f t="shared" si="35"/>
        <v>2.9726130228363639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0.24993899999999999</v>
      </c>
      <c r="H153" s="21">
        <v>6.4064699999999997</v>
      </c>
      <c r="I153" s="21">
        <v>-2.1334800000000001E-3</v>
      </c>
      <c r="J153" s="21">
        <v>143</v>
      </c>
      <c r="K153" s="21">
        <v>0.249664</v>
      </c>
      <c r="L153">
        <f t="shared" si="24"/>
        <v>12.930181818181818</v>
      </c>
      <c r="M153">
        <f t="shared" si="25"/>
        <v>3.2317567134545455</v>
      </c>
      <c r="N153" s="9"/>
      <c r="O153" s="21">
        <v>0.62011700000000003</v>
      </c>
      <c r="P153" s="21">
        <v>8.5639500000000002</v>
      </c>
      <c r="Q153" s="21">
        <v>-7.0343000000000001E-4</v>
      </c>
      <c r="R153" s="21">
        <v>143</v>
      </c>
      <c r="S153" s="21">
        <v>0.61981200000000003</v>
      </c>
      <c r="T153">
        <f t="shared" si="26"/>
        <v>4.2632121212121206</v>
      </c>
      <c r="U153">
        <f t="shared" si="27"/>
        <v>2.6436903109696965</v>
      </c>
      <c r="X153" s="9"/>
      <c r="Y153" s="21">
        <v>0.24993899999999999</v>
      </c>
      <c r="Z153" s="21">
        <v>12.419600000000001</v>
      </c>
      <c r="AA153" s="21">
        <v>-2.1933E-3</v>
      </c>
      <c r="AB153" s="21">
        <v>143</v>
      </c>
      <c r="AC153" s="21">
        <v>0.249664</v>
      </c>
      <c r="AD153">
        <f t="shared" si="28"/>
        <v>13.292727272727271</v>
      </c>
      <c r="AE153">
        <f t="shared" si="29"/>
        <v>3.3223709618181814</v>
      </c>
      <c r="AF153" s="9"/>
      <c r="AG153" s="21">
        <v>0.62011700000000003</v>
      </c>
      <c r="AH153" s="21">
        <v>14.5771</v>
      </c>
      <c r="AI153" s="21">
        <v>-7.48291E-4</v>
      </c>
      <c r="AJ153" s="21">
        <v>143</v>
      </c>
      <c r="AK153" s="21">
        <v>0.61975100000000005</v>
      </c>
      <c r="AL153">
        <f t="shared" si="30"/>
        <v>4.5350969696969692</v>
      </c>
      <c r="AM153">
        <f t="shared" si="31"/>
        <v>2.8122907275575755</v>
      </c>
      <c r="AP153" s="9"/>
      <c r="AQ153" s="21">
        <v>0.24993899999999999</v>
      </c>
      <c r="AR153" s="21">
        <v>18.379799999999999</v>
      </c>
      <c r="AS153" s="21">
        <v>-2.2177099999999999E-3</v>
      </c>
      <c r="AT153" s="21">
        <v>143</v>
      </c>
      <c r="AU153" s="21">
        <v>0.24960299999999999</v>
      </c>
      <c r="AV153">
        <f t="shared" si="32"/>
        <v>13.440666666666665</v>
      </c>
      <c r="AW153">
        <f t="shared" si="33"/>
        <v>3.3593467859999997</v>
      </c>
      <c r="AX153" s="9"/>
      <c r="AY153" s="21">
        <v>0.62011700000000003</v>
      </c>
      <c r="AZ153" s="21">
        <v>20.537299999999998</v>
      </c>
      <c r="BA153" s="21">
        <v>-7.7758799999999996E-4</v>
      </c>
      <c r="BB153" s="21">
        <v>143</v>
      </c>
      <c r="BC153" s="21">
        <v>0.61975100000000005</v>
      </c>
      <c r="BD153">
        <f t="shared" si="34"/>
        <v>4.7126545454545452</v>
      </c>
      <c r="BE153">
        <f t="shared" si="35"/>
        <v>2.9223971987636364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0.24490400000000001</v>
      </c>
      <c r="H154" s="21">
        <v>6.4165400000000004</v>
      </c>
      <c r="I154" s="21">
        <v>-2.1481299999999998E-3</v>
      </c>
      <c r="J154" s="21">
        <v>144</v>
      </c>
      <c r="K154" s="21">
        <v>0.24462900000000001</v>
      </c>
      <c r="L154">
        <f t="shared" si="24"/>
        <v>13.018969696969695</v>
      </c>
      <c r="M154">
        <f t="shared" si="25"/>
        <v>3.1883977546666662</v>
      </c>
      <c r="N154" s="9"/>
      <c r="O154" s="21">
        <v>0.62515299999999996</v>
      </c>
      <c r="P154" s="21">
        <v>8.5740200000000009</v>
      </c>
      <c r="Q154" s="21">
        <v>-6.84204E-4</v>
      </c>
      <c r="R154" s="21">
        <v>144</v>
      </c>
      <c r="S154" s="21">
        <v>0.62472499999999997</v>
      </c>
      <c r="T154">
        <f t="shared" si="26"/>
        <v>4.1466909090909088</v>
      </c>
      <c r="U154">
        <f t="shared" si="27"/>
        <v>2.5923162618909088</v>
      </c>
      <c r="X154" s="9"/>
      <c r="Y154" s="21">
        <v>0.24490400000000001</v>
      </c>
      <c r="Z154" s="21">
        <v>12.4297</v>
      </c>
      <c r="AA154" s="21">
        <v>-2.20886E-3</v>
      </c>
      <c r="AB154" s="21">
        <v>144</v>
      </c>
      <c r="AC154" s="21">
        <v>0.24462900000000001</v>
      </c>
      <c r="AD154">
        <f t="shared" si="28"/>
        <v>13.387030303030302</v>
      </c>
      <c r="AE154">
        <f t="shared" si="29"/>
        <v>3.2785372693333334</v>
      </c>
      <c r="AF154" s="9"/>
      <c r="AG154" s="21">
        <v>0.62515299999999996</v>
      </c>
      <c r="AH154" s="21">
        <v>14.587199999999999</v>
      </c>
      <c r="AI154" s="21">
        <v>-7.2814899999999998E-4</v>
      </c>
      <c r="AJ154" s="21">
        <v>144</v>
      </c>
      <c r="AK154" s="21">
        <v>0.62484700000000004</v>
      </c>
      <c r="AL154">
        <f t="shared" si="30"/>
        <v>4.4130242424242416</v>
      </c>
      <c r="AM154">
        <f t="shared" si="31"/>
        <v>2.7588153442242418</v>
      </c>
      <c r="AP154" s="9"/>
      <c r="AQ154" s="21">
        <v>0.24490400000000001</v>
      </c>
      <c r="AR154" s="21">
        <v>18.389900000000001</v>
      </c>
      <c r="AS154" s="21">
        <v>-2.2308300000000001E-3</v>
      </c>
      <c r="AT154" s="21">
        <v>144</v>
      </c>
      <c r="AU154" s="21">
        <v>0.24462900000000001</v>
      </c>
      <c r="AV154">
        <f t="shared" si="32"/>
        <v>13.520181818181818</v>
      </c>
      <c r="AW154">
        <f t="shared" si="33"/>
        <v>3.311146608</v>
      </c>
      <c r="AX154" s="9"/>
      <c r="AY154" s="21">
        <v>0.62515299999999996</v>
      </c>
      <c r="AZ154" s="21">
        <v>20.5473</v>
      </c>
      <c r="BA154" s="21">
        <v>-7.5683599999999999E-4</v>
      </c>
      <c r="BB154" s="21">
        <v>144</v>
      </c>
      <c r="BC154" s="21">
        <v>0.62484700000000004</v>
      </c>
      <c r="BD154">
        <f t="shared" si="34"/>
        <v>4.586884848484849</v>
      </c>
      <c r="BE154">
        <f t="shared" si="35"/>
        <v>2.8675048236848486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0.239868</v>
      </c>
      <c r="H155" s="21">
        <v>6.4266199999999998</v>
      </c>
      <c r="I155" s="21">
        <v>-2.16248E-3</v>
      </c>
      <c r="J155" s="21">
        <v>145</v>
      </c>
      <c r="K155" s="21">
        <v>0.239594</v>
      </c>
      <c r="L155">
        <f t="shared" si="24"/>
        <v>13.105939393939394</v>
      </c>
      <c r="M155">
        <f t="shared" si="25"/>
        <v>3.1436954705454547</v>
      </c>
      <c r="N155" s="9"/>
      <c r="O155" s="21">
        <v>0.63018799999999997</v>
      </c>
      <c r="P155" s="21">
        <v>8.5840899999999998</v>
      </c>
      <c r="Q155" s="21">
        <v>-6.6497799999999999E-4</v>
      </c>
      <c r="R155" s="21">
        <v>145</v>
      </c>
      <c r="S155" s="21">
        <v>0.62982199999999999</v>
      </c>
      <c r="T155">
        <f t="shared" si="26"/>
        <v>4.0301696969696961</v>
      </c>
      <c r="U155">
        <f t="shared" si="27"/>
        <v>2.5397645809939386</v>
      </c>
      <c r="X155" s="9"/>
      <c r="Y155" s="21">
        <v>0.239868</v>
      </c>
      <c r="Z155" s="21">
        <v>12.4398</v>
      </c>
      <c r="AA155" s="21">
        <v>-2.2228999999999999E-3</v>
      </c>
      <c r="AB155" s="21">
        <v>145</v>
      </c>
      <c r="AC155" s="21">
        <v>0.239563</v>
      </c>
      <c r="AD155">
        <f t="shared" si="28"/>
        <v>13.472121212121211</v>
      </c>
      <c r="AE155">
        <f t="shared" si="29"/>
        <v>3.2315307709090906</v>
      </c>
      <c r="AF155" s="9"/>
      <c r="AG155" s="21">
        <v>0.63018799999999997</v>
      </c>
      <c r="AH155" s="21">
        <v>14.597200000000001</v>
      </c>
      <c r="AI155" s="21">
        <v>-7.0922900000000002E-4</v>
      </c>
      <c r="AJ155" s="21">
        <v>145</v>
      </c>
      <c r="AK155" s="21">
        <v>0.62988299999999997</v>
      </c>
      <c r="AL155">
        <f t="shared" si="30"/>
        <v>4.2983575757575752</v>
      </c>
      <c r="AM155">
        <f t="shared" si="31"/>
        <v>2.7087733639515146</v>
      </c>
      <c r="AP155" s="9"/>
      <c r="AQ155" s="21">
        <v>0.239868</v>
      </c>
      <c r="AR155" s="21">
        <v>18.399899999999999</v>
      </c>
      <c r="AS155" s="21">
        <v>-2.2448699999999999E-3</v>
      </c>
      <c r="AT155" s="21">
        <v>145</v>
      </c>
      <c r="AU155" s="21">
        <v>0.239563</v>
      </c>
      <c r="AV155">
        <f t="shared" si="32"/>
        <v>13.605272727272727</v>
      </c>
      <c r="AW155">
        <f t="shared" si="33"/>
        <v>3.2634695585454545</v>
      </c>
      <c r="AX155" s="9"/>
      <c r="AY155" s="21">
        <v>0.63018799999999997</v>
      </c>
      <c r="AZ155" s="21">
        <v>20.557400000000001</v>
      </c>
      <c r="BA155" s="21">
        <v>-7.3730499999999995E-4</v>
      </c>
      <c r="BB155" s="21">
        <v>145</v>
      </c>
      <c r="BC155" s="21">
        <v>0.62985199999999997</v>
      </c>
      <c r="BD155">
        <f t="shared" si="34"/>
        <v>4.4685151515151516</v>
      </c>
      <c r="BE155">
        <f t="shared" si="35"/>
        <v>2.8160046263030303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0.23483299999999999</v>
      </c>
      <c r="H156" s="21">
        <v>6.4366899999999996</v>
      </c>
      <c r="I156" s="21">
        <v>-2.1768199999999999E-3</v>
      </c>
      <c r="J156" s="21">
        <v>146</v>
      </c>
      <c r="K156" s="21">
        <v>0.23458899999999999</v>
      </c>
      <c r="L156">
        <f t="shared" si="24"/>
        <v>13.192848484848485</v>
      </c>
      <c r="M156">
        <f t="shared" si="25"/>
        <v>3.098116188242424</v>
      </c>
      <c r="N156" s="9"/>
      <c r="O156" s="21">
        <v>0.63522299999999998</v>
      </c>
      <c r="P156" s="21">
        <v>8.5941600000000005</v>
      </c>
      <c r="Q156" s="21">
        <v>-6.4575199999999998E-4</v>
      </c>
      <c r="R156" s="21">
        <v>146</v>
      </c>
      <c r="S156" s="21">
        <v>0.634857</v>
      </c>
      <c r="T156">
        <f t="shared" si="26"/>
        <v>3.9136484848484847</v>
      </c>
      <c r="U156">
        <f t="shared" si="27"/>
        <v>2.4860395314909089</v>
      </c>
      <c r="X156" s="9"/>
      <c r="Y156" s="21">
        <v>0.23483299999999999</v>
      </c>
      <c r="Z156" s="21">
        <v>12.4498</v>
      </c>
      <c r="AA156" s="21">
        <v>-2.23602E-3</v>
      </c>
      <c r="AB156" s="21">
        <v>146</v>
      </c>
      <c r="AC156" s="21">
        <v>0.23452799999999999</v>
      </c>
      <c r="AD156">
        <f t="shared" si="28"/>
        <v>13.551636363636362</v>
      </c>
      <c r="AE156">
        <f t="shared" si="29"/>
        <v>3.1823714221818178</v>
      </c>
      <c r="AF156" s="9"/>
      <c r="AG156" s="21">
        <v>0.63522299999999998</v>
      </c>
      <c r="AH156" s="21">
        <v>14.6073</v>
      </c>
      <c r="AI156" s="21">
        <v>-6.9030800000000005E-4</v>
      </c>
      <c r="AJ156" s="21">
        <v>146</v>
      </c>
      <c r="AK156" s="21">
        <v>0.634857</v>
      </c>
      <c r="AL156">
        <f t="shared" si="30"/>
        <v>4.1836848484848481</v>
      </c>
      <c r="AM156">
        <f t="shared" si="31"/>
        <v>2.6575728405090908</v>
      </c>
      <c r="AP156" s="9"/>
      <c r="AQ156" s="21">
        <v>0.23483299999999999</v>
      </c>
      <c r="AR156" s="21">
        <v>18.41</v>
      </c>
      <c r="AS156" s="21">
        <v>-2.2576900000000001E-3</v>
      </c>
      <c r="AT156" s="21">
        <v>146</v>
      </c>
      <c r="AU156" s="21">
        <v>0.23452799999999999</v>
      </c>
      <c r="AV156">
        <f t="shared" si="32"/>
        <v>13.682969696969696</v>
      </c>
      <c r="AW156">
        <f t="shared" si="33"/>
        <v>3.2132128228484844</v>
      </c>
      <c r="AX156" s="9"/>
      <c r="AY156" s="21">
        <v>0.63522299999999998</v>
      </c>
      <c r="AZ156" s="21">
        <v>20.567499999999999</v>
      </c>
      <c r="BA156" s="21">
        <v>-7.1746799999999997E-4</v>
      </c>
      <c r="BB156" s="21">
        <v>146</v>
      </c>
      <c r="BC156" s="21">
        <v>0.63494899999999999</v>
      </c>
      <c r="BD156">
        <f t="shared" si="34"/>
        <v>4.3482909090909088</v>
      </c>
      <c r="BE156">
        <f t="shared" si="35"/>
        <v>2.7621343961454543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0.229797</v>
      </c>
      <c r="H157" s="21">
        <v>6.4467600000000003</v>
      </c>
      <c r="I157" s="21">
        <v>-2.19147E-3</v>
      </c>
      <c r="J157" s="21">
        <v>147</v>
      </c>
      <c r="K157" s="21">
        <v>0.229462</v>
      </c>
      <c r="L157">
        <f t="shared" si="24"/>
        <v>13.281636363636364</v>
      </c>
      <c r="M157">
        <f t="shared" si="25"/>
        <v>3.0520801914545457</v>
      </c>
      <c r="N157" s="9"/>
      <c r="O157" s="21">
        <v>0.64025900000000002</v>
      </c>
      <c r="P157" s="21">
        <v>8.6042299999999994</v>
      </c>
      <c r="Q157" s="21">
        <v>-6.2713600000000003E-4</v>
      </c>
      <c r="R157" s="21">
        <v>147</v>
      </c>
      <c r="S157" s="21">
        <v>0.63992300000000002</v>
      </c>
      <c r="T157">
        <f t="shared" si="26"/>
        <v>3.8008242424242424</v>
      </c>
      <c r="U157">
        <f t="shared" si="27"/>
        <v>2.4335119286303031</v>
      </c>
      <c r="X157" s="9"/>
      <c r="Y157" s="21">
        <v>0.229797</v>
      </c>
      <c r="Z157" s="21">
        <v>12.459899999999999</v>
      </c>
      <c r="AA157" s="21">
        <v>-2.24976E-3</v>
      </c>
      <c r="AB157" s="21">
        <v>147</v>
      </c>
      <c r="AC157" s="21">
        <v>0.22955300000000001</v>
      </c>
      <c r="AD157">
        <f t="shared" si="28"/>
        <v>13.63490909090909</v>
      </c>
      <c r="AE157">
        <f t="shared" si="29"/>
        <v>3.1332612043636363</v>
      </c>
      <c r="AF157" s="9"/>
      <c r="AG157" s="21">
        <v>0.64025900000000002</v>
      </c>
      <c r="AH157" s="21">
        <v>14.6174</v>
      </c>
      <c r="AI157" s="21">
        <v>-6.7047099999999996E-4</v>
      </c>
      <c r="AJ157" s="21">
        <v>147</v>
      </c>
      <c r="AK157" s="21">
        <v>0.63989300000000005</v>
      </c>
      <c r="AL157">
        <f t="shared" si="30"/>
        <v>4.0634606060606062</v>
      </c>
      <c r="AM157">
        <f t="shared" si="31"/>
        <v>2.6016672241757579</v>
      </c>
      <c r="AP157" s="9"/>
      <c r="AQ157" s="21">
        <v>0.229797</v>
      </c>
      <c r="AR157" s="21">
        <v>18.420100000000001</v>
      </c>
      <c r="AS157" s="21">
        <v>-2.2711200000000002E-3</v>
      </c>
      <c r="AT157" s="21">
        <v>147</v>
      </c>
      <c r="AU157" s="21">
        <v>0.229523</v>
      </c>
      <c r="AV157">
        <f t="shared" si="32"/>
        <v>13.764363636363637</v>
      </c>
      <c r="AW157">
        <f t="shared" si="33"/>
        <v>3.1630094705454548</v>
      </c>
      <c r="AX157" s="9"/>
      <c r="AY157" s="21">
        <v>0.64025900000000002</v>
      </c>
      <c r="AZ157" s="21">
        <v>20.577500000000001</v>
      </c>
      <c r="BA157" s="21">
        <v>-6.9793700000000004E-4</v>
      </c>
      <c r="BB157" s="21">
        <v>147</v>
      </c>
      <c r="BC157" s="21">
        <v>0.63992300000000002</v>
      </c>
      <c r="BD157">
        <f t="shared" si="34"/>
        <v>4.2299212121212122</v>
      </c>
      <c r="BE157">
        <f t="shared" si="35"/>
        <v>2.7082451253515152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0.22476199999999999</v>
      </c>
      <c r="H158" s="21">
        <v>6.4568300000000001</v>
      </c>
      <c r="I158" s="21">
        <v>-2.2055099999999999E-3</v>
      </c>
      <c r="J158" s="21">
        <v>148</v>
      </c>
      <c r="K158" s="21">
        <v>0.22445699999999999</v>
      </c>
      <c r="L158">
        <f t="shared" si="24"/>
        <v>13.366727272727271</v>
      </c>
      <c r="M158">
        <f t="shared" si="25"/>
        <v>3.0043323552727266</v>
      </c>
      <c r="N158" s="9"/>
      <c r="O158" s="21">
        <v>0.64529400000000003</v>
      </c>
      <c r="P158" s="21">
        <v>8.6143000000000001</v>
      </c>
      <c r="Q158" s="21">
        <v>-6.08521E-4</v>
      </c>
      <c r="R158" s="21">
        <v>148</v>
      </c>
      <c r="S158" s="21">
        <v>0.64495800000000003</v>
      </c>
      <c r="T158">
        <f t="shared" si="26"/>
        <v>3.6880060606060603</v>
      </c>
      <c r="U158">
        <f t="shared" si="27"/>
        <v>2.3798481828727271</v>
      </c>
      <c r="X158" s="9"/>
      <c r="Y158" s="21">
        <v>0.22476199999999999</v>
      </c>
      <c r="Z158" s="21">
        <v>12.47</v>
      </c>
      <c r="AA158" s="21">
        <v>-2.2637899999999999E-3</v>
      </c>
      <c r="AB158" s="21">
        <v>148</v>
      </c>
      <c r="AC158" s="21">
        <v>0.22445699999999999</v>
      </c>
      <c r="AD158">
        <f t="shared" si="28"/>
        <v>13.719939393939391</v>
      </c>
      <c r="AE158">
        <f t="shared" si="29"/>
        <v>3.0837210180606052</v>
      </c>
      <c r="AF158" s="9"/>
      <c r="AG158" s="21">
        <v>0.64529400000000003</v>
      </c>
      <c r="AH158" s="21">
        <v>14.6275</v>
      </c>
      <c r="AI158" s="21">
        <v>-6.5124499999999995E-4</v>
      </c>
      <c r="AJ158" s="21">
        <v>148</v>
      </c>
      <c r="AK158" s="21">
        <v>0.64498900000000003</v>
      </c>
      <c r="AL158">
        <f t="shared" si="30"/>
        <v>3.9469393939393931</v>
      </c>
      <c r="AM158">
        <f t="shared" si="31"/>
        <v>2.5469363092727271</v>
      </c>
      <c r="AP158" s="9"/>
      <c r="AQ158" s="21">
        <v>0.22476199999999999</v>
      </c>
      <c r="AR158" s="21">
        <v>18.430099999999999</v>
      </c>
      <c r="AS158" s="21">
        <v>-2.2857699999999999E-3</v>
      </c>
      <c r="AT158" s="21">
        <v>148</v>
      </c>
      <c r="AU158" s="21">
        <v>0.22445699999999999</v>
      </c>
      <c r="AV158">
        <f t="shared" si="32"/>
        <v>13.853151515151515</v>
      </c>
      <c r="AW158">
        <f t="shared" si="33"/>
        <v>3.1136620408484847</v>
      </c>
      <c r="AX158" s="9"/>
      <c r="AY158" s="21">
        <v>0.64529400000000003</v>
      </c>
      <c r="AZ158" s="21">
        <v>20.587599999999998</v>
      </c>
      <c r="BA158" s="21">
        <v>-6.78406E-4</v>
      </c>
      <c r="BB158" s="21">
        <v>148</v>
      </c>
      <c r="BC158" s="21">
        <v>0.64495800000000003</v>
      </c>
      <c r="BD158">
        <f t="shared" si="34"/>
        <v>4.1115515151515147</v>
      </c>
      <c r="BE158">
        <f t="shared" si="35"/>
        <v>2.6531595234181817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0.21972700000000001</v>
      </c>
      <c r="H159" s="21">
        <v>6.4668999999999999</v>
      </c>
      <c r="I159" s="21">
        <v>-2.2192399999999999E-3</v>
      </c>
      <c r="J159" s="21">
        <v>149</v>
      </c>
      <c r="K159" s="21">
        <v>0.219391</v>
      </c>
      <c r="L159">
        <f t="shared" si="24"/>
        <v>13.449939393939392</v>
      </c>
      <c r="M159">
        <f t="shared" si="25"/>
        <v>2.9553148332121206</v>
      </c>
      <c r="N159" s="9"/>
      <c r="O159" s="21">
        <v>0.65032999999999996</v>
      </c>
      <c r="P159" s="21">
        <v>8.6243700000000008</v>
      </c>
      <c r="Q159" s="21">
        <v>-5.8990500000000005E-4</v>
      </c>
      <c r="R159" s="21">
        <v>149</v>
      </c>
      <c r="S159" s="21">
        <v>0.64996299999999996</v>
      </c>
      <c r="T159">
        <f t="shared" si="26"/>
        <v>3.5751818181818185</v>
      </c>
      <c r="U159">
        <f t="shared" si="27"/>
        <v>2.3250479918181819</v>
      </c>
      <c r="X159" s="9"/>
      <c r="Y159" s="21">
        <v>0.21972700000000001</v>
      </c>
      <c r="Z159" s="21">
        <v>12.4801</v>
      </c>
      <c r="AA159" s="21">
        <v>-2.2766100000000001E-3</v>
      </c>
      <c r="AB159" s="21">
        <v>149</v>
      </c>
      <c r="AC159" s="21">
        <v>0.21945200000000001</v>
      </c>
      <c r="AD159">
        <f t="shared" si="28"/>
        <v>13.797636363636364</v>
      </c>
      <c r="AE159">
        <f t="shared" si="29"/>
        <v>3.0317132452727273</v>
      </c>
      <c r="AF159" s="9"/>
      <c r="AG159" s="21">
        <v>0.65032999999999996</v>
      </c>
      <c r="AH159" s="21">
        <v>14.637499999999999</v>
      </c>
      <c r="AI159" s="21">
        <v>-6.3201900000000005E-4</v>
      </c>
      <c r="AJ159" s="21">
        <v>149</v>
      </c>
      <c r="AK159" s="21">
        <v>0.64999399999999996</v>
      </c>
      <c r="AL159">
        <f t="shared" si="30"/>
        <v>3.8304181818181822</v>
      </c>
      <c r="AM159">
        <f t="shared" si="31"/>
        <v>2.4910358561818184</v>
      </c>
      <c r="AP159" s="9"/>
      <c r="AQ159" s="21">
        <v>0.21972700000000001</v>
      </c>
      <c r="AR159" s="21">
        <v>18.440200000000001</v>
      </c>
      <c r="AS159" s="21">
        <v>-2.2994999999999999E-3</v>
      </c>
      <c r="AT159" s="21">
        <v>149</v>
      </c>
      <c r="AU159" s="21">
        <v>0.219421</v>
      </c>
      <c r="AV159">
        <f t="shared" si="32"/>
        <v>13.936363636363636</v>
      </c>
      <c r="AW159">
        <f t="shared" si="33"/>
        <v>3.0621953727272726</v>
      </c>
      <c r="AX159" s="9"/>
      <c r="AY159" s="21">
        <v>0.65032999999999996</v>
      </c>
      <c r="AZ159" s="21">
        <v>20.5977</v>
      </c>
      <c r="BA159" s="21">
        <v>-6.5856900000000002E-4</v>
      </c>
      <c r="BB159" s="21">
        <v>149</v>
      </c>
      <c r="BC159" s="21">
        <v>0.64999399999999996</v>
      </c>
      <c r="BD159">
        <f t="shared" si="34"/>
        <v>3.9913272727272724</v>
      </c>
      <c r="BE159">
        <f t="shared" si="35"/>
        <v>2.5956798652727269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0.21469099999999999</v>
      </c>
      <c r="H160" s="21">
        <v>6.4769699999999997</v>
      </c>
      <c r="I160" s="21">
        <v>-2.2323600000000001E-3</v>
      </c>
      <c r="J160" s="21">
        <v>150</v>
      </c>
      <c r="K160" s="21">
        <v>0.21438599999999999</v>
      </c>
      <c r="L160">
        <f t="shared" si="24"/>
        <v>13.529454545454547</v>
      </c>
      <c r="M160">
        <f t="shared" si="25"/>
        <v>2.9046521258181821</v>
      </c>
      <c r="N160" s="9"/>
      <c r="O160" s="21">
        <v>0.65536499999999998</v>
      </c>
      <c r="P160" s="21">
        <v>8.6344399999999997</v>
      </c>
      <c r="Q160" s="21">
        <v>-5.7159400000000003E-4</v>
      </c>
      <c r="R160" s="21">
        <v>150</v>
      </c>
      <c r="S160" s="21">
        <v>0.65502899999999997</v>
      </c>
      <c r="T160">
        <f t="shared" si="26"/>
        <v>3.4642060606060605</v>
      </c>
      <c r="U160">
        <f t="shared" si="27"/>
        <v>2.2703194049090909</v>
      </c>
      <c r="X160" s="9"/>
      <c r="Y160" s="21">
        <v>0.21469099999999999</v>
      </c>
      <c r="Z160" s="21">
        <v>12.4901</v>
      </c>
      <c r="AA160" s="21">
        <v>-2.2900400000000001E-3</v>
      </c>
      <c r="AB160" s="21">
        <v>150</v>
      </c>
      <c r="AC160" s="21">
        <v>0.214447</v>
      </c>
      <c r="AD160">
        <f t="shared" si="28"/>
        <v>13.879030303030303</v>
      </c>
      <c r="AE160">
        <f t="shared" si="29"/>
        <v>2.9797028947878785</v>
      </c>
      <c r="AF160" s="9"/>
      <c r="AG160" s="21">
        <v>0.65536499999999998</v>
      </c>
      <c r="AH160" s="21">
        <v>14.647600000000001</v>
      </c>
      <c r="AI160" s="21">
        <v>-6.13403E-4</v>
      </c>
      <c r="AJ160" s="21">
        <v>150</v>
      </c>
      <c r="AK160" s="21">
        <v>0.65505999999999998</v>
      </c>
      <c r="AL160">
        <f t="shared" si="30"/>
        <v>3.7175939393939395</v>
      </c>
      <c r="AM160">
        <f t="shared" si="31"/>
        <v>2.436380952090909</v>
      </c>
      <c r="AP160" s="9"/>
      <c r="AQ160" s="21">
        <v>0.21469099999999999</v>
      </c>
      <c r="AR160" s="21">
        <v>18.450299999999999</v>
      </c>
      <c r="AS160" s="21">
        <v>-2.3117099999999998E-3</v>
      </c>
      <c r="AT160" s="21">
        <v>150</v>
      </c>
      <c r="AU160" s="21">
        <v>0.214478</v>
      </c>
      <c r="AV160">
        <f t="shared" si="32"/>
        <v>14.010363636363635</v>
      </c>
      <c r="AW160">
        <f t="shared" si="33"/>
        <v>3.007898979454545</v>
      </c>
      <c r="AX160" s="9"/>
      <c r="AY160" s="21">
        <v>0.65536499999999998</v>
      </c>
      <c r="AZ160" s="21">
        <v>20.607800000000001</v>
      </c>
      <c r="BA160" s="21">
        <v>-6.3934300000000001E-4</v>
      </c>
      <c r="BB160" s="21">
        <v>150</v>
      </c>
      <c r="BC160" s="21">
        <v>0.65502899999999997</v>
      </c>
      <c r="BD160">
        <f t="shared" si="34"/>
        <v>3.8748060606060601</v>
      </c>
      <c r="BE160">
        <f t="shared" si="35"/>
        <v>2.5394122739090905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0.20965600000000001</v>
      </c>
      <c r="H161" s="21">
        <v>6.4870400000000004</v>
      </c>
      <c r="I161" s="21">
        <v>-2.2451799999999998E-3</v>
      </c>
      <c r="J161" s="21">
        <v>151</v>
      </c>
      <c r="K161" s="21">
        <v>0.20938100000000001</v>
      </c>
      <c r="L161">
        <f t="shared" si="24"/>
        <v>13.607151515151513</v>
      </c>
      <c r="M161">
        <f t="shared" si="25"/>
        <v>2.8528209580606054</v>
      </c>
      <c r="N161" s="9"/>
      <c r="O161" s="21">
        <v>0.66039999999999999</v>
      </c>
      <c r="P161" s="21">
        <v>8.64452</v>
      </c>
      <c r="Q161" s="21">
        <v>-5.5267300000000005E-4</v>
      </c>
      <c r="R161" s="21">
        <v>151</v>
      </c>
      <c r="S161" s="21">
        <v>0.66003400000000001</v>
      </c>
      <c r="T161">
        <f t="shared" si="26"/>
        <v>3.3495333333333335</v>
      </c>
      <c r="U161">
        <f t="shared" si="27"/>
        <v>2.2120318133333332</v>
      </c>
      <c r="X161" s="9"/>
      <c r="Y161" s="21">
        <v>0.20965600000000001</v>
      </c>
      <c r="Z161" s="21">
        <v>12.5002</v>
      </c>
      <c r="AA161" s="21">
        <v>-2.3031599999999998E-3</v>
      </c>
      <c r="AB161" s="21">
        <v>151</v>
      </c>
      <c r="AC161" s="21">
        <v>0.20941199999999999</v>
      </c>
      <c r="AD161">
        <f t="shared" si="28"/>
        <v>13.958545454545453</v>
      </c>
      <c r="AE161">
        <f t="shared" si="29"/>
        <v>2.9264928058181816</v>
      </c>
      <c r="AF161" s="9"/>
      <c r="AG161" s="21">
        <v>0.66039999999999999</v>
      </c>
      <c r="AH161" s="21">
        <v>14.6577</v>
      </c>
      <c r="AI161" s="21">
        <v>-5.9478799999999996E-4</v>
      </c>
      <c r="AJ161" s="21">
        <v>151</v>
      </c>
      <c r="AK161" s="21">
        <v>0.66006500000000001</v>
      </c>
      <c r="AL161">
        <f t="shared" si="30"/>
        <v>3.6047757575757569</v>
      </c>
      <c r="AM161">
        <f t="shared" si="31"/>
        <v>2.3805939103030296</v>
      </c>
      <c r="AP161" s="9"/>
      <c r="AQ161" s="21">
        <v>0.20965600000000001</v>
      </c>
      <c r="AR161" s="21">
        <v>18.4604</v>
      </c>
      <c r="AS161" s="21">
        <v>-2.3236099999999998E-3</v>
      </c>
      <c r="AT161" s="21">
        <v>151</v>
      </c>
      <c r="AU161" s="21">
        <v>0.20947299999999999</v>
      </c>
      <c r="AV161">
        <f t="shared" si="32"/>
        <v>14.082484848484846</v>
      </c>
      <c r="AW161">
        <f t="shared" si="33"/>
        <v>2.9524774433939389</v>
      </c>
      <c r="AX161" s="9"/>
      <c r="AY161" s="21">
        <v>0.66039999999999999</v>
      </c>
      <c r="AZ161" s="21">
        <v>20.617799999999999</v>
      </c>
      <c r="BA161" s="21">
        <v>-6.1981199999999997E-4</v>
      </c>
      <c r="BB161" s="21">
        <v>151</v>
      </c>
      <c r="BC161" s="21">
        <v>0.66009499999999999</v>
      </c>
      <c r="BD161">
        <f t="shared" si="34"/>
        <v>3.7564363636363636</v>
      </c>
      <c r="BE161">
        <f t="shared" si="35"/>
        <v>2.4807505745454543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0.20462</v>
      </c>
      <c r="H162" s="21">
        <v>6.4971100000000002</v>
      </c>
      <c r="I162" s="21">
        <v>-2.2589099999999998E-3</v>
      </c>
      <c r="J162" s="21">
        <v>152</v>
      </c>
      <c r="K162" s="21">
        <v>0.204346</v>
      </c>
      <c r="L162">
        <f t="shared" si="24"/>
        <v>13.690363636363633</v>
      </c>
      <c r="M162">
        <f t="shared" si="25"/>
        <v>2.8013222072727264</v>
      </c>
      <c r="N162" s="9"/>
      <c r="O162" s="21">
        <v>0.66543600000000003</v>
      </c>
      <c r="P162" s="21">
        <v>8.6545900000000007</v>
      </c>
      <c r="Q162" s="21">
        <v>-5.34973E-4</v>
      </c>
      <c r="R162" s="21">
        <v>152</v>
      </c>
      <c r="S162" s="21">
        <v>0.665161</v>
      </c>
      <c r="T162">
        <f t="shared" si="26"/>
        <v>3.2422606060606061</v>
      </c>
      <c r="U162">
        <f t="shared" si="27"/>
        <v>2.1575169286545455</v>
      </c>
      <c r="X162" s="9"/>
      <c r="Y162" s="21">
        <v>0.20462</v>
      </c>
      <c r="Z162" s="21">
        <v>12.510300000000001</v>
      </c>
      <c r="AA162" s="21">
        <v>-2.3172000000000002E-3</v>
      </c>
      <c r="AB162" s="21">
        <v>152</v>
      </c>
      <c r="AC162" s="21">
        <v>0.20428499999999999</v>
      </c>
      <c r="AD162">
        <f t="shared" si="28"/>
        <v>14.043636363636365</v>
      </c>
      <c r="AE162">
        <f t="shared" si="29"/>
        <v>2.8736088727272731</v>
      </c>
      <c r="AF162" s="9"/>
      <c r="AG162" s="21">
        <v>0.66543600000000003</v>
      </c>
      <c r="AH162" s="21">
        <v>14.6677</v>
      </c>
      <c r="AI162" s="21">
        <v>-5.7617200000000001E-4</v>
      </c>
      <c r="AJ162" s="21">
        <v>152</v>
      </c>
      <c r="AK162" s="21">
        <v>0.66513100000000003</v>
      </c>
      <c r="AL162">
        <f t="shared" si="30"/>
        <v>3.491951515151515</v>
      </c>
      <c r="AM162">
        <f t="shared" si="31"/>
        <v>2.3236702484363638</v>
      </c>
      <c r="AP162" s="9"/>
      <c r="AQ162" s="21">
        <v>0.20462</v>
      </c>
      <c r="AR162" s="21">
        <v>18.470400000000001</v>
      </c>
      <c r="AS162" s="21">
        <v>-2.3370399999999999E-3</v>
      </c>
      <c r="AT162" s="21">
        <v>152</v>
      </c>
      <c r="AU162" s="21">
        <v>0.20440700000000001</v>
      </c>
      <c r="AV162">
        <f t="shared" si="32"/>
        <v>14.163878787878787</v>
      </c>
      <c r="AW162">
        <f t="shared" si="33"/>
        <v>2.8982128775757574</v>
      </c>
      <c r="AX162" s="9"/>
      <c r="AY162" s="21">
        <v>0.66543600000000003</v>
      </c>
      <c r="AZ162" s="21">
        <v>20.6279</v>
      </c>
      <c r="BA162" s="21">
        <v>-6.0089099999999999E-4</v>
      </c>
      <c r="BB162" s="21">
        <v>152</v>
      </c>
      <c r="BC162" s="21">
        <v>0.66510000000000002</v>
      </c>
      <c r="BD162">
        <f t="shared" si="34"/>
        <v>3.6417636363636361</v>
      </c>
      <c r="BE162">
        <f t="shared" si="35"/>
        <v>2.4233606271272725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0.19958500000000001</v>
      </c>
      <c r="H163" s="21">
        <v>6.50718</v>
      </c>
      <c r="I163" s="21">
        <v>-2.2723399999999999E-3</v>
      </c>
      <c r="J163" s="21">
        <v>153</v>
      </c>
      <c r="K163" s="21">
        <v>0.19937099999999999</v>
      </c>
      <c r="L163">
        <f t="shared" si="24"/>
        <v>13.771757575757574</v>
      </c>
      <c r="M163">
        <f t="shared" si="25"/>
        <v>2.7486362357575755</v>
      </c>
      <c r="N163" s="9"/>
      <c r="O163" s="21">
        <v>0.67047100000000004</v>
      </c>
      <c r="P163" s="21">
        <v>8.6646599999999996</v>
      </c>
      <c r="Q163" s="21">
        <v>-5.1727299999999995E-4</v>
      </c>
      <c r="R163" s="21">
        <v>153</v>
      </c>
      <c r="S163" s="21">
        <v>0.67019700000000004</v>
      </c>
      <c r="T163">
        <f t="shared" si="26"/>
        <v>3.1349878787878787</v>
      </c>
      <c r="U163">
        <f t="shared" si="27"/>
        <v>2.1019184580787877</v>
      </c>
      <c r="X163" s="9"/>
      <c r="Y163" s="21">
        <v>0.19958500000000001</v>
      </c>
      <c r="Z163" s="21">
        <v>12.520300000000001</v>
      </c>
      <c r="AA163" s="21">
        <v>-2.3309300000000002E-3</v>
      </c>
      <c r="AB163" s="21">
        <v>153</v>
      </c>
      <c r="AC163" s="21">
        <v>0.19934099999999999</v>
      </c>
      <c r="AD163">
        <f t="shared" si="28"/>
        <v>14.126848484848486</v>
      </c>
      <c r="AE163">
        <f t="shared" si="29"/>
        <v>2.8195070548484851</v>
      </c>
      <c r="AF163" s="9"/>
      <c r="AG163" s="21">
        <v>0.67047100000000004</v>
      </c>
      <c r="AH163" s="21">
        <v>14.6778</v>
      </c>
      <c r="AI163" s="21">
        <v>-5.5816700000000004E-4</v>
      </c>
      <c r="AJ163" s="21">
        <v>153</v>
      </c>
      <c r="AK163" s="21">
        <v>0.67010499999999995</v>
      </c>
      <c r="AL163">
        <f t="shared" si="30"/>
        <v>3.3828303030303029</v>
      </c>
      <c r="AM163">
        <f t="shared" si="31"/>
        <v>2.2680896161030302</v>
      </c>
      <c r="AP163" s="9"/>
      <c r="AQ163" s="21">
        <v>0.19958500000000001</v>
      </c>
      <c r="AR163" s="21">
        <v>18.480499999999999</v>
      </c>
      <c r="AS163" s="21">
        <v>-2.3507699999999999E-3</v>
      </c>
      <c r="AT163" s="21">
        <v>153</v>
      </c>
      <c r="AU163" s="21">
        <v>0.19930999999999999</v>
      </c>
      <c r="AV163">
        <f t="shared" si="32"/>
        <v>14.247090909090907</v>
      </c>
      <c r="AW163">
        <f t="shared" si="33"/>
        <v>2.843505639090909</v>
      </c>
      <c r="AX163" s="9"/>
      <c r="AY163" s="21">
        <v>0.67047100000000004</v>
      </c>
      <c r="AZ163" s="21">
        <v>20.638000000000002</v>
      </c>
      <c r="BA163" s="21">
        <v>-5.8197000000000001E-4</v>
      </c>
      <c r="BB163" s="21">
        <v>153</v>
      </c>
      <c r="BC163" s="21">
        <v>0.67010499999999995</v>
      </c>
      <c r="BD163">
        <f t="shared" si="34"/>
        <v>3.5270909090909091</v>
      </c>
      <c r="BE163">
        <f t="shared" si="35"/>
        <v>2.3648121689090909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0.19455</v>
      </c>
      <c r="H164" s="21">
        <v>6.5172499999999998</v>
      </c>
      <c r="I164" s="21">
        <v>-2.2860699999999999E-3</v>
      </c>
      <c r="J164" s="21">
        <v>154</v>
      </c>
      <c r="K164" s="21">
        <v>0.194275</v>
      </c>
      <c r="L164">
        <f t="shared" si="24"/>
        <v>13.854969696969695</v>
      </c>
      <c r="M164">
        <f t="shared" si="25"/>
        <v>2.6954843545454543</v>
      </c>
      <c r="N164" s="9"/>
      <c r="O164" s="21">
        <v>0.67550699999999997</v>
      </c>
      <c r="P164" s="21">
        <v>8.6747300000000003</v>
      </c>
      <c r="Q164" s="21">
        <v>-4.9987800000000004E-4</v>
      </c>
      <c r="R164" s="21">
        <v>154</v>
      </c>
      <c r="S164" s="21">
        <v>0.67513999999999996</v>
      </c>
      <c r="T164">
        <f t="shared" si="26"/>
        <v>3.0295636363636365</v>
      </c>
      <c r="U164">
        <f t="shared" si="27"/>
        <v>2.0464914433090908</v>
      </c>
      <c r="X164" s="9"/>
      <c r="Y164" s="21">
        <v>0.19455</v>
      </c>
      <c r="Z164" s="21">
        <v>12.5304</v>
      </c>
      <c r="AA164" s="21">
        <v>-2.3440599999999998E-3</v>
      </c>
      <c r="AB164" s="21">
        <v>154</v>
      </c>
      <c r="AC164" s="21">
        <v>0.194275</v>
      </c>
      <c r="AD164">
        <f t="shared" si="28"/>
        <v>14.206424242424241</v>
      </c>
      <c r="AE164">
        <f t="shared" si="29"/>
        <v>2.7638598363636362</v>
      </c>
      <c r="AF164" s="9"/>
      <c r="AG164" s="21">
        <v>0.67550699999999997</v>
      </c>
      <c r="AH164" s="21">
        <v>14.687900000000001</v>
      </c>
      <c r="AI164" s="21">
        <v>-5.3985600000000002E-4</v>
      </c>
      <c r="AJ164" s="21">
        <v>154</v>
      </c>
      <c r="AK164" s="21">
        <v>0.67520100000000005</v>
      </c>
      <c r="AL164">
        <f t="shared" si="30"/>
        <v>3.2718545454545453</v>
      </c>
      <c r="AM164">
        <f t="shared" si="31"/>
        <v>2.2101606484363634</v>
      </c>
      <c r="AP164" s="9"/>
      <c r="AQ164" s="21">
        <v>0.19455</v>
      </c>
      <c r="AR164" s="21">
        <v>18.490600000000001</v>
      </c>
      <c r="AS164" s="21">
        <v>-2.36359E-3</v>
      </c>
      <c r="AT164" s="21">
        <v>154</v>
      </c>
      <c r="AU164" s="21">
        <v>0.19430500000000001</v>
      </c>
      <c r="AV164">
        <f t="shared" si="32"/>
        <v>14.324787878787879</v>
      </c>
      <c r="AW164">
        <f t="shared" si="33"/>
        <v>2.7868874818181819</v>
      </c>
      <c r="AX164" s="9"/>
      <c r="AY164" s="21">
        <v>0.67550699999999997</v>
      </c>
      <c r="AZ164" s="21">
        <v>20.648</v>
      </c>
      <c r="BA164" s="21">
        <v>-5.6335399999999996E-4</v>
      </c>
      <c r="BB164" s="21">
        <v>154</v>
      </c>
      <c r="BC164" s="21">
        <v>0.67517099999999997</v>
      </c>
      <c r="BD164">
        <f t="shared" si="34"/>
        <v>3.4142666666666663</v>
      </c>
      <c r="BE164">
        <f t="shared" si="35"/>
        <v>2.3063610331999995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0.18951399999999999</v>
      </c>
      <c r="H165" s="21">
        <v>6.5273300000000001</v>
      </c>
      <c r="I165" s="21">
        <v>-2.2994999999999999E-3</v>
      </c>
      <c r="J165" s="21">
        <v>155</v>
      </c>
      <c r="K165" s="21">
        <v>0.18926999999999999</v>
      </c>
      <c r="L165">
        <f t="shared" si="24"/>
        <v>13.936363636363636</v>
      </c>
      <c r="M165">
        <f t="shared" si="25"/>
        <v>2.6411360181818178</v>
      </c>
      <c r="N165" s="9"/>
      <c r="O165" s="21">
        <v>0.68054199999999998</v>
      </c>
      <c r="P165" s="21">
        <v>8.6847999999999992</v>
      </c>
      <c r="Q165" s="21">
        <v>-4.8355099999999998E-4</v>
      </c>
      <c r="R165" s="21">
        <v>155</v>
      </c>
      <c r="S165" s="21">
        <v>0.68020599999999998</v>
      </c>
      <c r="T165">
        <f t="shared" si="26"/>
        <v>2.9306121212121212</v>
      </c>
      <c r="U165">
        <f t="shared" si="27"/>
        <v>1.9944046341939394</v>
      </c>
      <c r="X165" s="9"/>
      <c r="Y165" s="21">
        <v>0.18951399999999999</v>
      </c>
      <c r="Z165" s="21">
        <v>12.5405</v>
      </c>
      <c r="AA165" s="21">
        <v>-2.3568700000000001E-3</v>
      </c>
      <c r="AB165" s="21">
        <v>155</v>
      </c>
      <c r="AC165" s="21">
        <v>0.18917800000000001</v>
      </c>
      <c r="AD165">
        <f t="shared" si="28"/>
        <v>14.284060606060606</v>
      </c>
      <c r="AE165">
        <f t="shared" si="29"/>
        <v>2.7070294616969695</v>
      </c>
      <c r="AF165" s="9"/>
      <c r="AG165" s="21">
        <v>0.68054199999999998</v>
      </c>
      <c r="AH165" s="21">
        <v>14.698</v>
      </c>
      <c r="AI165" s="21">
        <v>-5.2185100000000004E-4</v>
      </c>
      <c r="AJ165" s="21">
        <v>155</v>
      </c>
      <c r="AK165" s="21">
        <v>0.68020599999999998</v>
      </c>
      <c r="AL165">
        <f t="shared" si="30"/>
        <v>3.1627333333333336</v>
      </c>
      <c r="AM165">
        <f t="shared" si="31"/>
        <v>2.1523728681333334</v>
      </c>
      <c r="AP165" s="9"/>
      <c r="AQ165" s="21">
        <v>0.18951399999999999</v>
      </c>
      <c r="AR165" s="21">
        <v>18.500599999999999</v>
      </c>
      <c r="AS165" s="21">
        <v>-2.3760999999999999E-3</v>
      </c>
      <c r="AT165" s="21">
        <v>155</v>
      </c>
      <c r="AU165" s="21">
        <v>0.18920899999999999</v>
      </c>
      <c r="AV165">
        <f t="shared" si="32"/>
        <v>14.40060606060606</v>
      </c>
      <c r="AW165">
        <f t="shared" si="33"/>
        <v>2.7291164569696966</v>
      </c>
      <c r="AX165" s="9"/>
      <c r="AY165" s="21">
        <v>0.68054199999999998</v>
      </c>
      <c r="AZ165" s="21">
        <v>20.658100000000001</v>
      </c>
      <c r="BA165" s="21">
        <v>-5.4504399999999995E-4</v>
      </c>
      <c r="BB165" s="21">
        <v>155</v>
      </c>
      <c r="BC165" s="21">
        <v>0.68020599999999998</v>
      </c>
      <c r="BD165">
        <f t="shared" si="34"/>
        <v>3.3032969696969694</v>
      </c>
      <c r="BE165">
        <f t="shared" si="35"/>
        <v>2.248032326351515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0.184479</v>
      </c>
      <c r="H166" s="21">
        <v>6.5373999999999999</v>
      </c>
      <c r="I166" s="21">
        <v>-2.31262E-3</v>
      </c>
      <c r="J166" s="21">
        <v>156</v>
      </c>
      <c r="K166" s="21">
        <v>0.18420400000000001</v>
      </c>
      <c r="L166">
        <f t="shared" si="24"/>
        <v>14.015878787878787</v>
      </c>
      <c r="M166">
        <f t="shared" si="25"/>
        <v>2.5856353029090906</v>
      </c>
      <c r="N166" s="9"/>
      <c r="O166" s="21">
        <v>0.68557699999999999</v>
      </c>
      <c r="P166" s="21">
        <v>8.6948699999999999</v>
      </c>
      <c r="Q166" s="21">
        <v>-4.6685800000000001E-4</v>
      </c>
      <c r="R166" s="21">
        <v>156</v>
      </c>
      <c r="S166" s="21">
        <v>0.68524200000000002</v>
      </c>
      <c r="T166">
        <f t="shared" si="26"/>
        <v>2.8294424242424245</v>
      </c>
      <c r="U166">
        <f t="shared" si="27"/>
        <v>1.9398006488848487</v>
      </c>
      <c r="X166" s="9"/>
      <c r="Y166" s="21">
        <v>0.184479</v>
      </c>
      <c r="Z166" s="21">
        <v>12.5505</v>
      </c>
      <c r="AA166" s="21">
        <v>-2.3712199999999998E-3</v>
      </c>
      <c r="AB166" s="21">
        <v>156</v>
      </c>
      <c r="AC166" s="21">
        <v>0.184174</v>
      </c>
      <c r="AD166">
        <f t="shared" si="28"/>
        <v>14.371030303030302</v>
      </c>
      <c r="AE166">
        <f t="shared" si="29"/>
        <v>2.6511532992727274</v>
      </c>
      <c r="AF166" s="9"/>
      <c r="AG166" s="21">
        <v>0.68557699999999999</v>
      </c>
      <c r="AH166" s="21">
        <v>14.708</v>
      </c>
      <c r="AI166" s="21">
        <v>-5.0384500000000005E-4</v>
      </c>
      <c r="AJ166" s="21">
        <v>156</v>
      </c>
      <c r="AK166" s="21">
        <v>0.68524200000000002</v>
      </c>
      <c r="AL166">
        <f t="shared" si="30"/>
        <v>3.0536060606060609</v>
      </c>
      <c r="AM166">
        <f t="shared" si="31"/>
        <v>2.0934820822121214</v>
      </c>
      <c r="AP166" s="9"/>
      <c r="AQ166" s="21">
        <v>0.184479</v>
      </c>
      <c r="AR166" s="21">
        <v>18.5107</v>
      </c>
      <c r="AS166" s="21">
        <v>-2.3879999999999999E-3</v>
      </c>
      <c r="AT166" s="21">
        <v>156</v>
      </c>
      <c r="AU166" s="21">
        <v>0.184174</v>
      </c>
      <c r="AV166">
        <f t="shared" si="32"/>
        <v>14.472727272727271</v>
      </c>
      <c r="AW166">
        <f t="shared" si="33"/>
        <v>2.6699142545454544</v>
      </c>
      <c r="AX166" s="9"/>
      <c r="AY166" s="21">
        <v>0.68557699999999999</v>
      </c>
      <c r="AZ166" s="21">
        <v>20.668199999999999</v>
      </c>
      <c r="BA166" s="21">
        <v>-5.2642800000000001E-4</v>
      </c>
      <c r="BB166" s="21">
        <v>156</v>
      </c>
      <c r="BC166" s="21">
        <v>0.68524200000000002</v>
      </c>
      <c r="BD166">
        <f t="shared" si="34"/>
        <v>3.1904727272727271</v>
      </c>
      <c r="BE166">
        <f t="shared" si="35"/>
        <v>2.1873147209454542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0.17944299999999999</v>
      </c>
      <c r="H167" s="21">
        <v>6.5474699999999997</v>
      </c>
      <c r="I167" s="21">
        <v>-2.3260500000000001E-3</v>
      </c>
      <c r="J167" s="21">
        <v>157</v>
      </c>
      <c r="K167" s="21">
        <v>0.17916899999999999</v>
      </c>
      <c r="L167">
        <f t="shared" si="24"/>
        <v>14.097272727272728</v>
      </c>
      <c r="M167">
        <f t="shared" si="25"/>
        <v>2.5296569099999999</v>
      </c>
      <c r="N167" s="9"/>
      <c r="O167" s="21">
        <v>0.69061300000000003</v>
      </c>
      <c r="P167" s="21">
        <v>8.7049400000000006</v>
      </c>
      <c r="Q167" s="21">
        <v>-4.4998199999999998E-4</v>
      </c>
      <c r="R167" s="21">
        <v>157</v>
      </c>
      <c r="S167" s="21">
        <v>0.69030800000000003</v>
      </c>
      <c r="T167">
        <f t="shared" si="26"/>
        <v>2.727163636363636</v>
      </c>
      <c r="U167">
        <f t="shared" si="27"/>
        <v>1.8834146603999999</v>
      </c>
      <c r="X167" s="9"/>
      <c r="Y167" s="21">
        <v>0.17944299999999999</v>
      </c>
      <c r="Z167" s="21">
        <v>12.560600000000001</v>
      </c>
      <c r="AA167" s="21">
        <v>-2.3849499999999998E-3</v>
      </c>
      <c r="AB167" s="21">
        <v>157</v>
      </c>
      <c r="AC167" s="21">
        <v>0.17916899999999999</v>
      </c>
      <c r="AD167">
        <f t="shared" si="28"/>
        <v>14.454242424242423</v>
      </c>
      <c r="AE167">
        <f t="shared" si="29"/>
        <v>2.593712623333333</v>
      </c>
      <c r="AF167" s="9"/>
      <c r="AG167" s="21">
        <v>0.69061300000000003</v>
      </c>
      <c r="AH167" s="21">
        <v>14.7181</v>
      </c>
      <c r="AI167" s="21">
        <v>-4.8748800000000001E-4</v>
      </c>
      <c r="AJ167" s="21">
        <v>157</v>
      </c>
      <c r="AK167" s="21">
        <v>0.69030800000000003</v>
      </c>
      <c r="AL167">
        <f t="shared" si="30"/>
        <v>2.9544727272727274</v>
      </c>
      <c r="AM167">
        <f t="shared" si="31"/>
        <v>2.0403972736</v>
      </c>
      <c r="AP167" s="9"/>
      <c r="AQ167" s="21">
        <v>0.17944299999999999</v>
      </c>
      <c r="AR167" s="21">
        <v>18.520800000000001</v>
      </c>
      <c r="AS167" s="21">
        <v>-2.3998999999999999E-3</v>
      </c>
      <c r="AT167" s="21">
        <v>157</v>
      </c>
      <c r="AU167" s="21">
        <v>0.17916899999999999</v>
      </c>
      <c r="AV167">
        <f t="shared" si="32"/>
        <v>14.544848484848483</v>
      </c>
      <c r="AW167">
        <f t="shared" si="33"/>
        <v>2.609971246666666</v>
      </c>
      <c r="AX167" s="9"/>
      <c r="AY167" s="21">
        <v>0.69061300000000003</v>
      </c>
      <c r="AZ167" s="21">
        <v>20.6783</v>
      </c>
      <c r="BA167" s="21">
        <v>-5.0842300000000003E-4</v>
      </c>
      <c r="BB167" s="21">
        <v>157</v>
      </c>
      <c r="BC167" s="21">
        <v>0.69024700000000005</v>
      </c>
      <c r="BD167">
        <f t="shared" si="34"/>
        <v>3.081351515151515</v>
      </c>
      <c r="BE167">
        <f t="shared" si="35"/>
        <v>2.1280214139333333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0.17440800000000001</v>
      </c>
      <c r="H168" s="21">
        <v>6.5575400000000004</v>
      </c>
      <c r="I168" s="21">
        <v>-2.3379500000000001E-3</v>
      </c>
      <c r="J168" s="21">
        <v>158</v>
      </c>
      <c r="K168" s="21">
        <v>0.17410300000000001</v>
      </c>
      <c r="L168">
        <f t="shared" si="24"/>
        <v>14.16939393939394</v>
      </c>
      <c r="M168">
        <f t="shared" si="25"/>
        <v>2.4712556581818186</v>
      </c>
      <c r="N168" s="9"/>
      <c r="O168" s="21">
        <v>0.69564800000000004</v>
      </c>
      <c r="P168" s="21">
        <v>8.7150099999999995</v>
      </c>
      <c r="Q168" s="21">
        <v>-4.33075E-4</v>
      </c>
      <c r="R168" s="21">
        <v>158</v>
      </c>
      <c r="S168" s="21">
        <v>0.69531299999999996</v>
      </c>
      <c r="T168">
        <f t="shared" si="26"/>
        <v>2.6246969696969695</v>
      </c>
      <c r="U168">
        <f t="shared" si="27"/>
        <v>1.8258651975757576</v>
      </c>
      <c r="X168" s="9"/>
      <c r="Y168" s="21">
        <v>0.17440800000000001</v>
      </c>
      <c r="Z168" s="21">
        <v>12.5707</v>
      </c>
      <c r="AA168" s="21">
        <v>-2.3968499999999998E-3</v>
      </c>
      <c r="AB168" s="21">
        <v>158</v>
      </c>
      <c r="AC168" s="21">
        <v>0.17410300000000001</v>
      </c>
      <c r="AD168">
        <f t="shared" si="28"/>
        <v>14.526363636363634</v>
      </c>
      <c r="AE168">
        <f t="shared" si="29"/>
        <v>2.5335140290909086</v>
      </c>
      <c r="AF168" s="9"/>
      <c r="AG168" s="21">
        <v>0.69564800000000004</v>
      </c>
      <c r="AH168" s="21">
        <v>14.728199999999999</v>
      </c>
      <c r="AI168" s="21">
        <v>-4.7009299999999999E-4</v>
      </c>
      <c r="AJ168" s="21">
        <v>158</v>
      </c>
      <c r="AK168" s="21">
        <v>0.69531299999999996</v>
      </c>
      <c r="AL168">
        <f t="shared" si="30"/>
        <v>2.8490484848484847</v>
      </c>
      <c r="AM168">
        <f t="shared" si="31"/>
        <v>1.9819348803878789</v>
      </c>
      <c r="AP168" s="9"/>
      <c r="AQ168" s="21">
        <v>0.17440800000000001</v>
      </c>
      <c r="AR168" s="21">
        <v>18.530899999999999</v>
      </c>
      <c r="AS168" s="21">
        <v>-2.4121099999999999E-3</v>
      </c>
      <c r="AT168" s="21">
        <v>158</v>
      </c>
      <c r="AU168" s="21">
        <v>0.17410300000000001</v>
      </c>
      <c r="AV168">
        <f t="shared" si="32"/>
        <v>14.618848484848483</v>
      </c>
      <c r="AW168">
        <f t="shared" si="33"/>
        <v>2.5496441265454544</v>
      </c>
      <c r="AX168" s="9"/>
      <c r="AY168" s="21">
        <v>0.69564800000000004</v>
      </c>
      <c r="AZ168" s="21">
        <v>20.688300000000002</v>
      </c>
      <c r="BA168" s="21">
        <v>-4.9163799999999997E-4</v>
      </c>
      <c r="BB168" s="21">
        <v>158</v>
      </c>
      <c r="BC168" s="21">
        <v>0.69534300000000004</v>
      </c>
      <c r="BD168">
        <f t="shared" si="34"/>
        <v>2.9796242424242423</v>
      </c>
      <c r="BE168">
        <f t="shared" si="35"/>
        <v>2.0727696449939392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0.169373</v>
      </c>
      <c r="H169" s="21">
        <v>6.5676100000000002</v>
      </c>
      <c r="I169" s="21">
        <v>-2.3498500000000001E-3</v>
      </c>
      <c r="J169" s="21">
        <v>159</v>
      </c>
      <c r="K169" s="21">
        <v>0.16903699999999999</v>
      </c>
      <c r="L169">
        <f t="shared" si="24"/>
        <v>14.24151515151515</v>
      </c>
      <c r="M169">
        <f t="shared" si="25"/>
        <v>2.4121281457575754</v>
      </c>
      <c r="N169" s="9"/>
      <c r="O169" s="21">
        <v>0.70068399999999997</v>
      </c>
      <c r="P169" s="21">
        <v>8.7250800000000002</v>
      </c>
      <c r="Q169" s="21">
        <v>-4.1732800000000001E-4</v>
      </c>
      <c r="R169" s="21">
        <v>159</v>
      </c>
      <c r="S169" s="21">
        <v>0.70040899999999995</v>
      </c>
      <c r="T169">
        <f t="shared" si="26"/>
        <v>2.529260606060606</v>
      </c>
      <c r="U169">
        <f t="shared" si="27"/>
        <v>1.7722124384969695</v>
      </c>
      <c r="X169" s="9"/>
      <c r="Y169" s="21">
        <v>0.169373</v>
      </c>
      <c r="Z169" s="21">
        <v>12.5808</v>
      </c>
      <c r="AA169" s="21">
        <v>-2.4084499999999999E-3</v>
      </c>
      <c r="AB169" s="21">
        <v>159</v>
      </c>
      <c r="AC169" s="21">
        <v>0.169098</v>
      </c>
      <c r="AD169">
        <f t="shared" si="28"/>
        <v>14.596666666666666</v>
      </c>
      <c r="AE169">
        <f t="shared" si="29"/>
        <v>2.4722812233333333</v>
      </c>
      <c r="AF169" s="9"/>
      <c r="AG169" s="21">
        <v>0.70068399999999997</v>
      </c>
      <c r="AH169" s="21">
        <v>14.738200000000001</v>
      </c>
      <c r="AI169" s="21">
        <v>-4.5288099999999998E-4</v>
      </c>
      <c r="AJ169" s="21">
        <v>159</v>
      </c>
      <c r="AK169" s="21">
        <v>0.70037799999999995</v>
      </c>
      <c r="AL169">
        <f t="shared" si="30"/>
        <v>2.744733333333333</v>
      </c>
      <c r="AM169">
        <f t="shared" si="31"/>
        <v>1.9231907309333331</v>
      </c>
      <c r="AP169" s="9"/>
      <c r="AQ169" s="21">
        <v>0.169373</v>
      </c>
      <c r="AR169" s="21">
        <v>18.540900000000001</v>
      </c>
      <c r="AS169" s="21">
        <v>-2.4240099999999999E-3</v>
      </c>
      <c r="AT169" s="21">
        <v>159</v>
      </c>
      <c r="AU169" s="21">
        <v>0.169098</v>
      </c>
      <c r="AV169">
        <f t="shared" si="32"/>
        <v>14.690969696969695</v>
      </c>
      <c r="AW169">
        <f t="shared" si="33"/>
        <v>2.4882536104848483</v>
      </c>
      <c r="AX169" s="9"/>
      <c r="AY169" s="21">
        <v>0.70068399999999997</v>
      </c>
      <c r="AZ169" s="21">
        <v>20.698399999999999</v>
      </c>
      <c r="BA169" s="21">
        <v>-4.7403000000000001E-4</v>
      </c>
      <c r="BB169" s="21">
        <v>159</v>
      </c>
      <c r="BC169" s="21">
        <v>0.70040899999999995</v>
      </c>
      <c r="BD169">
        <f t="shared" si="34"/>
        <v>2.8729090909090909</v>
      </c>
      <c r="BE169">
        <f t="shared" si="35"/>
        <v>2.0130014334545452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0.16433700000000001</v>
      </c>
      <c r="H170" s="21">
        <v>6.57768</v>
      </c>
      <c r="I170" s="21">
        <v>-2.36053E-3</v>
      </c>
      <c r="J170" s="21">
        <v>160</v>
      </c>
      <c r="K170" s="21">
        <v>0.16403200000000001</v>
      </c>
      <c r="L170">
        <f t="shared" si="24"/>
        <v>14.306242424242425</v>
      </c>
      <c r="M170">
        <f t="shared" si="25"/>
        <v>2.3510449612727276</v>
      </c>
      <c r="N170" s="9"/>
      <c r="O170" s="21">
        <v>0.70571899999999999</v>
      </c>
      <c r="P170" s="21">
        <v>8.7351500000000009</v>
      </c>
      <c r="Q170" s="21">
        <v>-4.0148899999999999E-4</v>
      </c>
      <c r="R170" s="21">
        <v>160</v>
      </c>
      <c r="S170" s="21">
        <v>0.70544399999999996</v>
      </c>
      <c r="T170">
        <f t="shared" si="26"/>
        <v>2.4332666666666665</v>
      </c>
      <c r="U170">
        <f t="shared" si="27"/>
        <v>1.7172025187333331</v>
      </c>
      <c r="X170" s="9"/>
      <c r="Y170" s="21">
        <v>0.16433700000000001</v>
      </c>
      <c r="Z170" s="21">
        <v>12.5908</v>
      </c>
      <c r="AA170" s="21">
        <v>-2.41852E-3</v>
      </c>
      <c r="AB170" s="21">
        <v>160</v>
      </c>
      <c r="AC170" s="21">
        <v>0.16406299999999999</v>
      </c>
      <c r="AD170">
        <f t="shared" si="28"/>
        <v>14.657696969696968</v>
      </c>
      <c r="AE170">
        <f t="shared" si="29"/>
        <v>2.4088019469090907</v>
      </c>
      <c r="AF170" s="9"/>
      <c r="AG170" s="21">
        <v>0.70571899999999999</v>
      </c>
      <c r="AH170" s="21">
        <v>14.7483</v>
      </c>
      <c r="AI170" s="21">
        <v>-4.36005E-4</v>
      </c>
      <c r="AJ170" s="21">
        <v>160</v>
      </c>
      <c r="AK170" s="21">
        <v>0.70544399999999996</v>
      </c>
      <c r="AL170">
        <f t="shared" si="30"/>
        <v>2.6424545454545454</v>
      </c>
      <c r="AM170">
        <f t="shared" si="31"/>
        <v>1.8648303793636363</v>
      </c>
      <c r="AP170" s="9"/>
      <c r="AQ170" s="21">
        <v>0.16433700000000001</v>
      </c>
      <c r="AR170" s="21">
        <v>18.550999999999998</v>
      </c>
      <c r="AS170" s="21">
        <v>-2.4362199999999998E-3</v>
      </c>
      <c r="AT170" s="21">
        <v>160</v>
      </c>
      <c r="AU170" s="21">
        <v>0.16403200000000001</v>
      </c>
      <c r="AV170">
        <f t="shared" si="32"/>
        <v>14.764969696969695</v>
      </c>
      <c r="AW170">
        <f t="shared" si="33"/>
        <v>2.4264308250909088</v>
      </c>
      <c r="AX170" s="9"/>
      <c r="AY170" s="21">
        <v>0.70571899999999999</v>
      </c>
      <c r="AZ170" s="21">
        <v>20.708500000000001</v>
      </c>
      <c r="BA170" s="21">
        <v>-4.5642099999999999E-4</v>
      </c>
      <c r="BB170" s="21">
        <v>160</v>
      </c>
      <c r="BC170" s="21">
        <v>0.70538299999999998</v>
      </c>
      <c r="BD170">
        <f t="shared" si="34"/>
        <v>2.7661878787878789</v>
      </c>
      <c r="BE170">
        <f t="shared" si="35"/>
        <v>1.9521513436303031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0.159302</v>
      </c>
      <c r="H171" s="21">
        <v>6.5877499999999998</v>
      </c>
      <c r="I171" s="21">
        <v>-2.3715199999999998E-3</v>
      </c>
      <c r="J171" s="21">
        <v>161</v>
      </c>
      <c r="K171" s="21">
        <v>0.159027</v>
      </c>
      <c r="L171">
        <f t="shared" si="24"/>
        <v>14.372848484848483</v>
      </c>
      <c r="M171">
        <f t="shared" si="25"/>
        <v>2.289623509333333</v>
      </c>
      <c r="N171" s="9"/>
      <c r="O171" s="21">
        <v>0.710754</v>
      </c>
      <c r="P171" s="21">
        <v>8.7452299999999994</v>
      </c>
      <c r="Q171" s="21">
        <v>-3.86017E-4</v>
      </c>
      <c r="R171" s="21">
        <v>161</v>
      </c>
      <c r="S171" s="21">
        <v>0.71048</v>
      </c>
      <c r="T171">
        <f t="shared" si="26"/>
        <v>2.3394969696969699</v>
      </c>
      <c r="U171">
        <f t="shared" si="27"/>
        <v>1.6628068292</v>
      </c>
      <c r="X171" s="9"/>
      <c r="Y171" s="21">
        <v>0.159302</v>
      </c>
      <c r="Z171" s="21">
        <v>12.600899999999999</v>
      </c>
      <c r="AA171" s="21">
        <v>-2.42889E-3</v>
      </c>
      <c r="AB171" s="21">
        <v>161</v>
      </c>
      <c r="AC171" s="21">
        <v>0.159027</v>
      </c>
      <c r="AD171">
        <f t="shared" si="28"/>
        <v>14.720545454545453</v>
      </c>
      <c r="AE171">
        <f t="shared" si="29"/>
        <v>2.3450123319999996</v>
      </c>
      <c r="AF171" s="9"/>
      <c r="AG171" s="21">
        <v>0.710754</v>
      </c>
      <c r="AH171" s="21">
        <v>14.7584</v>
      </c>
      <c r="AI171" s="21">
        <v>-4.1964699999999999E-4</v>
      </c>
      <c r="AJ171" s="21">
        <v>161</v>
      </c>
      <c r="AK171" s="21">
        <v>0.710449</v>
      </c>
      <c r="AL171">
        <f t="shared" si="30"/>
        <v>2.5433151515151518</v>
      </c>
      <c r="AM171">
        <f t="shared" si="31"/>
        <v>1.8076714172000001</v>
      </c>
      <c r="AP171" s="9"/>
      <c r="AQ171" s="21">
        <v>0.159302</v>
      </c>
      <c r="AR171" s="21">
        <v>18.5611</v>
      </c>
      <c r="AS171" s="21">
        <v>-2.4459799999999999E-3</v>
      </c>
      <c r="AT171" s="21">
        <v>161</v>
      </c>
      <c r="AU171" s="21">
        <v>0.159058</v>
      </c>
      <c r="AV171">
        <f t="shared" si="32"/>
        <v>14.824121212121211</v>
      </c>
      <c r="AW171">
        <f t="shared" si="33"/>
        <v>2.3615121573333333</v>
      </c>
      <c r="AX171" s="9"/>
      <c r="AY171" s="21">
        <v>0.710754</v>
      </c>
      <c r="AZ171" s="21">
        <v>20.718499999999999</v>
      </c>
      <c r="BA171" s="21">
        <v>-4.3966699999999998E-4</v>
      </c>
      <c r="BB171" s="21">
        <v>161</v>
      </c>
      <c r="BC171" s="21">
        <v>0.71038800000000002</v>
      </c>
      <c r="BD171">
        <f t="shared" si="34"/>
        <v>2.6646484848484846</v>
      </c>
      <c r="BE171">
        <f t="shared" si="35"/>
        <v>1.8939095691999999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0.15426599999999999</v>
      </c>
      <c r="H172" s="21">
        <v>6.5978199999999996</v>
      </c>
      <c r="I172" s="21">
        <v>-2.3837300000000001E-3</v>
      </c>
      <c r="J172" s="21">
        <v>162</v>
      </c>
      <c r="K172" s="21">
        <v>0.15396099999999999</v>
      </c>
      <c r="L172">
        <f t="shared" si="24"/>
        <v>14.446848484848484</v>
      </c>
      <c r="M172">
        <f t="shared" si="25"/>
        <v>2.2286575283636361</v>
      </c>
      <c r="N172" s="9"/>
      <c r="O172" s="21">
        <v>0.71579000000000004</v>
      </c>
      <c r="P172" s="21">
        <v>8.7553000000000001</v>
      </c>
      <c r="Q172" s="21">
        <v>-3.7054399999999999E-4</v>
      </c>
      <c r="R172" s="21">
        <v>162</v>
      </c>
      <c r="S172" s="21">
        <v>0.71545400000000003</v>
      </c>
      <c r="T172">
        <f t="shared" si="26"/>
        <v>2.2457212121212122</v>
      </c>
      <c r="U172">
        <f t="shared" si="27"/>
        <v>1.6074647864242426</v>
      </c>
      <c r="X172" s="9"/>
      <c r="Y172" s="21">
        <v>0.15426599999999999</v>
      </c>
      <c r="Z172" s="21">
        <v>12.611000000000001</v>
      </c>
      <c r="AA172" s="21">
        <v>-2.4401900000000001E-3</v>
      </c>
      <c r="AB172" s="21">
        <v>162</v>
      </c>
      <c r="AC172" s="21">
        <v>0.15399199999999999</v>
      </c>
      <c r="AD172">
        <f t="shared" si="28"/>
        <v>14.789030303030302</v>
      </c>
      <c r="AE172">
        <f t="shared" si="29"/>
        <v>2.2814445487272721</v>
      </c>
      <c r="AF172" s="9"/>
      <c r="AG172" s="21">
        <v>0.71579000000000004</v>
      </c>
      <c r="AH172" s="21">
        <v>14.7684</v>
      </c>
      <c r="AI172" s="21">
        <v>-4.0298500000000002E-4</v>
      </c>
      <c r="AJ172" s="21">
        <v>162</v>
      </c>
      <c r="AK172" s="21">
        <v>0.71545400000000003</v>
      </c>
      <c r="AL172">
        <f t="shared" si="30"/>
        <v>2.4423333333333335</v>
      </c>
      <c r="AM172">
        <f t="shared" si="31"/>
        <v>1.7481977766666668</v>
      </c>
      <c r="AP172" s="9"/>
      <c r="AQ172" s="21">
        <v>0.15426599999999999</v>
      </c>
      <c r="AR172" s="21">
        <v>18.571100000000001</v>
      </c>
      <c r="AS172" s="21">
        <v>-2.45575E-3</v>
      </c>
      <c r="AT172" s="21">
        <v>162</v>
      </c>
      <c r="AU172" s="21">
        <v>0.15402199999999999</v>
      </c>
      <c r="AV172">
        <f t="shared" si="32"/>
        <v>14.883333333333333</v>
      </c>
      <c r="AW172">
        <f t="shared" si="33"/>
        <v>2.2959922999999995</v>
      </c>
      <c r="AX172" s="9"/>
      <c r="AY172" s="21">
        <v>0.71579000000000004</v>
      </c>
      <c r="AZ172" s="21">
        <v>20.7286</v>
      </c>
      <c r="BA172" s="21">
        <v>-4.2297400000000001E-4</v>
      </c>
      <c r="BB172" s="21">
        <v>162</v>
      </c>
      <c r="BC172" s="21">
        <v>0.71548500000000004</v>
      </c>
      <c r="BD172">
        <f t="shared" si="34"/>
        <v>2.5634787878787879</v>
      </c>
      <c r="BE172">
        <f t="shared" si="35"/>
        <v>1.8349124815757576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0.149231</v>
      </c>
      <c r="H173" s="21">
        <v>6.6078900000000003</v>
      </c>
      <c r="I173" s="21">
        <v>-2.3953199999999998E-3</v>
      </c>
      <c r="J173" s="21">
        <v>163</v>
      </c>
      <c r="K173" s="21">
        <v>0.14895600000000001</v>
      </c>
      <c r="L173">
        <f t="shared" si="24"/>
        <v>14.517090909090907</v>
      </c>
      <c r="M173">
        <f t="shared" si="25"/>
        <v>2.166399993454545</v>
      </c>
      <c r="N173" s="9"/>
      <c r="O173" s="21">
        <v>0.72082500000000005</v>
      </c>
      <c r="P173" s="21">
        <v>8.7653700000000008</v>
      </c>
      <c r="Q173" s="21">
        <v>-3.55316E-4</v>
      </c>
      <c r="R173" s="21">
        <v>163</v>
      </c>
      <c r="S173" s="21">
        <v>0.72042799999999996</v>
      </c>
      <c r="T173">
        <f t="shared" si="26"/>
        <v>2.1534303030303033</v>
      </c>
      <c r="U173">
        <f t="shared" si="27"/>
        <v>1.5522463981818184</v>
      </c>
      <c r="X173" s="9"/>
      <c r="Y173" s="21">
        <v>0.149231</v>
      </c>
      <c r="Z173" s="21">
        <v>12.621</v>
      </c>
      <c r="AA173" s="21">
        <v>-2.4517800000000002E-3</v>
      </c>
      <c r="AB173" s="21">
        <v>163</v>
      </c>
      <c r="AC173" s="21">
        <v>0.14898700000000001</v>
      </c>
      <c r="AD173">
        <f t="shared" si="28"/>
        <v>14.859272727272728</v>
      </c>
      <c r="AE173">
        <f t="shared" si="29"/>
        <v>2.2174641283636367</v>
      </c>
      <c r="AF173" s="9"/>
      <c r="AG173" s="21">
        <v>0.72082500000000005</v>
      </c>
      <c r="AH173" s="21">
        <v>14.778499999999999</v>
      </c>
      <c r="AI173" s="21">
        <v>-3.8751200000000001E-4</v>
      </c>
      <c r="AJ173" s="21">
        <v>163</v>
      </c>
      <c r="AK173" s="21">
        <v>0.72045899999999996</v>
      </c>
      <c r="AL173">
        <f t="shared" si="30"/>
        <v>2.3485575757575754</v>
      </c>
      <c r="AM173">
        <f t="shared" si="31"/>
        <v>1.6928990145454543</v>
      </c>
      <c r="AP173" s="9"/>
      <c r="AQ173" s="21">
        <v>0.149231</v>
      </c>
      <c r="AR173" s="21">
        <v>18.581199999999999</v>
      </c>
      <c r="AS173" s="21">
        <v>-2.4670400000000002E-3</v>
      </c>
      <c r="AT173" s="21">
        <v>163</v>
      </c>
      <c r="AU173" s="21">
        <v>0.14898700000000001</v>
      </c>
      <c r="AV173">
        <f t="shared" si="32"/>
        <v>14.951757575757577</v>
      </c>
      <c r="AW173">
        <f t="shared" si="33"/>
        <v>2.231265734787879</v>
      </c>
      <c r="AX173" s="9"/>
      <c r="AY173" s="21">
        <v>0.72082500000000005</v>
      </c>
      <c r="AZ173" s="21">
        <v>20.738700000000001</v>
      </c>
      <c r="BA173" s="21">
        <v>-4.0685999999999999E-4</v>
      </c>
      <c r="BB173" s="21">
        <v>163</v>
      </c>
      <c r="BC173" s="21">
        <v>0.72055100000000005</v>
      </c>
      <c r="BD173">
        <f t="shared" si="34"/>
        <v>2.4658181818181815</v>
      </c>
      <c r="BE173">
        <f t="shared" si="35"/>
        <v>1.7774233909090909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0.14419599999999999</v>
      </c>
      <c r="H174" s="21">
        <v>6.6179600000000001</v>
      </c>
      <c r="I174" s="21">
        <v>-2.4075300000000002E-3</v>
      </c>
      <c r="J174" s="21">
        <v>164</v>
      </c>
      <c r="K174" s="21">
        <v>0.14385999999999999</v>
      </c>
      <c r="L174">
        <f t="shared" si="24"/>
        <v>14.591090909090909</v>
      </c>
      <c r="M174">
        <f t="shared" si="25"/>
        <v>2.1039769447272727</v>
      </c>
      <c r="N174" s="9"/>
      <c r="O174" s="21">
        <v>0.72586099999999998</v>
      </c>
      <c r="P174" s="21">
        <v>8.7754399999999997</v>
      </c>
      <c r="Q174" s="21">
        <v>-3.40546E-4</v>
      </c>
      <c r="R174" s="21">
        <v>164</v>
      </c>
      <c r="S174" s="21">
        <v>0.72555499999999995</v>
      </c>
      <c r="T174">
        <f t="shared" si="26"/>
        <v>2.0639151515151517</v>
      </c>
      <c r="U174">
        <f t="shared" si="27"/>
        <v>1.4981155157939394</v>
      </c>
      <c r="X174" s="9"/>
      <c r="Y174" s="21">
        <v>0.14419599999999999</v>
      </c>
      <c r="Z174" s="21">
        <v>12.6311</v>
      </c>
      <c r="AA174" s="21">
        <v>-2.4630699999999999E-3</v>
      </c>
      <c r="AB174" s="21">
        <v>164</v>
      </c>
      <c r="AC174" s="21">
        <v>0.143951</v>
      </c>
      <c r="AD174">
        <f t="shared" si="28"/>
        <v>14.927696969696969</v>
      </c>
      <c r="AE174">
        <f t="shared" si="29"/>
        <v>2.1525141922424238</v>
      </c>
      <c r="AF174" s="9"/>
      <c r="AG174" s="21">
        <v>0.72586099999999998</v>
      </c>
      <c r="AH174" s="21">
        <v>14.788600000000001</v>
      </c>
      <c r="AI174" s="21">
        <v>-3.7173499999999999E-4</v>
      </c>
      <c r="AJ174" s="21">
        <v>164</v>
      </c>
      <c r="AK174" s="21">
        <v>0.72552499999999998</v>
      </c>
      <c r="AL174">
        <f t="shared" si="30"/>
        <v>2.252939393939394</v>
      </c>
      <c r="AM174">
        <f t="shared" si="31"/>
        <v>1.6353208414242424</v>
      </c>
      <c r="AP174" s="9"/>
      <c r="AQ174" s="21">
        <v>0.14419599999999999</v>
      </c>
      <c r="AR174" s="21">
        <v>18.5913</v>
      </c>
      <c r="AS174" s="21">
        <v>-2.4786399999999998E-3</v>
      </c>
      <c r="AT174" s="21">
        <v>164</v>
      </c>
      <c r="AU174" s="21">
        <v>0.14392099999999999</v>
      </c>
      <c r="AV174">
        <f t="shared" si="32"/>
        <v>15.022060606060604</v>
      </c>
      <c r="AW174">
        <f t="shared" si="33"/>
        <v>2.1661210511515145</v>
      </c>
      <c r="AX174" s="9"/>
      <c r="AY174" s="21">
        <v>0.72586099999999998</v>
      </c>
      <c r="AZ174" s="21">
        <v>20.748799999999999</v>
      </c>
      <c r="BA174" s="21">
        <v>-3.9062500000000002E-4</v>
      </c>
      <c r="BB174" s="21">
        <v>164</v>
      </c>
      <c r="BC174" s="21">
        <v>0.72558599999999995</v>
      </c>
      <c r="BD174">
        <f t="shared" si="34"/>
        <v>2.3674242424242427</v>
      </c>
      <c r="BE174">
        <f t="shared" si="35"/>
        <v>1.7184209280303031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0.13916000000000001</v>
      </c>
      <c r="H175" s="21">
        <v>6.6280400000000004</v>
      </c>
      <c r="I175" s="21">
        <v>-2.4206499999999999E-3</v>
      </c>
      <c r="J175" s="21">
        <v>165</v>
      </c>
      <c r="K175" s="21">
        <v>0.13888500000000001</v>
      </c>
      <c r="L175">
        <f t="shared" si="24"/>
        <v>14.67060606060606</v>
      </c>
      <c r="M175">
        <f t="shared" si="25"/>
        <v>2.0415615393939395</v>
      </c>
      <c r="N175" s="9"/>
      <c r="O175" s="21">
        <v>0.73089599999999999</v>
      </c>
      <c r="P175" s="21">
        <v>8.7855100000000004</v>
      </c>
      <c r="Q175" s="21">
        <v>-3.2583599999999998E-4</v>
      </c>
      <c r="R175" s="21">
        <v>165</v>
      </c>
      <c r="S175" s="21">
        <v>0.73059099999999999</v>
      </c>
      <c r="T175">
        <f t="shared" si="26"/>
        <v>1.9747636363636363</v>
      </c>
      <c r="U175">
        <f t="shared" si="27"/>
        <v>1.4433468427636362</v>
      </c>
      <c r="X175" s="9"/>
      <c r="Y175" s="21">
        <v>0.13916000000000001</v>
      </c>
      <c r="Z175" s="21">
        <v>12.6412</v>
      </c>
      <c r="AA175" s="21">
        <v>-2.4740600000000001E-3</v>
      </c>
      <c r="AB175" s="21">
        <v>165</v>
      </c>
      <c r="AC175" s="21">
        <v>0.13891600000000001</v>
      </c>
      <c r="AD175">
        <f t="shared" si="28"/>
        <v>14.99430303030303</v>
      </c>
      <c r="AE175">
        <f t="shared" si="29"/>
        <v>2.0866072096969699</v>
      </c>
      <c r="AF175" s="9"/>
      <c r="AG175" s="21">
        <v>0.73089599999999999</v>
      </c>
      <c r="AH175" s="21">
        <v>14.7987</v>
      </c>
      <c r="AI175" s="21">
        <v>-3.5647599999999999E-4</v>
      </c>
      <c r="AJ175" s="21">
        <v>165</v>
      </c>
      <c r="AK175" s="21">
        <v>0.73053000000000001</v>
      </c>
      <c r="AL175">
        <f t="shared" si="30"/>
        <v>2.1604606060606062</v>
      </c>
      <c r="AM175">
        <f t="shared" si="31"/>
        <v>1.5790720151272728</v>
      </c>
      <c r="AP175" s="9"/>
      <c r="AQ175" s="21">
        <v>0.13916000000000001</v>
      </c>
      <c r="AR175" s="21">
        <v>18.601400000000002</v>
      </c>
      <c r="AS175" s="21">
        <v>-2.49023E-3</v>
      </c>
      <c r="AT175" s="21">
        <v>165</v>
      </c>
      <c r="AU175" s="21">
        <v>0.13885500000000001</v>
      </c>
      <c r="AV175">
        <f t="shared" si="32"/>
        <v>15.092303030303029</v>
      </c>
      <c r="AW175">
        <f t="shared" si="33"/>
        <v>2.1002448896969694</v>
      </c>
      <c r="AX175" s="9"/>
      <c r="AY175" s="21">
        <v>0.73089599999999999</v>
      </c>
      <c r="AZ175" s="21">
        <v>20.758800000000001</v>
      </c>
      <c r="BA175" s="21">
        <v>-3.7457300000000001E-4</v>
      </c>
      <c r="BB175" s="21">
        <v>165</v>
      </c>
      <c r="BC175" s="21">
        <v>0.73059099999999999</v>
      </c>
      <c r="BD175">
        <f t="shared" si="34"/>
        <v>2.2701393939393939</v>
      </c>
      <c r="BE175">
        <f t="shared" si="35"/>
        <v>1.6592358024727272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0.13412499999999999</v>
      </c>
      <c r="H176" s="21">
        <v>6.6381100000000002</v>
      </c>
      <c r="I176" s="21">
        <v>-2.4328599999999998E-3</v>
      </c>
      <c r="J176" s="21">
        <v>166</v>
      </c>
      <c r="K176" s="21">
        <v>0.133881</v>
      </c>
      <c r="L176">
        <f t="shared" si="24"/>
        <v>14.744606060606058</v>
      </c>
      <c r="M176">
        <f t="shared" si="25"/>
        <v>1.9776202878787874</v>
      </c>
      <c r="N176" s="9"/>
      <c r="O176" s="21">
        <v>0.735931</v>
      </c>
      <c r="P176" s="21">
        <v>8.7955799999999993</v>
      </c>
      <c r="Q176" s="21">
        <v>-3.1167599999999999E-4</v>
      </c>
      <c r="R176" s="21">
        <v>166</v>
      </c>
      <c r="S176" s="21">
        <v>0.73559600000000003</v>
      </c>
      <c r="T176">
        <f t="shared" si="26"/>
        <v>1.8889454545454545</v>
      </c>
      <c r="U176">
        <f t="shared" si="27"/>
        <v>1.390133517309091</v>
      </c>
      <c r="X176" s="9"/>
      <c r="Y176" s="21">
        <v>0.13412499999999999</v>
      </c>
      <c r="Z176" s="21">
        <v>12.651300000000001</v>
      </c>
      <c r="AA176" s="21">
        <v>-2.4835199999999999E-3</v>
      </c>
      <c r="AB176" s="21">
        <v>166</v>
      </c>
      <c r="AC176" s="21">
        <v>0.13378899999999999</v>
      </c>
      <c r="AD176">
        <f t="shared" si="28"/>
        <v>15.051636363636362</v>
      </c>
      <c r="AE176">
        <f t="shared" si="29"/>
        <v>2.0188007272727271</v>
      </c>
      <c r="AF176" s="9"/>
      <c r="AG176" s="21">
        <v>0.735931</v>
      </c>
      <c r="AH176" s="21">
        <v>14.8087</v>
      </c>
      <c r="AI176" s="21">
        <v>-3.41217E-4</v>
      </c>
      <c r="AJ176" s="21">
        <v>166</v>
      </c>
      <c r="AK176" s="21">
        <v>0.73559600000000003</v>
      </c>
      <c r="AL176">
        <f t="shared" si="30"/>
        <v>2.0679818181818179</v>
      </c>
      <c r="AM176">
        <f t="shared" si="31"/>
        <v>1.5218919274363634</v>
      </c>
      <c r="AP176" s="9"/>
      <c r="AQ176" s="21">
        <v>0.13412499999999999</v>
      </c>
      <c r="AR176" s="21">
        <v>18.6114</v>
      </c>
      <c r="AS176" s="21">
        <v>-2.5021399999999999E-3</v>
      </c>
      <c r="AT176" s="21">
        <v>166</v>
      </c>
      <c r="AU176" s="21">
        <v>0.133881</v>
      </c>
      <c r="AV176">
        <f t="shared" si="32"/>
        <v>15.164484848484847</v>
      </c>
      <c r="AW176">
        <f t="shared" si="33"/>
        <v>2.0339365303030301</v>
      </c>
      <c r="AX176" s="9"/>
      <c r="AY176" s="21">
        <v>0.735931</v>
      </c>
      <c r="AZ176" s="21">
        <v>20.768899999999999</v>
      </c>
      <c r="BA176" s="21">
        <v>-3.59131E-4</v>
      </c>
      <c r="BB176" s="21">
        <v>166</v>
      </c>
      <c r="BC176" s="21">
        <v>0.73556500000000002</v>
      </c>
      <c r="BD176">
        <f t="shared" si="34"/>
        <v>2.1765515151515147</v>
      </c>
      <c r="BE176">
        <f t="shared" si="35"/>
        <v>1.6017917330969693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0.12908900000000001</v>
      </c>
      <c r="H177" s="21">
        <v>6.64818</v>
      </c>
      <c r="I177" s="21">
        <v>-2.44385E-3</v>
      </c>
      <c r="J177" s="21">
        <v>167</v>
      </c>
      <c r="K177" s="21">
        <v>0.12887599999999999</v>
      </c>
      <c r="L177">
        <f t="shared" si="24"/>
        <v>14.811212121212121</v>
      </c>
      <c r="M177">
        <f t="shared" si="25"/>
        <v>1.9119645615151515</v>
      </c>
      <c r="N177" s="9"/>
      <c r="O177" s="21">
        <v>0.74096700000000004</v>
      </c>
      <c r="P177" s="21">
        <v>8.80565</v>
      </c>
      <c r="Q177" s="21">
        <v>-2.9791300000000002E-4</v>
      </c>
      <c r="R177" s="21">
        <v>167</v>
      </c>
      <c r="S177" s="21">
        <v>0.74063100000000004</v>
      </c>
      <c r="T177">
        <f t="shared" si="26"/>
        <v>1.8055333333333334</v>
      </c>
      <c r="U177">
        <f t="shared" si="27"/>
        <v>1.3378406174000002</v>
      </c>
      <c r="X177" s="9"/>
      <c r="Y177" s="21">
        <v>0.12908900000000001</v>
      </c>
      <c r="Z177" s="21">
        <v>12.661300000000001</v>
      </c>
      <c r="AA177" s="21">
        <v>-2.4929800000000001E-3</v>
      </c>
      <c r="AB177" s="21">
        <v>167</v>
      </c>
      <c r="AC177" s="21">
        <v>0.12884499999999999</v>
      </c>
      <c r="AD177">
        <f t="shared" si="28"/>
        <v>15.108969696969696</v>
      </c>
      <c r="AE177">
        <f t="shared" si="29"/>
        <v>1.9504017892121213</v>
      </c>
      <c r="AF177" s="9"/>
      <c r="AG177" s="21">
        <v>0.74096700000000004</v>
      </c>
      <c r="AH177" s="21">
        <v>14.8188</v>
      </c>
      <c r="AI177" s="21">
        <v>-3.2678200000000002E-4</v>
      </c>
      <c r="AJ177" s="21">
        <v>167</v>
      </c>
      <c r="AK177" s="21">
        <v>0.74069200000000002</v>
      </c>
      <c r="AL177">
        <f t="shared" si="30"/>
        <v>1.9804969696969699</v>
      </c>
      <c r="AM177">
        <f t="shared" si="31"/>
        <v>1.4674828981454549</v>
      </c>
      <c r="AP177" s="9"/>
      <c r="AQ177" s="21">
        <v>0.12908900000000001</v>
      </c>
      <c r="AR177" s="21">
        <v>18.621500000000001</v>
      </c>
      <c r="AS177" s="21">
        <v>-2.5146499999999998E-3</v>
      </c>
      <c r="AT177" s="21">
        <v>167</v>
      </c>
      <c r="AU177" s="21">
        <v>0.12884499999999999</v>
      </c>
      <c r="AV177">
        <f t="shared" si="32"/>
        <v>15.240303030303028</v>
      </c>
      <c r="AW177">
        <f t="shared" si="33"/>
        <v>1.9673554778787878</v>
      </c>
      <c r="AX177" s="9"/>
      <c r="AY177" s="21">
        <v>0.74096700000000004</v>
      </c>
      <c r="AZ177" s="21">
        <v>20.779</v>
      </c>
      <c r="BA177" s="21">
        <v>-3.4381100000000002E-4</v>
      </c>
      <c r="BB177" s="21">
        <v>167</v>
      </c>
      <c r="BC177" s="21">
        <v>0.74069200000000002</v>
      </c>
      <c r="BD177">
        <f t="shared" si="34"/>
        <v>2.0837030303030302</v>
      </c>
      <c r="BE177">
        <f t="shared" si="35"/>
        <v>1.5439551832545455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0.124054</v>
      </c>
      <c r="H178" s="21">
        <v>6.6582499999999998</v>
      </c>
      <c r="I178" s="21">
        <v>-2.4551400000000002E-3</v>
      </c>
      <c r="J178" s="21">
        <v>168</v>
      </c>
      <c r="K178" s="21">
        <v>0.123749</v>
      </c>
      <c r="L178">
        <f t="shared" si="24"/>
        <v>14.879636363636363</v>
      </c>
      <c r="M178">
        <f t="shared" si="25"/>
        <v>1.8458784094545453</v>
      </c>
      <c r="N178" s="9"/>
      <c r="O178" s="21">
        <v>0.74600200000000005</v>
      </c>
      <c r="P178" s="21">
        <v>8.8157200000000007</v>
      </c>
      <c r="Q178" s="21">
        <v>-2.84515E-4</v>
      </c>
      <c r="R178" s="21">
        <v>168</v>
      </c>
      <c r="S178" s="21">
        <v>0.74569700000000005</v>
      </c>
      <c r="T178">
        <f t="shared" si="26"/>
        <v>1.7243333333333331</v>
      </c>
      <c r="U178">
        <f t="shared" si="27"/>
        <v>1.2863561153333332</v>
      </c>
      <c r="X178" s="9"/>
      <c r="Y178" s="21">
        <v>0.124054</v>
      </c>
      <c r="Z178" s="21">
        <v>12.6714</v>
      </c>
      <c r="AA178" s="21">
        <v>-2.5015300000000001E-3</v>
      </c>
      <c r="AB178" s="21">
        <v>168</v>
      </c>
      <c r="AC178" s="21">
        <v>0.12384000000000001</v>
      </c>
      <c r="AD178">
        <f t="shared" si="28"/>
        <v>15.160787878787877</v>
      </c>
      <c r="AE178">
        <f t="shared" si="29"/>
        <v>1.8807563795151512</v>
      </c>
      <c r="AF178" s="9"/>
      <c r="AG178" s="21">
        <v>0.74600200000000005</v>
      </c>
      <c r="AH178" s="21">
        <v>14.828900000000001</v>
      </c>
      <c r="AI178" s="21">
        <v>-3.1243900000000002E-4</v>
      </c>
      <c r="AJ178" s="21">
        <v>168</v>
      </c>
      <c r="AK178" s="21">
        <v>0.74572799999999995</v>
      </c>
      <c r="AL178">
        <f t="shared" si="30"/>
        <v>1.8935696969696969</v>
      </c>
      <c r="AM178">
        <f t="shared" si="31"/>
        <v>1.4126067810787879</v>
      </c>
      <c r="AP178" s="9"/>
      <c r="AQ178" s="21">
        <v>0.124054</v>
      </c>
      <c r="AR178" s="21">
        <v>18.631599999999999</v>
      </c>
      <c r="AS178" s="21">
        <v>-2.5253300000000001E-3</v>
      </c>
      <c r="AT178" s="21">
        <v>168</v>
      </c>
      <c r="AU178" s="21">
        <v>0.123779</v>
      </c>
      <c r="AV178">
        <f t="shared" si="32"/>
        <v>15.305030303030303</v>
      </c>
      <c r="AW178">
        <f t="shared" si="33"/>
        <v>1.8986502292121212</v>
      </c>
      <c r="AX178" s="9"/>
      <c r="AY178" s="21">
        <v>0.74600200000000005</v>
      </c>
      <c r="AZ178" s="21">
        <v>20.789000000000001</v>
      </c>
      <c r="BA178" s="21">
        <v>-3.2904100000000002E-4</v>
      </c>
      <c r="BB178" s="21">
        <v>168</v>
      </c>
      <c r="BC178" s="21">
        <v>0.74563599999999997</v>
      </c>
      <c r="BD178">
        <f t="shared" si="34"/>
        <v>1.9941878787878791</v>
      </c>
      <c r="BE178">
        <f t="shared" si="35"/>
        <v>1.4876681459515155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0.119019</v>
      </c>
      <c r="H179" s="21">
        <v>6.6683199999999996</v>
      </c>
      <c r="I179" s="21">
        <v>-2.4679599999999999E-3</v>
      </c>
      <c r="J179" s="21">
        <v>169</v>
      </c>
      <c r="K179" s="21">
        <v>0.11880499999999999</v>
      </c>
      <c r="L179">
        <f t="shared" si="24"/>
        <v>14.957333333333333</v>
      </c>
      <c r="M179">
        <f t="shared" si="25"/>
        <v>1.7802068559999999</v>
      </c>
      <c r="N179" s="9"/>
      <c r="O179" s="21">
        <v>0.75103799999999998</v>
      </c>
      <c r="P179" s="21">
        <v>8.8257899999999996</v>
      </c>
      <c r="Q179" s="21">
        <v>-2.7114899999999999E-4</v>
      </c>
      <c r="R179" s="21">
        <v>169</v>
      </c>
      <c r="S179" s="21">
        <v>0.75012199999999996</v>
      </c>
      <c r="T179">
        <f t="shared" si="26"/>
        <v>1.6433272727272725</v>
      </c>
      <c r="U179">
        <f t="shared" si="27"/>
        <v>1.2342012282545454</v>
      </c>
      <c r="X179" s="9"/>
      <c r="Y179" s="21">
        <v>0.119019</v>
      </c>
      <c r="Z179" s="21">
        <v>12.6815</v>
      </c>
      <c r="AA179" s="21">
        <v>-2.5106799999999999E-3</v>
      </c>
      <c r="AB179" s="21">
        <v>169</v>
      </c>
      <c r="AC179" s="21">
        <v>0.118683</v>
      </c>
      <c r="AD179">
        <f t="shared" si="28"/>
        <v>15.216242424242424</v>
      </c>
      <c r="AE179">
        <f t="shared" si="29"/>
        <v>1.811021957090909</v>
      </c>
      <c r="AF179" s="9"/>
      <c r="AG179" s="21">
        <v>0.75103799999999998</v>
      </c>
      <c r="AH179" s="21">
        <v>14.838900000000001</v>
      </c>
      <c r="AI179" s="21">
        <v>-2.9861500000000001E-4</v>
      </c>
      <c r="AJ179" s="21">
        <v>169</v>
      </c>
      <c r="AK179" s="21">
        <v>0.75042699999999996</v>
      </c>
      <c r="AL179">
        <f t="shared" si="30"/>
        <v>1.8097878787878787</v>
      </c>
      <c r="AM179">
        <f t="shared" si="31"/>
        <v>1.3592194689090908</v>
      </c>
      <c r="AP179" s="9"/>
      <c r="AQ179" s="21">
        <v>0.119019</v>
      </c>
      <c r="AR179" s="21">
        <v>18.6416</v>
      </c>
      <c r="AS179" s="21">
        <v>-2.5366199999999998E-3</v>
      </c>
      <c r="AT179" s="21">
        <v>169</v>
      </c>
      <c r="AU179" s="21">
        <v>0.118744</v>
      </c>
      <c r="AV179">
        <f t="shared" si="32"/>
        <v>15.373454545454544</v>
      </c>
      <c r="AW179">
        <f t="shared" si="33"/>
        <v>1.8297331865454545</v>
      </c>
      <c r="AX179" s="9"/>
      <c r="AY179" s="21">
        <v>0.75103799999999998</v>
      </c>
      <c r="AZ179" s="21">
        <v>20.799099999999999</v>
      </c>
      <c r="BA179" s="21">
        <v>-3.1457499999999999E-4</v>
      </c>
      <c r="BB179" s="21">
        <v>169</v>
      </c>
      <c r="BC179" s="21">
        <v>0.75012199999999996</v>
      </c>
      <c r="BD179">
        <f t="shared" si="34"/>
        <v>1.9065151515151515</v>
      </c>
      <c r="BE179">
        <f t="shared" si="35"/>
        <v>1.4318653263636363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0.113983</v>
      </c>
      <c r="H180" s="21">
        <v>6.6783900000000003</v>
      </c>
      <c r="I180" s="21">
        <v>-2.4801599999999999E-3</v>
      </c>
      <c r="J180" s="21">
        <v>170</v>
      </c>
      <c r="K180" s="21">
        <v>0.113708</v>
      </c>
      <c r="L180">
        <f t="shared" si="24"/>
        <v>15.031272727272727</v>
      </c>
      <c r="M180">
        <f t="shared" si="25"/>
        <v>1.7133095592727272</v>
      </c>
      <c r="N180" s="9"/>
      <c r="O180" s="21">
        <v>0.756073</v>
      </c>
      <c r="P180" s="21">
        <v>8.8358600000000003</v>
      </c>
      <c r="Q180" s="21">
        <v>-2.5820900000000002E-4</v>
      </c>
      <c r="R180" s="21">
        <v>170</v>
      </c>
      <c r="S180" s="21">
        <v>0.75500500000000004</v>
      </c>
      <c r="T180">
        <f t="shared" si="26"/>
        <v>1.5649030303030305</v>
      </c>
      <c r="U180">
        <f t="shared" si="27"/>
        <v>1.1831809288303032</v>
      </c>
      <c r="X180" s="9"/>
      <c r="Y180" s="21">
        <v>0.113983</v>
      </c>
      <c r="Z180" s="21">
        <v>12.6915</v>
      </c>
      <c r="AA180" s="21">
        <v>-2.5216700000000002E-3</v>
      </c>
      <c r="AB180" s="21">
        <v>170</v>
      </c>
      <c r="AC180" s="21">
        <v>0.11377</v>
      </c>
      <c r="AD180">
        <f t="shared" si="28"/>
        <v>15.282848484848486</v>
      </c>
      <c r="AE180">
        <f t="shared" si="29"/>
        <v>1.7419849188484851</v>
      </c>
      <c r="AF180" s="9"/>
      <c r="AG180" s="21">
        <v>0.756073</v>
      </c>
      <c r="AH180" s="21">
        <v>14.849</v>
      </c>
      <c r="AI180" s="21">
        <v>-2.8503399999999998E-4</v>
      </c>
      <c r="AJ180" s="21">
        <v>170</v>
      </c>
      <c r="AK180" s="21">
        <v>0.75592000000000004</v>
      </c>
      <c r="AL180">
        <f t="shared" si="30"/>
        <v>1.7274787878787878</v>
      </c>
      <c r="AM180">
        <f t="shared" si="31"/>
        <v>1.3061000695878788</v>
      </c>
      <c r="AP180" s="9"/>
      <c r="AQ180" s="21">
        <v>0.113983</v>
      </c>
      <c r="AR180" s="21">
        <v>18.651700000000002</v>
      </c>
      <c r="AS180" s="21">
        <v>-2.5473000000000002E-3</v>
      </c>
      <c r="AT180" s="21">
        <v>170</v>
      </c>
      <c r="AU180" s="21">
        <v>0.113678</v>
      </c>
      <c r="AV180">
        <f t="shared" si="32"/>
        <v>15.438181818181818</v>
      </c>
      <c r="AW180">
        <f t="shared" si="33"/>
        <v>1.7596902781818182</v>
      </c>
      <c r="AX180" s="9"/>
      <c r="AY180" s="21">
        <v>0.756073</v>
      </c>
      <c r="AZ180" s="21">
        <v>20.809200000000001</v>
      </c>
      <c r="BA180" s="21">
        <v>-3.0029299999999998E-4</v>
      </c>
      <c r="BB180" s="21">
        <v>170</v>
      </c>
      <c r="BC180" s="21">
        <v>0.75531000000000004</v>
      </c>
      <c r="BD180">
        <f t="shared" si="34"/>
        <v>1.8199575757575757</v>
      </c>
      <c r="BE180">
        <f t="shared" si="35"/>
        <v>1.3760207841757575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0.108948</v>
      </c>
      <c r="H181" s="21">
        <v>6.6884600000000001</v>
      </c>
      <c r="I181" s="21">
        <v>-2.49146E-3</v>
      </c>
      <c r="J181" s="21">
        <v>171</v>
      </c>
      <c r="K181" s="21">
        <v>0.10867300000000001</v>
      </c>
      <c r="L181">
        <f t="shared" si="24"/>
        <v>15.099757575757575</v>
      </c>
      <c r="M181">
        <f t="shared" si="25"/>
        <v>1.6450883883636365</v>
      </c>
      <c r="N181" s="9"/>
      <c r="O181" s="21">
        <v>0.76110800000000001</v>
      </c>
      <c r="P181" s="21">
        <v>8.8459400000000006</v>
      </c>
      <c r="Q181" s="21">
        <v>-2.4591100000000002E-4</v>
      </c>
      <c r="R181" s="21">
        <v>171</v>
      </c>
      <c r="S181" s="21">
        <v>0.75988800000000001</v>
      </c>
      <c r="T181">
        <f t="shared" si="26"/>
        <v>1.4903696969696971</v>
      </c>
      <c r="U181">
        <f t="shared" si="27"/>
        <v>1.1343322993212122</v>
      </c>
      <c r="X181" s="9"/>
      <c r="Y181" s="21">
        <v>0.108948</v>
      </c>
      <c r="Z181" s="21">
        <v>12.701599999999999</v>
      </c>
      <c r="AA181" s="21">
        <v>-2.5329599999999999E-3</v>
      </c>
      <c r="AB181" s="21">
        <v>171</v>
      </c>
      <c r="AC181" s="21">
        <v>0.108643</v>
      </c>
      <c r="AD181">
        <f t="shared" si="28"/>
        <v>15.351272727272725</v>
      </c>
      <c r="AE181">
        <f t="shared" si="29"/>
        <v>1.672490461090909</v>
      </c>
      <c r="AF181" s="9"/>
      <c r="AG181" s="21">
        <v>0.76110800000000001</v>
      </c>
      <c r="AH181" s="21">
        <v>14.8591</v>
      </c>
      <c r="AI181" s="21">
        <v>-2.7169800000000001E-4</v>
      </c>
      <c r="AJ181" s="21">
        <v>171</v>
      </c>
      <c r="AK181" s="21">
        <v>0.75988800000000001</v>
      </c>
      <c r="AL181">
        <f t="shared" si="30"/>
        <v>1.6466545454545454</v>
      </c>
      <c r="AM181">
        <f t="shared" si="31"/>
        <v>1.2532819477818182</v>
      </c>
      <c r="AP181" s="9"/>
      <c r="AQ181" s="21">
        <v>0.108948</v>
      </c>
      <c r="AR181" s="21">
        <v>18.661799999999999</v>
      </c>
      <c r="AS181" s="21">
        <v>-2.5573700000000002E-3</v>
      </c>
      <c r="AT181" s="21">
        <v>171</v>
      </c>
      <c r="AU181" s="21">
        <v>0.108643</v>
      </c>
      <c r="AV181">
        <f t="shared" si="32"/>
        <v>15.499212121212121</v>
      </c>
      <c r="AW181">
        <f t="shared" si="33"/>
        <v>1.6886081621818183</v>
      </c>
      <c r="AX181" s="9"/>
      <c r="AY181" s="21">
        <v>0.76110800000000001</v>
      </c>
      <c r="AZ181" s="21">
        <v>20.819299999999998</v>
      </c>
      <c r="BA181" s="21">
        <v>-2.8662099999999998E-4</v>
      </c>
      <c r="BB181" s="21">
        <v>171</v>
      </c>
      <c r="BC181" s="21">
        <v>0.76049800000000001</v>
      </c>
      <c r="BD181">
        <f t="shared" si="34"/>
        <v>1.7370969696969694</v>
      </c>
      <c r="BE181">
        <f t="shared" si="35"/>
        <v>1.3221184004121209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0.103912</v>
      </c>
      <c r="H182" s="21">
        <v>6.6985299999999999</v>
      </c>
      <c r="I182" s="21">
        <v>-2.5021399999999999E-3</v>
      </c>
      <c r="J182" s="21">
        <v>172</v>
      </c>
      <c r="K182" s="21">
        <v>0.103607</v>
      </c>
      <c r="L182">
        <f t="shared" si="24"/>
        <v>15.164484848484847</v>
      </c>
      <c r="M182">
        <f t="shared" si="25"/>
        <v>1.5757719495757574</v>
      </c>
      <c r="N182" s="9"/>
      <c r="O182" s="21">
        <v>0.76614400000000005</v>
      </c>
      <c r="P182" s="21">
        <v>8.8560099999999995</v>
      </c>
      <c r="Q182" s="21">
        <v>-2.3388700000000001E-4</v>
      </c>
      <c r="R182" s="21">
        <v>172</v>
      </c>
      <c r="S182" s="21">
        <v>0.76538099999999998</v>
      </c>
      <c r="T182">
        <f t="shared" si="26"/>
        <v>1.4174969696969697</v>
      </c>
      <c r="U182">
        <f t="shared" si="27"/>
        <v>1.0860067983515151</v>
      </c>
      <c r="X182" s="9"/>
      <c r="Y182" s="21">
        <v>0.103912</v>
      </c>
      <c r="Z182" s="21">
        <v>12.7117</v>
      </c>
      <c r="AA182" s="21">
        <v>-2.54456E-3</v>
      </c>
      <c r="AB182" s="21">
        <v>172</v>
      </c>
      <c r="AC182" s="21">
        <v>0.103607</v>
      </c>
      <c r="AD182">
        <f t="shared" si="28"/>
        <v>15.421575757575757</v>
      </c>
      <c r="AE182">
        <f t="shared" si="29"/>
        <v>1.6024867801212122</v>
      </c>
      <c r="AF182" s="9"/>
      <c r="AG182" s="21">
        <v>0.76614400000000005</v>
      </c>
      <c r="AH182" s="21">
        <v>14.869199999999999</v>
      </c>
      <c r="AI182" s="21">
        <v>-2.5869800000000002E-4</v>
      </c>
      <c r="AJ182" s="21">
        <v>172</v>
      </c>
      <c r="AK182" s="21">
        <v>0.76507599999999998</v>
      </c>
      <c r="AL182">
        <f t="shared" si="30"/>
        <v>1.5678666666666667</v>
      </c>
      <c r="AM182">
        <f t="shared" si="31"/>
        <v>1.2012116394666668</v>
      </c>
      <c r="AP182" s="9"/>
      <c r="AQ182" s="21">
        <v>0.103912</v>
      </c>
      <c r="AR182" s="21">
        <v>18.671900000000001</v>
      </c>
      <c r="AS182" s="21">
        <v>-2.5662200000000001E-3</v>
      </c>
      <c r="AT182" s="21">
        <v>172</v>
      </c>
      <c r="AU182" s="21">
        <v>0.103607</v>
      </c>
      <c r="AV182">
        <f t="shared" si="32"/>
        <v>15.552848484848486</v>
      </c>
      <c r="AW182">
        <f t="shared" si="33"/>
        <v>1.6161275917575759</v>
      </c>
      <c r="AX182" s="9"/>
      <c r="AY182" s="21">
        <v>0.76614400000000005</v>
      </c>
      <c r="AZ182" s="21">
        <v>20.8293</v>
      </c>
      <c r="BA182" s="21">
        <v>-2.7279700000000002E-4</v>
      </c>
      <c r="BB182" s="21">
        <v>172</v>
      </c>
      <c r="BC182" s="21">
        <v>0.76568599999999998</v>
      </c>
      <c r="BD182">
        <f t="shared" si="34"/>
        <v>1.6533151515151516</v>
      </c>
      <c r="BE182">
        <f t="shared" si="35"/>
        <v>1.2666774834424244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9.8877000000000007E-2</v>
      </c>
      <c r="H183" s="21">
        <v>6.7085999999999997</v>
      </c>
      <c r="I183" s="21">
        <v>-2.5119000000000001E-3</v>
      </c>
      <c r="J183" s="21">
        <v>173</v>
      </c>
      <c r="K183" s="21">
        <v>9.8571800000000001E-2</v>
      </c>
      <c r="L183">
        <f t="shared" si="24"/>
        <v>15.223636363636363</v>
      </c>
      <c r="M183">
        <f t="shared" si="25"/>
        <v>1.5052674927272727</v>
      </c>
      <c r="N183" s="9"/>
      <c r="O183" s="21">
        <v>0.77117899999999995</v>
      </c>
      <c r="P183" s="21">
        <v>8.8660800000000002</v>
      </c>
      <c r="Q183" s="21">
        <v>-2.2198500000000001E-4</v>
      </c>
      <c r="R183" s="21">
        <v>173</v>
      </c>
      <c r="S183" s="21">
        <v>0.77056899999999995</v>
      </c>
      <c r="T183">
        <f t="shared" si="26"/>
        <v>1.3453636363636363</v>
      </c>
      <c r="U183">
        <f t="shared" si="27"/>
        <v>1.0375161837272726</v>
      </c>
      <c r="X183" s="9"/>
      <c r="Y183" s="21">
        <v>9.8877000000000007E-2</v>
      </c>
      <c r="Z183" s="21">
        <v>12.7218</v>
      </c>
      <c r="AA183" s="21">
        <v>-2.5540200000000002E-3</v>
      </c>
      <c r="AB183" s="21">
        <v>173</v>
      </c>
      <c r="AC183" s="21">
        <v>9.8571800000000001E-2</v>
      </c>
      <c r="AD183">
        <f t="shared" si="28"/>
        <v>15.478909090909092</v>
      </c>
      <c r="AE183">
        <f t="shared" si="29"/>
        <v>1.5305080941818183</v>
      </c>
      <c r="AF183" s="9"/>
      <c r="AG183" s="21">
        <v>0.77117899999999995</v>
      </c>
      <c r="AH183" s="21">
        <v>14.879200000000001</v>
      </c>
      <c r="AI183" s="21">
        <v>-2.4603299999999999E-4</v>
      </c>
      <c r="AJ183" s="21">
        <v>173</v>
      </c>
      <c r="AK183" s="21">
        <v>0.76995800000000003</v>
      </c>
      <c r="AL183">
        <f t="shared" si="30"/>
        <v>1.4911090909090907</v>
      </c>
      <c r="AM183">
        <f t="shared" si="31"/>
        <v>1.1499120176181816</v>
      </c>
      <c r="AP183" s="9"/>
      <c r="AQ183" s="21">
        <v>9.8877000000000007E-2</v>
      </c>
      <c r="AR183" s="21">
        <v>18.681899999999999</v>
      </c>
      <c r="AS183" s="21">
        <v>-2.57507E-3</v>
      </c>
      <c r="AT183" s="21">
        <v>173</v>
      </c>
      <c r="AU183" s="21">
        <v>9.8571800000000001E-2</v>
      </c>
      <c r="AV183">
        <f t="shared" si="32"/>
        <v>15.606484848484849</v>
      </c>
      <c r="AW183">
        <f t="shared" si="33"/>
        <v>1.5431224023636365</v>
      </c>
      <c r="AX183" s="9"/>
      <c r="AY183" s="21">
        <v>0.77117899999999995</v>
      </c>
      <c r="AZ183" s="21">
        <v>20.839400000000001</v>
      </c>
      <c r="BA183" s="21">
        <v>-2.5994899999999999E-4</v>
      </c>
      <c r="BB183" s="21">
        <v>173</v>
      </c>
      <c r="BC183" s="21">
        <v>0.77056899999999995</v>
      </c>
      <c r="BD183">
        <f t="shared" si="34"/>
        <v>1.5754484848484847</v>
      </c>
      <c r="BE183">
        <f t="shared" si="35"/>
        <v>1.2149527870969694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9.3841599999999997E-2</v>
      </c>
      <c r="H184" s="21">
        <v>6.7186700000000004</v>
      </c>
      <c r="I184" s="21">
        <v>-2.5216700000000002E-3</v>
      </c>
      <c r="J184" s="21">
        <v>174</v>
      </c>
      <c r="K184" s="21">
        <v>9.3597399999999997E-2</v>
      </c>
      <c r="L184">
        <f t="shared" si="24"/>
        <v>15.282848484848486</v>
      </c>
      <c r="M184">
        <f t="shared" si="25"/>
        <v>1.4341669543757576</v>
      </c>
      <c r="N184" s="9"/>
      <c r="O184" s="21">
        <v>0.77621499999999999</v>
      </c>
      <c r="P184" s="21">
        <v>8.8761500000000009</v>
      </c>
      <c r="Q184" s="21">
        <v>-2.10144E-4</v>
      </c>
      <c r="R184" s="21">
        <v>174</v>
      </c>
      <c r="S184" s="21">
        <v>0.77545200000000003</v>
      </c>
      <c r="T184">
        <f t="shared" si="26"/>
        <v>1.2735999999999998</v>
      </c>
      <c r="U184">
        <f t="shared" si="27"/>
        <v>0.98858742399999988</v>
      </c>
      <c r="X184" s="9"/>
      <c r="Y184" s="21">
        <v>9.3841599999999997E-2</v>
      </c>
      <c r="Z184" s="21">
        <v>12.7318</v>
      </c>
      <c r="AA184" s="21">
        <v>-2.56317E-3</v>
      </c>
      <c r="AB184" s="21">
        <v>174</v>
      </c>
      <c r="AC184" s="21">
        <v>9.3566899999999995E-2</v>
      </c>
      <c r="AD184">
        <f t="shared" si="28"/>
        <v>15.534363636363636</v>
      </c>
      <c r="AE184">
        <f t="shared" si="29"/>
        <v>1.4577695386181817</v>
      </c>
      <c r="AF184" s="9"/>
      <c r="AG184" s="21">
        <v>0.77621499999999999</v>
      </c>
      <c r="AH184" s="21">
        <v>14.8893</v>
      </c>
      <c r="AI184" s="21">
        <v>-2.3388700000000001E-4</v>
      </c>
      <c r="AJ184" s="21">
        <v>174</v>
      </c>
      <c r="AK184" s="21">
        <v>0.77545200000000003</v>
      </c>
      <c r="AL184">
        <f t="shared" si="30"/>
        <v>1.4174969696969697</v>
      </c>
      <c r="AM184">
        <f t="shared" si="31"/>
        <v>1.1002824103333333</v>
      </c>
      <c r="AP184" s="9"/>
      <c r="AQ184" s="21">
        <v>9.3841599999999997E-2</v>
      </c>
      <c r="AR184" s="21">
        <v>18.692</v>
      </c>
      <c r="AS184" s="21">
        <v>-2.58362E-3</v>
      </c>
      <c r="AT184" s="21">
        <v>174</v>
      </c>
      <c r="AU184" s="21">
        <v>9.3597399999999997E-2</v>
      </c>
      <c r="AV184">
        <f t="shared" si="32"/>
        <v>15.65830303030303</v>
      </c>
      <c r="AW184">
        <f t="shared" si="33"/>
        <v>1.4694002096484848</v>
      </c>
      <c r="AX184" s="9"/>
      <c r="AY184" s="21">
        <v>0.77621499999999999</v>
      </c>
      <c r="AZ184" s="21">
        <v>20.849499999999999</v>
      </c>
      <c r="BA184" s="21">
        <v>-2.47314E-4</v>
      </c>
      <c r="BB184" s="21">
        <v>174</v>
      </c>
      <c r="BC184" s="21">
        <v>0.77545200000000003</v>
      </c>
      <c r="BD184">
        <f t="shared" si="34"/>
        <v>1.4988727272727271</v>
      </c>
      <c r="BE184">
        <f t="shared" si="35"/>
        <v>1.1634474939999999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8.8806200000000002E-2</v>
      </c>
      <c r="H185" s="21">
        <v>6.7287499999999998</v>
      </c>
      <c r="I185" s="21">
        <v>-2.5314299999999999E-3</v>
      </c>
      <c r="J185" s="21">
        <v>175</v>
      </c>
      <c r="K185" s="21">
        <v>8.8562000000000002E-2</v>
      </c>
      <c r="L185">
        <f t="shared" si="24"/>
        <v>15.341999999999999</v>
      </c>
      <c r="M185">
        <f t="shared" si="25"/>
        <v>1.3624647204</v>
      </c>
      <c r="N185" s="9"/>
      <c r="O185" s="21">
        <v>0.78125</v>
      </c>
      <c r="P185" s="21">
        <v>8.8862199999999998</v>
      </c>
      <c r="Q185" s="21">
        <v>-1.9921899999999999E-4</v>
      </c>
      <c r="R185" s="21">
        <v>175</v>
      </c>
      <c r="S185" s="21">
        <v>0.78033399999999997</v>
      </c>
      <c r="T185">
        <f t="shared" si="26"/>
        <v>1.2073878787878787</v>
      </c>
      <c r="U185">
        <f t="shared" si="27"/>
        <v>0.94327178030303016</v>
      </c>
      <c r="X185" s="9"/>
      <c r="Y185" s="21">
        <v>8.8806200000000002E-2</v>
      </c>
      <c r="Z185" s="21">
        <v>12.741899999999999</v>
      </c>
      <c r="AA185" s="21">
        <v>-2.57172E-3</v>
      </c>
      <c r="AB185" s="21">
        <v>175</v>
      </c>
      <c r="AC185" s="21">
        <v>8.8531499999999999E-2</v>
      </c>
      <c r="AD185">
        <f t="shared" si="28"/>
        <v>15.586181818181817</v>
      </c>
      <c r="AE185">
        <f t="shared" si="29"/>
        <v>1.3841495797818182</v>
      </c>
      <c r="AF185" s="9"/>
      <c r="AG185" s="21">
        <v>0.78125</v>
      </c>
      <c r="AH185" s="21">
        <v>14.8994</v>
      </c>
      <c r="AI185" s="21">
        <v>-2.2168000000000001E-4</v>
      </c>
      <c r="AJ185" s="21">
        <v>175</v>
      </c>
      <c r="AK185" s="21">
        <v>0.78033399999999997</v>
      </c>
      <c r="AL185">
        <f t="shared" si="30"/>
        <v>1.3435151515151516</v>
      </c>
      <c r="AM185">
        <f t="shared" si="31"/>
        <v>1.0496212121212121</v>
      </c>
      <c r="AP185" s="9"/>
      <c r="AQ185" s="21">
        <v>8.8806200000000002E-2</v>
      </c>
      <c r="AR185" s="21">
        <v>18.702100000000002</v>
      </c>
      <c r="AS185" s="21">
        <v>-2.5918600000000001E-3</v>
      </c>
      <c r="AT185" s="21">
        <v>175</v>
      </c>
      <c r="AU185" s="21">
        <v>8.8531499999999999E-2</v>
      </c>
      <c r="AV185">
        <f t="shared" si="32"/>
        <v>15.708242424242423</v>
      </c>
      <c r="AW185">
        <f t="shared" si="33"/>
        <v>1.3949893183757576</v>
      </c>
      <c r="AX185" s="9"/>
      <c r="AY185" s="21">
        <v>0.78125</v>
      </c>
      <c r="AZ185" s="21">
        <v>20.859500000000001</v>
      </c>
      <c r="BA185" s="21">
        <v>-2.3492399999999999E-4</v>
      </c>
      <c r="BB185" s="21">
        <v>175</v>
      </c>
      <c r="BC185" s="21">
        <v>0.78064</v>
      </c>
      <c r="BD185">
        <f t="shared" si="34"/>
        <v>1.423781818181818</v>
      </c>
      <c r="BE185">
        <f t="shared" si="35"/>
        <v>1.1123295454545454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8.3770800000000006E-2</v>
      </c>
      <c r="H186" s="21">
        <v>6.7388199999999996</v>
      </c>
      <c r="I186" s="21">
        <v>-2.5414999999999999E-3</v>
      </c>
      <c r="J186" s="21">
        <v>176</v>
      </c>
      <c r="K186" s="21">
        <v>8.3496100000000004E-2</v>
      </c>
      <c r="L186">
        <f t="shared" si="24"/>
        <v>15.403030303030302</v>
      </c>
      <c r="M186">
        <f t="shared" si="25"/>
        <v>1.2903241709090909</v>
      </c>
      <c r="N186" s="9"/>
      <c r="O186" s="21">
        <v>0.78628500000000001</v>
      </c>
      <c r="P186" s="21">
        <v>8.8962900000000005</v>
      </c>
      <c r="Q186" s="21">
        <v>-1.8829299999999999E-4</v>
      </c>
      <c r="R186" s="21">
        <v>176</v>
      </c>
      <c r="S186" s="21">
        <v>0.78582799999999997</v>
      </c>
      <c r="T186">
        <f t="shared" si="26"/>
        <v>1.1411696969696969</v>
      </c>
      <c r="U186">
        <f t="shared" si="27"/>
        <v>0.89728461518181812</v>
      </c>
      <c r="X186" s="9"/>
      <c r="Y186" s="21">
        <v>8.3770800000000006E-2</v>
      </c>
      <c r="Z186" s="21">
        <v>12.752000000000001</v>
      </c>
      <c r="AA186" s="21">
        <v>-2.58026E-3</v>
      </c>
      <c r="AB186" s="21">
        <v>176</v>
      </c>
      <c r="AC186" s="21">
        <v>8.3496100000000004E-2</v>
      </c>
      <c r="AD186">
        <f t="shared" si="28"/>
        <v>15.637939393939394</v>
      </c>
      <c r="AE186">
        <f t="shared" si="29"/>
        <v>1.3100026933818183</v>
      </c>
      <c r="AF186" s="9"/>
      <c r="AG186" s="21">
        <v>0.78628500000000001</v>
      </c>
      <c r="AH186" s="21">
        <v>14.9094</v>
      </c>
      <c r="AI186" s="21">
        <v>-2.1048E-4</v>
      </c>
      <c r="AJ186" s="21">
        <v>176</v>
      </c>
      <c r="AK186" s="21">
        <v>0.78521700000000005</v>
      </c>
      <c r="AL186">
        <f t="shared" si="30"/>
        <v>1.2756363636363635</v>
      </c>
      <c r="AM186">
        <f t="shared" si="31"/>
        <v>1.003013738181818</v>
      </c>
      <c r="AP186" s="9"/>
      <c r="AQ186" s="21">
        <v>8.3770800000000006E-2</v>
      </c>
      <c r="AR186" s="21">
        <v>18.7121</v>
      </c>
      <c r="AS186" s="21">
        <v>-2.59918E-3</v>
      </c>
      <c r="AT186" s="21">
        <v>176</v>
      </c>
      <c r="AU186" s="21">
        <v>8.3435099999999998E-2</v>
      </c>
      <c r="AV186">
        <f t="shared" si="32"/>
        <v>15.752606060606061</v>
      </c>
      <c r="AW186">
        <f t="shared" si="33"/>
        <v>1.3196084117818183</v>
      </c>
      <c r="AX186" s="9"/>
      <c r="AY186" s="21">
        <v>0.78628500000000001</v>
      </c>
      <c r="AZ186" s="21">
        <v>20.869599999999998</v>
      </c>
      <c r="BA186" s="21">
        <v>-2.2302199999999999E-4</v>
      </c>
      <c r="BB186" s="21">
        <v>176</v>
      </c>
      <c r="BC186" s="21">
        <v>0.78613299999999997</v>
      </c>
      <c r="BD186">
        <f t="shared" si="34"/>
        <v>1.3516484848484847</v>
      </c>
      <c r="BE186">
        <f t="shared" si="35"/>
        <v>1.0627809289090908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7.8735399999999997E-2</v>
      </c>
      <c r="H187" s="21">
        <v>6.7488900000000003</v>
      </c>
      <c r="I187" s="21">
        <v>-2.55127E-3</v>
      </c>
      <c r="J187" s="21">
        <v>177</v>
      </c>
      <c r="K187" s="21">
        <v>7.8460699999999994E-2</v>
      </c>
      <c r="L187">
        <f t="shared" si="24"/>
        <v>15.462242424242424</v>
      </c>
      <c r="M187">
        <f t="shared" si="25"/>
        <v>1.2174258421696968</v>
      </c>
      <c r="N187" s="9"/>
      <c r="O187" s="21">
        <v>0.79132100000000005</v>
      </c>
      <c r="P187" s="21">
        <v>8.9063599999999994</v>
      </c>
      <c r="Q187" s="21">
        <v>-1.7794800000000001E-4</v>
      </c>
      <c r="R187" s="21">
        <v>177</v>
      </c>
      <c r="S187" s="21">
        <v>0.79010000000000002</v>
      </c>
      <c r="T187">
        <f t="shared" si="26"/>
        <v>1.0784727272727272</v>
      </c>
      <c r="U187">
        <f t="shared" si="27"/>
        <v>0.85341811701818182</v>
      </c>
      <c r="X187" s="9"/>
      <c r="Y187" s="21">
        <v>7.8735399999999997E-2</v>
      </c>
      <c r="Z187" s="21">
        <v>12.762</v>
      </c>
      <c r="AA187" s="21">
        <v>-2.58881E-3</v>
      </c>
      <c r="AB187" s="21">
        <v>177</v>
      </c>
      <c r="AC187" s="21">
        <v>7.8491199999999997E-2</v>
      </c>
      <c r="AD187">
        <f t="shared" si="28"/>
        <v>15.689757575757575</v>
      </c>
      <c r="AE187">
        <f t="shared" si="29"/>
        <v>1.2353393386303029</v>
      </c>
      <c r="AF187" s="9"/>
      <c r="AG187" s="21">
        <v>0.79132100000000005</v>
      </c>
      <c r="AH187" s="21">
        <v>14.919499999999999</v>
      </c>
      <c r="AI187" s="21">
        <v>-1.9900500000000001E-4</v>
      </c>
      <c r="AJ187" s="21">
        <v>177</v>
      </c>
      <c r="AK187" s="21">
        <v>0.79071000000000002</v>
      </c>
      <c r="AL187">
        <f t="shared" si="30"/>
        <v>1.2060909090909091</v>
      </c>
      <c r="AM187">
        <f t="shared" si="31"/>
        <v>0.95440506427272731</v>
      </c>
      <c r="AP187" s="9"/>
      <c r="AQ187" s="21">
        <v>7.8735399999999997E-2</v>
      </c>
      <c r="AR187" s="21">
        <v>18.722200000000001</v>
      </c>
      <c r="AS187" s="21">
        <v>-2.6049799999999998E-3</v>
      </c>
      <c r="AT187" s="21">
        <v>177</v>
      </c>
      <c r="AU187" s="21">
        <v>7.8460699999999994E-2</v>
      </c>
      <c r="AV187">
        <f t="shared" si="32"/>
        <v>15.787757575757572</v>
      </c>
      <c r="AW187">
        <f t="shared" si="33"/>
        <v>1.2430554078303027</v>
      </c>
      <c r="AX187" s="9"/>
      <c r="AY187" s="21">
        <v>0.79132100000000005</v>
      </c>
      <c r="AZ187" s="21">
        <v>20.8797</v>
      </c>
      <c r="BA187" s="21">
        <v>-2.1124300000000001E-4</v>
      </c>
      <c r="BB187" s="21">
        <v>177</v>
      </c>
      <c r="BC187" s="21">
        <v>0.79010000000000002</v>
      </c>
      <c r="BD187">
        <f t="shared" si="34"/>
        <v>1.2802606060606061</v>
      </c>
      <c r="BE187">
        <f t="shared" si="35"/>
        <v>1.013097103048485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7.3700000000000002E-2</v>
      </c>
      <c r="H188" s="21">
        <v>6.7589600000000001</v>
      </c>
      <c r="I188" s="21">
        <v>-2.5604199999999999E-3</v>
      </c>
      <c r="J188" s="21">
        <v>178</v>
      </c>
      <c r="K188" s="21">
        <v>7.3394799999999996E-2</v>
      </c>
      <c r="L188">
        <f t="shared" si="24"/>
        <v>15.517696969696967</v>
      </c>
      <c r="M188">
        <f t="shared" si="25"/>
        <v>1.1436542666666665</v>
      </c>
      <c r="N188" s="9"/>
      <c r="O188" s="21">
        <v>0.79635599999999995</v>
      </c>
      <c r="P188" s="21">
        <v>8.9164300000000001</v>
      </c>
      <c r="Q188" s="21">
        <v>-1.6775500000000001E-4</v>
      </c>
      <c r="R188" s="21">
        <v>178</v>
      </c>
      <c r="S188" s="21">
        <v>0.79589799999999999</v>
      </c>
      <c r="T188">
        <f t="shared" si="26"/>
        <v>1.0166969696969697</v>
      </c>
      <c r="U188">
        <f t="shared" si="27"/>
        <v>0.80965273199999988</v>
      </c>
      <c r="X188" s="9"/>
      <c r="Y188" s="21">
        <v>7.3700000000000002E-2</v>
      </c>
      <c r="Z188" s="21">
        <v>12.7721</v>
      </c>
      <c r="AA188" s="21">
        <v>-2.5979599999999999E-3</v>
      </c>
      <c r="AB188" s="21">
        <v>178</v>
      </c>
      <c r="AC188" s="21">
        <v>7.3425299999999999E-2</v>
      </c>
      <c r="AD188">
        <f t="shared" si="28"/>
        <v>15.745212121212118</v>
      </c>
      <c r="AE188">
        <f t="shared" si="29"/>
        <v>1.1604221333333331</v>
      </c>
      <c r="AF188" s="9"/>
      <c r="AG188" s="21">
        <v>0.79635599999999995</v>
      </c>
      <c r="AH188" s="21">
        <v>14.929600000000001</v>
      </c>
      <c r="AI188" s="21">
        <v>-1.8814100000000001E-4</v>
      </c>
      <c r="AJ188" s="21">
        <v>178</v>
      </c>
      <c r="AK188" s="21">
        <v>0.79559299999999999</v>
      </c>
      <c r="AL188">
        <f t="shared" si="30"/>
        <v>1.1402484848484848</v>
      </c>
      <c r="AM188">
        <f t="shared" si="31"/>
        <v>0.90804372239999998</v>
      </c>
      <c r="AP188" s="9"/>
      <c r="AQ188" s="21">
        <v>7.3700000000000002E-2</v>
      </c>
      <c r="AR188" s="21">
        <v>18.732299999999999</v>
      </c>
      <c r="AS188" s="21">
        <v>-2.6123000000000001E-3</v>
      </c>
      <c r="AT188" s="21">
        <v>178</v>
      </c>
      <c r="AU188" s="21">
        <v>7.3425299999999999E-2</v>
      </c>
      <c r="AV188">
        <f t="shared" si="32"/>
        <v>15.83212121212121</v>
      </c>
      <c r="AW188">
        <f t="shared" si="33"/>
        <v>1.1668273333333332</v>
      </c>
      <c r="AX188" s="9"/>
      <c r="AY188" s="21">
        <v>0.79635599999999995</v>
      </c>
      <c r="AZ188" s="21">
        <v>20.889800000000001</v>
      </c>
      <c r="BA188" s="21">
        <v>-1.9967699999999999E-4</v>
      </c>
      <c r="BB188" s="21">
        <v>178</v>
      </c>
      <c r="BC188" s="21">
        <v>0.79559299999999999</v>
      </c>
      <c r="BD188">
        <f t="shared" si="34"/>
        <v>1.2101636363636363</v>
      </c>
      <c r="BE188">
        <f t="shared" si="35"/>
        <v>0.96372107279999997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6.8664600000000006E-2</v>
      </c>
      <c r="H189" s="21">
        <v>6.7690299999999999</v>
      </c>
      <c r="I189" s="21">
        <v>-2.5689699999999998E-3</v>
      </c>
      <c r="J189" s="21">
        <v>179</v>
      </c>
      <c r="K189" s="21">
        <v>6.8420400000000006E-2</v>
      </c>
      <c r="L189">
        <f t="shared" si="24"/>
        <v>15.56951515151515</v>
      </c>
      <c r="M189">
        <f t="shared" si="25"/>
        <v>1.0690745300727273</v>
      </c>
      <c r="N189" s="9"/>
      <c r="O189" s="21">
        <v>0.80139199999999999</v>
      </c>
      <c r="P189" s="21">
        <v>8.9265000000000008</v>
      </c>
      <c r="Q189" s="21">
        <v>-1.58417E-4</v>
      </c>
      <c r="R189" s="21">
        <v>179</v>
      </c>
      <c r="S189" s="21">
        <v>0.80078099999999997</v>
      </c>
      <c r="T189">
        <f t="shared" si="26"/>
        <v>0.96010303030303024</v>
      </c>
      <c r="U189">
        <f t="shared" si="27"/>
        <v>0.76941888766060595</v>
      </c>
      <c r="X189" s="9"/>
      <c r="Y189" s="21">
        <v>6.8664600000000006E-2</v>
      </c>
      <c r="Z189" s="21">
        <v>12.7822</v>
      </c>
      <c r="AA189" s="21">
        <v>-2.6061999999999999E-3</v>
      </c>
      <c r="AB189" s="21">
        <v>179</v>
      </c>
      <c r="AC189" s="21">
        <v>6.8450899999999995E-2</v>
      </c>
      <c r="AD189">
        <f t="shared" si="28"/>
        <v>15.795151515151515</v>
      </c>
      <c r="AE189">
        <f t="shared" si="29"/>
        <v>1.0845677607272728</v>
      </c>
      <c r="AF189" s="9"/>
      <c r="AG189" s="21">
        <v>0.80139199999999999</v>
      </c>
      <c r="AH189" s="21">
        <v>14.9397</v>
      </c>
      <c r="AI189" s="21">
        <v>-1.7755099999999999E-4</v>
      </c>
      <c r="AJ189" s="21">
        <v>179</v>
      </c>
      <c r="AK189" s="21">
        <v>0.80047599999999997</v>
      </c>
      <c r="AL189">
        <f t="shared" si="30"/>
        <v>1.0760666666666667</v>
      </c>
      <c r="AM189">
        <f t="shared" si="31"/>
        <v>0.86235121813333337</v>
      </c>
      <c r="AP189" s="9"/>
      <c r="AQ189" s="21">
        <v>6.8664600000000006E-2</v>
      </c>
      <c r="AR189" s="21">
        <v>18.7423</v>
      </c>
      <c r="AS189" s="21">
        <v>-2.6193200000000001E-3</v>
      </c>
      <c r="AT189" s="21">
        <v>179</v>
      </c>
      <c r="AU189" s="21">
        <v>6.8359400000000001E-2</v>
      </c>
      <c r="AV189">
        <f t="shared" si="32"/>
        <v>15.874666666666666</v>
      </c>
      <c r="AW189">
        <f t="shared" si="33"/>
        <v>1.0900276368000001</v>
      </c>
      <c r="AX189" s="9"/>
      <c r="AY189" s="21">
        <v>0.80139199999999999</v>
      </c>
      <c r="AZ189" s="21">
        <v>20.899799999999999</v>
      </c>
      <c r="BA189" s="21">
        <v>-1.8869000000000001E-4</v>
      </c>
      <c r="BB189" s="21">
        <v>179</v>
      </c>
      <c r="BC189" s="21">
        <v>0.80078099999999997</v>
      </c>
      <c r="BD189">
        <f t="shared" si="34"/>
        <v>1.1435757575757575</v>
      </c>
      <c r="BE189">
        <f t="shared" si="35"/>
        <v>0.91645246351515142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6.3629199999999997E-2</v>
      </c>
      <c r="H190" s="21">
        <v>6.7790999999999997</v>
      </c>
      <c r="I190" s="21">
        <v>-2.5762900000000002E-3</v>
      </c>
      <c r="J190" s="21">
        <v>180</v>
      </c>
      <c r="K190" s="21">
        <v>6.3293500000000003E-2</v>
      </c>
      <c r="L190">
        <f t="shared" si="24"/>
        <v>15.613878787878788</v>
      </c>
      <c r="M190">
        <f t="shared" si="25"/>
        <v>0.99349861616969692</v>
      </c>
      <c r="N190" s="9"/>
      <c r="O190" s="21">
        <v>0.806427</v>
      </c>
      <c r="P190" s="21">
        <v>8.9365699999999997</v>
      </c>
      <c r="Q190" s="21">
        <v>-1.4862100000000001E-4</v>
      </c>
      <c r="R190" s="21">
        <v>180</v>
      </c>
      <c r="S190" s="21">
        <v>0.80566400000000005</v>
      </c>
      <c r="T190">
        <f t="shared" si="26"/>
        <v>0.90073333333333339</v>
      </c>
      <c r="U190">
        <f t="shared" si="27"/>
        <v>0.72637567980000006</v>
      </c>
      <c r="X190" s="9"/>
      <c r="Y190" s="21">
        <v>6.3629199999999997E-2</v>
      </c>
      <c r="Z190" s="21">
        <v>12.792299999999999</v>
      </c>
      <c r="AA190" s="21">
        <v>-2.6147499999999999E-3</v>
      </c>
      <c r="AB190" s="21">
        <v>180</v>
      </c>
      <c r="AC190" s="21">
        <v>6.3354499999999994E-2</v>
      </c>
      <c r="AD190">
        <f t="shared" si="28"/>
        <v>15.846969696969696</v>
      </c>
      <c r="AE190">
        <f t="shared" si="29"/>
        <v>1.0083300042424241</v>
      </c>
      <c r="AF190" s="9"/>
      <c r="AG190" s="21">
        <v>0.806427</v>
      </c>
      <c r="AH190" s="21">
        <v>14.9497</v>
      </c>
      <c r="AI190" s="21">
        <v>-1.6738899999999999E-4</v>
      </c>
      <c r="AJ190" s="21">
        <v>180</v>
      </c>
      <c r="AK190" s="21">
        <v>0.80627400000000005</v>
      </c>
      <c r="AL190">
        <f t="shared" si="30"/>
        <v>1.0144787878787878</v>
      </c>
      <c r="AM190">
        <f t="shared" si="31"/>
        <v>0.81810308547272714</v>
      </c>
      <c r="AP190" s="9"/>
      <c r="AQ190" s="21">
        <v>6.3629199999999997E-2</v>
      </c>
      <c r="AR190" s="21">
        <v>18.752400000000002</v>
      </c>
      <c r="AS190" s="21">
        <v>-2.62451E-3</v>
      </c>
      <c r="AT190" s="21">
        <v>180</v>
      </c>
      <c r="AU190" s="21">
        <v>6.3324000000000005E-2</v>
      </c>
      <c r="AV190">
        <f t="shared" si="32"/>
        <v>15.906121212121212</v>
      </c>
      <c r="AW190">
        <f t="shared" si="33"/>
        <v>1.012093767830303</v>
      </c>
      <c r="AX190" s="9"/>
      <c r="AY190" s="21">
        <v>0.806427</v>
      </c>
      <c r="AZ190" s="21">
        <v>20.9099</v>
      </c>
      <c r="BA190" s="21">
        <v>-1.7807000000000001E-4</v>
      </c>
      <c r="BB190" s="21">
        <v>180</v>
      </c>
      <c r="BC190" s="21">
        <v>0.80535900000000005</v>
      </c>
      <c r="BD190">
        <f t="shared" si="34"/>
        <v>1.0792121212121213</v>
      </c>
      <c r="BE190">
        <f t="shared" si="35"/>
        <v>0.87030579327272739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5.8593800000000001E-2</v>
      </c>
      <c r="H191" s="21">
        <v>6.7891700000000004</v>
      </c>
      <c r="I191" s="21">
        <v>-2.5842299999999999E-3</v>
      </c>
      <c r="J191" s="21">
        <v>181</v>
      </c>
      <c r="K191" s="21">
        <v>5.8288600000000003E-2</v>
      </c>
      <c r="L191">
        <f t="shared" si="24"/>
        <v>15.661999999999999</v>
      </c>
      <c r="M191">
        <f t="shared" si="25"/>
        <v>0.91769609559999998</v>
      </c>
      <c r="N191" s="9"/>
      <c r="O191" s="21">
        <v>0.81146200000000002</v>
      </c>
      <c r="P191" s="21">
        <v>8.94665</v>
      </c>
      <c r="Q191" s="21">
        <v>-1.3940400000000001E-4</v>
      </c>
      <c r="R191" s="21">
        <v>181</v>
      </c>
      <c r="S191" s="21">
        <v>0.81054700000000002</v>
      </c>
      <c r="T191">
        <f t="shared" si="26"/>
        <v>0.84487272727272722</v>
      </c>
      <c r="U191">
        <f t="shared" si="27"/>
        <v>0.68558211301818184</v>
      </c>
      <c r="X191" s="9"/>
      <c r="Y191" s="21">
        <v>5.8593800000000001E-2</v>
      </c>
      <c r="Z191" s="21">
        <v>12.802300000000001</v>
      </c>
      <c r="AA191" s="21">
        <v>-2.6235999999999998E-3</v>
      </c>
      <c r="AB191" s="21">
        <v>181</v>
      </c>
      <c r="AC191" s="21">
        <v>5.8319099999999999E-2</v>
      </c>
      <c r="AD191">
        <f t="shared" si="28"/>
        <v>15.900606060606059</v>
      </c>
      <c r="AE191">
        <f t="shared" si="29"/>
        <v>0.93167693139393926</v>
      </c>
      <c r="AF191" s="9"/>
      <c r="AG191" s="21">
        <v>0.81146200000000002</v>
      </c>
      <c r="AH191" s="21">
        <v>14.9598</v>
      </c>
      <c r="AI191" s="21">
        <v>-1.57806E-4</v>
      </c>
      <c r="AJ191" s="21">
        <v>181</v>
      </c>
      <c r="AK191" s="21">
        <v>0.81115700000000002</v>
      </c>
      <c r="AL191">
        <f t="shared" si="30"/>
        <v>0.95639999999999992</v>
      </c>
      <c r="AM191">
        <f t="shared" si="31"/>
        <v>0.77608225679999998</v>
      </c>
      <c r="AP191" s="9"/>
      <c r="AQ191" s="21">
        <v>5.8593800000000001E-2</v>
      </c>
      <c r="AR191" s="21">
        <v>18.762499999999999</v>
      </c>
      <c r="AS191" s="21">
        <v>-2.63153E-3</v>
      </c>
      <c r="AT191" s="21">
        <v>181</v>
      </c>
      <c r="AU191" s="21">
        <v>5.8319099999999999E-2</v>
      </c>
      <c r="AV191">
        <f t="shared" si="32"/>
        <v>15.948666666666666</v>
      </c>
      <c r="AW191">
        <f t="shared" si="33"/>
        <v>0.93449298493333333</v>
      </c>
      <c r="AX191" s="9"/>
      <c r="AY191" s="21">
        <v>0.81146200000000002</v>
      </c>
      <c r="AZ191" s="21">
        <v>20.92</v>
      </c>
      <c r="BA191" s="21">
        <v>-1.6796899999999999E-4</v>
      </c>
      <c r="BB191" s="21">
        <v>181</v>
      </c>
      <c r="BC191" s="21">
        <v>0.81085200000000002</v>
      </c>
      <c r="BD191">
        <f t="shared" si="34"/>
        <v>1.0179939393939395</v>
      </c>
      <c r="BE191">
        <f t="shared" si="35"/>
        <v>0.82606339804848494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5.3558300000000003E-2</v>
      </c>
      <c r="H192" s="21">
        <v>6.7992400000000002</v>
      </c>
      <c r="I192" s="21">
        <v>-2.5915500000000002E-3</v>
      </c>
      <c r="J192" s="21">
        <v>182</v>
      </c>
      <c r="K192" s="21">
        <v>5.3314199999999999E-2</v>
      </c>
      <c r="L192">
        <f t="shared" si="24"/>
        <v>15.706363636363637</v>
      </c>
      <c r="M192">
        <f t="shared" si="25"/>
        <v>0.84120613554545465</v>
      </c>
      <c r="N192" s="9"/>
      <c r="O192" s="21">
        <v>0.81649799999999995</v>
      </c>
      <c r="P192" s="21">
        <v>8.9567200000000007</v>
      </c>
      <c r="Q192" s="21">
        <v>-1.315E-4</v>
      </c>
      <c r="R192" s="21">
        <v>182</v>
      </c>
      <c r="S192" s="21">
        <v>0.81573499999999999</v>
      </c>
      <c r="T192">
        <f t="shared" si="26"/>
        <v>0.79696969696969688</v>
      </c>
      <c r="U192">
        <f t="shared" si="27"/>
        <v>0.65072416363636354</v>
      </c>
      <c r="X192" s="9"/>
      <c r="Y192" s="21">
        <v>5.3558300000000003E-2</v>
      </c>
      <c r="Z192" s="21">
        <v>12.8124</v>
      </c>
      <c r="AA192" s="21">
        <v>-2.6309200000000001E-3</v>
      </c>
      <c r="AB192" s="21">
        <v>182</v>
      </c>
      <c r="AC192" s="21">
        <v>5.3344700000000002E-2</v>
      </c>
      <c r="AD192">
        <f t="shared" si="28"/>
        <v>15.944969696969697</v>
      </c>
      <c r="AE192">
        <f t="shared" si="29"/>
        <v>0.8539854705212121</v>
      </c>
      <c r="AF192" s="9"/>
      <c r="AG192" s="21">
        <v>0.81649799999999995</v>
      </c>
      <c r="AH192" s="21">
        <v>14.969900000000001</v>
      </c>
      <c r="AI192" s="21">
        <v>-1.48529E-4</v>
      </c>
      <c r="AJ192" s="21">
        <v>182</v>
      </c>
      <c r="AK192" s="21">
        <v>0.81573499999999999</v>
      </c>
      <c r="AL192">
        <f t="shared" si="30"/>
        <v>0.90017575757575752</v>
      </c>
      <c r="AM192">
        <f t="shared" si="31"/>
        <v>0.73499170570909078</v>
      </c>
      <c r="AP192" s="9"/>
      <c r="AQ192" s="21">
        <v>5.3558300000000003E-2</v>
      </c>
      <c r="AR192" s="21">
        <v>18.772600000000001</v>
      </c>
      <c r="AS192" s="21">
        <v>-2.6400799999999999E-3</v>
      </c>
      <c r="AT192" s="21">
        <v>182</v>
      </c>
      <c r="AU192" s="21">
        <v>5.3314199999999999E-2</v>
      </c>
      <c r="AV192">
        <f t="shared" si="32"/>
        <v>16.000484848484849</v>
      </c>
      <c r="AW192">
        <f t="shared" si="33"/>
        <v>0.85695876766060608</v>
      </c>
      <c r="AX192" s="9"/>
      <c r="AY192" s="21">
        <v>0.81649799999999995</v>
      </c>
      <c r="AZ192" s="21">
        <v>20.93</v>
      </c>
      <c r="BA192" s="21">
        <v>-1.5789800000000001E-4</v>
      </c>
      <c r="BB192" s="21">
        <v>182</v>
      </c>
      <c r="BC192" s="21">
        <v>0.81573499999999999</v>
      </c>
      <c r="BD192">
        <f t="shared" si="34"/>
        <v>0.95695757575757578</v>
      </c>
      <c r="BE192">
        <f t="shared" si="35"/>
        <v>0.78135394669090907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4.8522900000000001E-2</v>
      </c>
      <c r="H193" s="21">
        <v>6.80931</v>
      </c>
      <c r="I193" s="21">
        <v>-2.5994899999999999E-3</v>
      </c>
      <c r="J193" s="21">
        <v>183</v>
      </c>
      <c r="K193" s="21">
        <v>4.8480200000000001E-2</v>
      </c>
      <c r="L193">
        <f t="shared" si="24"/>
        <v>15.754484848484848</v>
      </c>
      <c r="M193">
        <f t="shared" si="25"/>
        <v>0.76445329285454544</v>
      </c>
      <c r="N193" s="9"/>
      <c r="O193" s="21">
        <v>0.82153299999999996</v>
      </c>
      <c r="P193" s="21">
        <v>8.9667899999999996</v>
      </c>
      <c r="Q193" s="21">
        <v>-1.22772E-4</v>
      </c>
      <c r="R193" s="21">
        <v>183</v>
      </c>
      <c r="S193" s="21">
        <v>0.82061799999999996</v>
      </c>
      <c r="T193">
        <f t="shared" si="26"/>
        <v>0.74407272727272722</v>
      </c>
      <c r="U193">
        <f t="shared" si="27"/>
        <v>0.61128029985454535</v>
      </c>
      <c r="X193" s="9"/>
      <c r="Y193" s="21">
        <v>4.8522900000000001E-2</v>
      </c>
      <c r="Z193" s="21">
        <v>12.8225</v>
      </c>
      <c r="AA193" s="21">
        <v>-2.6379400000000001E-3</v>
      </c>
      <c r="AB193" s="21">
        <v>183</v>
      </c>
      <c r="AC193" s="21">
        <v>4.84985E-2</v>
      </c>
      <c r="AD193">
        <f t="shared" si="28"/>
        <v>15.987515151515153</v>
      </c>
      <c r="AE193">
        <f t="shared" si="29"/>
        <v>0.77576059894545457</v>
      </c>
      <c r="AF193" s="9"/>
      <c r="AG193" s="21">
        <v>0.82153299999999996</v>
      </c>
      <c r="AH193" s="21">
        <v>14.979900000000001</v>
      </c>
      <c r="AI193" s="21">
        <v>-1.3940400000000001E-4</v>
      </c>
      <c r="AJ193" s="21">
        <v>183</v>
      </c>
      <c r="AK193" s="21">
        <v>0.82122799999999996</v>
      </c>
      <c r="AL193">
        <f t="shared" si="30"/>
        <v>0.84487272727272722</v>
      </c>
      <c r="AM193">
        <f t="shared" si="31"/>
        <v>0.69409082625454532</v>
      </c>
      <c r="AP193" s="9"/>
      <c r="AQ193" s="21">
        <v>4.8522900000000001E-2</v>
      </c>
      <c r="AR193" s="21">
        <v>18.782599999999999</v>
      </c>
      <c r="AS193" s="21">
        <v>-2.64832E-3</v>
      </c>
      <c r="AT193" s="21">
        <v>183</v>
      </c>
      <c r="AU193" s="21">
        <v>4.8529099999999999E-2</v>
      </c>
      <c r="AV193">
        <f t="shared" si="32"/>
        <v>16.050424242424242</v>
      </c>
      <c r="AW193">
        <f t="shared" si="33"/>
        <v>0.77881313047272727</v>
      </c>
      <c r="AX193" s="9"/>
      <c r="AY193" s="21">
        <v>0.82153299999999996</v>
      </c>
      <c r="AZ193" s="21">
        <v>20.940100000000001</v>
      </c>
      <c r="BA193" s="21">
        <v>-1.4825400000000001E-4</v>
      </c>
      <c r="BB193" s="21">
        <v>183</v>
      </c>
      <c r="BC193" s="21">
        <v>0.82061799999999996</v>
      </c>
      <c r="BD193">
        <f t="shared" si="34"/>
        <v>0.89850909090909092</v>
      </c>
      <c r="BE193">
        <f t="shared" si="35"/>
        <v>0.73815486898181815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4.3487499999999998E-2</v>
      </c>
      <c r="H194" s="21">
        <v>6.8193799999999998</v>
      </c>
      <c r="I194" s="21">
        <v>-2.6077299999999999E-3</v>
      </c>
      <c r="J194" s="21">
        <v>184</v>
      </c>
      <c r="K194" s="21">
        <v>4.34784E-2</v>
      </c>
      <c r="L194">
        <f t="shared" si="24"/>
        <v>15.804424242424242</v>
      </c>
      <c r="M194">
        <f t="shared" si="25"/>
        <v>0.68729489924242415</v>
      </c>
      <c r="N194" s="9"/>
      <c r="O194" s="21">
        <v>0.826569</v>
      </c>
      <c r="P194" s="21">
        <v>8.9768600000000003</v>
      </c>
      <c r="Q194" s="21">
        <v>-1.14929E-4</v>
      </c>
      <c r="R194" s="21">
        <v>184</v>
      </c>
      <c r="S194" s="21">
        <v>0.82611100000000004</v>
      </c>
      <c r="T194">
        <f t="shared" si="26"/>
        <v>0.69653939393939379</v>
      </c>
      <c r="U194">
        <f t="shared" si="27"/>
        <v>0.57573787030909074</v>
      </c>
      <c r="X194" s="9"/>
      <c r="Y194" s="21">
        <v>4.3487499999999998E-2</v>
      </c>
      <c r="Z194" s="21">
        <v>12.8325</v>
      </c>
      <c r="AA194" s="21">
        <v>-2.64496E-3</v>
      </c>
      <c r="AB194" s="21">
        <v>184</v>
      </c>
      <c r="AC194" s="21">
        <v>4.3463099999999998E-2</v>
      </c>
      <c r="AD194">
        <f t="shared" si="28"/>
        <v>16.030060606060605</v>
      </c>
      <c r="AE194">
        <f t="shared" si="29"/>
        <v>0.69710726060606054</v>
      </c>
      <c r="AF194" s="9"/>
      <c r="AG194" s="21">
        <v>0.826569</v>
      </c>
      <c r="AH194" s="21">
        <v>14.99</v>
      </c>
      <c r="AI194" s="21">
        <v>-1.3073699999999999E-4</v>
      </c>
      <c r="AJ194" s="21">
        <v>184</v>
      </c>
      <c r="AK194" s="21">
        <v>0.82641600000000004</v>
      </c>
      <c r="AL194">
        <f t="shared" si="30"/>
        <v>0.79234545454545435</v>
      </c>
      <c r="AM194">
        <f t="shared" si="31"/>
        <v>0.6549281900181817</v>
      </c>
      <c r="AP194" s="9"/>
      <c r="AQ194" s="21">
        <v>4.3487499999999998E-2</v>
      </c>
      <c r="AR194" s="21">
        <v>18.7927</v>
      </c>
      <c r="AS194" s="21">
        <v>-2.6559399999999999E-3</v>
      </c>
      <c r="AT194" s="21">
        <v>184</v>
      </c>
      <c r="AU194" s="21">
        <v>4.3490599999999997E-2</v>
      </c>
      <c r="AV194">
        <f t="shared" si="32"/>
        <v>16.096606060606057</v>
      </c>
      <c r="AW194">
        <f t="shared" si="33"/>
        <v>0.70000115606060587</v>
      </c>
      <c r="AX194" s="9"/>
      <c r="AY194" s="21">
        <v>0.826569</v>
      </c>
      <c r="AZ194" s="21">
        <v>20.950199999999999</v>
      </c>
      <c r="BA194" s="21">
        <v>-1.3931300000000001E-4</v>
      </c>
      <c r="BB194" s="21">
        <v>184</v>
      </c>
      <c r="BC194" s="21">
        <v>0.82611100000000004</v>
      </c>
      <c r="BD194">
        <f t="shared" si="34"/>
        <v>0.84432121212121214</v>
      </c>
      <c r="BE194">
        <f t="shared" si="35"/>
        <v>0.69788973998181825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3.8452100000000003E-2</v>
      </c>
      <c r="H195" s="21">
        <v>6.8294600000000001</v>
      </c>
      <c r="I195" s="21">
        <v>-2.6171900000000001E-3</v>
      </c>
      <c r="J195" s="21">
        <v>185</v>
      </c>
      <c r="K195" s="21">
        <v>3.8439899999999999E-2</v>
      </c>
      <c r="L195">
        <f t="shared" si="24"/>
        <v>15.861757575757574</v>
      </c>
      <c r="M195">
        <f t="shared" si="25"/>
        <v>0.60991788847878781</v>
      </c>
      <c r="N195" s="9"/>
      <c r="O195" s="21">
        <v>0.83160400000000001</v>
      </c>
      <c r="P195" s="21">
        <v>8.9869299999999992</v>
      </c>
      <c r="Q195" s="21">
        <v>-1.07178E-4</v>
      </c>
      <c r="R195" s="21">
        <v>185</v>
      </c>
      <c r="S195" s="21">
        <v>0.83129900000000001</v>
      </c>
      <c r="T195">
        <f t="shared" si="26"/>
        <v>0.64956363636363634</v>
      </c>
      <c r="U195">
        <f t="shared" si="27"/>
        <v>0.54017971825454547</v>
      </c>
      <c r="X195" s="9"/>
      <c r="Y195" s="21">
        <v>3.8452100000000003E-2</v>
      </c>
      <c r="Z195" s="21">
        <v>12.842599999999999</v>
      </c>
      <c r="AA195" s="21">
        <v>-2.6535E-3</v>
      </c>
      <c r="AB195" s="21">
        <v>185</v>
      </c>
      <c r="AC195" s="21">
        <v>3.8442999999999998E-2</v>
      </c>
      <c r="AD195">
        <f t="shared" si="28"/>
        <v>16.081818181818178</v>
      </c>
      <c r="AE195">
        <f t="shared" si="29"/>
        <v>0.61837968090909079</v>
      </c>
      <c r="AF195" s="9"/>
      <c r="AG195" s="21">
        <v>0.83160400000000001</v>
      </c>
      <c r="AH195" s="21">
        <v>15.0001</v>
      </c>
      <c r="AI195" s="21">
        <v>-1.2234499999999999E-4</v>
      </c>
      <c r="AJ195" s="21">
        <v>185</v>
      </c>
      <c r="AK195" s="21">
        <v>0.83068799999999998</v>
      </c>
      <c r="AL195">
        <f t="shared" si="30"/>
        <v>0.74148484848484841</v>
      </c>
      <c r="AM195">
        <f t="shared" si="31"/>
        <v>0.61662176593939388</v>
      </c>
      <c r="AP195" s="9"/>
      <c r="AQ195" s="21">
        <v>3.8452100000000003E-2</v>
      </c>
      <c r="AR195" s="21">
        <v>18.802800000000001</v>
      </c>
      <c r="AS195" s="21">
        <v>-2.6632700000000001E-3</v>
      </c>
      <c r="AT195" s="21">
        <v>185</v>
      </c>
      <c r="AU195" s="21">
        <v>3.8446000000000001E-2</v>
      </c>
      <c r="AV195">
        <f t="shared" si="32"/>
        <v>16.141030303030302</v>
      </c>
      <c r="AW195">
        <f t="shared" si="33"/>
        <v>0.62065651131515154</v>
      </c>
      <c r="AX195" s="9"/>
      <c r="AY195" s="21">
        <v>0.83160400000000001</v>
      </c>
      <c r="AZ195" s="21">
        <v>20.9602</v>
      </c>
      <c r="BA195" s="21">
        <v>-1.30493E-4</v>
      </c>
      <c r="BB195" s="21">
        <v>185</v>
      </c>
      <c r="BC195" s="21">
        <v>0.83068799999999998</v>
      </c>
      <c r="BD195">
        <f t="shared" si="34"/>
        <v>0.79086666666666661</v>
      </c>
      <c r="BE195">
        <f t="shared" si="35"/>
        <v>0.65768788346666662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3.3416700000000001E-2</v>
      </c>
      <c r="H196" s="21">
        <v>6.8395299999999999</v>
      </c>
      <c r="I196" s="21">
        <v>-2.6254300000000002E-3</v>
      </c>
      <c r="J196" s="21">
        <v>186</v>
      </c>
      <c r="K196" s="21">
        <v>3.3370999999999998E-2</v>
      </c>
      <c r="L196">
        <f t="shared" si="24"/>
        <v>15.911696969696971</v>
      </c>
      <c r="M196">
        <f t="shared" si="25"/>
        <v>0.53171640412727272</v>
      </c>
      <c r="N196" s="9"/>
      <c r="O196" s="21">
        <v>0.83663900000000002</v>
      </c>
      <c r="P196" s="21">
        <v>8.9969999999999999</v>
      </c>
      <c r="Q196" s="24">
        <v>-9.9761999999999998E-5</v>
      </c>
      <c r="R196" s="21">
        <v>186</v>
      </c>
      <c r="S196" s="21">
        <v>0.83557099999999995</v>
      </c>
      <c r="T196">
        <f t="shared" si="26"/>
        <v>0.60461818181818172</v>
      </c>
      <c r="U196">
        <f t="shared" si="27"/>
        <v>0.50584715101818178</v>
      </c>
      <c r="X196" s="9"/>
      <c r="Y196" s="21">
        <v>3.3416700000000001E-2</v>
      </c>
      <c r="Z196" s="21">
        <v>12.8527</v>
      </c>
      <c r="AA196" s="21">
        <v>-2.6617400000000001E-3</v>
      </c>
      <c r="AB196" s="21">
        <v>186</v>
      </c>
      <c r="AC196" s="21">
        <v>3.3367899999999999E-2</v>
      </c>
      <c r="AD196">
        <f t="shared" si="28"/>
        <v>16.131757575757575</v>
      </c>
      <c r="AE196">
        <f t="shared" si="29"/>
        <v>0.53907010338181816</v>
      </c>
      <c r="AF196" s="9"/>
      <c r="AG196" s="21">
        <v>0.83663900000000002</v>
      </c>
      <c r="AH196" s="21">
        <v>15.010199999999999</v>
      </c>
      <c r="AI196" s="21">
        <v>-1.14227E-4</v>
      </c>
      <c r="AJ196" s="21">
        <v>186</v>
      </c>
      <c r="AK196" s="21">
        <v>0.83587599999999995</v>
      </c>
      <c r="AL196">
        <f t="shared" si="30"/>
        <v>0.6922848484848485</v>
      </c>
      <c r="AM196">
        <f t="shared" si="31"/>
        <v>0.57919250335151518</v>
      </c>
      <c r="AP196" s="9"/>
      <c r="AQ196" s="21">
        <v>3.3416700000000001E-2</v>
      </c>
      <c r="AR196" s="21">
        <v>18.812799999999999</v>
      </c>
      <c r="AS196" s="21">
        <v>-2.6699800000000002E-3</v>
      </c>
      <c r="AT196" s="21">
        <v>186</v>
      </c>
      <c r="AU196" s="21">
        <v>3.3389299999999997E-2</v>
      </c>
      <c r="AV196">
        <f t="shared" si="32"/>
        <v>16.181696969696972</v>
      </c>
      <c r="AW196">
        <f t="shared" si="33"/>
        <v>0.54073891312727285</v>
      </c>
      <c r="AX196" s="9"/>
      <c r="AY196" s="21">
        <v>0.83663900000000002</v>
      </c>
      <c r="AZ196" s="21">
        <v>20.970300000000002</v>
      </c>
      <c r="BA196" s="21">
        <v>-1.2191799999999999E-4</v>
      </c>
      <c r="BB196" s="21">
        <v>186</v>
      </c>
      <c r="BC196" s="21">
        <v>0.83587599999999995</v>
      </c>
      <c r="BD196">
        <f t="shared" si="34"/>
        <v>0.73889696969696961</v>
      </c>
      <c r="BE196">
        <f t="shared" si="35"/>
        <v>0.61819002183030303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2.8381300000000002E-2</v>
      </c>
      <c r="H197" s="21">
        <v>6.8495999999999997</v>
      </c>
      <c r="I197" s="21">
        <v>-2.6339699999999998E-3</v>
      </c>
      <c r="J197" s="21">
        <v>187</v>
      </c>
      <c r="K197" s="21">
        <v>2.8311200000000002E-2</v>
      </c>
      <c r="L197">
        <f t="shared" si="24"/>
        <v>15.963454545454544</v>
      </c>
      <c r="M197">
        <f t="shared" si="25"/>
        <v>0.45306359249090911</v>
      </c>
      <c r="N197" s="9"/>
      <c r="O197" s="21">
        <v>0.84167499999999995</v>
      </c>
      <c r="P197" s="21">
        <v>9.0070700000000006</v>
      </c>
      <c r="Q197" s="24">
        <v>-9.2681899999999998E-5</v>
      </c>
      <c r="R197" s="21">
        <v>187</v>
      </c>
      <c r="S197" s="21">
        <v>0.84106400000000003</v>
      </c>
      <c r="T197">
        <f t="shared" si="26"/>
        <v>0.56170848484848479</v>
      </c>
      <c r="U197">
        <f t="shared" si="27"/>
        <v>0.47277598898484841</v>
      </c>
      <c r="X197" s="9"/>
      <c r="Y197" s="21">
        <v>2.8381300000000002E-2</v>
      </c>
      <c r="Z197" s="21">
        <v>12.8627</v>
      </c>
      <c r="AA197" s="21">
        <v>-2.6684600000000001E-3</v>
      </c>
      <c r="AB197" s="21">
        <v>187</v>
      </c>
      <c r="AC197" s="21">
        <v>2.8362999999999999E-2</v>
      </c>
      <c r="AD197">
        <f t="shared" si="28"/>
        <v>16.172484848484849</v>
      </c>
      <c r="AE197">
        <f t="shared" si="29"/>
        <v>0.4589961442303031</v>
      </c>
      <c r="AF197" s="9"/>
      <c r="AG197" s="21">
        <v>0.84167499999999995</v>
      </c>
      <c r="AH197" s="21">
        <v>15.020200000000001</v>
      </c>
      <c r="AI197" s="21">
        <v>-1.0671999999999999E-4</v>
      </c>
      <c r="AJ197" s="21">
        <v>187</v>
      </c>
      <c r="AK197" s="21">
        <v>0.84136999999999995</v>
      </c>
      <c r="AL197">
        <f t="shared" si="30"/>
        <v>0.64678787878787869</v>
      </c>
      <c r="AM197">
        <f t="shared" si="31"/>
        <v>0.54438518787878776</v>
      </c>
      <c r="AP197" s="9"/>
      <c r="AQ197" s="21">
        <v>2.8381300000000002E-2</v>
      </c>
      <c r="AR197" s="21">
        <v>18.822900000000001</v>
      </c>
      <c r="AS197" s="21">
        <v>-2.6760899999999999E-3</v>
      </c>
      <c r="AT197" s="21">
        <v>187</v>
      </c>
      <c r="AU197" s="21">
        <v>2.83325E-2</v>
      </c>
      <c r="AV197">
        <f t="shared" si="32"/>
        <v>16.218727272727271</v>
      </c>
      <c r="AW197">
        <f t="shared" si="33"/>
        <v>0.46030856434545453</v>
      </c>
      <c r="AX197" s="9"/>
      <c r="AY197" s="21">
        <v>0.84167499999999995</v>
      </c>
      <c r="AZ197" s="21">
        <v>20.980399999999999</v>
      </c>
      <c r="BA197" s="21">
        <v>-1.13861E-4</v>
      </c>
      <c r="BB197" s="21">
        <v>187</v>
      </c>
      <c r="BC197" s="21">
        <v>0.84106400000000003</v>
      </c>
      <c r="BD197">
        <f t="shared" si="34"/>
        <v>0.69006666666666672</v>
      </c>
      <c r="BE197">
        <f t="shared" si="35"/>
        <v>0.58081186166666665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2.3345899999999999E-2</v>
      </c>
      <c r="H198" s="21">
        <v>6.8596700000000004</v>
      </c>
      <c r="I198" s="21">
        <v>-2.64313E-3</v>
      </c>
      <c r="J198" s="21">
        <v>188</v>
      </c>
      <c r="K198" s="21">
        <v>2.3269700000000001E-2</v>
      </c>
      <c r="L198">
        <f t="shared" si="24"/>
        <v>16.018969696969698</v>
      </c>
      <c r="M198">
        <f t="shared" si="25"/>
        <v>0.37397726464848485</v>
      </c>
      <c r="N198" s="9"/>
      <c r="O198" s="21">
        <v>0.84670999999999996</v>
      </c>
      <c r="P198" s="21">
        <v>9.0171399999999995</v>
      </c>
      <c r="Q198" s="24">
        <v>-8.6151100000000003E-5</v>
      </c>
      <c r="R198" s="21">
        <v>188</v>
      </c>
      <c r="S198" s="21">
        <v>0.846252</v>
      </c>
      <c r="T198">
        <f t="shared" si="26"/>
        <v>0.52212787878787881</v>
      </c>
      <c r="U198">
        <f t="shared" si="27"/>
        <v>0.44209089624848485</v>
      </c>
      <c r="X198" s="9"/>
      <c r="Y198" s="21">
        <v>2.3345899999999999E-2</v>
      </c>
      <c r="Z198" s="21">
        <v>12.8728</v>
      </c>
      <c r="AA198" s="21">
        <v>-2.6760899999999999E-3</v>
      </c>
      <c r="AB198" s="21">
        <v>188</v>
      </c>
      <c r="AC198" s="21">
        <v>2.3290999999999999E-2</v>
      </c>
      <c r="AD198">
        <f t="shared" si="28"/>
        <v>16.218727272727271</v>
      </c>
      <c r="AE198">
        <f t="shared" si="29"/>
        <v>0.37864078503636361</v>
      </c>
      <c r="AF198" s="9"/>
      <c r="AG198" s="21">
        <v>0.84670999999999996</v>
      </c>
      <c r="AH198" s="21">
        <v>15.0303</v>
      </c>
      <c r="AI198" s="24">
        <v>-9.9212599999999999E-5</v>
      </c>
      <c r="AJ198" s="21">
        <v>188</v>
      </c>
      <c r="AK198" s="21">
        <v>0.845947</v>
      </c>
      <c r="AL198">
        <f t="shared" si="30"/>
        <v>0.60128848484848474</v>
      </c>
      <c r="AM198">
        <f t="shared" si="31"/>
        <v>0.50911697300606051</v>
      </c>
      <c r="AP198" s="9"/>
      <c r="AQ198" s="21">
        <v>2.3345899999999999E-2</v>
      </c>
      <c r="AR198" s="21">
        <v>18.832999999999998</v>
      </c>
      <c r="AS198" s="21">
        <v>-2.6831099999999998E-3</v>
      </c>
      <c r="AT198" s="21">
        <v>188</v>
      </c>
      <c r="AU198" s="21">
        <v>2.3294100000000002E-2</v>
      </c>
      <c r="AV198">
        <f t="shared" si="32"/>
        <v>16.261272727272726</v>
      </c>
      <c r="AW198">
        <f t="shared" si="33"/>
        <v>0.37963404696363628</v>
      </c>
      <c r="AX198" s="9"/>
      <c r="AY198" s="21">
        <v>0.84670999999999996</v>
      </c>
      <c r="AZ198" s="21">
        <v>20.990500000000001</v>
      </c>
      <c r="BA198" s="21">
        <v>-1.0577399999999999E-4</v>
      </c>
      <c r="BB198" s="21">
        <v>188</v>
      </c>
      <c r="BC198" s="21">
        <v>0.845642</v>
      </c>
      <c r="BD198">
        <f t="shared" si="34"/>
        <v>0.64105454545454543</v>
      </c>
      <c r="BE198">
        <f t="shared" si="35"/>
        <v>0.54278729418181815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1.83105E-2</v>
      </c>
      <c r="H199" s="21">
        <v>6.8697400000000002</v>
      </c>
      <c r="I199" s="21">
        <v>-2.6504499999999999E-3</v>
      </c>
      <c r="J199" s="21">
        <v>189</v>
      </c>
      <c r="K199" s="21">
        <v>1.8234299999999998E-2</v>
      </c>
      <c r="L199">
        <f t="shared" si="24"/>
        <v>16.063333333333333</v>
      </c>
      <c r="M199">
        <f t="shared" si="25"/>
        <v>0.29412766499999998</v>
      </c>
      <c r="N199" s="9"/>
      <c r="O199" s="21">
        <v>0.851746</v>
      </c>
      <c r="P199" s="21">
        <v>9.0272100000000002</v>
      </c>
      <c r="Q199" s="24">
        <v>-7.9620400000000001E-5</v>
      </c>
      <c r="R199" s="21">
        <v>189</v>
      </c>
      <c r="S199" s="21">
        <v>0.85113499999999997</v>
      </c>
      <c r="T199">
        <f t="shared" si="26"/>
        <v>0.4825478787878788</v>
      </c>
      <c r="U199">
        <f t="shared" si="27"/>
        <v>0.41100822556606065</v>
      </c>
      <c r="X199" s="9"/>
      <c r="Y199" s="21">
        <v>1.83105E-2</v>
      </c>
      <c r="Z199" s="21">
        <v>12.882899999999999</v>
      </c>
      <c r="AA199" s="21">
        <v>-2.6840200000000001E-3</v>
      </c>
      <c r="AB199" s="21">
        <v>189</v>
      </c>
      <c r="AC199" s="21">
        <v>1.8237300000000001E-2</v>
      </c>
      <c r="AD199">
        <f t="shared" si="28"/>
        <v>16.266787878787877</v>
      </c>
      <c r="AE199">
        <f t="shared" si="29"/>
        <v>0.29785301945454545</v>
      </c>
      <c r="AF199" s="9"/>
      <c r="AG199" s="21">
        <v>0.851746</v>
      </c>
      <c r="AH199" s="21">
        <v>15.0404</v>
      </c>
      <c r="AI199" s="24">
        <v>-9.2132600000000006E-5</v>
      </c>
      <c r="AJ199" s="21">
        <v>189</v>
      </c>
      <c r="AK199" s="21">
        <v>0.85143999999999997</v>
      </c>
      <c r="AL199">
        <f t="shared" si="30"/>
        <v>0.55837939393939395</v>
      </c>
      <c r="AM199">
        <f t="shared" si="31"/>
        <v>0.47559741527030303</v>
      </c>
      <c r="AP199" s="9"/>
      <c r="AQ199" s="21">
        <v>1.83105E-2</v>
      </c>
      <c r="AR199" s="21">
        <v>18.8431</v>
      </c>
      <c r="AS199" s="21">
        <v>-2.6904300000000002E-3</v>
      </c>
      <c r="AT199" s="21">
        <v>189</v>
      </c>
      <c r="AU199" s="21">
        <v>1.8252600000000001E-2</v>
      </c>
      <c r="AV199">
        <f t="shared" si="32"/>
        <v>16.305636363636363</v>
      </c>
      <c r="AW199">
        <f t="shared" si="33"/>
        <v>0.29856435463636366</v>
      </c>
      <c r="AX199" s="9"/>
      <c r="AY199" s="21">
        <v>0.851746</v>
      </c>
      <c r="AZ199" s="21">
        <v>21.000499999999999</v>
      </c>
      <c r="BA199" s="24">
        <v>-9.8358199999999996E-5</v>
      </c>
      <c r="BB199" s="21">
        <v>189</v>
      </c>
      <c r="BC199" s="21">
        <v>0.85113499999999997</v>
      </c>
      <c r="BD199">
        <f t="shared" si="34"/>
        <v>0.59611030303030299</v>
      </c>
      <c r="BE199">
        <f t="shared" si="35"/>
        <v>0.50773456616484847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1.32751E-2</v>
      </c>
      <c r="H200" s="21">
        <v>6.87981</v>
      </c>
      <c r="I200" s="21">
        <v>-2.6580800000000002E-3</v>
      </c>
      <c r="J200" s="21">
        <v>190</v>
      </c>
      <c r="K200" s="21">
        <v>1.31866E-2</v>
      </c>
      <c r="L200">
        <f t="shared" si="24"/>
        <v>16.109575757575758</v>
      </c>
      <c r="M200">
        <f t="shared" si="25"/>
        <v>0.21385622913939395</v>
      </c>
      <c r="N200" s="9"/>
      <c r="O200" s="21">
        <v>0.85678100000000001</v>
      </c>
      <c r="P200" s="21">
        <v>9.0372800000000009</v>
      </c>
      <c r="Q200" s="24">
        <v>-7.30591E-5</v>
      </c>
      <c r="R200" s="21">
        <v>190</v>
      </c>
      <c r="S200" s="21">
        <v>0.85662799999999995</v>
      </c>
      <c r="T200">
        <f t="shared" si="26"/>
        <v>0.4427824242424242</v>
      </c>
      <c r="U200">
        <f t="shared" si="27"/>
        <v>0.37936756822484846</v>
      </c>
      <c r="X200" s="9"/>
      <c r="Y200" s="21">
        <v>1.32751E-2</v>
      </c>
      <c r="Z200" s="21">
        <v>12.893000000000001</v>
      </c>
      <c r="AA200" s="21">
        <v>-2.6934799999999998E-3</v>
      </c>
      <c r="AB200" s="21">
        <v>190</v>
      </c>
      <c r="AC200" s="21">
        <v>1.32233E-2</v>
      </c>
      <c r="AD200">
        <f t="shared" si="28"/>
        <v>16.324121212121209</v>
      </c>
      <c r="AE200">
        <f t="shared" si="29"/>
        <v>0.21670434150303025</v>
      </c>
      <c r="AF200" s="9"/>
      <c r="AG200" s="21">
        <v>0.85678100000000001</v>
      </c>
      <c r="AH200" s="21">
        <v>15.0504</v>
      </c>
      <c r="AI200" s="24">
        <v>-8.5449200000000002E-5</v>
      </c>
      <c r="AJ200" s="21">
        <v>190</v>
      </c>
      <c r="AK200" s="21">
        <v>0.85571299999999995</v>
      </c>
      <c r="AL200">
        <f t="shared" si="30"/>
        <v>0.51787393939393933</v>
      </c>
      <c r="AM200">
        <f t="shared" si="31"/>
        <v>0.44370455166787875</v>
      </c>
      <c r="AP200" s="9"/>
      <c r="AQ200" s="21">
        <v>1.32751E-2</v>
      </c>
      <c r="AR200" s="21">
        <v>18.853100000000001</v>
      </c>
      <c r="AS200" s="21">
        <v>-2.69623E-3</v>
      </c>
      <c r="AT200" s="21">
        <v>190</v>
      </c>
      <c r="AU200" s="21">
        <v>1.3229400000000001E-2</v>
      </c>
      <c r="AV200">
        <f t="shared" si="32"/>
        <v>16.340787878787879</v>
      </c>
      <c r="AW200">
        <f t="shared" si="33"/>
        <v>0.21692559316969695</v>
      </c>
      <c r="AX200" s="9"/>
      <c r="AY200" s="21">
        <v>0.85678100000000001</v>
      </c>
      <c r="AZ200" s="21">
        <v>21.0106</v>
      </c>
      <c r="BA200" s="24">
        <v>-9.1094999999999994E-5</v>
      </c>
      <c r="BB200" s="21">
        <v>190</v>
      </c>
      <c r="BC200" s="21">
        <v>0.85571299999999995</v>
      </c>
      <c r="BD200">
        <f t="shared" si="34"/>
        <v>0.55209090909090897</v>
      </c>
      <c r="BE200">
        <f t="shared" si="35"/>
        <v>0.47302100118181806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8.2397500000000005E-3</v>
      </c>
      <c r="H201" s="21">
        <v>6.8898799999999998</v>
      </c>
      <c r="I201" s="21">
        <v>-2.66724E-3</v>
      </c>
      <c r="J201" s="21">
        <v>191</v>
      </c>
      <c r="K201" s="21">
        <v>8.1268299999999998E-3</v>
      </c>
      <c r="L201">
        <f t="shared" si="24"/>
        <v>16.165090909090907</v>
      </c>
      <c r="M201">
        <f t="shared" si="25"/>
        <v>0.13319630781818181</v>
      </c>
      <c r="N201" s="9"/>
      <c r="O201" s="21">
        <v>0.86181600000000003</v>
      </c>
      <c r="P201" s="21">
        <v>9.0473599999999994</v>
      </c>
      <c r="Q201" s="24">
        <v>-6.7230200000000006E-5</v>
      </c>
      <c r="R201" s="21">
        <v>191</v>
      </c>
      <c r="S201" s="21">
        <v>0.86090100000000003</v>
      </c>
      <c r="T201">
        <f t="shared" si="26"/>
        <v>0.40745575757575758</v>
      </c>
      <c r="U201">
        <f t="shared" si="27"/>
        <v>0.35115189117090911</v>
      </c>
      <c r="X201" s="9"/>
      <c r="Y201" s="21">
        <v>8.2397500000000005E-3</v>
      </c>
      <c r="Z201" s="21">
        <v>12.903</v>
      </c>
      <c r="AA201" s="21">
        <v>-2.7023300000000002E-3</v>
      </c>
      <c r="AB201" s="21">
        <v>191</v>
      </c>
      <c r="AC201" s="21">
        <v>8.1237800000000006E-3</v>
      </c>
      <c r="AD201">
        <f t="shared" si="28"/>
        <v>16.377757575757578</v>
      </c>
      <c r="AE201">
        <f t="shared" si="29"/>
        <v>0.1349486279848485</v>
      </c>
      <c r="AF201" s="9"/>
      <c r="AG201" s="21">
        <v>0.86181600000000003</v>
      </c>
      <c r="AH201" s="21">
        <v>15.060499999999999</v>
      </c>
      <c r="AI201" s="24">
        <v>-7.8796399999999997E-5</v>
      </c>
      <c r="AJ201" s="21">
        <v>191</v>
      </c>
      <c r="AK201" s="21">
        <v>0.86151100000000003</v>
      </c>
      <c r="AL201">
        <f t="shared" si="30"/>
        <v>0.47755393939393936</v>
      </c>
      <c r="AM201">
        <f t="shared" si="31"/>
        <v>0.41156362583272726</v>
      </c>
      <c r="AP201" s="9"/>
      <c r="AQ201" s="21">
        <v>8.2397500000000005E-3</v>
      </c>
      <c r="AR201" s="21">
        <v>18.863199999999999</v>
      </c>
      <c r="AS201" s="21">
        <v>-2.7023300000000002E-3</v>
      </c>
      <c r="AT201" s="21">
        <v>191</v>
      </c>
      <c r="AU201" s="21">
        <v>8.10547E-3</v>
      </c>
      <c r="AV201">
        <f t="shared" si="32"/>
        <v>16.377757575757578</v>
      </c>
      <c r="AW201">
        <f t="shared" si="33"/>
        <v>0.1349486279848485</v>
      </c>
      <c r="AX201" s="9"/>
      <c r="AY201" s="21">
        <v>0.86181600000000003</v>
      </c>
      <c r="AZ201" s="21">
        <v>21.020700000000001</v>
      </c>
      <c r="BA201" s="24">
        <v>-8.4320099999999999E-5</v>
      </c>
      <c r="BB201" s="21">
        <v>191</v>
      </c>
      <c r="BC201" s="21">
        <v>0.86120600000000003</v>
      </c>
      <c r="BD201">
        <f t="shared" si="34"/>
        <v>0.51103090909090909</v>
      </c>
      <c r="BE201">
        <f t="shared" si="35"/>
        <v>0.44041461394909093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3.2043499999999999E-3</v>
      </c>
      <c r="H202" s="21">
        <v>6.8999499999999996</v>
      </c>
      <c r="I202" s="21">
        <v>-2.6745599999999999E-3</v>
      </c>
      <c r="J202" s="21">
        <v>192</v>
      </c>
      <c r="K202" s="21">
        <v>3.1066900000000001E-3</v>
      </c>
      <c r="L202">
        <f t="shared" si="24"/>
        <v>16.209454545454545</v>
      </c>
      <c r="M202">
        <f t="shared" si="25"/>
        <v>5.194076567272727E-2</v>
      </c>
      <c r="N202" s="9"/>
      <c r="O202" s="21">
        <v>0.86685199999999996</v>
      </c>
      <c r="P202" s="21">
        <v>9.0574300000000001</v>
      </c>
      <c r="Q202" s="24">
        <v>-6.0516400000000002E-5</v>
      </c>
      <c r="R202" s="21">
        <v>192</v>
      </c>
      <c r="S202" s="21">
        <v>0.866394</v>
      </c>
      <c r="T202">
        <f t="shared" si="26"/>
        <v>0.3667660606060606</v>
      </c>
      <c r="U202">
        <f t="shared" si="27"/>
        <v>0.3179318931684848</v>
      </c>
      <c r="X202" s="9"/>
      <c r="Y202" s="21">
        <v>3.2043499999999999E-3</v>
      </c>
      <c r="Z202" s="21">
        <v>12.9131</v>
      </c>
      <c r="AA202" s="21">
        <v>-2.70813E-3</v>
      </c>
      <c r="AB202" s="21">
        <v>192</v>
      </c>
      <c r="AC202" s="21">
        <v>3.1097400000000002E-3</v>
      </c>
      <c r="AD202">
        <f t="shared" si="28"/>
        <v>16.412909090909089</v>
      </c>
      <c r="AE202">
        <f t="shared" si="29"/>
        <v>5.2592705245454535E-2</v>
      </c>
      <c r="AF202" s="9"/>
      <c r="AG202" s="21">
        <v>0.86685199999999996</v>
      </c>
      <c r="AH202" s="21">
        <v>15.070600000000001</v>
      </c>
      <c r="AI202" s="24">
        <v>-7.2662400000000004E-5</v>
      </c>
      <c r="AJ202" s="21">
        <v>192</v>
      </c>
      <c r="AK202" s="21">
        <v>0.866089</v>
      </c>
      <c r="AL202">
        <f t="shared" si="30"/>
        <v>0.44037818181818184</v>
      </c>
      <c r="AM202">
        <f t="shared" si="31"/>
        <v>0.38174270766545454</v>
      </c>
      <c r="AP202" s="9"/>
      <c r="AQ202" s="21">
        <v>3.2043499999999999E-3</v>
      </c>
      <c r="AR202" s="21">
        <v>18.8733</v>
      </c>
      <c r="AS202" s="21">
        <v>-2.7093500000000001E-3</v>
      </c>
      <c r="AT202" s="21">
        <v>192</v>
      </c>
      <c r="AU202" s="21">
        <v>3.1402600000000002E-3</v>
      </c>
      <c r="AV202">
        <f t="shared" si="32"/>
        <v>16.420303030303032</v>
      </c>
      <c r="AW202">
        <f t="shared" si="33"/>
        <v>5.2616398015151521E-2</v>
      </c>
      <c r="AX202" s="9"/>
      <c r="AY202" s="21">
        <v>0.86685199999999996</v>
      </c>
      <c r="AZ202" s="21">
        <v>21.0307</v>
      </c>
      <c r="BA202" s="24">
        <v>-7.7453600000000007E-5</v>
      </c>
      <c r="BB202" s="21">
        <v>192</v>
      </c>
      <c r="BC202" s="21">
        <v>0.866394</v>
      </c>
      <c r="BD202">
        <f t="shared" si="34"/>
        <v>0.4694157575757576</v>
      </c>
      <c r="BE202">
        <f t="shared" si="35"/>
        <v>0.40691398828606062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-1.8310500000000001E-3</v>
      </c>
      <c r="H203" s="21">
        <v>6.9100200000000003</v>
      </c>
      <c r="I203" s="21">
        <v>-2.6815799999999998E-3</v>
      </c>
      <c r="J203" s="21">
        <v>193</v>
      </c>
      <c r="K203" s="21">
        <v>-1.9714400000000001E-3</v>
      </c>
      <c r="L203">
        <f t="shared" si="24"/>
        <v>16.251999999999999</v>
      </c>
      <c r="M203">
        <f t="shared" si="25"/>
        <v>-2.9758224600000001E-2</v>
      </c>
      <c r="N203" s="9"/>
      <c r="O203" s="21">
        <v>0.87188699999999997</v>
      </c>
      <c r="P203" s="21">
        <v>9.0675000000000008</v>
      </c>
      <c r="Q203" s="24">
        <v>-5.4931600000000001E-5</v>
      </c>
      <c r="R203" s="21">
        <v>193</v>
      </c>
      <c r="S203" s="21">
        <v>0.87097199999999997</v>
      </c>
      <c r="T203">
        <f t="shared" si="26"/>
        <v>0.33291878787878787</v>
      </c>
      <c r="U203">
        <f t="shared" si="27"/>
        <v>0.29026756320727271</v>
      </c>
      <c r="X203" s="9"/>
      <c r="Y203" s="21">
        <v>-1.8310500000000001E-3</v>
      </c>
      <c r="Z203" s="21">
        <v>12.9232</v>
      </c>
      <c r="AA203" s="21">
        <v>-2.71484E-3</v>
      </c>
      <c r="AB203" s="21">
        <v>193</v>
      </c>
      <c r="AC203" s="21">
        <v>-1.9927999999999999E-3</v>
      </c>
      <c r="AD203">
        <f t="shared" si="28"/>
        <v>16.453575757575756</v>
      </c>
      <c r="AE203">
        <f t="shared" si="29"/>
        <v>-3.0127319890909089E-2</v>
      </c>
      <c r="AF203" s="9"/>
      <c r="AG203" s="21">
        <v>0.87188699999999997</v>
      </c>
      <c r="AH203" s="21">
        <v>15.0806</v>
      </c>
      <c r="AI203" s="24">
        <v>-6.6619900000000002E-5</v>
      </c>
      <c r="AJ203" s="21">
        <v>193</v>
      </c>
      <c r="AK203" s="21">
        <v>0.87127699999999997</v>
      </c>
      <c r="AL203">
        <f t="shared" si="30"/>
        <v>0.40375696969696973</v>
      </c>
      <c r="AM203">
        <f t="shared" si="31"/>
        <v>0.35203045303818181</v>
      </c>
      <c r="AP203" s="9"/>
      <c r="AQ203" s="21">
        <v>-1.8310500000000001E-3</v>
      </c>
      <c r="AR203" s="21">
        <v>18.883299999999998</v>
      </c>
      <c r="AS203" s="21">
        <v>-2.7154499999999999E-3</v>
      </c>
      <c r="AT203" s="21">
        <v>193</v>
      </c>
      <c r="AU203" s="21">
        <v>-1.96838E-3</v>
      </c>
      <c r="AV203">
        <f t="shared" si="32"/>
        <v>16.457272727272727</v>
      </c>
      <c r="AW203">
        <f t="shared" si="33"/>
        <v>-3.0134089227272728E-2</v>
      </c>
      <c r="AX203" s="9"/>
      <c r="AY203" s="21">
        <v>0.87188699999999997</v>
      </c>
      <c r="AZ203" s="21">
        <v>21.040800000000001</v>
      </c>
      <c r="BA203" s="24">
        <v>-7.1563700000000001E-5</v>
      </c>
      <c r="BB203" s="21">
        <v>193</v>
      </c>
      <c r="BC203" s="21">
        <v>0.87127699999999997</v>
      </c>
      <c r="BD203">
        <f t="shared" si="34"/>
        <v>0.4337193939393939</v>
      </c>
      <c r="BE203">
        <f t="shared" si="35"/>
        <v>0.3781543012236363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-6.8664599999999996E-3</v>
      </c>
      <c r="H204" s="21">
        <v>6.9200900000000001</v>
      </c>
      <c r="I204" s="21">
        <v>-2.6873800000000001E-3</v>
      </c>
      <c r="J204" s="21">
        <v>194</v>
      </c>
      <c r="K204" s="21">
        <v>-7.0434599999999997E-3</v>
      </c>
      <c r="L204">
        <f t="shared" ref="L204:L223" si="36">-I204/$F$2*1000</f>
        <v>16.287151515151514</v>
      </c>
      <c r="M204">
        <f t="shared" ref="M204:M223" si="37">L204*G204</f>
        <v>-0.11183507439272726</v>
      </c>
      <c r="N204" s="9"/>
      <c r="O204" s="21">
        <v>0.87692300000000001</v>
      </c>
      <c r="P204" s="21">
        <v>9.0775699999999997</v>
      </c>
      <c r="Q204" s="24">
        <v>-5.0170899999999998E-5</v>
      </c>
      <c r="R204" s="21">
        <v>194</v>
      </c>
      <c r="S204" s="21">
        <v>0.87554900000000002</v>
      </c>
      <c r="T204">
        <f t="shared" ref="T204:T223" si="38">-Q204/$F$2*1000</f>
        <v>0.30406606060606056</v>
      </c>
      <c r="U204">
        <f t="shared" ref="U204:U223" si="39">T204*O204</f>
        <v>0.26664252206484845</v>
      </c>
      <c r="X204" s="9"/>
      <c r="Y204" s="21">
        <v>-6.8664599999999996E-3</v>
      </c>
      <c r="Z204" s="21">
        <v>12.933199999999999</v>
      </c>
      <c r="AA204" s="21">
        <v>-2.7212500000000001E-3</v>
      </c>
      <c r="AB204" s="21">
        <v>194</v>
      </c>
      <c r="AC204" s="21">
        <v>-7.0068400000000003E-3</v>
      </c>
      <c r="AD204">
        <f t="shared" ref="AD204:AD223" si="40">-AA204/$F$2*1000</f>
        <v>16.492424242424242</v>
      </c>
      <c r="AE204">
        <f t="shared" ref="AE204:AE223" si="41">AD204*Y204</f>
        <v>-0.11324457136363636</v>
      </c>
      <c r="AF204" s="9"/>
      <c r="AG204" s="21">
        <v>0.87692300000000001</v>
      </c>
      <c r="AH204" s="21">
        <v>15.0907</v>
      </c>
      <c r="AI204" s="24">
        <v>-6.1187700000000004E-5</v>
      </c>
      <c r="AJ204" s="21">
        <v>194</v>
      </c>
      <c r="AK204" s="21">
        <v>0.87616000000000005</v>
      </c>
      <c r="AL204">
        <f t="shared" ref="AL204:AL223" si="42">-AI204/$F$2*1000</f>
        <v>0.37083454545454547</v>
      </c>
      <c r="AM204">
        <f t="shared" ref="AM204:AM223" si="43">AL204*AG204</f>
        <v>0.32519334210363637</v>
      </c>
      <c r="AP204" s="9"/>
      <c r="AQ204" s="21">
        <v>-6.8664599999999996E-3</v>
      </c>
      <c r="AR204" s="21">
        <v>18.8934</v>
      </c>
      <c r="AS204" s="21">
        <v>-2.72186E-3</v>
      </c>
      <c r="AT204" s="21">
        <v>194</v>
      </c>
      <c r="AU204" s="21">
        <v>-7.0373500000000004E-3</v>
      </c>
      <c r="AV204">
        <f t="shared" ref="AV204:AV223" si="44">-AS204/$F$2*1000</f>
        <v>16.496121212121214</v>
      </c>
      <c r="AW204">
        <f t="shared" ref="AW204:AW223" si="45">AV204*AQ204</f>
        <v>-0.11326995645818182</v>
      </c>
      <c r="AX204" s="9"/>
      <c r="AY204" s="21">
        <v>0.87692300000000001</v>
      </c>
      <c r="AZ204" s="21">
        <v>21.050899999999999</v>
      </c>
      <c r="BA204" s="24">
        <v>-6.5490700000000006E-5</v>
      </c>
      <c r="BB204" s="21">
        <v>194</v>
      </c>
      <c r="BC204" s="21">
        <v>0.87616000000000005</v>
      </c>
      <c r="BD204">
        <f t="shared" ref="BD204:BD223" si="46">-BA204/$F$2*1000</f>
        <v>0.39691333333333334</v>
      </c>
      <c r="BE204">
        <f t="shared" ref="BE204:BE223" si="47">BD204*AY204</f>
        <v>0.34806243100666667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-1.19019E-2</v>
      </c>
      <c r="H205" s="21">
        <v>6.9301700000000004</v>
      </c>
      <c r="I205" s="21">
        <v>-2.6956200000000001E-3</v>
      </c>
      <c r="J205" s="21">
        <v>195</v>
      </c>
      <c r="K205" s="21">
        <v>-1.20667E-2</v>
      </c>
      <c r="L205">
        <f t="shared" si="36"/>
        <v>16.337090909090907</v>
      </c>
      <c r="M205">
        <f t="shared" si="37"/>
        <v>-0.19444242229090908</v>
      </c>
      <c r="N205" s="9"/>
      <c r="O205" s="21">
        <v>0.88195800000000002</v>
      </c>
      <c r="P205" s="21">
        <v>9.0876400000000004</v>
      </c>
      <c r="Q205" s="24">
        <v>-4.5227099999999999E-5</v>
      </c>
      <c r="R205" s="21">
        <v>195</v>
      </c>
      <c r="S205" s="21">
        <v>0.88104199999999999</v>
      </c>
      <c r="T205">
        <f t="shared" si="38"/>
        <v>0.27410363636363638</v>
      </c>
      <c r="U205">
        <f t="shared" si="39"/>
        <v>0.24174789492000001</v>
      </c>
      <c r="X205" s="9"/>
      <c r="Y205" s="21">
        <v>-1.19019E-2</v>
      </c>
      <c r="Z205" s="21">
        <v>12.943300000000001</v>
      </c>
      <c r="AA205" s="21">
        <v>-2.7276599999999998E-3</v>
      </c>
      <c r="AB205" s="21">
        <v>195</v>
      </c>
      <c r="AC205" s="21">
        <v>-1.2088E-2</v>
      </c>
      <c r="AD205">
        <f t="shared" si="40"/>
        <v>16.531272727272725</v>
      </c>
      <c r="AE205">
        <f t="shared" si="41"/>
        <v>-0.19675355487272725</v>
      </c>
      <c r="AF205" s="9"/>
      <c r="AG205" s="21">
        <v>0.88195800000000002</v>
      </c>
      <c r="AH205" s="21">
        <v>15.1008</v>
      </c>
      <c r="AI205" s="24">
        <v>-5.5755599999999999E-5</v>
      </c>
      <c r="AJ205" s="21">
        <v>195</v>
      </c>
      <c r="AK205" s="21">
        <v>0.88134800000000002</v>
      </c>
      <c r="AL205">
        <f t="shared" si="42"/>
        <v>0.33791272727272725</v>
      </c>
      <c r="AM205">
        <f t="shared" si="43"/>
        <v>0.29802483312</v>
      </c>
      <c r="AP205" s="9"/>
      <c r="AQ205" s="21">
        <v>-1.19019E-2</v>
      </c>
      <c r="AR205" s="21">
        <v>18.903500000000001</v>
      </c>
      <c r="AS205" s="21">
        <v>-2.72858E-3</v>
      </c>
      <c r="AT205" s="21">
        <v>195</v>
      </c>
      <c r="AU205" s="21">
        <v>-1.20667E-2</v>
      </c>
      <c r="AV205">
        <f t="shared" si="44"/>
        <v>16.536848484848484</v>
      </c>
      <c r="AW205">
        <f t="shared" si="45"/>
        <v>-0.19681991698181817</v>
      </c>
      <c r="AX205" s="9"/>
      <c r="AY205" s="21">
        <v>0.88195800000000002</v>
      </c>
      <c r="AZ205" s="21">
        <v>21.061</v>
      </c>
      <c r="BA205" s="24">
        <v>-5.98755E-5</v>
      </c>
      <c r="BB205" s="21">
        <v>195</v>
      </c>
      <c r="BC205" s="21">
        <v>0.88073699999999999</v>
      </c>
      <c r="BD205">
        <f t="shared" si="46"/>
        <v>0.36288181818181814</v>
      </c>
      <c r="BE205">
        <f t="shared" si="47"/>
        <v>0.32004652259999999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-1.6937299999999999E-2</v>
      </c>
      <c r="H206" s="21">
        <v>6.9402400000000002</v>
      </c>
      <c r="I206" s="21">
        <v>-2.7035499999999999E-3</v>
      </c>
      <c r="J206" s="21">
        <v>196</v>
      </c>
      <c r="K206" s="21">
        <v>-1.71082E-2</v>
      </c>
      <c r="L206">
        <f t="shared" si="36"/>
        <v>16.385151515151513</v>
      </c>
      <c r="M206">
        <f t="shared" si="37"/>
        <v>-0.27752022675757571</v>
      </c>
      <c r="N206" s="9"/>
      <c r="O206" s="21">
        <v>0.88699300000000003</v>
      </c>
      <c r="P206" s="21">
        <v>9.0977099999999993</v>
      </c>
      <c r="Q206" s="24">
        <v>-4.0832499999999999E-5</v>
      </c>
      <c r="R206" s="21">
        <v>196</v>
      </c>
      <c r="S206" s="21">
        <v>0.88653599999999999</v>
      </c>
      <c r="T206">
        <f t="shared" si="38"/>
        <v>0.24746969696969695</v>
      </c>
      <c r="U206">
        <f t="shared" si="39"/>
        <v>0.21950388892424241</v>
      </c>
      <c r="X206" s="9"/>
      <c r="Y206" s="21">
        <v>-1.6937299999999999E-2</v>
      </c>
      <c r="Z206" s="21">
        <v>12.9534</v>
      </c>
      <c r="AA206" s="21">
        <v>-2.7349900000000001E-3</v>
      </c>
      <c r="AB206" s="21">
        <v>196</v>
      </c>
      <c r="AC206" s="21">
        <v>-1.71112E-2</v>
      </c>
      <c r="AD206">
        <f t="shared" si="40"/>
        <v>16.57569696969697</v>
      </c>
      <c r="AE206">
        <f t="shared" si="41"/>
        <v>-0.28074755228484849</v>
      </c>
      <c r="AF206" s="9"/>
      <c r="AG206" s="21">
        <v>0.88699300000000003</v>
      </c>
      <c r="AH206" s="21">
        <v>15.110900000000001</v>
      </c>
      <c r="AI206" s="24">
        <v>-5.0750700000000002E-5</v>
      </c>
      <c r="AJ206" s="21">
        <v>196</v>
      </c>
      <c r="AK206" s="21">
        <v>0.88592499999999996</v>
      </c>
      <c r="AL206">
        <f t="shared" si="42"/>
        <v>0.30758000000000002</v>
      </c>
      <c r="AM206">
        <f t="shared" si="43"/>
        <v>0.27282130694000001</v>
      </c>
      <c r="AP206" s="9"/>
      <c r="AQ206" s="21">
        <v>-1.6937299999999999E-2</v>
      </c>
      <c r="AR206" s="21">
        <v>18.913599999999999</v>
      </c>
      <c r="AS206" s="21">
        <v>-2.7362100000000002E-3</v>
      </c>
      <c r="AT206" s="21">
        <v>196</v>
      </c>
      <c r="AU206" s="21">
        <v>-1.7102099999999999E-2</v>
      </c>
      <c r="AV206">
        <f t="shared" si="44"/>
        <v>16.58309090909091</v>
      </c>
      <c r="AW206">
        <f t="shared" si="45"/>
        <v>-0.28087278565454543</v>
      </c>
      <c r="AX206" s="9"/>
      <c r="AY206" s="21">
        <v>0.88699300000000003</v>
      </c>
      <c r="AZ206" s="21">
        <v>21.071000000000002</v>
      </c>
      <c r="BA206" s="24">
        <v>-5.4595899999999997E-5</v>
      </c>
      <c r="BB206" s="21">
        <v>196</v>
      </c>
      <c r="BC206" s="21">
        <v>0.88653599999999999</v>
      </c>
      <c r="BD206">
        <f t="shared" si="46"/>
        <v>0.33088424242424241</v>
      </c>
      <c r="BE206">
        <f t="shared" si="47"/>
        <v>0.29349200684060606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-2.1972700000000001E-2</v>
      </c>
      <c r="H207" s="21">
        <v>6.95031</v>
      </c>
      <c r="I207" s="21">
        <v>-2.7102699999999999E-3</v>
      </c>
      <c r="J207" s="21">
        <v>197</v>
      </c>
      <c r="K207" s="21">
        <v>-2.2174099999999999E-2</v>
      </c>
      <c r="L207">
        <f t="shared" si="36"/>
        <v>16.425878787878787</v>
      </c>
      <c r="M207">
        <f t="shared" si="37"/>
        <v>-0.36092090684242423</v>
      </c>
      <c r="N207" s="9"/>
      <c r="O207" s="21">
        <v>0.89202899999999996</v>
      </c>
      <c r="P207" s="21">
        <v>9.10778</v>
      </c>
      <c r="Q207" s="24">
        <v>-3.6224399999999998E-5</v>
      </c>
      <c r="R207" s="21">
        <v>197</v>
      </c>
      <c r="S207" s="21">
        <v>0.89050300000000004</v>
      </c>
      <c r="T207">
        <f t="shared" si="38"/>
        <v>0.21954181818181817</v>
      </c>
      <c r="U207">
        <f t="shared" si="39"/>
        <v>0.19583766853090906</v>
      </c>
      <c r="X207" s="9"/>
      <c r="Y207" s="21">
        <v>-2.1972700000000001E-2</v>
      </c>
      <c r="Z207" s="21">
        <v>12.9635</v>
      </c>
      <c r="AA207" s="21">
        <v>-2.7417000000000001E-3</v>
      </c>
      <c r="AB207" s="21">
        <v>197</v>
      </c>
      <c r="AC207" s="21">
        <v>-2.21558E-2</v>
      </c>
      <c r="AD207">
        <f t="shared" si="40"/>
        <v>16.616363636363637</v>
      </c>
      <c r="AE207">
        <f t="shared" si="41"/>
        <v>-0.36510637327272732</v>
      </c>
      <c r="AF207" s="9"/>
      <c r="AG207" s="21">
        <v>0.89202899999999996</v>
      </c>
      <c r="AH207" s="21">
        <v>15.120900000000001</v>
      </c>
      <c r="AI207" s="24">
        <v>-4.5867900000000002E-5</v>
      </c>
      <c r="AJ207" s="21">
        <v>197</v>
      </c>
      <c r="AK207" s="21">
        <v>0.89080800000000004</v>
      </c>
      <c r="AL207">
        <f t="shared" si="42"/>
        <v>0.27798727272727275</v>
      </c>
      <c r="AM207">
        <f t="shared" si="43"/>
        <v>0.24797270890363637</v>
      </c>
      <c r="AP207" s="9"/>
      <c r="AQ207" s="21">
        <v>-2.1972700000000001E-2</v>
      </c>
      <c r="AR207" s="21">
        <v>18.9236</v>
      </c>
      <c r="AS207" s="21">
        <v>-2.7432300000000001E-3</v>
      </c>
      <c r="AT207" s="21">
        <v>197</v>
      </c>
      <c r="AU207" s="21">
        <v>-2.2161899999999998E-2</v>
      </c>
      <c r="AV207">
        <f t="shared" si="44"/>
        <v>16.625636363636364</v>
      </c>
      <c r="AW207">
        <f t="shared" si="45"/>
        <v>-0.36531012012727276</v>
      </c>
      <c r="AX207" s="9"/>
      <c r="AY207" s="21">
        <v>0.89202899999999996</v>
      </c>
      <c r="AZ207" s="21">
        <v>21.081099999999999</v>
      </c>
      <c r="BA207" s="24">
        <v>-4.9530000000000002E-5</v>
      </c>
      <c r="BB207" s="21">
        <v>197</v>
      </c>
      <c r="BC207" s="21">
        <v>0.89111300000000004</v>
      </c>
      <c r="BD207">
        <f t="shared" si="46"/>
        <v>0.30018181818181822</v>
      </c>
      <c r="BE207">
        <f t="shared" si="47"/>
        <v>0.26777088709090913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-2.70081E-2</v>
      </c>
      <c r="H208" s="21">
        <v>6.9603799999999998</v>
      </c>
      <c r="I208" s="21">
        <v>-2.7151499999999999E-3</v>
      </c>
      <c r="J208" s="21">
        <v>198</v>
      </c>
      <c r="K208" s="21">
        <v>-2.7221700000000001E-2</v>
      </c>
      <c r="L208">
        <f t="shared" si="36"/>
        <v>16.455454545454543</v>
      </c>
      <c r="M208">
        <f t="shared" si="37"/>
        <v>-0.44443056190909086</v>
      </c>
      <c r="N208" s="9"/>
      <c r="O208" s="21">
        <v>0.89706399999999997</v>
      </c>
      <c r="P208" s="21">
        <v>9.1178500000000007</v>
      </c>
      <c r="Q208" s="24">
        <v>-3.1860399999999997E-5</v>
      </c>
      <c r="R208" s="21">
        <v>198</v>
      </c>
      <c r="S208" s="21">
        <v>0.89630100000000001</v>
      </c>
      <c r="T208">
        <f t="shared" si="38"/>
        <v>0.19309333333333328</v>
      </c>
      <c r="U208">
        <f t="shared" si="39"/>
        <v>0.17321707797333327</v>
      </c>
      <c r="X208" s="9"/>
      <c r="Y208" s="21">
        <v>-2.70081E-2</v>
      </c>
      <c r="Z208" s="21">
        <v>12.9735</v>
      </c>
      <c r="AA208" s="21">
        <v>-2.7487200000000001E-3</v>
      </c>
      <c r="AB208" s="21">
        <v>198</v>
      </c>
      <c r="AC208" s="21">
        <v>-2.72003E-2</v>
      </c>
      <c r="AD208">
        <f t="shared" si="40"/>
        <v>16.658909090909091</v>
      </c>
      <c r="AE208">
        <f t="shared" si="41"/>
        <v>-0.44992548261818183</v>
      </c>
      <c r="AF208" s="9"/>
      <c r="AG208" s="21">
        <v>0.89706399999999997</v>
      </c>
      <c r="AH208" s="21">
        <v>15.131</v>
      </c>
      <c r="AI208" s="24">
        <v>-4.1412399999999997E-5</v>
      </c>
      <c r="AJ208" s="21">
        <v>198</v>
      </c>
      <c r="AK208" s="21">
        <v>0.89599600000000001</v>
      </c>
      <c r="AL208">
        <f t="shared" si="42"/>
        <v>0.25098424242424239</v>
      </c>
      <c r="AM208">
        <f t="shared" si="43"/>
        <v>0.22514892844606058</v>
      </c>
      <c r="AP208" s="9"/>
      <c r="AQ208" s="21">
        <v>-2.70081E-2</v>
      </c>
      <c r="AR208" s="21">
        <v>18.933700000000002</v>
      </c>
      <c r="AS208" s="21">
        <v>-2.7499400000000002E-3</v>
      </c>
      <c r="AT208" s="21">
        <v>198</v>
      </c>
      <c r="AU208" s="21">
        <v>-2.7236900000000001E-2</v>
      </c>
      <c r="AV208">
        <f t="shared" si="44"/>
        <v>16.66630303030303</v>
      </c>
      <c r="AW208">
        <f t="shared" si="45"/>
        <v>-0.45012517887272729</v>
      </c>
      <c r="AX208" s="9"/>
      <c r="AY208" s="21">
        <v>0.89706399999999997</v>
      </c>
      <c r="AZ208" s="21">
        <v>21.091200000000001</v>
      </c>
      <c r="BA208" s="24">
        <v>-4.4647200000000002E-5</v>
      </c>
      <c r="BB208" s="21">
        <v>198</v>
      </c>
      <c r="BC208" s="21">
        <v>0.89569100000000001</v>
      </c>
      <c r="BD208">
        <f t="shared" si="46"/>
        <v>0.27058909090909089</v>
      </c>
      <c r="BE208">
        <f t="shared" si="47"/>
        <v>0.24273573224727271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-3.2043500000000003E-2</v>
      </c>
      <c r="H209" s="21">
        <v>6.9704499999999996</v>
      </c>
      <c r="I209" s="21">
        <v>-2.7224699999999998E-3</v>
      </c>
      <c r="J209" s="21">
        <v>199</v>
      </c>
      <c r="K209" s="21">
        <v>-3.2269300000000001E-2</v>
      </c>
      <c r="L209">
        <f t="shared" si="36"/>
        <v>16.499818181818181</v>
      </c>
      <c r="M209">
        <f t="shared" si="37"/>
        <v>-0.52871192390909094</v>
      </c>
      <c r="N209" s="9"/>
      <c r="O209" s="21">
        <v>0.90210000000000001</v>
      </c>
      <c r="P209" s="21">
        <v>9.1279199999999996</v>
      </c>
      <c r="Q209" s="24">
        <v>-2.8320300000000001E-5</v>
      </c>
      <c r="R209" s="21">
        <v>199</v>
      </c>
      <c r="S209" s="21">
        <v>0.90148899999999998</v>
      </c>
      <c r="T209">
        <f t="shared" si="38"/>
        <v>0.17163818181818183</v>
      </c>
      <c r="U209">
        <f t="shared" si="39"/>
        <v>0.15483480381818182</v>
      </c>
      <c r="X209" s="9"/>
      <c r="Y209" s="21">
        <v>-3.2043500000000003E-2</v>
      </c>
      <c r="Z209" s="21">
        <v>12.983599999999999</v>
      </c>
      <c r="AA209" s="21">
        <v>-2.7533000000000002E-3</v>
      </c>
      <c r="AB209" s="21">
        <v>199</v>
      </c>
      <c r="AC209" s="21">
        <v>-3.2269300000000001E-2</v>
      </c>
      <c r="AD209">
        <f t="shared" si="40"/>
        <v>16.686666666666664</v>
      </c>
      <c r="AE209">
        <f t="shared" si="41"/>
        <v>-0.53469920333333332</v>
      </c>
      <c r="AF209" s="9"/>
      <c r="AG209" s="21">
        <v>0.90210000000000001</v>
      </c>
      <c r="AH209" s="21">
        <v>15.1411</v>
      </c>
      <c r="AI209" s="24">
        <v>-3.6926299999999999E-5</v>
      </c>
      <c r="AJ209" s="21">
        <v>199</v>
      </c>
      <c r="AK209" s="21">
        <v>0.90118399999999999</v>
      </c>
      <c r="AL209">
        <f t="shared" si="42"/>
        <v>0.22379575757575756</v>
      </c>
      <c r="AM209">
        <f t="shared" si="43"/>
        <v>0.2018861529090909</v>
      </c>
      <c r="AP209" s="9"/>
      <c r="AQ209" s="21">
        <v>-3.2043500000000003E-2</v>
      </c>
      <c r="AR209" s="21">
        <v>18.9438</v>
      </c>
      <c r="AS209" s="21">
        <v>-2.7548199999999998E-3</v>
      </c>
      <c r="AT209" s="21">
        <v>199</v>
      </c>
      <c r="AU209" s="21">
        <v>-3.2263199999999999E-2</v>
      </c>
      <c r="AV209">
        <f t="shared" si="44"/>
        <v>16.695878787878787</v>
      </c>
      <c r="AW209">
        <f t="shared" si="45"/>
        <v>-0.53499439193939391</v>
      </c>
      <c r="AX209" s="9"/>
      <c r="AY209" s="21">
        <v>0.90210000000000001</v>
      </c>
      <c r="AZ209" s="21">
        <v>21.101199999999999</v>
      </c>
      <c r="BA209" s="24">
        <v>-3.9428699999999997E-5</v>
      </c>
      <c r="BB209" s="21">
        <v>199</v>
      </c>
      <c r="BC209" s="21">
        <v>0.90179399999999998</v>
      </c>
      <c r="BD209">
        <f t="shared" si="46"/>
        <v>0.23896181818181816</v>
      </c>
      <c r="BE209">
        <f t="shared" si="47"/>
        <v>0.21556745618181816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-3.7078899999999998E-2</v>
      </c>
      <c r="H210" s="21">
        <v>6.9805200000000003</v>
      </c>
      <c r="I210" s="21">
        <v>-2.7316300000000001E-3</v>
      </c>
      <c r="J210" s="21">
        <v>200</v>
      </c>
      <c r="K210" s="21">
        <v>-3.7319900000000003E-2</v>
      </c>
      <c r="L210">
        <f t="shared" si="36"/>
        <v>16.55533333333333</v>
      </c>
      <c r="M210">
        <f t="shared" si="37"/>
        <v>-0.61385354913333312</v>
      </c>
      <c r="N210" s="9"/>
      <c r="O210" s="21">
        <v>0.90713500000000002</v>
      </c>
      <c r="P210" s="21">
        <v>9.1379900000000003</v>
      </c>
      <c r="Q210" s="24">
        <v>-2.4658200000000001E-5</v>
      </c>
      <c r="R210" s="21">
        <v>200</v>
      </c>
      <c r="S210" s="21">
        <v>0.90637199999999996</v>
      </c>
      <c r="T210">
        <f t="shared" si="38"/>
        <v>0.14944363636363636</v>
      </c>
      <c r="U210">
        <f t="shared" si="39"/>
        <v>0.13556555307272727</v>
      </c>
      <c r="X210" s="9"/>
      <c r="Y210" s="21">
        <v>-3.7078899999999998E-2</v>
      </c>
      <c r="Z210" s="21">
        <v>12.9937</v>
      </c>
      <c r="AA210" s="21">
        <v>-2.7587900000000001E-3</v>
      </c>
      <c r="AB210" s="21">
        <v>200</v>
      </c>
      <c r="AC210" s="21">
        <v>-3.7304700000000003E-2</v>
      </c>
      <c r="AD210">
        <f t="shared" si="40"/>
        <v>16.719939393939395</v>
      </c>
      <c r="AE210">
        <f t="shared" si="41"/>
        <v>-0.61995696079393936</v>
      </c>
      <c r="AF210" s="9"/>
      <c r="AG210" s="21">
        <v>0.90713500000000002</v>
      </c>
      <c r="AH210" s="21">
        <v>15.1511</v>
      </c>
      <c r="AI210" s="24">
        <v>-3.2959000000000001E-5</v>
      </c>
      <c r="AJ210" s="21">
        <v>200</v>
      </c>
      <c r="AK210" s="21">
        <v>0.90606699999999996</v>
      </c>
      <c r="AL210">
        <f t="shared" si="42"/>
        <v>0.19975151515151512</v>
      </c>
      <c r="AM210">
        <f t="shared" si="43"/>
        <v>0.18120159069696967</v>
      </c>
      <c r="AP210" s="9"/>
      <c r="AQ210" s="21">
        <v>-3.7078899999999998E-2</v>
      </c>
      <c r="AR210" s="21">
        <v>18.953800000000001</v>
      </c>
      <c r="AS210" s="21">
        <v>-2.7594E-3</v>
      </c>
      <c r="AT210" s="21">
        <v>200</v>
      </c>
      <c r="AU210" s="21">
        <v>-3.7280300000000002E-2</v>
      </c>
      <c r="AV210">
        <f t="shared" si="44"/>
        <v>16.723636363636363</v>
      </c>
      <c r="AW210">
        <f t="shared" si="45"/>
        <v>-0.62009404036363625</v>
      </c>
      <c r="AX210" s="9"/>
      <c r="AY210" s="21">
        <v>0.90713500000000002</v>
      </c>
      <c r="AZ210" s="21">
        <v>21.1113</v>
      </c>
      <c r="BA210" s="24">
        <v>-3.4240699999999999E-5</v>
      </c>
      <c r="BB210" s="21">
        <v>200</v>
      </c>
      <c r="BC210" s="21">
        <v>0.90606699999999996</v>
      </c>
      <c r="BD210">
        <f t="shared" si="46"/>
        <v>0.20751939393939392</v>
      </c>
      <c r="BE210">
        <f t="shared" si="47"/>
        <v>0.18824810542121212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-4.21143E-2</v>
      </c>
      <c r="H211" s="21">
        <v>6.9905900000000001</v>
      </c>
      <c r="I211" s="21">
        <v>-2.73895E-3</v>
      </c>
      <c r="J211" s="21">
        <v>201</v>
      </c>
      <c r="K211" s="21">
        <v>-4.23889E-2</v>
      </c>
      <c r="L211">
        <f t="shared" si="36"/>
        <v>16.599696969696968</v>
      </c>
      <c r="M211">
        <f t="shared" si="37"/>
        <v>-0.69908461809090905</v>
      </c>
      <c r="N211" s="9"/>
      <c r="O211" s="21">
        <v>0.91217000000000004</v>
      </c>
      <c r="P211" s="21">
        <v>9.1480700000000006</v>
      </c>
      <c r="Q211" s="24">
        <v>-2.1057099999999999E-5</v>
      </c>
      <c r="R211" s="21">
        <v>201</v>
      </c>
      <c r="S211" s="21">
        <v>0.91156000000000004</v>
      </c>
      <c r="T211">
        <f t="shared" si="38"/>
        <v>0.12761878787878786</v>
      </c>
      <c r="U211">
        <f t="shared" si="39"/>
        <v>0.11641002973939393</v>
      </c>
      <c r="X211" s="9"/>
      <c r="Y211" s="21">
        <v>-4.21143E-2</v>
      </c>
      <c r="Z211" s="21">
        <v>13.0037</v>
      </c>
      <c r="AA211" s="21">
        <v>-2.7630599999999999E-3</v>
      </c>
      <c r="AB211" s="21">
        <v>201</v>
      </c>
      <c r="AC211" s="21">
        <v>-4.2367599999999998E-2</v>
      </c>
      <c r="AD211">
        <f t="shared" si="40"/>
        <v>16.74581818181818</v>
      </c>
      <c r="AE211">
        <f t="shared" si="41"/>
        <v>-0.7052384106545454</v>
      </c>
      <c r="AF211" s="9"/>
      <c r="AG211" s="21">
        <v>0.91217000000000004</v>
      </c>
      <c r="AH211" s="21">
        <v>15.161199999999999</v>
      </c>
      <c r="AI211" s="24">
        <v>-2.8991699999999999E-5</v>
      </c>
      <c r="AJ211" s="21">
        <v>201</v>
      </c>
      <c r="AK211" s="21">
        <v>0.91156000000000004</v>
      </c>
      <c r="AL211">
        <f t="shared" si="42"/>
        <v>0.17570727272727271</v>
      </c>
      <c r="AM211">
        <f t="shared" si="43"/>
        <v>0.16027490296363636</v>
      </c>
      <c r="AP211" s="9"/>
      <c r="AQ211" s="21">
        <v>-4.21143E-2</v>
      </c>
      <c r="AR211" s="21">
        <v>18.963899999999999</v>
      </c>
      <c r="AS211" s="21">
        <v>-2.7652000000000002E-3</v>
      </c>
      <c r="AT211" s="21">
        <v>201</v>
      </c>
      <c r="AU211" s="21">
        <v>-4.2376700000000003E-2</v>
      </c>
      <c r="AV211">
        <f t="shared" si="44"/>
        <v>16.758787878787881</v>
      </c>
      <c r="AW211">
        <f t="shared" si="45"/>
        <v>-0.70578462036363643</v>
      </c>
      <c r="AX211" s="9"/>
      <c r="AY211" s="21">
        <v>0.91217000000000004</v>
      </c>
      <c r="AZ211" s="21">
        <v>21.121400000000001</v>
      </c>
      <c r="BA211" s="24">
        <v>-3.0517600000000001E-5</v>
      </c>
      <c r="BB211" s="21">
        <v>201</v>
      </c>
      <c r="BC211" s="21">
        <v>0.91095000000000004</v>
      </c>
      <c r="BD211">
        <f t="shared" si="46"/>
        <v>0.18495515151515152</v>
      </c>
      <c r="BE211">
        <f t="shared" si="47"/>
        <v>0.16871054055757576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-4.7149700000000003E-2</v>
      </c>
      <c r="H212" s="21">
        <v>7.0006599999999999</v>
      </c>
      <c r="I212" s="21">
        <v>-2.7441399999999999E-3</v>
      </c>
      <c r="J212" s="21">
        <v>202</v>
      </c>
      <c r="K212" s="21">
        <v>-4.7436499999999999E-2</v>
      </c>
      <c r="L212">
        <f t="shared" si="36"/>
        <v>16.631151515151515</v>
      </c>
      <c r="M212">
        <f t="shared" si="37"/>
        <v>-0.78415380459393946</v>
      </c>
      <c r="N212" s="9"/>
      <c r="O212" s="21">
        <v>0.91720599999999997</v>
      </c>
      <c r="P212" s="21">
        <v>9.1581399999999995</v>
      </c>
      <c r="Q212" s="24">
        <v>-1.7242399999999999E-5</v>
      </c>
      <c r="R212" s="21">
        <v>202</v>
      </c>
      <c r="S212" s="21">
        <v>0.91705300000000001</v>
      </c>
      <c r="T212">
        <f t="shared" si="38"/>
        <v>0.10449939393939392</v>
      </c>
      <c r="U212">
        <f t="shared" si="39"/>
        <v>9.584747111757573E-2</v>
      </c>
      <c r="X212" s="9"/>
      <c r="Y212" s="21">
        <v>-4.7149700000000003E-2</v>
      </c>
      <c r="Z212" s="21">
        <v>13.0138</v>
      </c>
      <c r="AA212" s="21">
        <v>-2.7688600000000002E-3</v>
      </c>
      <c r="AB212" s="21">
        <v>202</v>
      </c>
      <c r="AC212" s="21">
        <v>-4.7439599999999998E-2</v>
      </c>
      <c r="AD212">
        <f t="shared" si="40"/>
        <v>16.780969696969699</v>
      </c>
      <c r="AE212">
        <f t="shared" si="41"/>
        <v>-0.79121768692121219</v>
      </c>
      <c r="AF212" s="9"/>
      <c r="AG212" s="21">
        <v>0.91720599999999997</v>
      </c>
      <c r="AH212" s="21">
        <v>15.1713</v>
      </c>
      <c r="AI212" s="24">
        <v>-2.4871800000000001E-5</v>
      </c>
      <c r="AJ212" s="21">
        <v>202</v>
      </c>
      <c r="AK212" s="21">
        <v>0.91705300000000001</v>
      </c>
      <c r="AL212">
        <f t="shared" si="42"/>
        <v>0.15073818181818183</v>
      </c>
      <c r="AM212">
        <f t="shared" si="43"/>
        <v>0.13825796479272728</v>
      </c>
      <c r="AP212" s="9"/>
      <c r="AQ212" s="21">
        <v>-4.7149700000000003E-2</v>
      </c>
      <c r="AR212" s="21">
        <v>18.974</v>
      </c>
      <c r="AS212" s="21">
        <v>-2.7691700000000001E-3</v>
      </c>
      <c r="AT212" s="21">
        <v>202</v>
      </c>
      <c r="AU212" s="21">
        <v>-4.73938E-2</v>
      </c>
      <c r="AV212">
        <f t="shared" si="44"/>
        <v>16.782848484848483</v>
      </c>
      <c r="AW212">
        <f t="shared" si="45"/>
        <v>-0.79130627120606056</v>
      </c>
      <c r="AX212" s="9"/>
      <c r="AY212" s="21">
        <v>0.91720599999999997</v>
      </c>
      <c r="AZ212" s="21">
        <v>21.131499999999999</v>
      </c>
      <c r="BA212" s="24">
        <v>-2.67639E-5</v>
      </c>
      <c r="BB212" s="21">
        <v>202</v>
      </c>
      <c r="BC212" s="21">
        <v>0.91644300000000001</v>
      </c>
      <c r="BD212">
        <f t="shared" si="46"/>
        <v>0.16220545454545454</v>
      </c>
      <c r="BE212">
        <f t="shared" si="47"/>
        <v>0.14877581614181817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-5.2185099999999998E-2</v>
      </c>
      <c r="H213" s="21">
        <v>7.0107299999999997</v>
      </c>
      <c r="I213" s="21">
        <v>-2.7484100000000002E-3</v>
      </c>
      <c r="J213" s="21">
        <v>203</v>
      </c>
      <c r="K213" s="21">
        <v>-5.2337599999999998E-2</v>
      </c>
      <c r="L213">
        <f t="shared" si="36"/>
        <v>16.657030303030304</v>
      </c>
      <c r="M213">
        <f t="shared" si="37"/>
        <v>-0.86924879206666672</v>
      </c>
      <c r="N213" s="9"/>
      <c r="O213" s="21">
        <v>0.92224099999999998</v>
      </c>
      <c r="P213" s="21">
        <v>9.1682100000000002</v>
      </c>
      <c r="Q213" s="24">
        <v>-1.41907E-5</v>
      </c>
      <c r="R213" s="21">
        <v>203</v>
      </c>
      <c r="S213" s="21">
        <v>0.92163099999999998</v>
      </c>
      <c r="T213">
        <f t="shared" si="38"/>
        <v>8.6004242424242427E-2</v>
      </c>
      <c r="U213">
        <f t="shared" si="39"/>
        <v>7.9316638537575757E-2</v>
      </c>
      <c r="X213" s="9"/>
      <c r="Y213" s="21">
        <v>-5.2185099999999998E-2</v>
      </c>
      <c r="Z213" s="21">
        <v>13.023899999999999</v>
      </c>
      <c r="AA213" s="21">
        <v>-2.7749599999999999E-3</v>
      </c>
      <c r="AB213" s="21">
        <v>203</v>
      </c>
      <c r="AC213" s="21">
        <v>-5.2429200000000002E-2</v>
      </c>
      <c r="AD213">
        <f t="shared" si="40"/>
        <v>16.81793939393939</v>
      </c>
      <c r="AE213">
        <f t="shared" si="41"/>
        <v>-0.87764584906666643</v>
      </c>
      <c r="AF213" s="9"/>
      <c r="AG213" s="21">
        <v>0.92224099999999998</v>
      </c>
      <c r="AH213" s="21">
        <v>15.1814</v>
      </c>
      <c r="AI213" s="24">
        <v>-2.1759E-5</v>
      </c>
      <c r="AJ213" s="21">
        <v>203</v>
      </c>
      <c r="AK213" s="21">
        <v>0.92132599999999998</v>
      </c>
      <c r="AL213">
        <f t="shared" si="42"/>
        <v>0.13187272727272725</v>
      </c>
      <c r="AM213">
        <f t="shared" si="43"/>
        <v>0.12161843587272725</v>
      </c>
      <c r="AP213" s="9"/>
      <c r="AQ213" s="21">
        <v>-5.2185099999999998E-2</v>
      </c>
      <c r="AR213" s="21">
        <v>18.984100000000002</v>
      </c>
      <c r="AS213" s="21">
        <v>-2.7740500000000001E-3</v>
      </c>
      <c r="AT213" s="21">
        <v>203</v>
      </c>
      <c r="AU213" s="21">
        <v>-5.2429200000000002E-2</v>
      </c>
      <c r="AV213">
        <f t="shared" si="44"/>
        <v>16.812424242424242</v>
      </c>
      <c r="AW213">
        <f t="shared" si="45"/>
        <v>-0.87735804033333331</v>
      </c>
      <c r="AX213" s="9"/>
      <c r="AY213" s="21">
        <v>0.92224099999999998</v>
      </c>
      <c r="AZ213" s="21">
        <v>21.141500000000001</v>
      </c>
      <c r="BA213" s="24">
        <v>-2.3162800000000001E-5</v>
      </c>
      <c r="BB213" s="21">
        <v>203</v>
      </c>
      <c r="BC213" s="21">
        <v>0.92163099999999998</v>
      </c>
      <c r="BD213">
        <f t="shared" si="46"/>
        <v>0.14038060606060607</v>
      </c>
      <c r="BE213">
        <f t="shared" si="47"/>
        <v>0.12946475051393941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-5.7220500000000001E-2</v>
      </c>
      <c r="H214" s="21">
        <v>7.0208000000000004</v>
      </c>
      <c r="I214" s="21">
        <v>-2.75238E-3</v>
      </c>
      <c r="J214" s="21">
        <v>204</v>
      </c>
      <c r="K214" s="21">
        <v>-5.7464599999999998E-2</v>
      </c>
      <c r="L214">
        <f t="shared" si="36"/>
        <v>16.681090909090909</v>
      </c>
      <c r="M214">
        <f t="shared" si="37"/>
        <v>-0.95450036236363633</v>
      </c>
      <c r="N214" s="9"/>
      <c r="O214" s="21">
        <v>0.92727700000000002</v>
      </c>
      <c r="P214" s="21">
        <v>9.1782800000000009</v>
      </c>
      <c r="Q214" s="24">
        <v>-1.1383099999999999E-5</v>
      </c>
      <c r="R214" s="21">
        <v>204</v>
      </c>
      <c r="S214" s="21">
        <v>0.92651399999999995</v>
      </c>
      <c r="T214">
        <f t="shared" si="38"/>
        <v>6.8988484848484841E-2</v>
      </c>
      <c r="U214">
        <f t="shared" si="39"/>
        <v>6.3971435264848484E-2</v>
      </c>
      <c r="X214" s="9"/>
      <c r="Y214" s="21">
        <v>-5.7220500000000001E-2</v>
      </c>
      <c r="Z214" s="21">
        <v>13.034000000000001</v>
      </c>
      <c r="AA214" s="21">
        <v>-2.7801499999999999E-3</v>
      </c>
      <c r="AB214" s="21">
        <v>204</v>
      </c>
      <c r="AC214" s="21">
        <v>-5.7556200000000002E-2</v>
      </c>
      <c r="AD214">
        <f t="shared" si="40"/>
        <v>16.849393939393938</v>
      </c>
      <c r="AE214">
        <f t="shared" si="41"/>
        <v>-0.96413074590909087</v>
      </c>
      <c r="AF214" s="9"/>
      <c r="AG214" s="21">
        <v>0.92727700000000002</v>
      </c>
      <c r="AH214" s="21">
        <v>15.1914</v>
      </c>
      <c r="AI214" s="24">
        <v>-1.84326E-5</v>
      </c>
      <c r="AJ214" s="21">
        <v>204</v>
      </c>
      <c r="AK214" s="21">
        <v>0.92681899999999995</v>
      </c>
      <c r="AL214">
        <f t="shared" si="42"/>
        <v>0.11171272727272727</v>
      </c>
      <c r="AM214">
        <f t="shared" si="43"/>
        <v>0.10358864260727273</v>
      </c>
      <c r="AP214" s="9"/>
      <c r="AQ214" s="21">
        <v>-5.7220500000000001E-2</v>
      </c>
      <c r="AR214" s="21">
        <v>18.9941</v>
      </c>
      <c r="AS214" s="21">
        <v>-2.7792400000000001E-3</v>
      </c>
      <c r="AT214" s="21">
        <v>204</v>
      </c>
      <c r="AU214" s="21">
        <v>-5.7464599999999998E-2</v>
      </c>
      <c r="AV214">
        <f t="shared" si="44"/>
        <v>16.843878787878786</v>
      </c>
      <c r="AW214">
        <f t="shared" si="45"/>
        <v>-0.96381516618181806</v>
      </c>
      <c r="AX214" s="9"/>
      <c r="AY214" s="21">
        <v>0.92727700000000002</v>
      </c>
      <c r="AZ214" s="21">
        <v>21.151599999999998</v>
      </c>
      <c r="BA214" s="24">
        <v>-1.9134500000000001E-5</v>
      </c>
      <c r="BB214" s="21">
        <v>204</v>
      </c>
      <c r="BC214" s="21">
        <v>0.92651399999999995</v>
      </c>
      <c r="BD214">
        <f t="shared" si="46"/>
        <v>0.11596666666666666</v>
      </c>
      <c r="BE214">
        <f t="shared" si="47"/>
        <v>0.10753322276666666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-6.2255900000000003E-2</v>
      </c>
      <c r="H215" s="21">
        <v>7.0308799999999998</v>
      </c>
      <c r="I215" s="21">
        <v>-2.7566499999999998E-3</v>
      </c>
      <c r="J215" s="21">
        <v>205</v>
      </c>
      <c r="K215" s="21">
        <v>-6.2408400000000003E-2</v>
      </c>
      <c r="L215">
        <f t="shared" si="36"/>
        <v>16.706969696969697</v>
      </c>
      <c r="M215">
        <f t="shared" si="37"/>
        <v>-1.0401074347575758</v>
      </c>
      <c r="N215" s="9"/>
      <c r="O215" s="21">
        <v>0.93231200000000003</v>
      </c>
      <c r="P215" s="21">
        <v>9.1883499999999998</v>
      </c>
      <c r="Q215" s="24">
        <v>-8.5449199999999998E-6</v>
      </c>
      <c r="R215" s="21">
        <v>205</v>
      </c>
      <c r="S215" s="21">
        <v>0.93170200000000003</v>
      </c>
      <c r="T215">
        <f t="shared" si="38"/>
        <v>5.1787393939393932E-2</v>
      </c>
      <c r="U215">
        <f t="shared" si="39"/>
        <v>4.8282008818424239E-2</v>
      </c>
      <c r="X215" s="9"/>
      <c r="Y215" s="21">
        <v>-6.2255900000000003E-2</v>
      </c>
      <c r="Z215" s="21">
        <v>13.044</v>
      </c>
      <c r="AA215" s="21">
        <v>-2.7856399999999998E-3</v>
      </c>
      <c r="AB215" s="21">
        <v>205</v>
      </c>
      <c r="AC215" s="21">
        <v>-6.2469499999999997E-2</v>
      </c>
      <c r="AD215">
        <f t="shared" si="40"/>
        <v>16.882666666666665</v>
      </c>
      <c r="AE215">
        <f t="shared" si="41"/>
        <v>-1.0510456077333332</v>
      </c>
      <c r="AF215" s="9"/>
      <c r="AG215" s="21">
        <v>0.93231200000000003</v>
      </c>
      <c r="AH215" s="21">
        <v>15.201499999999999</v>
      </c>
      <c r="AI215" s="24">
        <v>-1.5167199999999999E-5</v>
      </c>
      <c r="AJ215" s="21">
        <v>205</v>
      </c>
      <c r="AK215" s="21">
        <v>0.93170200000000003</v>
      </c>
      <c r="AL215">
        <f t="shared" si="42"/>
        <v>9.1922424242424236E-2</v>
      </c>
      <c r="AM215">
        <f t="shared" si="43"/>
        <v>8.570037919030303E-2</v>
      </c>
      <c r="AP215" s="9"/>
      <c r="AQ215" s="21">
        <v>-6.2255900000000003E-2</v>
      </c>
      <c r="AR215" s="21">
        <v>19.004200000000001</v>
      </c>
      <c r="AS215" s="21">
        <v>-2.78473E-3</v>
      </c>
      <c r="AT215" s="21">
        <v>205</v>
      </c>
      <c r="AU215" s="21">
        <v>-6.25E-2</v>
      </c>
      <c r="AV215">
        <f t="shared" si="44"/>
        <v>16.877151515151514</v>
      </c>
      <c r="AW215">
        <f t="shared" si="45"/>
        <v>-1.0507022570121212</v>
      </c>
      <c r="AX215" s="9"/>
      <c r="AY215" s="21">
        <v>0.93231200000000003</v>
      </c>
      <c r="AZ215" s="21">
        <v>21.1617</v>
      </c>
      <c r="BA215" s="24">
        <v>-1.55029E-5</v>
      </c>
      <c r="BB215" s="21">
        <v>205</v>
      </c>
      <c r="BC215" s="21">
        <v>0.931091</v>
      </c>
      <c r="BD215">
        <f t="shared" si="46"/>
        <v>9.3956969696969705E-2</v>
      </c>
      <c r="BE215">
        <f t="shared" si="47"/>
        <v>8.7597210332121228E-2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-6.7291299999999998E-2</v>
      </c>
      <c r="H216" s="21">
        <v>7.0409499999999996</v>
      </c>
      <c r="I216" s="21">
        <v>-2.7596999999999999E-3</v>
      </c>
      <c r="J216" s="21">
        <v>206</v>
      </c>
      <c r="K216" s="21">
        <v>-6.7627000000000007E-2</v>
      </c>
      <c r="L216">
        <f t="shared" si="36"/>
        <v>16.725454545454543</v>
      </c>
      <c r="M216">
        <f t="shared" si="37"/>
        <v>-1.1254775794545453</v>
      </c>
      <c r="N216" s="9"/>
      <c r="O216" s="21">
        <v>0.93734700000000004</v>
      </c>
      <c r="P216" s="21">
        <v>9.1984200000000005</v>
      </c>
      <c r="Q216" s="24">
        <v>-6.0730000000000001E-6</v>
      </c>
      <c r="R216" s="21">
        <v>206</v>
      </c>
      <c r="S216" s="21">
        <v>0.93627899999999997</v>
      </c>
      <c r="T216">
        <f t="shared" si="38"/>
        <v>3.6806060606060599E-2</v>
      </c>
      <c r="U216">
        <f t="shared" si="39"/>
        <v>3.4500050490909089E-2</v>
      </c>
      <c r="X216" s="9"/>
      <c r="Y216" s="21">
        <v>-6.7291299999999998E-2</v>
      </c>
      <c r="Z216" s="21">
        <v>13.0541</v>
      </c>
      <c r="AA216" s="21">
        <v>-2.7908299999999998E-3</v>
      </c>
      <c r="AB216" s="21">
        <v>206</v>
      </c>
      <c r="AC216" s="21">
        <v>-6.7504900000000007E-2</v>
      </c>
      <c r="AD216">
        <f t="shared" si="40"/>
        <v>16.914121212121209</v>
      </c>
      <c r="AE216">
        <f t="shared" si="41"/>
        <v>-1.1381732047212119</v>
      </c>
      <c r="AF216" s="9"/>
      <c r="AG216" s="21">
        <v>0.93734700000000004</v>
      </c>
      <c r="AH216" s="21">
        <v>15.211600000000001</v>
      </c>
      <c r="AI216" s="24">
        <v>-1.2176499999999999E-5</v>
      </c>
      <c r="AJ216" s="21">
        <v>206</v>
      </c>
      <c r="AK216" s="21">
        <v>0.93658399999999997</v>
      </c>
      <c r="AL216">
        <f t="shared" si="42"/>
        <v>7.3796969696969694E-2</v>
      </c>
      <c r="AM216">
        <f t="shared" si="43"/>
        <v>6.9173368154545459E-2</v>
      </c>
      <c r="AP216" s="9"/>
      <c r="AQ216" s="21">
        <v>-6.7291299999999998E-2</v>
      </c>
      <c r="AR216" s="21">
        <v>19.014299999999999</v>
      </c>
      <c r="AS216" s="21">
        <v>-2.7874800000000002E-3</v>
      </c>
      <c r="AT216" s="21">
        <v>206</v>
      </c>
      <c r="AU216" s="21">
        <v>-6.7504900000000007E-2</v>
      </c>
      <c r="AV216">
        <f t="shared" si="44"/>
        <v>16.893818181818183</v>
      </c>
      <c r="AW216">
        <f t="shared" si="45"/>
        <v>-1.1368069874181819</v>
      </c>
      <c r="AX216" s="9"/>
      <c r="AY216" s="21">
        <v>0.93734700000000004</v>
      </c>
      <c r="AZ216" s="21">
        <v>21.171700000000001</v>
      </c>
      <c r="BA216" s="24">
        <v>-1.2359599999999999E-5</v>
      </c>
      <c r="BB216" s="21">
        <v>206</v>
      </c>
      <c r="BC216" s="21">
        <v>0.93689</v>
      </c>
      <c r="BD216">
        <f t="shared" si="46"/>
        <v>7.4906666666666663E-2</v>
      </c>
      <c r="BE216">
        <f t="shared" si="47"/>
        <v>7.0213539280000001E-2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-7.2326699999999994E-2</v>
      </c>
      <c r="H217" s="21">
        <v>7.0510200000000003</v>
      </c>
      <c r="I217" s="21">
        <v>-2.7645899999999999E-3</v>
      </c>
      <c r="J217" s="21">
        <v>207</v>
      </c>
      <c r="K217" s="21">
        <v>-7.2570800000000005E-2</v>
      </c>
      <c r="L217">
        <f t="shared" si="36"/>
        <v>16.755090909090907</v>
      </c>
      <c r="M217">
        <f t="shared" si="37"/>
        <v>-1.2118404336545452</v>
      </c>
      <c r="N217" s="9"/>
      <c r="O217" s="21">
        <v>0.94238299999999997</v>
      </c>
      <c r="P217" s="21">
        <v>9.2084899999999994</v>
      </c>
      <c r="Q217" s="24">
        <v>-2.8991700000000001E-6</v>
      </c>
      <c r="R217" s="21">
        <v>207</v>
      </c>
      <c r="S217" s="21">
        <v>0.94146700000000005</v>
      </c>
      <c r="T217">
        <f t="shared" si="38"/>
        <v>1.7570727272727273E-2</v>
      </c>
      <c r="U217">
        <f t="shared" si="39"/>
        <v>1.6558354679454546E-2</v>
      </c>
      <c r="X217" s="9"/>
      <c r="Y217" s="21">
        <v>-7.2326699999999994E-2</v>
      </c>
      <c r="Z217" s="21">
        <v>13.0642</v>
      </c>
      <c r="AA217" s="21">
        <v>-2.7969399999999999E-3</v>
      </c>
      <c r="AB217" s="21">
        <v>207</v>
      </c>
      <c r="AC217" s="21">
        <v>-7.2540300000000002E-2</v>
      </c>
      <c r="AD217">
        <f t="shared" si="40"/>
        <v>16.951151515151512</v>
      </c>
      <c r="AE217">
        <f t="shared" si="41"/>
        <v>-1.2260208502909087</v>
      </c>
      <c r="AF217" s="9"/>
      <c r="AG217" s="21">
        <v>0.94238299999999997</v>
      </c>
      <c r="AH217" s="21">
        <v>15.2216</v>
      </c>
      <c r="AI217" s="24">
        <v>-9.8266599999999992E-6</v>
      </c>
      <c r="AJ217" s="21">
        <v>207</v>
      </c>
      <c r="AK217" s="21">
        <v>0.94146700000000005</v>
      </c>
      <c r="AL217">
        <f t="shared" si="42"/>
        <v>5.9555515151515144E-2</v>
      </c>
      <c r="AM217">
        <f t="shared" si="43"/>
        <v>5.6124105035030292E-2</v>
      </c>
      <c r="AP217" s="9"/>
      <c r="AQ217" s="21">
        <v>-7.2326699999999994E-2</v>
      </c>
      <c r="AR217" s="21">
        <v>19.0243</v>
      </c>
      <c r="AS217" s="21">
        <v>-2.7914400000000001E-3</v>
      </c>
      <c r="AT217" s="21">
        <v>207</v>
      </c>
      <c r="AU217" s="21">
        <v>-7.2540300000000002E-2</v>
      </c>
      <c r="AV217">
        <f t="shared" si="44"/>
        <v>16.917818181818181</v>
      </c>
      <c r="AW217">
        <f t="shared" si="45"/>
        <v>-1.223609960290909</v>
      </c>
      <c r="AX217" s="9"/>
      <c r="AY217" s="21">
        <v>0.94238299999999997</v>
      </c>
      <c r="AZ217" s="21">
        <v>21.181799999999999</v>
      </c>
      <c r="BA217" s="24">
        <v>-8.4533700000000007E-6</v>
      </c>
      <c r="BB217" s="21">
        <v>207</v>
      </c>
      <c r="BC217" s="21">
        <v>0.94146700000000005</v>
      </c>
      <c r="BD217">
        <f t="shared" si="46"/>
        <v>5.1232545454545454E-2</v>
      </c>
      <c r="BE217">
        <f t="shared" si="47"/>
        <v>4.8280679883090906E-2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-7.7362100000000003E-2</v>
      </c>
      <c r="H218" s="21">
        <v>7.0610900000000001</v>
      </c>
      <c r="I218" s="21">
        <v>-2.7703900000000002E-3</v>
      </c>
      <c r="J218" s="21">
        <v>208</v>
      </c>
      <c r="K218" s="21">
        <v>-7.7545199999999995E-2</v>
      </c>
      <c r="L218">
        <f t="shared" si="36"/>
        <v>16.790242424242422</v>
      </c>
      <c r="M218">
        <f t="shared" si="37"/>
        <v>-1.2989284134484846</v>
      </c>
      <c r="N218" s="9"/>
      <c r="O218" s="21">
        <v>0.94741799999999998</v>
      </c>
      <c r="P218" s="21">
        <v>9.2185600000000001</v>
      </c>
      <c r="Q218" s="24">
        <v>-1.2512199999999999E-6</v>
      </c>
      <c r="R218" s="21">
        <v>208</v>
      </c>
      <c r="S218" s="21">
        <v>0.94635000000000002</v>
      </c>
      <c r="T218">
        <f t="shared" si="38"/>
        <v>7.5831515151515141E-3</v>
      </c>
      <c r="U218">
        <f t="shared" si="39"/>
        <v>7.1844142421818172E-3</v>
      </c>
      <c r="X218" s="9"/>
      <c r="Y218" s="21">
        <v>-7.7362100000000003E-2</v>
      </c>
      <c r="Z218" s="21">
        <v>13.074199999999999</v>
      </c>
      <c r="AA218" s="21">
        <v>-2.8024299999999999E-3</v>
      </c>
      <c r="AB218" s="21">
        <v>208</v>
      </c>
      <c r="AC218" s="21">
        <v>-7.76062E-2</v>
      </c>
      <c r="AD218">
        <f t="shared" si="40"/>
        <v>16.984424242424243</v>
      </c>
      <c r="AE218">
        <f t="shared" si="41"/>
        <v>-1.3139507266848487</v>
      </c>
      <c r="AF218" s="9"/>
      <c r="AG218" s="21">
        <v>0.94741799999999998</v>
      </c>
      <c r="AH218" s="21">
        <v>15.2317</v>
      </c>
      <c r="AI218" s="24">
        <v>-6.9274900000000003E-6</v>
      </c>
      <c r="AJ218" s="21">
        <v>208</v>
      </c>
      <c r="AK218" s="21">
        <v>0.94696000000000002</v>
      </c>
      <c r="AL218">
        <f t="shared" si="42"/>
        <v>4.1984787878787878E-2</v>
      </c>
      <c r="AM218">
        <f t="shared" si="43"/>
        <v>3.9777143762545451E-2</v>
      </c>
      <c r="AP218" s="9"/>
      <c r="AQ218" s="21">
        <v>-7.7362100000000003E-2</v>
      </c>
      <c r="AR218" s="21">
        <v>19.034400000000002</v>
      </c>
      <c r="AS218" s="21">
        <v>-2.7969399999999999E-3</v>
      </c>
      <c r="AT218" s="21">
        <v>208</v>
      </c>
      <c r="AU218" s="21">
        <v>-7.7667200000000006E-2</v>
      </c>
      <c r="AV218">
        <f t="shared" si="44"/>
        <v>16.951151515151512</v>
      </c>
      <c r="AW218">
        <f t="shared" si="45"/>
        <v>-1.3113766786303029</v>
      </c>
      <c r="AX218" s="9"/>
      <c r="AY218" s="21">
        <v>0.94741799999999998</v>
      </c>
      <c r="AZ218" s="21">
        <v>21.1919</v>
      </c>
      <c r="BA218" s="24">
        <v>-6.62231E-6</v>
      </c>
      <c r="BB218" s="21">
        <v>208</v>
      </c>
      <c r="BC218" s="21">
        <v>0.94665500000000002</v>
      </c>
      <c r="BD218">
        <f t="shared" si="46"/>
        <v>4.0135212121212113E-2</v>
      </c>
      <c r="BE218">
        <f t="shared" si="47"/>
        <v>3.8024822397454534E-2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-8.2397499999999999E-2</v>
      </c>
      <c r="H219" s="21">
        <v>7.0711599999999999</v>
      </c>
      <c r="I219" s="21">
        <v>-2.7758800000000001E-3</v>
      </c>
      <c r="J219" s="21">
        <v>209</v>
      </c>
      <c r="K219" s="21">
        <v>-8.2672099999999998E-2</v>
      </c>
      <c r="L219">
        <f t="shared" si="36"/>
        <v>16.823515151515153</v>
      </c>
      <c r="M219">
        <f t="shared" si="37"/>
        <v>-1.3862155896969697</v>
      </c>
      <c r="N219" s="9"/>
      <c r="O219" s="21">
        <v>0.95245400000000002</v>
      </c>
      <c r="P219" s="21">
        <v>9.2286300000000008</v>
      </c>
      <c r="Q219" s="24">
        <v>7.0190400000000001E-7</v>
      </c>
      <c r="R219" s="21">
        <v>209</v>
      </c>
      <c r="S219" s="21">
        <v>0.951233</v>
      </c>
      <c r="T219">
        <f t="shared" si="38"/>
        <v>-4.2539636363636366E-3</v>
      </c>
      <c r="U219">
        <f t="shared" si="39"/>
        <v>-4.0517046813090913E-3</v>
      </c>
      <c r="X219" s="9"/>
      <c r="Y219" s="21">
        <v>-8.2397499999999999E-2</v>
      </c>
      <c r="Z219" s="21">
        <v>13.084300000000001</v>
      </c>
      <c r="AA219" s="21">
        <v>-2.8085300000000001E-3</v>
      </c>
      <c r="AB219" s="21">
        <v>209</v>
      </c>
      <c r="AC219" s="21">
        <v>-8.2641599999999996E-2</v>
      </c>
      <c r="AD219">
        <f t="shared" si="40"/>
        <v>17.021393939393942</v>
      </c>
      <c r="AE219">
        <f t="shared" si="41"/>
        <v>-1.4025203071212122</v>
      </c>
      <c r="AF219" s="9"/>
      <c r="AG219" s="21">
        <v>0.95245400000000002</v>
      </c>
      <c r="AH219" s="21">
        <v>15.2418</v>
      </c>
      <c r="AI219" s="24">
        <v>-4.5776400000000003E-6</v>
      </c>
      <c r="AJ219" s="21">
        <v>209</v>
      </c>
      <c r="AK219" s="21">
        <v>0.95153799999999999</v>
      </c>
      <c r="AL219">
        <f t="shared" si="42"/>
        <v>2.7743272727272728E-2</v>
      </c>
      <c r="AM219">
        <f t="shared" si="43"/>
        <v>2.642419108218182E-2</v>
      </c>
      <c r="AP219" s="9"/>
      <c r="AQ219" s="21">
        <v>-8.2397499999999999E-2</v>
      </c>
      <c r="AR219" s="21">
        <v>19.044499999999999</v>
      </c>
      <c r="AS219" s="21">
        <v>-2.8012100000000002E-3</v>
      </c>
      <c r="AT219" s="21">
        <v>209</v>
      </c>
      <c r="AU219" s="21">
        <v>-8.2672099999999998E-2</v>
      </c>
      <c r="AV219">
        <f t="shared" si="44"/>
        <v>16.977030303030304</v>
      </c>
      <c r="AW219">
        <f t="shared" si="45"/>
        <v>-1.3988648543939395</v>
      </c>
      <c r="AX219" s="9"/>
      <c r="AY219" s="21">
        <v>0.95245400000000002</v>
      </c>
      <c r="AZ219" s="21">
        <v>21.202000000000002</v>
      </c>
      <c r="BA219" s="24">
        <v>-4.6691900000000003E-6</v>
      </c>
      <c r="BB219" s="21">
        <v>209</v>
      </c>
      <c r="BC219" s="21">
        <v>0.95153799999999999</v>
      </c>
      <c r="BD219">
        <f t="shared" si="46"/>
        <v>2.8298121212121212E-2</v>
      </c>
      <c r="BE219">
        <f t="shared" si="47"/>
        <v>2.6952658740969696E-2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-8.7432899999999994E-2</v>
      </c>
      <c r="H220" s="21">
        <v>7.0812299999999997</v>
      </c>
      <c r="I220" s="21">
        <v>-2.7838099999999998E-3</v>
      </c>
      <c r="J220" s="21">
        <v>210</v>
      </c>
      <c r="K220" s="21">
        <v>-8.7646500000000002E-2</v>
      </c>
      <c r="L220">
        <f t="shared" si="36"/>
        <v>16.871575757575755</v>
      </c>
      <c r="M220">
        <f t="shared" si="37"/>
        <v>-1.4751307960545452</v>
      </c>
      <c r="N220" s="9"/>
      <c r="O220" s="21">
        <v>0.95748900000000003</v>
      </c>
      <c r="P220" s="21">
        <v>9.2386999999999997</v>
      </c>
      <c r="Q220" s="24">
        <v>3.3264200000000002E-6</v>
      </c>
      <c r="R220" s="21">
        <v>210</v>
      </c>
      <c r="S220" s="21">
        <v>0.95642099999999997</v>
      </c>
      <c r="T220">
        <f t="shared" si="38"/>
        <v>-2.0160121212121213E-2</v>
      </c>
      <c r="U220">
        <f t="shared" si="39"/>
        <v>-1.9303094299272728E-2</v>
      </c>
      <c r="X220" s="9"/>
      <c r="Y220" s="21">
        <v>-8.7432899999999994E-2</v>
      </c>
      <c r="Z220" s="21">
        <v>13.0944</v>
      </c>
      <c r="AA220" s="21">
        <v>-2.8149400000000002E-3</v>
      </c>
      <c r="AB220" s="21">
        <v>210</v>
      </c>
      <c r="AC220" s="21">
        <v>-8.7677000000000005E-2</v>
      </c>
      <c r="AD220">
        <f t="shared" si="40"/>
        <v>17.060242424242425</v>
      </c>
      <c r="AE220">
        <f t="shared" si="41"/>
        <v>-1.4916264698545454</v>
      </c>
      <c r="AF220" s="9"/>
      <c r="AG220" s="21">
        <v>0.95748900000000003</v>
      </c>
      <c r="AH220" s="21">
        <v>15.251899999999999</v>
      </c>
      <c r="AI220" s="24">
        <v>-2.1972700000000001E-6</v>
      </c>
      <c r="AJ220" s="21">
        <v>210</v>
      </c>
      <c r="AK220" s="21">
        <v>0.95642099999999997</v>
      </c>
      <c r="AL220">
        <f t="shared" si="42"/>
        <v>1.3316787878787879E-2</v>
      </c>
      <c r="AM220">
        <f t="shared" si="43"/>
        <v>1.2750677909272728E-2</v>
      </c>
      <c r="AP220" s="9"/>
      <c r="AQ220" s="21">
        <v>-8.7432899999999994E-2</v>
      </c>
      <c r="AR220" s="21">
        <v>19.054500000000001</v>
      </c>
      <c r="AS220" s="21">
        <v>-2.8067000000000001E-3</v>
      </c>
      <c r="AT220" s="21">
        <v>210</v>
      </c>
      <c r="AU220" s="21">
        <v>-8.7585399999999994E-2</v>
      </c>
      <c r="AV220">
        <f t="shared" si="44"/>
        <v>17.010303030303028</v>
      </c>
      <c r="AW220">
        <f t="shared" si="45"/>
        <v>-1.4872601238181815</v>
      </c>
      <c r="AX220" s="9"/>
      <c r="AY220" s="21">
        <v>0.95748900000000003</v>
      </c>
      <c r="AZ220" s="21">
        <v>21.212</v>
      </c>
      <c r="BA220" s="24">
        <v>-3.08228E-6</v>
      </c>
      <c r="BB220" s="21">
        <v>210</v>
      </c>
      <c r="BC220" s="21">
        <v>0.95642099999999997</v>
      </c>
      <c r="BD220">
        <f t="shared" si="46"/>
        <v>1.8680484848484849E-2</v>
      </c>
      <c r="BE220">
        <f t="shared" si="47"/>
        <v>1.7886358757090909E-2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-9.2468300000000003E-2</v>
      </c>
      <c r="H221" s="21">
        <v>7.0913000000000004</v>
      </c>
      <c r="I221" s="21">
        <v>-2.7911400000000001E-3</v>
      </c>
      <c r="J221" s="21">
        <v>211</v>
      </c>
      <c r="K221" s="21">
        <v>-9.27124E-2</v>
      </c>
      <c r="L221">
        <f t="shared" si="36"/>
        <v>16.916</v>
      </c>
      <c r="M221">
        <f t="shared" si="37"/>
        <v>-1.5641937628</v>
      </c>
      <c r="N221" s="9"/>
      <c r="O221" s="21">
        <v>0.96252400000000005</v>
      </c>
      <c r="P221" s="21">
        <v>9.24878</v>
      </c>
      <c r="Q221" s="24">
        <v>5.2490199999999998E-6</v>
      </c>
      <c r="R221" s="21">
        <v>211</v>
      </c>
      <c r="S221" s="21">
        <v>0.96160900000000005</v>
      </c>
      <c r="T221">
        <f t="shared" si="38"/>
        <v>-3.1812242424242423E-2</v>
      </c>
      <c r="U221">
        <f t="shared" si="39"/>
        <v>-3.0620046827151515E-2</v>
      </c>
      <c r="X221" s="9"/>
      <c r="Y221" s="21">
        <v>-9.2468300000000003E-2</v>
      </c>
      <c r="Z221" s="21">
        <v>13.1045</v>
      </c>
      <c r="AA221" s="21">
        <v>-2.8192099999999999E-3</v>
      </c>
      <c r="AB221" s="21">
        <v>211</v>
      </c>
      <c r="AC221" s="21">
        <v>-9.2773400000000006E-2</v>
      </c>
      <c r="AD221">
        <f t="shared" si="40"/>
        <v>17.086121212121213</v>
      </c>
      <c r="AE221">
        <f t="shared" si="41"/>
        <v>-1.5799245820787879</v>
      </c>
      <c r="AF221" s="9"/>
      <c r="AG221" s="21">
        <v>0.96252400000000005</v>
      </c>
      <c r="AH221" s="21">
        <v>15.261900000000001</v>
      </c>
      <c r="AI221" s="24">
        <v>-1.5258799999999999E-7</v>
      </c>
      <c r="AJ221" s="21">
        <v>211</v>
      </c>
      <c r="AK221" s="21">
        <v>0.96160900000000005</v>
      </c>
      <c r="AL221">
        <f t="shared" si="42"/>
        <v>9.2477575757575752E-4</v>
      </c>
      <c r="AM221">
        <f t="shared" si="43"/>
        <v>8.9011886128484853E-4</v>
      </c>
      <c r="AP221" s="9"/>
      <c r="AQ221" s="21">
        <v>-9.2468300000000003E-2</v>
      </c>
      <c r="AR221" s="21">
        <v>19.064599999999999</v>
      </c>
      <c r="AS221" s="21">
        <v>-2.81372E-3</v>
      </c>
      <c r="AT221" s="21">
        <v>211</v>
      </c>
      <c r="AU221" s="21">
        <v>-9.27124E-2</v>
      </c>
      <c r="AV221">
        <f t="shared" si="44"/>
        <v>17.052848484848482</v>
      </c>
      <c r="AW221">
        <f t="shared" si="45"/>
        <v>-1.5768479095515149</v>
      </c>
      <c r="AX221" s="9"/>
      <c r="AY221" s="21">
        <v>0.96252400000000005</v>
      </c>
      <c r="AZ221" s="21">
        <v>21.222100000000001</v>
      </c>
      <c r="BA221" s="24">
        <v>-7.0190400000000001E-7</v>
      </c>
      <c r="BB221" s="21">
        <v>211</v>
      </c>
      <c r="BC221" s="21">
        <v>0.96191400000000005</v>
      </c>
      <c r="BD221">
        <f t="shared" si="46"/>
        <v>4.2539636363636366E-3</v>
      </c>
      <c r="BE221">
        <f t="shared" si="47"/>
        <v>4.0945420951272729E-3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-9.7503699999999999E-2</v>
      </c>
      <c r="H222" s="21">
        <v>7.1013700000000002</v>
      </c>
      <c r="I222" s="21">
        <v>-2.7978500000000002E-3</v>
      </c>
      <c r="J222" s="21">
        <v>212</v>
      </c>
      <c r="K222" s="21">
        <v>-9.7747799999999996E-2</v>
      </c>
      <c r="L222">
        <f t="shared" si="36"/>
        <v>16.956666666666667</v>
      </c>
      <c r="M222">
        <f t="shared" si="37"/>
        <v>-1.6533377396666666</v>
      </c>
      <c r="N222" s="9"/>
      <c r="O222" s="21">
        <v>0.96755999999999998</v>
      </c>
      <c r="P222" s="21">
        <v>9.2588500000000007</v>
      </c>
      <c r="Q222" s="24">
        <v>6.95801E-6</v>
      </c>
      <c r="R222" s="21">
        <v>212</v>
      </c>
      <c r="S222" s="21">
        <v>0.96679700000000002</v>
      </c>
      <c r="T222">
        <f t="shared" si="38"/>
        <v>-4.2169757575757576E-2</v>
      </c>
      <c r="U222">
        <f t="shared" si="39"/>
        <v>-4.0801770639999999E-2</v>
      </c>
      <c r="X222" s="9"/>
      <c r="Y222" s="21">
        <v>-9.7503699999999999E-2</v>
      </c>
      <c r="Z222" s="21">
        <v>13.1145</v>
      </c>
      <c r="AA222" s="21">
        <v>-2.8231799999999998E-3</v>
      </c>
      <c r="AB222" s="21">
        <v>212</v>
      </c>
      <c r="AC222" s="21">
        <v>-9.7747799999999996E-2</v>
      </c>
      <c r="AD222">
        <f t="shared" si="40"/>
        <v>17.110181818181815</v>
      </c>
      <c r="AE222">
        <f t="shared" si="41"/>
        <v>-1.6683060349454542</v>
      </c>
      <c r="AF222" s="9"/>
      <c r="AG222" s="21">
        <v>0.96755999999999998</v>
      </c>
      <c r="AH222" s="21">
        <v>15.272</v>
      </c>
      <c r="AI222" s="24">
        <v>2.0141599999999999E-6</v>
      </c>
      <c r="AJ222" s="21">
        <v>212</v>
      </c>
      <c r="AK222" s="21">
        <v>0.96710200000000002</v>
      </c>
      <c r="AL222">
        <f t="shared" si="42"/>
        <v>-1.2207030303030301E-2</v>
      </c>
      <c r="AM222">
        <f t="shared" si="43"/>
        <v>-1.1811034239999997E-2</v>
      </c>
      <c r="AP222" s="9"/>
      <c r="AQ222" s="21">
        <v>-9.7503699999999999E-2</v>
      </c>
      <c r="AR222" s="21">
        <v>19.0747</v>
      </c>
      <c r="AS222" s="21">
        <v>-2.8201300000000001E-3</v>
      </c>
      <c r="AT222" s="21">
        <v>212</v>
      </c>
      <c r="AU222" s="21">
        <v>-9.7747799999999996E-2</v>
      </c>
      <c r="AV222">
        <f t="shared" si="44"/>
        <v>17.091696969696969</v>
      </c>
      <c r="AW222">
        <f t="shared" si="45"/>
        <v>-1.6665036938242423</v>
      </c>
      <c r="AX222" s="9"/>
      <c r="AY222" s="21">
        <v>0.96755999999999998</v>
      </c>
      <c r="AZ222" s="21">
        <v>21.232199999999999</v>
      </c>
      <c r="BA222" s="24">
        <v>1.5564E-6</v>
      </c>
      <c r="BB222" s="21">
        <v>212</v>
      </c>
      <c r="BC222" s="21">
        <v>0.96710200000000002</v>
      </c>
      <c r="BD222">
        <f t="shared" si="46"/>
        <v>-9.4327272727272732E-3</v>
      </c>
      <c r="BE222">
        <f t="shared" si="47"/>
        <v>-9.1267295999999994E-3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-0.10253900000000001</v>
      </c>
      <c r="H223" s="21">
        <v>7.11144</v>
      </c>
      <c r="I223" s="21">
        <v>-2.80518E-3</v>
      </c>
      <c r="J223" s="21">
        <v>213</v>
      </c>
      <c r="K223" s="21">
        <v>-0.102814</v>
      </c>
      <c r="L223">
        <f t="shared" si="36"/>
        <v>17.001090909090905</v>
      </c>
      <c r="M223">
        <f t="shared" si="37"/>
        <v>-1.7432748607272723</v>
      </c>
      <c r="N223" s="9"/>
      <c r="O223" s="21">
        <v>0.97259499999999999</v>
      </c>
      <c r="P223" s="21">
        <v>9.2689199999999996</v>
      </c>
      <c r="Q223" s="24">
        <v>7.6904300000000005E-6</v>
      </c>
      <c r="R223" s="21">
        <v>213</v>
      </c>
      <c r="S223" s="21">
        <v>0.97167999999999999</v>
      </c>
      <c r="T223">
        <f t="shared" si="38"/>
        <v>-4.6608666666666666E-2</v>
      </c>
      <c r="U223">
        <f t="shared" si="39"/>
        <v>-4.5331356156666669E-2</v>
      </c>
      <c r="X223" s="9"/>
      <c r="Y223" s="21">
        <v>-0.10253900000000001</v>
      </c>
      <c r="Z223" s="21">
        <v>13.124599999999999</v>
      </c>
      <c r="AA223" s="21">
        <v>-2.8283700000000002E-3</v>
      </c>
      <c r="AB223" s="21">
        <v>213</v>
      </c>
      <c r="AC223" s="21">
        <v>-0.102783</v>
      </c>
      <c r="AD223">
        <f t="shared" si="40"/>
        <v>17.141636363636362</v>
      </c>
      <c r="AE223">
        <f t="shared" si="41"/>
        <v>-1.757686251090909</v>
      </c>
      <c r="AF223" s="9"/>
      <c r="AG223" s="21">
        <v>0.97259499999999999</v>
      </c>
      <c r="AH223" s="21">
        <v>15.2821</v>
      </c>
      <c r="AI223" s="24">
        <v>4.3335000000000001E-6</v>
      </c>
      <c r="AJ223" s="21">
        <v>213</v>
      </c>
      <c r="AK223" s="21">
        <v>0.97167999999999999</v>
      </c>
      <c r="AL223">
        <f t="shared" si="42"/>
        <v>-2.6263636363636364E-2</v>
      </c>
      <c r="AM223">
        <f t="shared" si="43"/>
        <v>-2.5543881409090908E-2</v>
      </c>
      <c r="AP223" s="9"/>
      <c r="AQ223" s="21">
        <v>-0.10253900000000001</v>
      </c>
      <c r="AR223" s="21">
        <v>19.084800000000001</v>
      </c>
      <c r="AS223" s="21">
        <v>-2.8250100000000002E-3</v>
      </c>
      <c r="AT223" s="21">
        <v>213</v>
      </c>
      <c r="AU223" s="21">
        <v>-0.102753</v>
      </c>
      <c r="AV223">
        <f t="shared" si="44"/>
        <v>17.121272727272729</v>
      </c>
      <c r="AW223">
        <f t="shared" si="45"/>
        <v>-1.7555981841818185</v>
      </c>
      <c r="AX223" s="9"/>
      <c r="AY223" s="21">
        <v>0.97259499999999999</v>
      </c>
      <c r="AZ223" s="21">
        <v>21.2422</v>
      </c>
      <c r="BA223" s="24">
        <v>3.6315899999999998E-6</v>
      </c>
      <c r="BB223" s="21">
        <v>213</v>
      </c>
      <c r="BC223" s="21">
        <v>0.97198499999999999</v>
      </c>
      <c r="BD223">
        <f t="shared" si="46"/>
        <v>-2.2009636363636363E-2</v>
      </c>
      <c r="BE223">
        <f t="shared" si="47"/>
        <v>-2.1406462279090908E-2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8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L11"/>
  <sheetViews>
    <sheetView tabSelected="1" workbookViewId="0">
      <selection activeCell="A3" sqref="A3:L11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20221115T210000</v>
      </c>
      <c r="B3">
        <f ca="1">INDEX(INDIRECT(A3&amp;"!A11"):INDIRECT(A3&amp;"!A21"),MATCH(E3,INDIRECT(A3&amp;"!D11"):INDIRECT(A3&amp;"!D21"),0))</f>
        <v>1.2287537621079292</v>
      </c>
      <c r="C3">
        <f ca="1">INDEX(INDIRECT(A3&amp;"!B11"):INDIRECT(A3&amp;"!B21"),MATCH(E3,INDIRECT(A3&amp;"!D11"):INDIRECT(A3&amp;"!D21"),0))</f>
        <v>20.043685833881433</v>
      </c>
      <c r="D3">
        <f ca="1">INDEX(INDIRECT(A3&amp;"!C11"):INDIRECT(A3&amp;"!C21"),MATCH(E3,INDIRECT(A3&amp;"!D11"):INDIRECT(A3&amp;"!D21"),0))</f>
        <v>0.79371967128780185</v>
      </c>
      <c r="E3">
        <f t="shared" ref="E3" ca="1" si="0">MAX(INDIRECT(A3&amp; "!D11"),INDIRECT(A3 &amp; "!D13"),INDIRECT(A3 &amp; "!D15"),INDIRECT(A3 &amp; "!D17"),INDIRECT(A3 &amp; "!D19"),INDIRECT(A3 &amp; "!D21"))</f>
        <v>19.548326826666671</v>
      </c>
      <c r="G3">
        <f ca="1">INDEX(INDIRECT(A3&amp;"!A12"):INDIRECT(A3&amp;"!A22"),MATCH(J3,INDIRECT(A3&amp;"!D12"):INDIRECT(A3&amp;"!D22"),0))</f>
        <v>1.2025573576323183</v>
      </c>
      <c r="H3">
        <f ca="1">INDEX(INDIRECT(A3&amp;"!B12"):INDIRECT(A3&amp;"!B22"),MATCH(J3,INDIRECT(A3&amp;"!D12"):INDIRECT(A3&amp;"!D22"),0))</f>
        <v>20.000901557519036</v>
      </c>
      <c r="I3">
        <f ca="1">INDEX(INDIRECT(A3&amp;"!C12"):INDIRECT(A3&amp;"!C22"),MATCH(J3,INDIRECT(A3&amp;"!D12"):INDIRECT(A3&amp;"!D22"),0))</f>
        <v>0.74440374748730787</v>
      </c>
      <c r="J3">
        <f t="shared" ref="J3" ca="1" si="1">MAX(INDIRECT(A3&amp; "!D12"),INDIRECT(A3 &amp; "!D14"),INDIRECT(A3 &amp; "!D16"),INDIRECT(A3 &amp; "!D18"),INDIRECT(A3 &amp; "!D20"),,INDIRECT(A3 &amp; "!D22"))</f>
        <v>17.90457113545455</v>
      </c>
      <c r="L3">
        <f ca="1">INDEX(INDIRECT(A3&amp;"!E11"):INDIRECT(A3&amp;"!E21"),MATCH(E3,INDIRECT(A3&amp;"!D11"):INDIRECT(A3&amp;"!D21"),0))</f>
        <v>8.4086771506695221</v>
      </c>
    </row>
    <row r="4" spans="1:12" x14ac:dyDescent="0.25">
      <c r="A4" t="str" cm="1">
        <f t="array" aca="1" ref="A4" ca="1">IFERROR(INDEX(MID(sheetnames,FIND("]",sheetnames)+1,255),ROWS($A$2:A4)),"")</f>
        <v>20221116T090000</v>
      </c>
      <c r="B4">
        <f ca="1">INDEX(INDIRECT(A4&amp;"!A11"):INDIRECT(A4&amp;"!A21"),MATCH(E4,INDIRECT(A4&amp;"!D11"):INDIRECT(A4&amp;"!D21"),0))</f>
        <v>1.2101708128004895</v>
      </c>
      <c r="C4">
        <f ca="1">INDEX(INDIRECT(A4&amp;"!B11"):INDIRECT(A4&amp;"!B21"),MATCH(E4,INDIRECT(A4&amp;"!D11"):INDIRECT(A4&amp;"!D21"),0))</f>
        <v>20.198766541296074</v>
      </c>
      <c r="D4">
        <f ca="1">INDEX(INDIRECT(A4&amp;"!C11"):INDIRECT(A4&amp;"!C21"),MATCH(E4,INDIRECT(A4&amp;"!D11"):INDIRECT(A4&amp;"!D21"),0))</f>
        <v>0.74665915060589827</v>
      </c>
      <c r="E4">
        <f t="shared" ref="E4:E8" ca="1" si="2">MAX(INDIRECT(A4&amp; "!D11"),INDIRECT(A4 &amp; "!D13"),INDIRECT(A4 &amp; "!D15"),INDIRECT(A4 &amp; "!D17"),INDIRECT(A4 &amp; "!D19"),INDIRECT(A4 &amp; "!D21"))</f>
        <v>18.251304710787878</v>
      </c>
      <c r="G4">
        <f ca="1">INDEX(INDIRECT(A4&amp;"!A12"):INDIRECT(A4&amp;"!A22"),MATCH(J4,INDIRECT(A4&amp;"!D12"):INDIRECT(A4&amp;"!D22"),0))</f>
        <v>1.1864801373907434</v>
      </c>
      <c r="H4">
        <f ca="1">INDEX(INDIRECT(A4&amp;"!B12"):INDIRECT(A4&amp;"!B22"),MATCH(J4,INDIRECT(A4&amp;"!D12"):INDIRECT(A4&amp;"!D22"),0))</f>
        <v>20.096338942530622</v>
      </c>
      <c r="I4">
        <f ca="1">INDEX(INDIRECT(A4&amp;"!C12"):INDIRECT(A4&amp;"!C22"),MATCH(J4,INDIRECT(A4&amp;"!D12"):INDIRECT(A4&amp;"!D22"),0))</f>
        <v>0.69397584487348474</v>
      </c>
      <c r="J4">
        <f t="shared" ref="J4:J8" ca="1" si="3">MAX(INDIRECT(A4&amp; "!D12"),INDIRECT(A4 &amp; "!D14"),INDIRECT(A4 &amp; "!D16"),INDIRECT(A4 &amp; "!D18"),INDIRECT(A4 &amp; "!D20"),,INDIRECT(A4 &amp; "!D22"))</f>
        <v>16.547095498181815</v>
      </c>
      <c r="L4">
        <f ca="1">INDEX(INDIRECT(A4&amp;"!E11"):INDIRECT(A4&amp;"!E21"),MATCH(E4,INDIRECT(A4&amp;"!D11"):INDIRECT(A4&amp;"!D21"),0))</f>
        <v>9.337465127075264</v>
      </c>
    </row>
    <row r="5" spans="1:12" x14ac:dyDescent="0.25">
      <c r="A5" t="str" cm="1">
        <f t="array" aca="1" ref="A5" ca="1">IFERROR(INDEX(MID(sheetnames,FIND("]",sheetnames)+1,255),ROWS($A$2:A5)),"")</f>
        <v>20221116T170000</v>
      </c>
      <c r="B5">
        <f ca="1">INDEX(INDIRECT(A5&amp;"!A11"):INDIRECT(A5&amp;"!A21"),MATCH(E5,INDIRECT(A5&amp;"!D11"):INDIRECT(A5&amp;"!D21"),0))</f>
        <v>1.2127381535436386</v>
      </c>
      <c r="C5">
        <f ca="1">INDEX(INDIRECT(A5&amp;"!B11"):INDIRECT(A5&amp;"!B21"),MATCH(E5,INDIRECT(A5&amp;"!D11"):INDIRECT(A5&amp;"!D21"),0))</f>
        <v>20.832297868299179</v>
      </c>
      <c r="D5">
        <f ca="1">INDEX(INDIRECT(A5&amp;"!C11"):INDIRECT(A5&amp;"!C21"),MATCH(E5,INDIRECT(A5&amp;"!D11"):INDIRECT(A5&amp;"!D21"),0))</f>
        <v>0.75600043321181554</v>
      </c>
      <c r="E5">
        <f t="shared" ca="1" si="2"/>
        <v>19.099687517575756</v>
      </c>
      <c r="G5">
        <f ca="1">INDEX(INDIRECT(A5&amp;"!A12"):INDIRECT(A5&amp;"!A22"),MATCH(J5,INDIRECT(A5&amp;"!D12"):INDIRECT(A5&amp;"!D22"),0))</f>
        <v>1.1946304069322995</v>
      </c>
      <c r="H5">
        <f ca="1">INDEX(INDIRECT(A5&amp;"!B12"):INDIRECT(A5&amp;"!B22"),MATCH(J5,INDIRECT(A5&amp;"!D12"):INDIRECT(A5&amp;"!D22"),0))</f>
        <v>20.961053243890387</v>
      </c>
      <c r="I5">
        <f ca="1">INDEX(INDIRECT(A5&amp;"!C12"):INDIRECT(A5&amp;"!C22"),MATCH(J5,INDIRECT(A5&amp;"!D12"):INDIRECT(A5&amp;"!D22"),0))</f>
        <v>0.69433068756826433</v>
      </c>
      <c r="J5">
        <f t="shared" ca="1" si="3"/>
        <v>17.386534479151514</v>
      </c>
      <c r="L5">
        <f ca="1">INDEX(INDIRECT(A5&amp;"!E11"):INDIRECT(A5&amp;"!E21"),MATCH(E5,INDIRECT(A5&amp;"!D11"):INDIRECT(A5&amp;"!D21"),0))</f>
        <v>9.2044187105019812</v>
      </c>
    </row>
    <row r="6" spans="1:12" x14ac:dyDescent="0.25">
      <c r="A6" t="str" cm="1">
        <f t="array" aca="1" ref="A6" ca="1">IFERROR(INDEX(MID(sheetnames,FIND("]",sheetnames)+1,255),ROWS($A$2:A6)),"")</f>
        <v>20221117T100000</v>
      </c>
      <c r="B6">
        <f ca="1">INDEX(INDIRECT(A6&amp;"!A11"):INDIRECT(A6&amp;"!A21"),MATCH(E6,INDIRECT(A6&amp;"!D11"):INDIRECT(A6&amp;"!D21"),0))</f>
        <v>1.2140364203024896</v>
      </c>
      <c r="C6">
        <f ca="1">INDEX(INDIRECT(A6&amp;"!B11"):INDIRECT(A6&amp;"!B21"),MATCH(E6,INDIRECT(A6&amp;"!D11"):INDIRECT(A6&amp;"!D21"),0))</f>
        <v>20.514972269078513</v>
      </c>
      <c r="D6">
        <f ca="1">INDEX(INDIRECT(A6&amp;"!C11"):INDIRECT(A6&amp;"!C21"),MATCH(E6,INDIRECT(A6&amp;"!D11"):INDIRECT(A6&amp;"!D21"),0))</f>
        <v>0.74490213616764189</v>
      </c>
      <c r="E6">
        <f t="shared" ca="1" si="2"/>
        <v>18.552475615515153</v>
      </c>
      <c r="G6">
        <f ca="1">INDEX(INDIRECT(A6&amp;"!A12"):INDIRECT(A6&amp;"!A22"),MATCH(J6,INDIRECT(A6&amp;"!D12"):INDIRECT(A6&amp;"!D22"),0))</f>
        <v>1.189957864823898</v>
      </c>
      <c r="H6">
        <f ca="1">INDEX(INDIRECT(A6&amp;"!B12"):INDIRECT(A6&amp;"!B22"),MATCH(J6,INDIRECT(A6&amp;"!D12"):INDIRECT(A6&amp;"!D22"),0))</f>
        <v>20.167643200906774</v>
      </c>
      <c r="I6">
        <f ca="1">INDEX(INDIRECT(A6&amp;"!C12"):INDIRECT(A6&amp;"!C22"),MATCH(J6,INDIRECT(A6&amp;"!D12"):INDIRECT(A6&amp;"!D22"),0))</f>
        <v>0.68922018414320263</v>
      </c>
      <c r="J6">
        <f t="shared" ca="1" si="3"/>
        <v>16.540350968484848</v>
      </c>
      <c r="L6">
        <f ca="1">INDEX(INDIRECT(A6&amp;"!E11"):INDIRECT(A6&amp;"!E21"),MATCH(E6,INDIRECT(A6&amp;"!D11"):INDIRECT(A6&amp;"!D21"),0))</f>
        <v>10.845585725214999</v>
      </c>
    </row>
    <row r="7" spans="1:12" x14ac:dyDescent="0.25">
      <c r="A7" t="str" cm="1">
        <f t="array" aca="1" ref="A7" ca="1">IFERROR(INDEX(MID(sheetnames,FIND("]",sheetnames)+1,255),ROWS($A$2:A7)),"")</f>
        <v>20221118T130000</v>
      </c>
      <c r="B7">
        <f ca="1">INDEX(INDIRECT(A7&amp;"!A11"):INDIRECT(A7&amp;"!A21"),MATCH(E7,INDIRECT(A7&amp;"!D11"):INDIRECT(A7&amp;"!D21"),0))</f>
        <v>1.2160955818026533</v>
      </c>
      <c r="C7">
        <f ca="1">INDEX(INDIRECT(A7&amp;"!B11"):INDIRECT(A7&amp;"!B21"),MATCH(E7,INDIRECT(A7&amp;"!D11"):INDIRECT(A7&amp;"!D21"),0))</f>
        <v>20.792460358500172</v>
      </c>
      <c r="D7">
        <f ca="1">INDEX(INDIRECT(A7&amp;"!C11"):INDIRECT(A7&amp;"!C21"),MATCH(E7,INDIRECT(A7&amp;"!D11"):INDIRECT(A7&amp;"!D21"),0))</f>
        <v>0.762121637312005</v>
      </c>
      <c r="E7">
        <f t="shared" ca="1" si="2"/>
        <v>19.270717487454547</v>
      </c>
      <c r="G7">
        <f ca="1">INDEX(INDIRECT(A7&amp;"!A12"):INDIRECT(A7&amp;"!A22"),MATCH(J7,INDIRECT(A7&amp;"!D12"):INDIRECT(A7&amp;"!D22"),0))</f>
        <v>1.1930708751615382</v>
      </c>
      <c r="H7">
        <f ca="1">INDEX(INDIRECT(A7&amp;"!B12"):INDIRECT(A7&amp;"!B22"),MATCH(J7,INDIRECT(A7&amp;"!D12"):INDIRECT(A7&amp;"!D22"),0))</f>
        <v>20.874790153980118</v>
      </c>
      <c r="I7">
        <f ca="1">INDEX(INDIRECT(A7&amp;"!C12"):INDIRECT(A7&amp;"!C22"),MATCH(J7,INDIRECT(A7&amp;"!D12"):INDIRECT(A7&amp;"!D22"),0))</f>
        <v>0.69491150435231874</v>
      </c>
      <c r="J7">
        <f t="shared" ca="1" si="3"/>
        <v>17.306843396363636</v>
      </c>
      <c r="L7">
        <f ca="1">INDEX(INDIRECT(A7&amp;"!E11"):INDIRECT(A7&amp;"!E21"),MATCH(E7,INDIRECT(A7&amp;"!D11"):INDIRECT(A7&amp;"!D21"),0))</f>
        <v>10.190975465077599</v>
      </c>
    </row>
    <row r="8" spans="1:12" x14ac:dyDescent="0.25">
      <c r="A8" t="str" cm="1">
        <f t="array" aca="1" ref="A8" ca="1">IFERROR(INDEX(MID(sheetnames,FIND("]",sheetnames)+1,255),ROWS($A$2:A8)),"")</f>
        <v>20221121T140000</v>
      </c>
      <c r="B8">
        <f ca="1">INDEX(INDIRECT(A8&amp;"!A11"):INDIRECT(A8&amp;"!A21"),MATCH(E8,INDIRECT(A8&amp;"!D11"):INDIRECT(A8&amp;"!D21"),0))</f>
        <v>1.2118516350409489</v>
      </c>
      <c r="C8">
        <f ca="1">INDEX(INDIRECT(A8&amp;"!B11"):INDIRECT(A8&amp;"!B21"),MATCH(E8,INDIRECT(A8&amp;"!D11"):INDIRECT(A8&amp;"!D21"),0))</f>
        <v>20.691404577800309</v>
      </c>
      <c r="D8">
        <f ca="1">INDEX(INDIRECT(A8&amp;"!C11"):INDIRECT(A8&amp;"!C21"),MATCH(E8,INDIRECT(A8&amp;"!D11"):INDIRECT(A8&amp;"!D21"),0))</f>
        <v>0.74756337364203029</v>
      </c>
      <c r="E8">
        <f t="shared" ca="1" si="2"/>
        <v>18.745086159030301</v>
      </c>
      <c r="G8">
        <f ca="1">INDEX(INDIRECT(A8&amp;"!A12"):INDIRECT(A8&amp;"!A22"),MATCH(J8,INDIRECT(A8&amp;"!D12"):INDIRECT(A8&amp;"!D22"),0))</f>
        <v>1.1877870724414235</v>
      </c>
      <c r="H8">
        <f ca="1">INDEX(INDIRECT(A8&amp;"!B12"):INDIRECT(A8&amp;"!B22"),MATCH(J8,INDIRECT(A8&amp;"!D12"):INDIRECT(A8&amp;"!D22"),0))</f>
        <v>20.711041863134508</v>
      </c>
      <c r="I8">
        <f ca="1">INDEX(INDIRECT(A8&amp;"!C12"):INDIRECT(A8&amp;"!C22"),MATCH(J8,INDIRECT(A8&amp;"!D12"):INDIRECT(A8&amp;"!D22"),0))</f>
        <v>0.67060385885512541</v>
      </c>
      <c r="J8">
        <f t="shared" ca="1" si="3"/>
        <v>16.497061327515148</v>
      </c>
      <c r="L8">
        <f ca="1">INDEX(INDIRECT(A8&amp;"!E11"):INDIRECT(A8&amp;"!E21"),MATCH(E8,INDIRECT(A8&amp;"!D11"):INDIRECT(A8&amp;"!D21"),0))</f>
        <v>11.992608689249392</v>
      </c>
    </row>
    <row r="9" spans="1:12" x14ac:dyDescent="0.25">
      <c r="A9" t="str" cm="1">
        <f t="array" aca="1" ref="A9" ca="1">IFERROR(INDEX(MID(sheetnames,FIND("]",sheetnames)+1,255),ROWS($A$2:A9)),"")</f>
        <v>20221123T140000</v>
      </c>
      <c r="B9">
        <f ca="1">INDEX(INDIRECT(A9&amp;"!A11"):INDIRECT(A9&amp;"!A21"),MATCH(E9,INDIRECT(A9&amp;"!D11"):INDIRECT(A9&amp;"!D21"),0))</f>
        <v>1.2145210383305847</v>
      </c>
      <c r="C9">
        <f ca="1">INDEX(INDIRECT(A9&amp;"!B11"):INDIRECT(A9&amp;"!B21"),MATCH(E9,INDIRECT(A9&amp;"!D11"):INDIRECT(A9&amp;"!D21"),0))</f>
        <v>20.259832952141977</v>
      </c>
      <c r="D9">
        <f ca="1">INDEX(INDIRECT(A9&amp;"!C11"):INDIRECT(A9&amp;"!C21"),MATCH(E9,INDIRECT(A9&amp;"!D11"):INDIRECT(A9&amp;"!D21"),0))</f>
        <v>0.74813577418352684</v>
      </c>
      <c r="E9">
        <f t="shared" ref="E9:E11" ca="1" si="4">MAX(INDIRECT(A9&amp; "!D11"),INDIRECT(A9 &amp; "!D13"),INDIRECT(A9 &amp; "!D15"),INDIRECT(A9 &amp; "!D17"),INDIRECT(A9 &amp; "!D19"),INDIRECT(A9 &amp; "!D21"))</f>
        <v>18.408623887030302</v>
      </c>
      <c r="G9">
        <f ca="1">INDEX(INDIRECT(A9&amp;"!A12"):INDIRECT(A9&amp;"!A22"),MATCH(J9,INDIRECT(A9&amp;"!D12"):INDIRECT(A9&amp;"!D22"),0))</f>
        <v>1.1911016755567649</v>
      </c>
      <c r="H9">
        <f ca="1">INDEX(INDIRECT(A9&amp;"!B12"):INDIRECT(A9&amp;"!B22"),MATCH(J9,INDIRECT(A9&amp;"!D12"):INDIRECT(A9&amp;"!D22"),0))</f>
        <v>20.251899545144834</v>
      </c>
      <c r="I9">
        <f ca="1">INDEX(INDIRECT(A9&amp;"!C12"):INDIRECT(A9&amp;"!C22"),MATCH(J9,INDIRECT(A9&amp;"!D12"):INDIRECT(A9&amp;"!D22"),0))</f>
        <v>0.66747355551853293</v>
      </c>
      <c r="J9">
        <f t="shared" ref="J9:J11" ca="1" si="5">MAX(INDIRECT(A9&amp; "!D12"),INDIRECT(A9 &amp; "!D14"),INDIRECT(A9 &amp; "!D16"),INDIRECT(A9 &amp; "!D18"),INDIRECT(A9 &amp; "!D20"),,INDIRECT(A9 &amp; "!D22"))</f>
        <v>16.10084481818182</v>
      </c>
      <c r="L9">
        <f ca="1">INDEX(INDIRECT(A9&amp;"!E11"):INDIRECT(A9&amp;"!E21"),MATCH(E9,INDIRECT(A9&amp;"!D11"):INDIRECT(A9&amp;"!D21"),0))</f>
        <v>12.536401868009353</v>
      </c>
    </row>
    <row r="10" spans="1:12" x14ac:dyDescent="0.25">
      <c r="A10" t="str" cm="1">
        <f t="array" aca="1" ref="A10" ca="1">IFERROR(INDEX(MID(sheetnames,FIND("]",sheetnames)+1,255),ROWS($A$2:A10)),"")</f>
        <v>20221128T090000</v>
      </c>
      <c r="B10">
        <f ca="1">INDEX(INDIRECT(A10&amp;"!A11"):INDIRECT(A10&amp;"!A21"),MATCH(E10,INDIRECT(A10&amp;"!D11"):INDIRECT(A10&amp;"!D21"),0))</f>
        <v>1.1910695458568648</v>
      </c>
      <c r="C10">
        <f ca="1">INDEX(INDIRECT(A10&amp;"!B11"):INDIRECT(A10&amp;"!B21"),MATCH(E10,INDIRECT(A10&amp;"!D11"):INDIRECT(A10&amp;"!D21"),0))</f>
        <v>21.033126826712124</v>
      </c>
      <c r="D10">
        <f ca="1">INDEX(INDIRECT(A10&amp;"!C11"):INDIRECT(A10&amp;"!C21"),MATCH(E10,INDIRECT(A10&amp;"!D11"):INDIRECT(A10&amp;"!D21"),0))</f>
        <v>0.72605123400341431</v>
      </c>
      <c r="E10">
        <f t="shared" ca="1" si="4"/>
        <v>18.188975119454543</v>
      </c>
      <c r="G10">
        <f ca="1">INDEX(INDIRECT(A10&amp;"!A12"):INDIRECT(A10&amp;"!A22"),MATCH(J10,INDIRECT(A10&amp;"!D12"):INDIRECT(A10&amp;"!D22"),0))</f>
        <v>1.1688477309954066</v>
      </c>
      <c r="H10">
        <f ca="1">INDEX(INDIRECT(A10&amp;"!B12"):INDIRECT(A10&amp;"!B22"),MATCH(J10,INDIRECT(A10&amp;"!D12"):INDIRECT(A10&amp;"!D22"),0))</f>
        <v>20.970213310350815</v>
      </c>
      <c r="I10">
        <f ca="1">INDEX(INDIRECT(A10&amp;"!C12"):INDIRECT(A10&amp;"!C22"),MATCH(J10,INDIRECT(A10&amp;"!D12"):INDIRECT(A10&amp;"!D22"),0))</f>
        <v>0.60601138145742084</v>
      </c>
      <c r="J10">
        <f t="shared" ca="1" si="5"/>
        <v>14.853936635999998</v>
      </c>
      <c r="L10">
        <f ca="1">INDEX(INDIRECT(A10&amp;"!E11"):INDIRECT(A10&amp;"!E21"),MATCH(E10,INDIRECT(A10&amp;"!D11"):INDIRECT(A10&amp;"!D21"),0))</f>
        <v>18.33549422961967</v>
      </c>
    </row>
    <row r="11" spans="1:12" x14ac:dyDescent="0.25">
      <c r="A11" t="str" cm="1">
        <f t="array" aca="1" ref="A11" ca="1">IFERROR(INDEX(MID(sheetnames,FIND("]",sheetnames)+1,255),ROWS($A$2:A11)),"")</f>
        <v>20221201T090000</v>
      </c>
      <c r="B11">
        <f ca="1">INDEX(INDIRECT(A11&amp;"!A11"):INDIRECT(A11&amp;"!A21"),MATCH(E11,INDIRECT(A11&amp;"!D11"):INDIRECT(A11&amp;"!D21"),0))</f>
        <v>0.94889746174802792</v>
      </c>
      <c r="C11">
        <f ca="1">INDEX(INDIRECT(A11&amp;"!B11"):INDIRECT(A11&amp;"!B21"),MATCH(E11,INDIRECT(A11&amp;"!D11"):INDIRECT(A11&amp;"!D21"),0))</f>
        <v>16.443028151001702</v>
      </c>
      <c r="D11">
        <f ca="1">INDEX(INDIRECT(A11&amp;"!C11"):INDIRECT(A11&amp;"!C21"),MATCH(E11,INDIRECT(A11&amp;"!D11"):INDIRECT(A11&amp;"!D21"),0))</f>
        <v>0.26753411690204898</v>
      </c>
      <c r="E11">
        <f t="shared" ca="1" si="4"/>
        <v>4.1742673207272718</v>
      </c>
      <c r="G11">
        <f ca="1">INDEX(INDIRECT(A11&amp;"!A12"):INDIRECT(A11&amp;"!A22"),MATCH(J11,INDIRECT(A11&amp;"!D12"):INDIRECT(A11&amp;"!D22"),0))</f>
        <v>0.96352648350620651</v>
      </c>
      <c r="H11">
        <f ca="1">INDEX(INDIRECT(A11&amp;"!B12"):INDIRECT(A11&amp;"!B22"),MATCH(J11,INDIRECT(A11&amp;"!D12"):INDIRECT(A11&amp;"!D22"),0))</f>
        <v>16.11933093002348</v>
      </c>
      <c r="I11">
        <f ca="1">INDEX(INDIRECT(A11&amp;"!C12"):INDIRECT(A11&amp;"!C22"),MATCH(J11,INDIRECT(A11&amp;"!D12"):INDIRECT(A11&amp;"!D22"),0))</f>
        <v>0.25770149739493187</v>
      </c>
      <c r="J11">
        <f t="shared" ca="1" si="5"/>
        <v>4.0024656158181822</v>
      </c>
      <c r="L11">
        <f ca="1">INDEX(INDIRECT(A11&amp;"!E11"):INDIRECT(A11&amp;"!E21"),MATCH(E11,INDIRECT(A11&amp;"!D11"):INDIRECT(A11&amp;"!D21"),0))</f>
        <v>4.1157331744426244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NEW</vt:lpstr>
      <vt:lpstr>20221115T210000</vt:lpstr>
      <vt:lpstr>20221116T090000</vt:lpstr>
      <vt:lpstr>20221116T170000</vt:lpstr>
      <vt:lpstr>20221117T100000</vt:lpstr>
      <vt:lpstr>20221118T130000</vt:lpstr>
      <vt:lpstr>20221121T140000</vt:lpstr>
      <vt:lpstr>20221123T140000</vt:lpstr>
      <vt:lpstr>20221128T090000</vt:lpstr>
      <vt:lpstr>20221201T090000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2023-01-10T14:36:27Z</dcterms:modified>
</cp:coreProperties>
</file>