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" i="1"/>
</calcChain>
</file>

<file path=xl/sharedStrings.xml><?xml version="1.0" encoding="utf-8"?>
<sst xmlns="http://schemas.openxmlformats.org/spreadsheetml/2006/main" count="185" uniqueCount="112">
  <si>
    <t>序号</t>
    <phoneticPr fontId="1" type="noConversion"/>
  </si>
  <si>
    <t>学号</t>
    <phoneticPr fontId="1" type="noConversion"/>
  </si>
  <si>
    <t>姓名</t>
    <phoneticPr fontId="1" type="noConversion"/>
  </si>
  <si>
    <t>题目</t>
    <phoneticPr fontId="1" type="noConversion"/>
  </si>
  <si>
    <t>指导教师成绩</t>
    <phoneticPr fontId="1" type="noConversion"/>
  </si>
  <si>
    <t>互评教师成绩</t>
    <phoneticPr fontId="1" type="noConversion"/>
  </si>
  <si>
    <t>答辩成绩</t>
    <phoneticPr fontId="1" type="noConversion"/>
  </si>
  <si>
    <t>总成绩</t>
    <phoneticPr fontId="1" type="noConversion"/>
  </si>
  <si>
    <t>成绩等级</t>
    <phoneticPr fontId="1" type="noConversion"/>
  </si>
  <si>
    <t>备注</t>
    <phoneticPr fontId="1" type="noConversion"/>
  </si>
  <si>
    <t>指导教师</t>
    <phoneticPr fontId="1" type="noConversion"/>
  </si>
  <si>
    <t>图书管理系统</t>
    <phoneticPr fontId="1" type="noConversion"/>
  </si>
  <si>
    <t>金召山</t>
    <phoneticPr fontId="1" type="noConversion"/>
  </si>
  <si>
    <t>健身俱乐部在线预定系统</t>
    <phoneticPr fontId="1" type="noConversion"/>
  </si>
  <si>
    <t>皇甫中民</t>
    <phoneticPr fontId="1" type="noConversion"/>
  </si>
  <si>
    <t>张颖</t>
    <phoneticPr fontId="1" type="noConversion"/>
  </si>
  <si>
    <t>全国计算机等级考试模拟训练系统</t>
    <phoneticPr fontId="1" type="noConversion"/>
  </si>
  <si>
    <t>甘泉</t>
    <phoneticPr fontId="1" type="noConversion"/>
  </si>
  <si>
    <t>计算中心实验项目管理系统</t>
    <phoneticPr fontId="1" type="noConversion"/>
  </si>
  <si>
    <t>陈战涛</t>
    <phoneticPr fontId="1" type="noConversion"/>
  </si>
  <si>
    <t>杜顺永</t>
    <phoneticPr fontId="1" type="noConversion"/>
  </si>
  <si>
    <t>大学计算机基础在线综合测试系统</t>
    <phoneticPr fontId="1" type="noConversion"/>
  </si>
  <si>
    <t>王炜超</t>
    <phoneticPr fontId="1" type="noConversion"/>
  </si>
  <si>
    <t>全国计算机等级考试网上报名系统</t>
    <phoneticPr fontId="1" type="noConversion"/>
  </si>
  <si>
    <t>刘玉翠</t>
    <phoneticPr fontId="1" type="noConversion"/>
  </si>
  <si>
    <t>客户关系管理系统的设计与实现</t>
    <phoneticPr fontId="1" type="noConversion"/>
  </si>
  <si>
    <t>马梦达</t>
    <phoneticPr fontId="1" type="noConversion"/>
  </si>
  <si>
    <t>计算中心在线上机预约安排系统</t>
    <phoneticPr fontId="1" type="noConversion"/>
  </si>
  <si>
    <t>钱炎伟</t>
    <phoneticPr fontId="1" type="noConversion"/>
  </si>
  <si>
    <t>网上购物商城的设计与实现</t>
    <phoneticPr fontId="1" type="noConversion"/>
  </si>
  <si>
    <t>布辉</t>
    <phoneticPr fontId="1" type="noConversion"/>
  </si>
  <si>
    <t>高凯丽</t>
    <phoneticPr fontId="1" type="noConversion"/>
  </si>
  <si>
    <t>基于Web的宾馆信息管理系统</t>
    <phoneticPr fontId="1" type="noConversion"/>
  </si>
  <si>
    <t>孔艳艳</t>
    <phoneticPr fontId="1" type="noConversion"/>
  </si>
  <si>
    <t>基于Web的餐饮业务管理系统</t>
    <phoneticPr fontId="1" type="noConversion"/>
  </si>
  <si>
    <t>张文博</t>
    <phoneticPr fontId="1" type="noConversion"/>
  </si>
  <si>
    <t>程序题自动评分系统的研究与实现</t>
    <phoneticPr fontId="1" type="noConversion"/>
  </si>
  <si>
    <t>张闪青</t>
    <phoneticPr fontId="1" type="noConversion"/>
  </si>
  <si>
    <t>校园兼职招聘系统的研究与实现</t>
    <phoneticPr fontId="1" type="noConversion"/>
  </si>
  <si>
    <t>杨俊涛</t>
    <phoneticPr fontId="1" type="noConversion"/>
  </si>
  <si>
    <t>河南省气象灾情影视信息收集系统</t>
    <phoneticPr fontId="1" type="noConversion"/>
  </si>
  <si>
    <t>杨晓灿</t>
    <phoneticPr fontId="1" type="noConversion"/>
  </si>
  <si>
    <t>主观题自动评分系统的研究与实现</t>
    <phoneticPr fontId="1" type="noConversion"/>
  </si>
  <si>
    <t>刘桂汝</t>
    <phoneticPr fontId="1" type="noConversion"/>
  </si>
  <si>
    <t>基于.net的会计培训业务受理系统</t>
    <phoneticPr fontId="1" type="noConversion"/>
  </si>
  <si>
    <t>冯雪松</t>
    <phoneticPr fontId="1" type="noConversion"/>
  </si>
  <si>
    <t>用python进行网络爬虫</t>
    <phoneticPr fontId="1" type="noConversion"/>
  </si>
  <si>
    <t>刘扬</t>
    <phoneticPr fontId="1" type="noConversion"/>
  </si>
  <si>
    <t>谢嘉浩</t>
    <phoneticPr fontId="1" type="noConversion"/>
  </si>
  <si>
    <t>基于R语言的海量数据可视化</t>
    <phoneticPr fontId="1" type="noConversion"/>
  </si>
  <si>
    <t>张鑫</t>
    <phoneticPr fontId="1" type="noConversion"/>
  </si>
  <si>
    <t>企业办公管理系统</t>
    <phoneticPr fontId="1" type="noConversion"/>
  </si>
  <si>
    <t xml:space="preserve">201215119 
</t>
    <phoneticPr fontId="1" type="noConversion"/>
  </si>
  <si>
    <t>孟祥甲</t>
    <phoneticPr fontId="1" type="noConversion"/>
  </si>
  <si>
    <t>张增强</t>
    <phoneticPr fontId="1" type="noConversion"/>
  </si>
  <si>
    <t>实时在线水肥灌溉智能预报与控制管理系统开发-图表展示与信息统计</t>
    <phoneticPr fontId="1" type="noConversion"/>
  </si>
  <si>
    <t>杨学颖</t>
    <phoneticPr fontId="1" type="noConversion"/>
  </si>
  <si>
    <t>邢光辉</t>
    <phoneticPr fontId="1" type="noConversion"/>
  </si>
  <si>
    <t>冯洋波</t>
    <phoneticPr fontId="1" type="noConversion"/>
  </si>
  <si>
    <t>实时在线水肥灌溉智能预报与控制管理系统开发-网络通信管理</t>
    <phoneticPr fontId="1" type="noConversion"/>
  </si>
  <si>
    <t>李好好</t>
    <phoneticPr fontId="1" type="noConversion"/>
  </si>
  <si>
    <t>实时在线水肥灌溉智能预报与控制管理系统开发-灌溉预报与水肥管理</t>
    <phoneticPr fontId="1" type="noConversion"/>
  </si>
  <si>
    <t>吕猛</t>
    <phoneticPr fontId="1" type="noConversion"/>
  </si>
  <si>
    <t>白娟</t>
    <phoneticPr fontId="1" type="noConversion"/>
  </si>
  <si>
    <t>付凯</t>
    <phoneticPr fontId="1" type="noConversion"/>
  </si>
  <si>
    <t>家庭理财管理系统</t>
    <phoneticPr fontId="1" type="noConversion"/>
  </si>
  <si>
    <t>王军保</t>
    <phoneticPr fontId="1" type="noConversion"/>
  </si>
  <si>
    <t>安卓手机软件市场的设计与实现</t>
    <phoneticPr fontId="1" type="noConversion"/>
  </si>
  <si>
    <t>卢兵</t>
    <phoneticPr fontId="1" type="noConversion"/>
  </si>
  <si>
    <t>多种排序算法动态演示软件的设计和开发</t>
    <phoneticPr fontId="1" type="noConversion"/>
  </si>
  <si>
    <t>闫栋</t>
    <phoneticPr fontId="1" type="noConversion"/>
  </si>
  <si>
    <t>网络考试系统</t>
    <phoneticPr fontId="1" type="noConversion"/>
  </si>
  <si>
    <t>王玉鹏</t>
    <phoneticPr fontId="1" type="noConversion"/>
  </si>
  <si>
    <t>实验室网上排课系统</t>
    <phoneticPr fontId="1" type="noConversion"/>
  </si>
  <si>
    <t>邓恒玉</t>
    <phoneticPr fontId="1" type="noConversion"/>
  </si>
  <si>
    <t>焦晓明</t>
    <phoneticPr fontId="1" type="noConversion"/>
  </si>
  <si>
    <t>校园咖啡连锁店信息管理系统</t>
    <phoneticPr fontId="1" type="noConversion"/>
  </si>
  <si>
    <t>王合闯</t>
    <phoneticPr fontId="1" type="noConversion"/>
  </si>
  <si>
    <t>陈兴中</t>
    <phoneticPr fontId="1" type="noConversion"/>
  </si>
  <si>
    <t>通用地球系统RTM输入模块研究</t>
    <phoneticPr fontId="1" type="noConversion"/>
  </si>
  <si>
    <t>王合闯</t>
  </si>
  <si>
    <t>王春鹏</t>
    <phoneticPr fontId="1" type="noConversion"/>
  </si>
  <si>
    <t>徐海涛</t>
    <phoneticPr fontId="1" type="noConversion"/>
  </si>
  <si>
    <t>基于GPS定位的区域面积与速度测量Android应用开发</t>
    <phoneticPr fontId="1" type="noConversion"/>
  </si>
  <si>
    <t xml:space="preserve">吴贝贝 </t>
    <phoneticPr fontId="1" type="noConversion"/>
  </si>
  <si>
    <t>通用地球系统RTM计算模块研究</t>
  </si>
  <si>
    <t>邢文奎</t>
    <phoneticPr fontId="1" type="noConversion"/>
  </si>
  <si>
    <t>宋凯丽</t>
    <phoneticPr fontId="1" type="noConversion"/>
  </si>
  <si>
    <t>李永停</t>
    <phoneticPr fontId="1" type="noConversion"/>
  </si>
  <si>
    <t>基于区块链的分布式通信安全认证</t>
    <phoneticPr fontId="1" type="noConversion"/>
  </si>
  <si>
    <t xml:space="preserve">杨浩 </t>
    <phoneticPr fontId="1" type="noConversion"/>
  </si>
  <si>
    <t>基于ASP.NET MVC的正章洗涤门户子系统开发</t>
    <phoneticPr fontId="1" type="noConversion"/>
  </si>
  <si>
    <t>杨天平</t>
    <phoneticPr fontId="1" type="noConversion"/>
  </si>
  <si>
    <t>基于java的网络爬虫设计与实现</t>
    <phoneticPr fontId="1" type="noConversion"/>
  </si>
  <si>
    <t>黄漫漫</t>
    <phoneticPr fontId="1" type="noConversion"/>
  </si>
  <si>
    <t>燕朋姣</t>
    <phoneticPr fontId="1" type="noConversion"/>
  </si>
  <si>
    <t>不及格</t>
    <phoneticPr fontId="1" type="noConversion"/>
  </si>
  <si>
    <t>优</t>
    <phoneticPr fontId="1" type="noConversion"/>
  </si>
  <si>
    <t>良</t>
    <phoneticPr fontId="1" type="noConversion"/>
  </si>
  <si>
    <t>中</t>
    <phoneticPr fontId="1" type="noConversion"/>
  </si>
  <si>
    <t>及格</t>
    <phoneticPr fontId="1" type="noConversion"/>
  </si>
  <si>
    <r>
      <t xml:space="preserve">2016届 </t>
    </r>
    <r>
      <rPr>
        <u/>
        <sz val="18"/>
        <rFont val="宋体"/>
        <family val="3"/>
        <charset val="134"/>
        <scheme val="minor"/>
      </rPr>
      <t xml:space="preserve">   计算机       </t>
    </r>
    <r>
      <rPr>
        <sz val="18"/>
        <rFont val="宋体"/>
        <family val="3"/>
        <charset val="134"/>
        <scheme val="minor"/>
      </rPr>
      <t xml:space="preserve"> 专业 第 </t>
    </r>
    <r>
      <rPr>
        <u/>
        <sz val="18"/>
        <rFont val="宋体"/>
        <family val="3"/>
        <charset val="134"/>
        <scheme val="minor"/>
      </rPr>
      <t xml:space="preserve"> 二  </t>
    </r>
    <r>
      <rPr>
        <sz val="18"/>
        <rFont val="宋体"/>
        <family val="3"/>
        <charset val="134"/>
        <scheme val="minor"/>
      </rPr>
      <t xml:space="preserve"> 组答辩顺序及成绩明细表</t>
    </r>
    <phoneticPr fontId="1" type="noConversion"/>
  </si>
  <si>
    <r>
      <t>基于</t>
    </r>
    <r>
      <rPr>
        <sz val="11"/>
        <rFont val="Times New Roman"/>
        <family val="1"/>
      </rPr>
      <t>WEB</t>
    </r>
    <r>
      <rPr>
        <sz val="11"/>
        <rFont val="宋体"/>
        <family val="3"/>
        <charset val="134"/>
      </rPr>
      <t>的上机实验教学辅助平台设计</t>
    </r>
    <phoneticPr fontId="1" type="noConversion"/>
  </si>
  <si>
    <r>
      <t>实时在线水肥灌溉智能预报与控制管理系统开发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综合信息管理</t>
    </r>
    <phoneticPr fontId="1" type="noConversion"/>
  </si>
  <si>
    <r>
      <t>基于</t>
    </r>
    <r>
      <rPr>
        <sz val="11"/>
        <rFont val="Times New Roman"/>
        <family val="1"/>
      </rPr>
      <t>IOS</t>
    </r>
    <r>
      <rPr>
        <sz val="11"/>
        <rFont val="宋体"/>
        <family val="3"/>
        <charset val="134"/>
        <scheme val="minor"/>
      </rPr>
      <t>的母婴商品网上商城</t>
    </r>
    <phoneticPr fontId="1" type="noConversion"/>
  </si>
  <si>
    <t>通用信息资源发布交易平台的设计与实现</t>
    <phoneticPr fontId="1" type="noConversion"/>
  </si>
  <si>
    <t>基于ASP.NET MVC的正章洗涤微网站应用平台开发</t>
    <phoneticPr fontId="1" type="noConversion"/>
  </si>
  <si>
    <t>高考志愿辅助填报系统</t>
    <phoneticPr fontId="1" type="noConversion"/>
  </si>
  <si>
    <t>基于gitlab的版本控制与团队协作模式的研究</t>
    <phoneticPr fontId="1" type="noConversion"/>
  </si>
  <si>
    <t>不及格</t>
    <phoneticPr fontId="1" type="noConversion"/>
  </si>
  <si>
    <t>备注：指导教师成绩占30%，互评教师成绩占30%，答辩成绩占40%。总成绩核定之后按照给定的比例人数核定优、良、中、及格、不及格成绩等级。
                              答辩小组成员：                                                           2016.6.3</t>
    <phoneticPr fontId="1" type="noConversion"/>
  </si>
  <si>
    <t>移动客户端同步在线点歌系统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</si>
</sst>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8"/>
      <name val="宋体"/>
      <family val="2"/>
      <scheme val="minor"/>
    </font>
    <font>
      <u/>
      <sz val="18"/>
      <name val="宋体"/>
      <family val="3"/>
      <charset val="134"/>
      <scheme val="minor"/>
    </font>
    <font>
      <sz val="1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/>
    <xf numFmtId="0" fontId="5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tabSelected="1" topLeftCell="A16" workbookViewId="0">
      <selection activeCell="D22" sqref="D22"/>
    </sheetView>
  </sheetViews>
  <sheetFormatPr defaultRowHeight="13.5"/>
  <cols>
    <col min="1" max="1" width="5.125" customWidth="1"/>
    <col min="2" max="2" width="9.875" customWidth="1"/>
    <col min="3" max="3" width="6.75" customWidth="1"/>
    <col min="4" max="4" width="30.5" style="3" customWidth="1"/>
    <col min="5" max="6" width="8.625" customWidth="1"/>
    <col min="7" max="7" width="9.25" customWidth="1"/>
    <col min="8" max="8" width="6" customWidth="1"/>
    <col min="9" max="9" width="6.25" customWidth="1"/>
    <col min="10" max="10" width="8.25" style="5" customWidth="1"/>
    <col min="11" max="11" width="15.75" customWidth="1"/>
  </cols>
  <sheetData>
    <row r="1" spans="1:37">
      <c r="A1" s="17" t="s">
        <v>101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37" ht="22.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37" ht="27">
      <c r="A3" s="9" t="s">
        <v>0</v>
      </c>
      <c r="B3" s="15" t="s">
        <v>1</v>
      </c>
      <c r="C3" s="15" t="s">
        <v>2</v>
      </c>
      <c r="D3" s="15" t="s">
        <v>3</v>
      </c>
      <c r="E3" s="9" t="s">
        <v>10</v>
      </c>
      <c r="F3" s="9" t="s">
        <v>4</v>
      </c>
      <c r="G3" s="9" t="s">
        <v>5</v>
      </c>
      <c r="H3" s="9" t="s">
        <v>6</v>
      </c>
      <c r="I3" s="9" t="s">
        <v>7</v>
      </c>
      <c r="J3" s="6" t="s">
        <v>8</v>
      </c>
      <c r="K3" s="9" t="s">
        <v>9</v>
      </c>
    </row>
    <row r="4" spans="1:37" s="4" customFormat="1">
      <c r="A4" s="7">
        <v>1</v>
      </c>
      <c r="B4" s="7">
        <v>201215122</v>
      </c>
      <c r="C4" s="7" t="s">
        <v>12</v>
      </c>
      <c r="D4" s="7" t="s">
        <v>13</v>
      </c>
      <c r="E4" s="7" t="s">
        <v>14</v>
      </c>
      <c r="F4" s="8">
        <v>65</v>
      </c>
      <c r="G4" s="8">
        <v>70</v>
      </c>
      <c r="H4" s="8">
        <v>40</v>
      </c>
      <c r="I4" s="8">
        <f>0.3*F4+0.3*G4+0.4*H4</f>
        <v>56.5</v>
      </c>
      <c r="J4" s="8" t="s">
        <v>109</v>
      </c>
      <c r="K4" s="7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3" customFormat="1">
      <c r="A5" s="7">
        <v>2</v>
      </c>
      <c r="B5" s="7">
        <v>201215012</v>
      </c>
      <c r="C5" s="7" t="s">
        <v>15</v>
      </c>
      <c r="D5" s="7" t="s">
        <v>16</v>
      </c>
      <c r="E5" s="7" t="s">
        <v>14</v>
      </c>
      <c r="F5" s="8">
        <v>90</v>
      </c>
      <c r="G5" s="8">
        <v>90</v>
      </c>
      <c r="H5" s="8">
        <v>90</v>
      </c>
      <c r="I5" s="8">
        <f t="shared" ref="I5:I46" si="0">0.3*F5+0.3*G5+0.4*H5</f>
        <v>90</v>
      </c>
      <c r="J5" s="8" t="s">
        <v>97</v>
      </c>
      <c r="K5" s="7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s="2" customFormat="1">
      <c r="A6" s="7">
        <v>3</v>
      </c>
      <c r="B6" s="7">
        <v>201215307</v>
      </c>
      <c r="C6" s="7" t="s">
        <v>17</v>
      </c>
      <c r="D6" s="7" t="s">
        <v>18</v>
      </c>
      <c r="E6" s="7" t="s">
        <v>14</v>
      </c>
      <c r="F6" s="6">
        <v>83</v>
      </c>
      <c r="G6" s="6">
        <v>82</v>
      </c>
      <c r="H6" s="6">
        <v>78</v>
      </c>
      <c r="I6" s="6">
        <f t="shared" si="0"/>
        <v>80.7</v>
      </c>
      <c r="J6" s="6" t="s">
        <v>98</v>
      </c>
      <c r="K6" s="7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2" customFormat="1" ht="28.5">
      <c r="A7" s="7">
        <v>4</v>
      </c>
      <c r="B7" s="7">
        <v>201215018</v>
      </c>
      <c r="C7" s="7" t="s">
        <v>19</v>
      </c>
      <c r="D7" s="7" t="s">
        <v>102</v>
      </c>
      <c r="E7" s="7" t="s">
        <v>14</v>
      </c>
      <c r="F7" s="6">
        <v>79</v>
      </c>
      <c r="G7" s="6">
        <v>75</v>
      </c>
      <c r="H7" s="6">
        <v>70</v>
      </c>
      <c r="I7" s="6">
        <f t="shared" si="0"/>
        <v>74.2</v>
      </c>
      <c r="J7" s="6" t="s">
        <v>99</v>
      </c>
      <c r="K7" s="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2" customFormat="1">
      <c r="A8" s="7">
        <v>5</v>
      </c>
      <c r="B8" s="7">
        <v>201215317</v>
      </c>
      <c r="C8" s="7" t="s">
        <v>20</v>
      </c>
      <c r="D8" s="7" t="s">
        <v>21</v>
      </c>
      <c r="E8" s="7" t="s">
        <v>14</v>
      </c>
      <c r="F8" s="6">
        <v>82</v>
      </c>
      <c r="G8" s="6">
        <v>85</v>
      </c>
      <c r="H8" s="6">
        <v>79</v>
      </c>
      <c r="I8" s="6">
        <f t="shared" si="0"/>
        <v>81.699999999999989</v>
      </c>
      <c r="J8" s="6" t="s">
        <v>98</v>
      </c>
      <c r="K8" s="7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2" customFormat="1">
      <c r="A9" s="7">
        <v>6</v>
      </c>
      <c r="B9" s="7">
        <v>201215004</v>
      </c>
      <c r="C9" s="7" t="s">
        <v>22</v>
      </c>
      <c r="D9" s="7" t="s">
        <v>23</v>
      </c>
      <c r="E9" s="7" t="s">
        <v>14</v>
      </c>
      <c r="F9" s="6">
        <v>84</v>
      </c>
      <c r="G9" s="6">
        <v>85</v>
      </c>
      <c r="H9" s="6">
        <v>75</v>
      </c>
      <c r="I9" s="6">
        <f t="shared" si="0"/>
        <v>80.7</v>
      </c>
      <c r="J9" s="6" t="s">
        <v>98</v>
      </c>
      <c r="K9" s="7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2" customFormat="1">
      <c r="A10" s="7">
        <v>7</v>
      </c>
      <c r="B10" s="7">
        <v>201421108</v>
      </c>
      <c r="C10" s="7" t="s">
        <v>24</v>
      </c>
      <c r="D10" s="7" t="s">
        <v>25</v>
      </c>
      <c r="E10" s="7" t="s">
        <v>14</v>
      </c>
      <c r="F10" s="6">
        <v>78</v>
      </c>
      <c r="G10" s="6">
        <v>77</v>
      </c>
      <c r="H10" s="6">
        <v>72</v>
      </c>
      <c r="I10" s="6">
        <f t="shared" si="0"/>
        <v>75.3</v>
      </c>
      <c r="J10" s="6" t="s">
        <v>99</v>
      </c>
      <c r="K10" s="7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2" customFormat="1">
      <c r="A11" s="7">
        <v>8</v>
      </c>
      <c r="B11" s="7">
        <v>201215302</v>
      </c>
      <c r="C11" s="7" t="s">
        <v>26</v>
      </c>
      <c r="D11" s="7" t="s">
        <v>27</v>
      </c>
      <c r="E11" s="7" t="s">
        <v>14</v>
      </c>
      <c r="F11" s="6">
        <v>90</v>
      </c>
      <c r="G11" s="6">
        <v>88</v>
      </c>
      <c r="H11" s="6">
        <v>92</v>
      </c>
      <c r="I11" s="6">
        <f t="shared" si="0"/>
        <v>90.2</v>
      </c>
      <c r="J11" s="6" t="s">
        <v>97</v>
      </c>
      <c r="K11" s="7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0" customFormat="1">
      <c r="A12" s="7">
        <v>9</v>
      </c>
      <c r="B12" s="9">
        <v>201421128</v>
      </c>
      <c r="C12" s="7" t="s">
        <v>75</v>
      </c>
      <c r="D12" s="7" t="s">
        <v>76</v>
      </c>
      <c r="E12" s="7" t="s">
        <v>77</v>
      </c>
      <c r="F12" s="8">
        <v>79</v>
      </c>
      <c r="G12" s="8">
        <v>76</v>
      </c>
      <c r="H12" s="8">
        <v>72</v>
      </c>
      <c r="I12" s="8">
        <f t="shared" si="0"/>
        <v>75.3</v>
      </c>
      <c r="J12" s="8" t="s">
        <v>99</v>
      </c>
      <c r="K12" s="7"/>
    </row>
    <row r="13" spans="1:37" s="10" customFormat="1">
      <c r="A13" s="7">
        <v>10</v>
      </c>
      <c r="B13" s="9">
        <v>201215319</v>
      </c>
      <c r="C13" s="7" t="s">
        <v>78</v>
      </c>
      <c r="D13" s="7" t="s">
        <v>79</v>
      </c>
      <c r="E13" s="7" t="s">
        <v>80</v>
      </c>
      <c r="F13" s="8">
        <v>85</v>
      </c>
      <c r="G13" s="8">
        <v>75</v>
      </c>
      <c r="H13" s="8">
        <v>69</v>
      </c>
      <c r="I13" s="8">
        <f t="shared" si="0"/>
        <v>75.599999999999994</v>
      </c>
      <c r="J13" s="8" t="s">
        <v>99</v>
      </c>
      <c r="K13" s="7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0" customFormat="1" ht="27">
      <c r="A14" s="7">
        <v>11</v>
      </c>
      <c r="B14" s="9">
        <v>201215206</v>
      </c>
      <c r="C14" s="7" t="s">
        <v>81</v>
      </c>
      <c r="D14" s="12" t="s">
        <v>108</v>
      </c>
      <c r="E14" s="7" t="s">
        <v>80</v>
      </c>
      <c r="F14" s="8">
        <v>66</v>
      </c>
      <c r="G14" s="8">
        <v>61</v>
      </c>
      <c r="H14" s="8">
        <v>45</v>
      </c>
      <c r="I14" s="8">
        <f t="shared" si="0"/>
        <v>56.1</v>
      </c>
      <c r="J14" s="8" t="s">
        <v>96</v>
      </c>
      <c r="K14" s="7"/>
    </row>
    <row r="15" spans="1:37" s="11" customFormat="1" ht="27">
      <c r="A15" s="7">
        <v>12</v>
      </c>
      <c r="B15" s="9">
        <v>201215222</v>
      </c>
      <c r="C15" s="7" t="s">
        <v>82</v>
      </c>
      <c r="D15" s="7" t="s">
        <v>83</v>
      </c>
      <c r="E15" s="7" t="s">
        <v>80</v>
      </c>
      <c r="F15" s="8">
        <v>68</v>
      </c>
      <c r="G15" s="8">
        <v>62</v>
      </c>
      <c r="H15" s="8">
        <v>48</v>
      </c>
      <c r="I15" s="8">
        <f t="shared" si="0"/>
        <v>58.2</v>
      </c>
      <c r="J15" s="8" t="s">
        <v>96</v>
      </c>
      <c r="K15" s="7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0" customFormat="1">
      <c r="A16" s="7">
        <v>13</v>
      </c>
      <c r="B16" s="9">
        <v>201215312</v>
      </c>
      <c r="C16" s="7" t="s">
        <v>84</v>
      </c>
      <c r="D16" s="7" t="s">
        <v>85</v>
      </c>
      <c r="E16" s="7" t="s">
        <v>80</v>
      </c>
      <c r="F16" s="8">
        <v>75</v>
      </c>
      <c r="G16" s="8">
        <v>64</v>
      </c>
      <c r="H16" s="8">
        <v>62</v>
      </c>
      <c r="I16" s="8">
        <f t="shared" si="0"/>
        <v>66.5</v>
      </c>
      <c r="J16" s="8" t="s">
        <v>100</v>
      </c>
      <c r="K16" s="7"/>
    </row>
    <row r="17" spans="1:37" s="10" customFormat="1" ht="27">
      <c r="A17" s="7">
        <v>14</v>
      </c>
      <c r="B17" s="9">
        <v>201421112</v>
      </c>
      <c r="C17" s="7" t="s">
        <v>86</v>
      </c>
      <c r="D17" s="7" t="s">
        <v>106</v>
      </c>
      <c r="E17" s="7" t="s">
        <v>80</v>
      </c>
      <c r="F17" s="8">
        <v>80</v>
      </c>
      <c r="G17" s="8">
        <v>75</v>
      </c>
      <c r="H17" s="8">
        <v>72</v>
      </c>
      <c r="I17" s="8">
        <f t="shared" si="0"/>
        <v>75.3</v>
      </c>
      <c r="J17" s="8" t="s">
        <v>99</v>
      </c>
      <c r="K17" s="7"/>
    </row>
    <row r="18" spans="1:37" s="10" customFormat="1">
      <c r="A18" s="7">
        <v>15</v>
      </c>
      <c r="B18" s="9">
        <v>201421115</v>
      </c>
      <c r="C18" s="7" t="s">
        <v>87</v>
      </c>
      <c r="D18" s="12" t="s">
        <v>107</v>
      </c>
      <c r="E18" s="7" t="s">
        <v>80</v>
      </c>
      <c r="F18" s="8">
        <v>77</v>
      </c>
      <c r="G18" s="8">
        <v>70</v>
      </c>
      <c r="H18" s="8">
        <v>62</v>
      </c>
      <c r="I18" s="8">
        <f t="shared" si="0"/>
        <v>68.899999999999991</v>
      </c>
      <c r="J18" s="8" t="s">
        <v>100</v>
      </c>
      <c r="K18" s="7"/>
    </row>
    <row r="19" spans="1:37" s="11" customFormat="1">
      <c r="A19" s="7">
        <v>16</v>
      </c>
      <c r="B19" s="9">
        <v>201421120</v>
      </c>
      <c r="C19" s="7" t="s">
        <v>88</v>
      </c>
      <c r="D19" s="12" t="s">
        <v>89</v>
      </c>
      <c r="E19" s="7" t="s">
        <v>80</v>
      </c>
      <c r="F19" s="16">
        <v>65</v>
      </c>
      <c r="G19" s="8">
        <v>62</v>
      </c>
      <c r="H19" s="8">
        <v>50</v>
      </c>
      <c r="I19" s="8">
        <f t="shared" si="0"/>
        <v>58.099999999999994</v>
      </c>
      <c r="J19" s="8" t="s">
        <v>96</v>
      </c>
      <c r="K19" s="7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0" customFormat="1" ht="27">
      <c r="A20" s="7">
        <v>17</v>
      </c>
      <c r="B20" s="9">
        <v>201421121</v>
      </c>
      <c r="C20" s="7" t="s">
        <v>90</v>
      </c>
      <c r="D20" s="7" t="s">
        <v>91</v>
      </c>
      <c r="E20" s="7" t="s">
        <v>80</v>
      </c>
      <c r="F20" s="8">
        <v>73</v>
      </c>
      <c r="G20" s="8">
        <v>68</v>
      </c>
      <c r="H20" s="8">
        <v>60</v>
      </c>
      <c r="I20" s="8">
        <f t="shared" si="0"/>
        <v>66.3</v>
      </c>
      <c r="J20" s="8" t="s">
        <v>100</v>
      </c>
      <c r="K20" s="7"/>
    </row>
    <row r="21" spans="1:37" s="10" customFormat="1">
      <c r="A21" s="7">
        <v>18</v>
      </c>
      <c r="B21" s="9">
        <v>201421122</v>
      </c>
      <c r="C21" s="7" t="s">
        <v>92</v>
      </c>
      <c r="D21" s="12" t="s">
        <v>93</v>
      </c>
      <c r="E21" s="7" t="s">
        <v>80</v>
      </c>
      <c r="F21" s="8">
        <v>74</v>
      </c>
      <c r="G21" s="8">
        <v>73</v>
      </c>
      <c r="H21" s="8">
        <v>72</v>
      </c>
      <c r="I21" s="8">
        <f t="shared" si="0"/>
        <v>72.899999999999991</v>
      </c>
      <c r="J21" s="8" t="s">
        <v>99</v>
      </c>
      <c r="K21" s="7"/>
    </row>
    <row r="22" spans="1:37" s="10" customFormat="1">
      <c r="A22" s="7">
        <v>19</v>
      </c>
      <c r="B22" s="9">
        <v>201421127</v>
      </c>
      <c r="C22" s="7" t="s">
        <v>94</v>
      </c>
      <c r="D22" s="7" t="s">
        <v>111</v>
      </c>
      <c r="E22" s="7" t="s">
        <v>80</v>
      </c>
      <c r="F22" s="8">
        <v>71</v>
      </c>
      <c r="G22" s="8">
        <v>75</v>
      </c>
      <c r="H22" s="8">
        <v>70</v>
      </c>
      <c r="I22" s="8">
        <f t="shared" si="0"/>
        <v>71.8</v>
      </c>
      <c r="J22" s="8" t="s">
        <v>99</v>
      </c>
      <c r="K22" s="7"/>
    </row>
    <row r="23" spans="1:37" s="10" customFormat="1" ht="27">
      <c r="A23" s="7">
        <v>20</v>
      </c>
      <c r="B23" s="9">
        <v>201421131</v>
      </c>
      <c r="C23" s="7" t="s">
        <v>95</v>
      </c>
      <c r="D23" s="7" t="s">
        <v>105</v>
      </c>
      <c r="E23" s="7" t="s">
        <v>80</v>
      </c>
      <c r="F23" s="8">
        <v>72</v>
      </c>
      <c r="G23" s="8">
        <v>68</v>
      </c>
      <c r="H23" s="8">
        <v>65</v>
      </c>
      <c r="I23" s="8">
        <f t="shared" si="0"/>
        <v>68</v>
      </c>
      <c r="J23" s="8" t="s">
        <v>100</v>
      </c>
      <c r="K23" s="7"/>
    </row>
    <row r="24" spans="1:37" s="2" customFormat="1">
      <c r="A24" s="7">
        <v>21</v>
      </c>
      <c r="B24" s="7">
        <v>201114121</v>
      </c>
      <c r="C24" s="7" t="s">
        <v>28</v>
      </c>
      <c r="D24" s="7" t="s">
        <v>29</v>
      </c>
      <c r="E24" s="7" t="s">
        <v>30</v>
      </c>
      <c r="F24" s="6">
        <v>73</v>
      </c>
      <c r="G24" s="6">
        <v>74</v>
      </c>
      <c r="H24" s="6">
        <v>75</v>
      </c>
      <c r="I24" s="6">
        <f t="shared" si="0"/>
        <v>74.099999999999994</v>
      </c>
      <c r="J24" s="6" t="s">
        <v>99</v>
      </c>
      <c r="K24" s="7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2" customFormat="1">
      <c r="A25" s="7">
        <v>22</v>
      </c>
      <c r="B25" s="7">
        <v>201421126</v>
      </c>
      <c r="C25" s="7" t="s">
        <v>31</v>
      </c>
      <c r="D25" s="7" t="s">
        <v>32</v>
      </c>
      <c r="E25" s="7" t="s">
        <v>30</v>
      </c>
      <c r="F25" s="6">
        <v>80</v>
      </c>
      <c r="G25" s="6">
        <v>71</v>
      </c>
      <c r="H25" s="6">
        <v>72</v>
      </c>
      <c r="I25" s="6">
        <f t="shared" si="0"/>
        <v>74.099999999999994</v>
      </c>
      <c r="J25" s="6" t="s">
        <v>99</v>
      </c>
      <c r="K25" s="7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2" customFormat="1">
      <c r="A26" s="7">
        <v>23</v>
      </c>
      <c r="B26" s="7">
        <v>201421102</v>
      </c>
      <c r="C26" s="7" t="s">
        <v>33</v>
      </c>
      <c r="D26" s="7" t="s">
        <v>34</v>
      </c>
      <c r="E26" s="7" t="s">
        <v>30</v>
      </c>
      <c r="F26" s="6">
        <v>77</v>
      </c>
      <c r="G26" s="6">
        <v>71</v>
      </c>
      <c r="H26" s="6">
        <v>72</v>
      </c>
      <c r="I26" s="6">
        <f t="shared" si="0"/>
        <v>73.2</v>
      </c>
      <c r="J26" s="6" t="s">
        <v>99</v>
      </c>
      <c r="K26" s="7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3" customFormat="1">
      <c r="A27" s="7">
        <v>24</v>
      </c>
      <c r="B27" s="7">
        <v>201215313</v>
      </c>
      <c r="C27" s="7" t="s">
        <v>35</v>
      </c>
      <c r="D27" s="7" t="s">
        <v>36</v>
      </c>
      <c r="E27" s="7" t="s">
        <v>30</v>
      </c>
      <c r="F27" s="8">
        <v>95</v>
      </c>
      <c r="G27" s="8">
        <v>90</v>
      </c>
      <c r="H27" s="8">
        <v>90</v>
      </c>
      <c r="I27" s="8">
        <f t="shared" si="0"/>
        <v>91.5</v>
      </c>
      <c r="J27" s="8" t="s">
        <v>97</v>
      </c>
      <c r="K27" s="7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4" customFormat="1">
      <c r="A28" s="7">
        <v>25</v>
      </c>
      <c r="B28" s="7">
        <v>201215113</v>
      </c>
      <c r="C28" s="7" t="s">
        <v>37</v>
      </c>
      <c r="D28" s="7" t="s">
        <v>38</v>
      </c>
      <c r="E28" s="7" t="s">
        <v>30</v>
      </c>
      <c r="F28" s="8">
        <v>65</v>
      </c>
      <c r="G28" s="8">
        <v>62</v>
      </c>
      <c r="H28" s="8">
        <v>50</v>
      </c>
      <c r="I28" s="8">
        <f t="shared" si="0"/>
        <v>58.099999999999994</v>
      </c>
      <c r="J28" s="8" t="s">
        <v>96</v>
      </c>
      <c r="K28" s="7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2" customFormat="1">
      <c r="A29" s="7">
        <v>26</v>
      </c>
      <c r="B29" s="7">
        <v>201215117</v>
      </c>
      <c r="C29" s="7" t="s">
        <v>39</v>
      </c>
      <c r="D29" s="7" t="s">
        <v>40</v>
      </c>
      <c r="E29" s="7" t="s">
        <v>30</v>
      </c>
      <c r="F29" s="6">
        <v>60</v>
      </c>
      <c r="G29" s="6">
        <v>60</v>
      </c>
      <c r="H29" s="6">
        <v>65</v>
      </c>
      <c r="I29" s="6">
        <f t="shared" si="0"/>
        <v>62</v>
      </c>
      <c r="J29" s="6" t="s">
        <v>100</v>
      </c>
      <c r="K29" s="7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" customFormat="1">
      <c r="A30" s="7">
        <v>27</v>
      </c>
      <c r="B30" s="7">
        <v>201215016</v>
      </c>
      <c r="C30" s="7" t="s">
        <v>41</v>
      </c>
      <c r="D30" s="7" t="s">
        <v>42</v>
      </c>
      <c r="E30" s="7" t="s">
        <v>30</v>
      </c>
      <c r="F30" s="8">
        <v>62</v>
      </c>
      <c r="G30" s="8">
        <v>60</v>
      </c>
      <c r="H30" s="8">
        <v>50</v>
      </c>
      <c r="I30" s="8">
        <f t="shared" si="0"/>
        <v>56.599999999999994</v>
      </c>
      <c r="J30" s="8" t="s">
        <v>96</v>
      </c>
      <c r="K30" s="7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2" customFormat="1">
      <c r="A31" s="7">
        <v>28</v>
      </c>
      <c r="B31" s="7">
        <v>201421107</v>
      </c>
      <c r="C31" s="7" t="s">
        <v>43</v>
      </c>
      <c r="D31" s="7" t="s">
        <v>44</v>
      </c>
      <c r="E31" s="7" t="s">
        <v>30</v>
      </c>
      <c r="F31" s="6">
        <v>65</v>
      </c>
      <c r="G31" s="6">
        <v>67</v>
      </c>
      <c r="H31" s="6">
        <v>62</v>
      </c>
      <c r="I31" s="6">
        <f t="shared" si="0"/>
        <v>64.399999999999991</v>
      </c>
      <c r="J31" s="6" t="s">
        <v>100</v>
      </c>
      <c r="K31" s="7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2" customFormat="1">
      <c r="A32" s="7">
        <v>29</v>
      </c>
      <c r="B32" s="7">
        <v>201215005</v>
      </c>
      <c r="C32" s="7" t="s">
        <v>45</v>
      </c>
      <c r="D32" s="7" t="s">
        <v>46</v>
      </c>
      <c r="E32" s="7" t="s">
        <v>47</v>
      </c>
      <c r="F32" s="6">
        <v>85</v>
      </c>
      <c r="G32" s="6">
        <v>75</v>
      </c>
      <c r="H32" s="6">
        <v>82</v>
      </c>
      <c r="I32" s="6">
        <f t="shared" si="0"/>
        <v>80.800000000000011</v>
      </c>
      <c r="J32" s="6" t="s">
        <v>98</v>
      </c>
      <c r="K32" s="7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2" customFormat="1">
      <c r="A33" s="7">
        <v>30</v>
      </c>
      <c r="B33" s="7">
        <v>201215025</v>
      </c>
      <c r="C33" s="7" t="s">
        <v>48</v>
      </c>
      <c r="D33" s="7" t="s">
        <v>49</v>
      </c>
      <c r="E33" s="7" t="s">
        <v>47</v>
      </c>
      <c r="F33" s="6">
        <v>75</v>
      </c>
      <c r="G33" s="6">
        <v>69</v>
      </c>
      <c r="H33" s="6">
        <v>74</v>
      </c>
      <c r="I33" s="6">
        <f t="shared" si="0"/>
        <v>72.800000000000011</v>
      </c>
      <c r="J33" s="6" t="s">
        <v>99</v>
      </c>
      <c r="K33" s="7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2" customFormat="1">
      <c r="A34" s="7">
        <v>31</v>
      </c>
      <c r="B34" s="7">
        <v>201215214</v>
      </c>
      <c r="C34" s="7" t="s">
        <v>50</v>
      </c>
      <c r="D34" s="7" t="s">
        <v>51</v>
      </c>
      <c r="E34" s="7" t="s">
        <v>47</v>
      </c>
      <c r="F34" s="6">
        <v>68</v>
      </c>
      <c r="G34" s="6">
        <v>62</v>
      </c>
      <c r="H34" s="6">
        <v>62</v>
      </c>
      <c r="I34" s="6">
        <f t="shared" si="0"/>
        <v>63.8</v>
      </c>
      <c r="J34" s="6" t="s">
        <v>100</v>
      </c>
      <c r="K34" s="7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" customFormat="1" ht="27">
      <c r="A35" s="7">
        <v>32</v>
      </c>
      <c r="B35" s="7" t="s">
        <v>52</v>
      </c>
      <c r="C35" s="7" t="s">
        <v>53</v>
      </c>
      <c r="D35" s="7"/>
      <c r="E35" s="7" t="s">
        <v>47</v>
      </c>
      <c r="F35" s="8">
        <v>0</v>
      </c>
      <c r="G35" s="8">
        <v>0</v>
      </c>
      <c r="H35" s="8">
        <v>0</v>
      </c>
      <c r="I35" s="8">
        <f t="shared" si="0"/>
        <v>0</v>
      </c>
      <c r="J35" s="8" t="s">
        <v>96</v>
      </c>
      <c r="K35" s="7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2" customFormat="1" ht="40.5" customHeight="1">
      <c r="A36" s="7">
        <v>33</v>
      </c>
      <c r="B36" s="7">
        <v>201215112</v>
      </c>
      <c r="C36" s="7" t="s">
        <v>54</v>
      </c>
      <c r="D36" s="7" t="s">
        <v>55</v>
      </c>
      <c r="E36" s="7" t="s">
        <v>56</v>
      </c>
      <c r="F36" s="6">
        <v>78</v>
      </c>
      <c r="G36" s="6">
        <v>68</v>
      </c>
      <c r="H36" s="6">
        <v>75</v>
      </c>
      <c r="I36" s="6">
        <f t="shared" si="0"/>
        <v>73.8</v>
      </c>
      <c r="J36" s="6" t="s">
        <v>99</v>
      </c>
      <c r="K36" s="7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2" customFormat="1" ht="36" customHeight="1">
      <c r="A37" s="7">
        <v>34</v>
      </c>
      <c r="B37" s="7">
        <v>201215109</v>
      </c>
      <c r="C37" s="7" t="s">
        <v>57</v>
      </c>
      <c r="D37" s="7" t="s">
        <v>103</v>
      </c>
      <c r="E37" s="7" t="s">
        <v>56</v>
      </c>
      <c r="F37" s="6">
        <v>76</v>
      </c>
      <c r="G37" s="6">
        <v>69</v>
      </c>
      <c r="H37" s="6">
        <v>75</v>
      </c>
      <c r="I37" s="6">
        <f t="shared" si="0"/>
        <v>73.5</v>
      </c>
      <c r="J37" s="6" t="s">
        <v>99</v>
      </c>
      <c r="K37" s="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2" customFormat="1" ht="33" customHeight="1">
      <c r="A38" s="7">
        <v>35</v>
      </c>
      <c r="B38" s="7">
        <v>201215104</v>
      </c>
      <c r="C38" s="7" t="s">
        <v>58</v>
      </c>
      <c r="D38" s="7" t="s">
        <v>59</v>
      </c>
      <c r="E38" s="7" t="s">
        <v>56</v>
      </c>
      <c r="F38" s="6">
        <v>83</v>
      </c>
      <c r="G38" s="6">
        <v>73</v>
      </c>
      <c r="H38" s="6">
        <v>83</v>
      </c>
      <c r="I38" s="6">
        <f t="shared" si="0"/>
        <v>80</v>
      </c>
      <c r="J38" s="6" t="s">
        <v>98</v>
      </c>
      <c r="K38" s="7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2" customFormat="1" ht="31.5" customHeight="1">
      <c r="A39" s="7">
        <v>36</v>
      </c>
      <c r="B39" s="7">
        <v>201215114</v>
      </c>
      <c r="C39" s="7" t="s">
        <v>60</v>
      </c>
      <c r="D39" s="7" t="s">
        <v>61</v>
      </c>
      <c r="E39" s="7" t="s">
        <v>56</v>
      </c>
      <c r="F39" s="6">
        <v>75</v>
      </c>
      <c r="G39" s="6">
        <v>69</v>
      </c>
      <c r="H39" s="6">
        <v>74</v>
      </c>
      <c r="I39" s="6">
        <f t="shared" si="0"/>
        <v>72.800000000000011</v>
      </c>
      <c r="J39" s="6" t="s">
        <v>99</v>
      </c>
      <c r="K39" s="7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" customFormat="1">
      <c r="A40" s="7">
        <v>37</v>
      </c>
      <c r="B40" s="7">
        <v>201215008</v>
      </c>
      <c r="C40" s="7" t="s">
        <v>62</v>
      </c>
      <c r="D40" s="7" t="s">
        <v>11</v>
      </c>
      <c r="E40" s="7" t="s">
        <v>63</v>
      </c>
      <c r="F40" s="8">
        <v>66</v>
      </c>
      <c r="G40" s="8">
        <v>53</v>
      </c>
      <c r="H40" s="8">
        <v>46</v>
      </c>
      <c r="I40" s="8">
        <f t="shared" si="0"/>
        <v>54.100000000000009</v>
      </c>
      <c r="J40" s="8" t="s">
        <v>96</v>
      </c>
      <c r="K40" s="7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2" customFormat="1">
      <c r="A41" s="7">
        <v>38</v>
      </c>
      <c r="B41" s="7">
        <v>201215207</v>
      </c>
      <c r="C41" s="7" t="s">
        <v>64</v>
      </c>
      <c r="D41" s="7" t="s">
        <v>65</v>
      </c>
      <c r="E41" s="7" t="s">
        <v>63</v>
      </c>
      <c r="F41" s="6">
        <v>68</v>
      </c>
      <c r="G41" s="6">
        <v>60</v>
      </c>
      <c r="H41" s="6">
        <v>66</v>
      </c>
      <c r="I41" s="6">
        <f t="shared" si="0"/>
        <v>64.8</v>
      </c>
      <c r="J41" s="6" t="s">
        <v>100</v>
      </c>
      <c r="K41" s="7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2" customFormat="1">
      <c r="A42" s="7">
        <v>39</v>
      </c>
      <c r="B42" s="7">
        <v>201215003</v>
      </c>
      <c r="C42" s="7" t="s">
        <v>66</v>
      </c>
      <c r="D42" s="7" t="s">
        <v>67</v>
      </c>
      <c r="E42" s="7" t="s">
        <v>63</v>
      </c>
      <c r="F42" s="6">
        <v>78</v>
      </c>
      <c r="G42" s="6">
        <v>81</v>
      </c>
      <c r="H42" s="6">
        <v>82</v>
      </c>
      <c r="I42" s="6">
        <f t="shared" si="0"/>
        <v>80.5</v>
      </c>
      <c r="J42" s="6" t="s">
        <v>98</v>
      </c>
      <c r="K42" s="7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" customFormat="1" ht="27">
      <c r="A43" s="7">
        <v>40</v>
      </c>
      <c r="B43" s="7">
        <v>201215306</v>
      </c>
      <c r="C43" s="7" t="s">
        <v>68</v>
      </c>
      <c r="D43" s="7" t="s">
        <v>69</v>
      </c>
      <c r="E43" s="7" t="s">
        <v>63</v>
      </c>
      <c r="F43" s="8">
        <v>0</v>
      </c>
      <c r="G43" s="8">
        <v>0</v>
      </c>
      <c r="H43" s="8">
        <v>40</v>
      </c>
      <c r="I43" s="8">
        <f t="shared" si="0"/>
        <v>16</v>
      </c>
      <c r="J43" s="8" t="s">
        <v>96</v>
      </c>
      <c r="K43" s="7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" customFormat="1">
      <c r="A44" s="7">
        <v>41</v>
      </c>
      <c r="B44" s="7">
        <v>201215110</v>
      </c>
      <c r="C44" s="7" t="s">
        <v>70</v>
      </c>
      <c r="D44" s="7" t="s">
        <v>71</v>
      </c>
      <c r="E44" s="7" t="s">
        <v>63</v>
      </c>
      <c r="F44" s="8">
        <v>67</v>
      </c>
      <c r="G44" s="8">
        <v>49</v>
      </c>
      <c r="H44" s="8">
        <v>52</v>
      </c>
      <c r="I44" s="8">
        <f t="shared" si="0"/>
        <v>55.599999999999994</v>
      </c>
      <c r="J44" s="8" t="s">
        <v>96</v>
      </c>
      <c r="K44" s="7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2" customFormat="1">
      <c r="A45" s="7">
        <v>42</v>
      </c>
      <c r="B45" s="7">
        <v>201215101</v>
      </c>
      <c r="C45" s="7" t="s">
        <v>72</v>
      </c>
      <c r="D45" s="7" t="s">
        <v>73</v>
      </c>
      <c r="E45" s="7" t="s">
        <v>63</v>
      </c>
      <c r="F45" s="6">
        <v>90</v>
      </c>
      <c r="G45" s="6">
        <v>88</v>
      </c>
      <c r="H45" s="6">
        <v>92</v>
      </c>
      <c r="I45" s="6">
        <f t="shared" si="0"/>
        <v>90.2</v>
      </c>
      <c r="J45" s="6" t="s">
        <v>97</v>
      </c>
      <c r="K45" s="7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2" customFormat="1" ht="15">
      <c r="A46" s="7">
        <v>43</v>
      </c>
      <c r="B46" s="7">
        <v>201215103</v>
      </c>
      <c r="C46" s="7" t="s">
        <v>74</v>
      </c>
      <c r="D46" s="7" t="s">
        <v>104</v>
      </c>
      <c r="E46" s="7" t="s">
        <v>63</v>
      </c>
      <c r="F46" s="6">
        <v>77</v>
      </c>
      <c r="G46" s="6">
        <v>82</v>
      </c>
      <c r="H46" s="6">
        <v>83</v>
      </c>
      <c r="I46" s="6">
        <f t="shared" si="0"/>
        <v>80.900000000000006</v>
      </c>
      <c r="J46" s="6" t="s">
        <v>98</v>
      </c>
      <c r="K46" s="7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ht="59.25" customHeight="1">
      <c r="A47" s="18" t="s">
        <v>110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37">
      <c r="A48" s="1"/>
      <c r="B48" s="1"/>
      <c r="C48" s="1"/>
      <c r="D48" s="1"/>
      <c r="E48" s="1"/>
      <c r="F48" s="1"/>
    </row>
  </sheetData>
  <mergeCells count="2">
    <mergeCell ref="A1:K2"/>
    <mergeCell ref="A47:K47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2016-06-12T05:45:17Z</dcterms:modified>
</cp:coreProperties>
</file>