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space\MATLAB\NUAA\NGFM\Non-linear grey Fourier model\Numerical Analysis\data\"/>
    </mc:Choice>
  </mc:AlternateContent>
  <xr:revisionPtr revIDLastSave="0" documentId="13_ncr:1_{A6716C28-73E7-407F-9DDB-1333BF3AA459}" xr6:coauthVersionLast="47" xr6:coauthVersionMax="47" xr10:uidLastSave="{00000000-0000-0000-0000-000000000000}"/>
  <bookViews>
    <workbookView xWindow="-108" yWindow="-108" windowWidth="23256" windowHeight="12576" activeTab="3" xr2:uid="{A0BD9976-5D5D-4871-ACF0-16361FEED2D7}"/>
  </bookViews>
  <sheets>
    <sheet name="electricity consumption" sheetId="2" r:id="rId1"/>
    <sheet name="Sheet3" sheetId="5" r:id="rId2"/>
    <sheet name="Fill in data" sheetId="6" r:id="rId3"/>
    <sheet name="Sheet1" sheetId="9" r:id="rId4"/>
  </sheets>
  <definedNames>
    <definedName name="ExternalData_1" localSheetId="0" hidden="1">'electricity consumption'!$A$1:$B$136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6" l="1"/>
  <c r="B13" i="6"/>
  <c r="B158" i="6"/>
  <c r="B157" i="6"/>
  <c r="B146" i="6"/>
  <c r="B145" i="6"/>
  <c r="B134" i="6"/>
  <c r="B133" i="6"/>
  <c r="B122" i="6"/>
  <c r="B121" i="6"/>
  <c r="B110" i="6"/>
  <c r="B109" i="6"/>
  <c r="B98" i="6"/>
  <c r="B97" i="6"/>
  <c r="B86" i="6"/>
  <c r="B85" i="6"/>
  <c r="B74" i="6"/>
  <c r="B73" i="6"/>
  <c r="B62" i="6"/>
  <c r="B61" i="6"/>
  <c r="B50" i="6"/>
  <c r="B49" i="6"/>
  <c r="B38" i="6"/>
  <c r="B37" i="6"/>
  <c r="B26" i="6"/>
  <c r="B2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065CF3-1080-47B5-B55F-5C6AF2BF161D}" keepAlive="1" name="查询 - 新建文本文档" description="与工作簿中“新建文本文档”查询的连接。" type="5" refreshedVersion="7" background="1" saveData="1">
    <dbPr connection="Provider=Microsoft.Mashup.OleDb.1;Data Source=$Workbook$;Location=新建文本文档;Extended Properties=&quot;&quot;" command="SELECT * FROM [新建文本文档]"/>
  </connection>
</connections>
</file>

<file path=xl/sharedStrings.xml><?xml version="1.0" encoding="utf-8"?>
<sst xmlns="http://schemas.openxmlformats.org/spreadsheetml/2006/main" count="64" uniqueCount="32">
  <si>
    <t>date</t>
    <phoneticPr fontId="1" type="noConversion"/>
  </si>
  <si>
    <t>electricity consumption of primary industries</t>
    <phoneticPr fontId="1" type="noConversion"/>
  </si>
  <si>
    <t>行标签</t>
  </si>
  <si>
    <t>总计</t>
  </si>
  <si>
    <t>2010年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</si>
  <si>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</si>
  <si>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</si>
  <si>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</si>
  <si>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</si>
  <si>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</si>
  <si>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</si>
  <si>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</si>
  <si>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</si>
  <si>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</si>
  <si>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</si>
  <si>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</si>
  <si>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</si>
  <si>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</si>
  <si>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</si>
  <si>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</si>
  <si>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</si>
  <si>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</si>
  <si>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</si>
  <si>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</si>
  <si>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</si>
  <si>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</si>
  <si>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2021年</t>
  </si>
  <si>
    <t>2022年</t>
  </si>
  <si>
    <t>2023年</t>
  </si>
  <si>
    <t>求和项:electricity consumption of primary industries</t>
  </si>
  <si>
    <t>列标签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</si>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</sst>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" borderId="2" xfId="0" applyFont="1" applyFill="1" applyBorder="1">
      <alignment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" borderId="1" xfId="0" applyFont="1" applyFill="1" applyBorder="1">
      <alignment vertical="center"/>
    </xf>
    <xf numFmtId="14" fontId="0" fillId="3" borderId="1" xfId="0" applyNumberFormat="1" applyFont="1" applyFill="1" applyBorder="1">
      <alignment vertical="center"/>
    </xf>
    <xf numFmtId="14" fontId="0" fillId="0" borderId="1" xfId="0" applyNumberFormat="1" applyFont="1" applyBorder="1">
      <alignment vertical="center"/>
    </xf>
    <xf numFmtId="14" fontId="2" fillId="2" borderId="1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176" fontId="0" fillId="3" borderId="2" xfId="0" applyNumberFormat="1" applyFont="1" applyFill="1" applyBorder="1">
      <alignment vertical="center"/>
    </xf>
    <xf numFmtId="176" fontId="0" fillId="0" borderId="2" xfId="0" applyNumberFormat="1" applyFont="1" applyBorder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'electricity consumption'!$B$1</c:f>
              <c:strCache>
                <c:ptCount val="1"/>
                <c:pt idx="0">
                  <c:v>electricity consumption of primary industries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consumption'!$A$2:$A$136</c:f>
              <c:numCache>
                <c:formatCode>m/d/yyyy</c:formatCode>
                <c:ptCount val="13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40940</c:v>
                </c:pt>
                <c:pt idx="22">
                  <c:v>40969</c:v>
                </c:pt>
                <c:pt idx="23">
                  <c:v>41000</c:v>
                </c:pt>
                <c:pt idx="24">
                  <c:v>41030</c:v>
                </c:pt>
                <c:pt idx="25">
                  <c:v>41061</c:v>
                </c:pt>
                <c:pt idx="26">
                  <c:v>41091</c:v>
                </c:pt>
                <c:pt idx="27">
                  <c:v>41122</c:v>
                </c:pt>
                <c:pt idx="28">
                  <c:v>41153</c:v>
                </c:pt>
                <c:pt idx="29">
                  <c:v>41183</c:v>
                </c:pt>
                <c:pt idx="30">
                  <c:v>41214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  <c:pt idx="36">
                  <c:v>41456</c:v>
                </c:pt>
                <c:pt idx="37">
                  <c:v>41487</c:v>
                </c:pt>
                <c:pt idx="38">
                  <c:v>41518</c:v>
                </c:pt>
                <c:pt idx="39">
                  <c:v>41548</c:v>
                </c:pt>
                <c:pt idx="40">
                  <c:v>41579</c:v>
                </c:pt>
                <c:pt idx="41">
                  <c:v>41671</c:v>
                </c:pt>
                <c:pt idx="42">
                  <c:v>41699</c:v>
                </c:pt>
                <c:pt idx="43">
                  <c:v>41730</c:v>
                </c:pt>
                <c:pt idx="44">
                  <c:v>41760</c:v>
                </c:pt>
                <c:pt idx="45">
                  <c:v>41791</c:v>
                </c:pt>
                <c:pt idx="46">
                  <c:v>41821</c:v>
                </c:pt>
                <c:pt idx="47">
                  <c:v>41852</c:v>
                </c:pt>
                <c:pt idx="48">
                  <c:v>41883</c:v>
                </c:pt>
                <c:pt idx="49">
                  <c:v>41913</c:v>
                </c:pt>
                <c:pt idx="50">
                  <c:v>41944</c:v>
                </c:pt>
                <c:pt idx="51">
                  <c:v>42036</c:v>
                </c:pt>
                <c:pt idx="52">
                  <c:v>42064</c:v>
                </c:pt>
                <c:pt idx="53">
                  <c:v>42095</c:v>
                </c:pt>
                <c:pt idx="54">
                  <c:v>42125</c:v>
                </c:pt>
                <c:pt idx="55">
                  <c:v>42156</c:v>
                </c:pt>
                <c:pt idx="56">
                  <c:v>42186</c:v>
                </c:pt>
                <c:pt idx="57">
                  <c:v>42217</c:v>
                </c:pt>
                <c:pt idx="58">
                  <c:v>42248</c:v>
                </c:pt>
                <c:pt idx="59">
                  <c:v>42278</c:v>
                </c:pt>
                <c:pt idx="60">
                  <c:v>42309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43132</c:v>
                </c:pt>
                <c:pt idx="82">
                  <c:v>43160</c:v>
                </c:pt>
                <c:pt idx="83">
                  <c:v>43191</c:v>
                </c:pt>
                <c:pt idx="84">
                  <c:v>43221</c:v>
                </c:pt>
                <c:pt idx="85">
                  <c:v>43252</c:v>
                </c:pt>
                <c:pt idx="86">
                  <c:v>43282</c:v>
                </c:pt>
                <c:pt idx="87">
                  <c:v>43313</c:v>
                </c:pt>
                <c:pt idx="88">
                  <c:v>43344</c:v>
                </c:pt>
                <c:pt idx="89">
                  <c:v>43374</c:v>
                </c:pt>
                <c:pt idx="90">
                  <c:v>43405</c:v>
                </c:pt>
                <c:pt idx="91">
                  <c:v>43497</c:v>
                </c:pt>
                <c:pt idx="92">
                  <c:v>43525</c:v>
                </c:pt>
                <c:pt idx="93">
                  <c:v>43556</c:v>
                </c:pt>
                <c:pt idx="94">
                  <c:v>43586</c:v>
                </c:pt>
                <c:pt idx="95">
                  <c:v>43617</c:v>
                </c:pt>
                <c:pt idx="96">
                  <c:v>43647</c:v>
                </c:pt>
                <c:pt idx="97">
                  <c:v>43678</c:v>
                </c:pt>
                <c:pt idx="98">
                  <c:v>43709</c:v>
                </c:pt>
                <c:pt idx="99">
                  <c:v>43739</c:v>
                </c:pt>
                <c:pt idx="100">
                  <c:v>43770</c:v>
                </c:pt>
                <c:pt idx="101">
                  <c:v>43862</c:v>
                </c:pt>
                <c:pt idx="102">
                  <c:v>43891</c:v>
                </c:pt>
                <c:pt idx="103">
                  <c:v>43922</c:v>
                </c:pt>
                <c:pt idx="104">
                  <c:v>43952</c:v>
                </c:pt>
                <c:pt idx="105">
                  <c:v>43983</c:v>
                </c:pt>
                <c:pt idx="106">
                  <c:v>44013</c:v>
                </c:pt>
                <c:pt idx="107">
                  <c:v>44044</c:v>
                </c:pt>
                <c:pt idx="108">
                  <c:v>44075</c:v>
                </c:pt>
                <c:pt idx="109">
                  <c:v>44105</c:v>
                </c:pt>
                <c:pt idx="110">
                  <c:v>44136</c:v>
                </c:pt>
                <c:pt idx="111">
                  <c:v>44228</c:v>
                </c:pt>
                <c:pt idx="112">
                  <c:v>44256</c:v>
                </c:pt>
                <c:pt idx="113">
                  <c:v>44287</c:v>
                </c:pt>
                <c:pt idx="114">
                  <c:v>44317</c:v>
                </c:pt>
                <c:pt idx="115">
                  <c:v>44348</c:v>
                </c:pt>
                <c:pt idx="116">
                  <c:v>44378</c:v>
                </c:pt>
                <c:pt idx="117">
                  <c:v>44409</c:v>
                </c:pt>
                <c:pt idx="118">
                  <c:v>44440</c:v>
                </c:pt>
                <c:pt idx="119">
                  <c:v>44470</c:v>
                </c:pt>
                <c:pt idx="120">
                  <c:v>44501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</c:numCache>
            </c:numRef>
          </c:cat>
          <c:val>
            <c:numRef>
              <c:f>'electricity consumption'!$B$2:$B$136</c:f>
              <c:numCache>
                <c:formatCode>General</c:formatCode>
                <c:ptCount val="135"/>
                <c:pt idx="0">
                  <c:v>70</c:v>
                </c:pt>
                <c:pt idx="1">
                  <c:v>54.96</c:v>
                </c:pt>
                <c:pt idx="2">
                  <c:v>66</c:v>
                </c:pt>
                <c:pt idx="3">
                  <c:v>82</c:v>
                </c:pt>
                <c:pt idx="4">
                  <c:v>86</c:v>
                </c:pt>
                <c:pt idx="5">
                  <c:v>93</c:v>
                </c:pt>
                <c:pt idx="6">
                  <c:v>114.95</c:v>
                </c:pt>
                <c:pt idx="7">
                  <c:v>112</c:v>
                </c:pt>
                <c:pt idx="8">
                  <c:v>88.04</c:v>
                </c:pt>
                <c:pt idx="9">
                  <c:v>74.17</c:v>
                </c:pt>
                <c:pt idx="10">
                  <c:v>74.56</c:v>
                </c:pt>
                <c:pt idx="11">
                  <c:v>58</c:v>
                </c:pt>
                <c:pt idx="12">
                  <c:v>67</c:v>
                </c:pt>
                <c:pt idx="13">
                  <c:v>84</c:v>
                </c:pt>
                <c:pt idx="14">
                  <c:v>93</c:v>
                </c:pt>
                <c:pt idx="15">
                  <c:v>103</c:v>
                </c:pt>
                <c:pt idx="16">
                  <c:v>116</c:v>
                </c:pt>
                <c:pt idx="17">
                  <c:v>115</c:v>
                </c:pt>
                <c:pt idx="18">
                  <c:v>89</c:v>
                </c:pt>
                <c:pt idx="19">
                  <c:v>76.08</c:v>
                </c:pt>
                <c:pt idx="20">
                  <c:v>73</c:v>
                </c:pt>
                <c:pt idx="21">
                  <c:v>62</c:v>
                </c:pt>
                <c:pt idx="22">
                  <c:v>67</c:v>
                </c:pt>
                <c:pt idx="23">
                  <c:v>77</c:v>
                </c:pt>
                <c:pt idx="24">
                  <c:v>92</c:v>
                </c:pt>
                <c:pt idx="25">
                  <c:v>107</c:v>
                </c:pt>
                <c:pt idx="26">
                  <c:v>122</c:v>
                </c:pt>
                <c:pt idx="27">
                  <c:v>111.99</c:v>
                </c:pt>
                <c:pt idx="28">
                  <c:v>93.07</c:v>
                </c:pt>
                <c:pt idx="29">
                  <c:v>72</c:v>
                </c:pt>
                <c:pt idx="30">
                  <c:v>73</c:v>
                </c:pt>
                <c:pt idx="31">
                  <c:v>58</c:v>
                </c:pt>
                <c:pt idx="32">
                  <c:v>61</c:v>
                </c:pt>
                <c:pt idx="33">
                  <c:v>82</c:v>
                </c:pt>
                <c:pt idx="34">
                  <c:v>91</c:v>
                </c:pt>
                <c:pt idx="35">
                  <c:v>98.96</c:v>
                </c:pt>
                <c:pt idx="36">
                  <c:v>113</c:v>
                </c:pt>
                <c:pt idx="37">
                  <c:v>118</c:v>
                </c:pt>
                <c:pt idx="38">
                  <c:v>82</c:v>
                </c:pt>
                <c:pt idx="39">
                  <c:v>79</c:v>
                </c:pt>
                <c:pt idx="40">
                  <c:v>78</c:v>
                </c:pt>
                <c:pt idx="41">
                  <c:v>51</c:v>
                </c:pt>
                <c:pt idx="42">
                  <c:v>61</c:v>
                </c:pt>
                <c:pt idx="43">
                  <c:v>80.09</c:v>
                </c:pt>
                <c:pt idx="44">
                  <c:v>83</c:v>
                </c:pt>
                <c:pt idx="45">
                  <c:v>98</c:v>
                </c:pt>
                <c:pt idx="46">
                  <c:v>121</c:v>
                </c:pt>
                <c:pt idx="47">
                  <c:v>130</c:v>
                </c:pt>
                <c:pt idx="48">
                  <c:v>97</c:v>
                </c:pt>
                <c:pt idx="49">
                  <c:v>69</c:v>
                </c:pt>
                <c:pt idx="50">
                  <c:v>72</c:v>
                </c:pt>
                <c:pt idx="51">
                  <c:v>49</c:v>
                </c:pt>
                <c:pt idx="52">
                  <c:v>61</c:v>
                </c:pt>
                <c:pt idx="53">
                  <c:v>77</c:v>
                </c:pt>
                <c:pt idx="54">
                  <c:v>87</c:v>
                </c:pt>
                <c:pt idx="55">
                  <c:v>106</c:v>
                </c:pt>
                <c:pt idx="56">
                  <c:v>130</c:v>
                </c:pt>
                <c:pt idx="57">
                  <c:v>133</c:v>
                </c:pt>
                <c:pt idx="58">
                  <c:v>101.97</c:v>
                </c:pt>
                <c:pt idx="59">
                  <c:v>73</c:v>
                </c:pt>
                <c:pt idx="60">
                  <c:v>74</c:v>
                </c:pt>
                <c:pt idx="61">
                  <c:v>55</c:v>
                </c:pt>
                <c:pt idx="62">
                  <c:v>66.92</c:v>
                </c:pt>
                <c:pt idx="63">
                  <c:v>86</c:v>
                </c:pt>
                <c:pt idx="64">
                  <c:v>97</c:v>
                </c:pt>
                <c:pt idx="65">
                  <c:v>108</c:v>
                </c:pt>
                <c:pt idx="66">
                  <c:v>132</c:v>
                </c:pt>
                <c:pt idx="67">
                  <c:v>133</c:v>
                </c:pt>
                <c:pt idx="68">
                  <c:v>105</c:v>
                </c:pt>
                <c:pt idx="69">
                  <c:v>81</c:v>
                </c:pt>
                <c:pt idx="70">
                  <c:v>76</c:v>
                </c:pt>
                <c:pt idx="71">
                  <c:v>65</c:v>
                </c:pt>
                <c:pt idx="72">
                  <c:v>71</c:v>
                </c:pt>
                <c:pt idx="73">
                  <c:v>85</c:v>
                </c:pt>
                <c:pt idx="74">
                  <c:v>101</c:v>
                </c:pt>
                <c:pt idx="75">
                  <c:v>120</c:v>
                </c:pt>
                <c:pt idx="76">
                  <c:v>145</c:v>
                </c:pt>
                <c:pt idx="77">
                  <c:v>148</c:v>
                </c:pt>
                <c:pt idx="78">
                  <c:v>108</c:v>
                </c:pt>
                <c:pt idx="79">
                  <c:v>84</c:v>
                </c:pt>
                <c:pt idx="80">
                  <c:v>79</c:v>
                </c:pt>
                <c:pt idx="81">
                  <c:v>67</c:v>
                </c:pt>
                <c:pt idx="82">
                  <c:v>75</c:v>
                </c:pt>
                <c:pt idx="83">
                  <c:v>55</c:v>
                </c:pt>
                <c:pt idx="84">
                  <c:v>58</c:v>
                </c:pt>
                <c:pt idx="85">
                  <c:v>65</c:v>
                </c:pt>
                <c:pt idx="86">
                  <c:v>72</c:v>
                </c:pt>
                <c:pt idx="87">
                  <c:v>82</c:v>
                </c:pt>
                <c:pt idx="88">
                  <c:v>73</c:v>
                </c:pt>
                <c:pt idx="89">
                  <c:v>60</c:v>
                </c:pt>
                <c:pt idx="90">
                  <c:v>58</c:v>
                </c:pt>
                <c:pt idx="91">
                  <c:v>52</c:v>
                </c:pt>
                <c:pt idx="92">
                  <c:v>50</c:v>
                </c:pt>
                <c:pt idx="93">
                  <c:v>57</c:v>
                </c:pt>
                <c:pt idx="94">
                  <c:v>60</c:v>
                </c:pt>
                <c:pt idx="95">
                  <c:v>67</c:v>
                </c:pt>
                <c:pt idx="96">
                  <c:v>76</c:v>
                </c:pt>
                <c:pt idx="97">
                  <c:v>84</c:v>
                </c:pt>
                <c:pt idx="98">
                  <c:v>77</c:v>
                </c:pt>
                <c:pt idx="99">
                  <c:v>66</c:v>
                </c:pt>
                <c:pt idx="100">
                  <c:v>60</c:v>
                </c:pt>
                <c:pt idx="101">
                  <c:v>53</c:v>
                </c:pt>
                <c:pt idx="102">
                  <c:v>52</c:v>
                </c:pt>
                <c:pt idx="103">
                  <c:v>62</c:v>
                </c:pt>
                <c:pt idx="104">
                  <c:v>69</c:v>
                </c:pt>
                <c:pt idx="105">
                  <c:v>76</c:v>
                </c:pt>
                <c:pt idx="106">
                  <c:v>85</c:v>
                </c:pt>
                <c:pt idx="107">
                  <c:v>94</c:v>
                </c:pt>
                <c:pt idx="108">
                  <c:v>85</c:v>
                </c:pt>
                <c:pt idx="109">
                  <c:v>73</c:v>
                </c:pt>
                <c:pt idx="110">
                  <c:v>68</c:v>
                </c:pt>
                <c:pt idx="111">
                  <c:v>65</c:v>
                </c:pt>
                <c:pt idx="112">
                  <c:v>68</c:v>
                </c:pt>
                <c:pt idx="113">
                  <c:v>72</c:v>
                </c:pt>
                <c:pt idx="114">
                  <c:v>79</c:v>
                </c:pt>
                <c:pt idx="115">
                  <c:v>88</c:v>
                </c:pt>
                <c:pt idx="116">
                  <c:v>102</c:v>
                </c:pt>
                <c:pt idx="117">
                  <c:v>107</c:v>
                </c:pt>
                <c:pt idx="118">
                  <c:v>97</c:v>
                </c:pt>
                <c:pt idx="119">
                  <c:v>83</c:v>
                </c:pt>
                <c:pt idx="120">
                  <c:v>78</c:v>
                </c:pt>
                <c:pt idx="121">
                  <c:v>77</c:v>
                </c:pt>
                <c:pt idx="122">
                  <c:v>78</c:v>
                </c:pt>
                <c:pt idx="123">
                  <c:v>78</c:v>
                </c:pt>
                <c:pt idx="124">
                  <c:v>88</c:v>
                </c:pt>
                <c:pt idx="125">
                  <c:v>105</c:v>
                </c:pt>
                <c:pt idx="126">
                  <c:v>121</c:v>
                </c:pt>
                <c:pt idx="127">
                  <c:v>132</c:v>
                </c:pt>
                <c:pt idx="128">
                  <c:v>105</c:v>
                </c:pt>
                <c:pt idx="129">
                  <c:v>90</c:v>
                </c:pt>
                <c:pt idx="13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D-4828-87C9-D700D0F5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96751"/>
        <c:axId val="1305747775"/>
      </c:lineChart>
      <c:dateAx>
        <c:axId val="5658967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5747775"/>
        <c:crosses val="autoZero"/>
        <c:auto val="1"/>
        <c:lblOffset val="100"/>
        <c:baseTimeUnit val="months"/>
      </c:dateAx>
      <c:valAx>
        <c:axId val="130574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89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'Fill in data'!$B$1</c:f>
              <c:strCache>
                <c:ptCount val="1"/>
                <c:pt idx="0">
                  <c:v>electricity consumption of primary industries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'Fill in data'!$A$2:$A$159</c:f>
              <c:numCache>
                <c:formatCode>m/d/yyyy</c:formatCode>
                <c:ptCount val="158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</c:numCache>
            </c:numRef>
          </c:cat>
          <c:val>
            <c:numRef>
              <c:f>'Fill in data'!$B$2:$B$159</c:f>
              <c:numCache>
                <c:formatCode>0.00_ </c:formatCode>
                <c:ptCount val="158"/>
                <c:pt idx="0">
                  <c:v>70</c:v>
                </c:pt>
                <c:pt idx="1">
                  <c:v>54.96</c:v>
                </c:pt>
                <c:pt idx="2">
                  <c:v>66</c:v>
                </c:pt>
                <c:pt idx="3">
                  <c:v>82</c:v>
                </c:pt>
                <c:pt idx="4">
                  <c:v>86</c:v>
                </c:pt>
                <c:pt idx="5">
                  <c:v>93</c:v>
                </c:pt>
                <c:pt idx="6">
                  <c:v>114.95</c:v>
                </c:pt>
                <c:pt idx="7">
                  <c:v>112</c:v>
                </c:pt>
                <c:pt idx="8">
                  <c:v>88.04</c:v>
                </c:pt>
                <c:pt idx="9">
                  <c:v>74.17</c:v>
                </c:pt>
                <c:pt idx="10">
                  <c:v>74.56</c:v>
                </c:pt>
                <c:pt idx="11">
                  <c:v>69.040552000000005</c:v>
                </c:pt>
                <c:pt idx="12">
                  <c:v>68.360436018400009</c:v>
                </c:pt>
                <c:pt idx="13">
                  <c:v>58</c:v>
                </c:pt>
                <c:pt idx="14">
                  <c:v>67</c:v>
                </c:pt>
                <c:pt idx="15">
                  <c:v>84</c:v>
                </c:pt>
                <c:pt idx="16">
                  <c:v>93</c:v>
                </c:pt>
                <c:pt idx="17">
                  <c:v>103</c:v>
                </c:pt>
                <c:pt idx="18">
                  <c:v>116</c:v>
                </c:pt>
                <c:pt idx="19">
                  <c:v>115</c:v>
                </c:pt>
                <c:pt idx="20">
                  <c:v>89</c:v>
                </c:pt>
                <c:pt idx="21">
                  <c:v>76.08</c:v>
                </c:pt>
                <c:pt idx="22">
                  <c:v>73</c:v>
                </c:pt>
                <c:pt idx="23">
                  <c:v>69.333699999999993</c:v>
                </c:pt>
                <c:pt idx="24">
                  <c:v>65.667400000000001</c:v>
                </c:pt>
                <c:pt idx="25">
                  <c:v>62</c:v>
                </c:pt>
                <c:pt idx="26">
                  <c:v>67</c:v>
                </c:pt>
                <c:pt idx="27">
                  <c:v>77</c:v>
                </c:pt>
                <c:pt idx="28">
                  <c:v>92</c:v>
                </c:pt>
                <c:pt idx="29">
                  <c:v>107</c:v>
                </c:pt>
                <c:pt idx="30">
                  <c:v>122</c:v>
                </c:pt>
                <c:pt idx="31">
                  <c:v>111.99</c:v>
                </c:pt>
                <c:pt idx="32">
                  <c:v>93.07</c:v>
                </c:pt>
                <c:pt idx="33">
                  <c:v>72</c:v>
                </c:pt>
                <c:pt idx="34">
                  <c:v>73</c:v>
                </c:pt>
                <c:pt idx="35">
                  <c:v>68.000500000000002</c:v>
                </c:pt>
                <c:pt idx="36">
                  <c:v>63.001000000000005</c:v>
                </c:pt>
                <c:pt idx="37">
                  <c:v>58</c:v>
                </c:pt>
                <c:pt idx="38">
                  <c:v>61</c:v>
                </c:pt>
                <c:pt idx="39">
                  <c:v>82</c:v>
                </c:pt>
                <c:pt idx="40">
                  <c:v>91</c:v>
                </c:pt>
                <c:pt idx="41">
                  <c:v>98.96</c:v>
                </c:pt>
                <c:pt idx="42">
                  <c:v>113</c:v>
                </c:pt>
                <c:pt idx="43">
                  <c:v>118</c:v>
                </c:pt>
                <c:pt idx="44">
                  <c:v>82</c:v>
                </c:pt>
                <c:pt idx="45">
                  <c:v>79</c:v>
                </c:pt>
                <c:pt idx="46">
                  <c:v>78</c:v>
                </c:pt>
                <c:pt idx="47">
                  <c:v>69.000900000000001</c:v>
                </c:pt>
                <c:pt idx="48">
                  <c:v>60.001800000000003</c:v>
                </c:pt>
                <c:pt idx="49">
                  <c:v>51</c:v>
                </c:pt>
                <c:pt idx="50">
                  <c:v>61</c:v>
                </c:pt>
                <c:pt idx="51">
                  <c:v>80.09</c:v>
                </c:pt>
                <c:pt idx="52">
                  <c:v>83</c:v>
                </c:pt>
                <c:pt idx="53">
                  <c:v>98</c:v>
                </c:pt>
                <c:pt idx="54">
                  <c:v>121</c:v>
                </c:pt>
                <c:pt idx="55">
                  <c:v>130</c:v>
                </c:pt>
                <c:pt idx="56">
                  <c:v>97</c:v>
                </c:pt>
                <c:pt idx="57">
                  <c:v>69</c:v>
                </c:pt>
                <c:pt idx="58">
                  <c:v>72</c:v>
                </c:pt>
                <c:pt idx="59">
                  <c:v>64.334100000000007</c:v>
                </c:pt>
                <c:pt idx="60">
                  <c:v>56.668199999999999</c:v>
                </c:pt>
                <c:pt idx="61">
                  <c:v>49</c:v>
                </c:pt>
                <c:pt idx="62">
                  <c:v>61</c:v>
                </c:pt>
                <c:pt idx="63">
                  <c:v>77</c:v>
                </c:pt>
                <c:pt idx="64">
                  <c:v>87</c:v>
                </c:pt>
                <c:pt idx="65">
                  <c:v>106</c:v>
                </c:pt>
                <c:pt idx="66">
                  <c:v>130</c:v>
                </c:pt>
                <c:pt idx="67">
                  <c:v>133</c:v>
                </c:pt>
                <c:pt idx="68">
                  <c:v>101.97</c:v>
                </c:pt>
                <c:pt idx="69">
                  <c:v>73</c:v>
                </c:pt>
                <c:pt idx="70">
                  <c:v>74</c:v>
                </c:pt>
                <c:pt idx="71">
                  <c:v>67.667299999999997</c:v>
                </c:pt>
                <c:pt idx="72">
                  <c:v>61.334600000000002</c:v>
                </c:pt>
                <c:pt idx="73">
                  <c:v>55</c:v>
                </c:pt>
                <c:pt idx="74">
                  <c:v>66.92</c:v>
                </c:pt>
                <c:pt idx="75">
                  <c:v>86</c:v>
                </c:pt>
                <c:pt idx="76">
                  <c:v>97</c:v>
                </c:pt>
                <c:pt idx="77">
                  <c:v>108</c:v>
                </c:pt>
                <c:pt idx="78">
                  <c:v>132</c:v>
                </c:pt>
                <c:pt idx="79">
                  <c:v>133</c:v>
                </c:pt>
                <c:pt idx="80">
                  <c:v>105</c:v>
                </c:pt>
                <c:pt idx="81">
                  <c:v>81</c:v>
                </c:pt>
                <c:pt idx="82">
                  <c:v>76</c:v>
                </c:pt>
                <c:pt idx="83">
                  <c:v>72.333699999999993</c:v>
                </c:pt>
                <c:pt idx="84">
                  <c:v>68.667400000000001</c:v>
                </c:pt>
                <c:pt idx="85">
                  <c:v>65</c:v>
                </c:pt>
                <c:pt idx="86">
                  <c:v>71</c:v>
                </c:pt>
                <c:pt idx="87">
                  <c:v>85</c:v>
                </c:pt>
                <c:pt idx="88">
                  <c:v>101</c:v>
                </c:pt>
                <c:pt idx="89">
                  <c:v>120</c:v>
                </c:pt>
                <c:pt idx="90">
                  <c:v>145</c:v>
                </c:pt>
                <c:pt idx="91">
                  <c:v>148</c:v>
                </c:pt>
                <c:pt idx="92">
                  <c:v>108</c:v>
                </c:pt>
                <c:pt idx="93">
                  <c:v>84</c:v>
                </c:pt>
                <c:pt idx="94">
                  <c:v>79</c:v>
                </c:pt>
                <c:pt idx="95">
                  <c:v>75.000399999999999</c:v>
                </c:pt>
                <c:pt idx="96">
                  <c:v>71.000799999999998</c:v>
                </c:pt>
                <c:pt idx="97">
                  <c:v>67</c:v>
                </c:pt>
                <c:pt idx="98">
                  <c:v>75</c:v>
                </c:pt>
                <c:pt idx="99">
                  <c:v>55</c:v>
                </c:pt>
                <c:pt idx="100">
                  <c:v>58</c:v>
                </c:pt>
                <c:pt idx="101">
                  <c:v>65</c:v>
                </c:pt>
                <c:pt idx="102">
                  <c:v>72</c:v>
                </c:pt>
                <c:pt idx="103">
                  <c:v>82</c:v>
                </c:pt>
                <c:pt idx="104">
                  <c:v>73</c:v>
                </c:pt>
                <c:pt idx="105">
                  <c:v>60</c:v>
                </c:pt>
                <c:pt idx="106">
                  <c:v>58</c:v>
                </c:pt>
                <c:pt idx="107">
                  <c:v>56.0002</c:v>
                </c:pt>
                <c:pt idx="108">
                  <c:v>54.000399999999999</c:v>
                </c:pt>
                <c:pt idx="109">
                  <c:v>52</c:v>
                </c:pt>
                <c:pt idx="110">
                  <c:v>50</c:v>
                </c:pt>
                <c:pt idx="111">
                  <c:v>57</c:v>
                </c:pt>
                <c:pt idx="112">
                  <c:v>60</c:v>
                </c:pt>
                <c:pt idx="113">
                  <c:v>67</c:v>
                </c:pt>
                <c:pt idx="114">
                  <c:v>76</c:v>
                </c:pt>
                <c:pt idx="115">
                  <c:v>84</c:v>
                </c:pt>
                <c:pt idx="116">
                  <c:v>77</c:v>
                </c:pt>
                <c:pt idx="117">
                  <c:v>66</c:v>
                </c:pt>
                <c:pt idx="118">
                  <c:v>60</c:v>
                </c:pt>
                <c:pt idx="119">
                  <c:v>57.666899999999998</c:v>
                </c:pt>
                <c:pt idx="120">
                  <c:v>55.333799999999997</c:v>
                </c:pt>
                <c:pt idx="121">
                  <c:v>53</c:v>
                </c:pt>
                <c:pt idx="122">
                  <c:v>52</c:v>
                </c:pt>
                <c:pt idx="123">
                  <c:v>62</c:v>
                </c:pt>
                <c:pt idx="124">
                  <c:v>69</c:v>
                </c:pt>
                <c:pt idx="125">
                  <c:v>76</c:v>
                </c:pt>
                <c:pt idx="126">
                  <c:v>85</c:v>
                </c:pt>
                <c:pt idx="127">
                  <c:v>94</c:v>
                </c:pt>
                <c:pt idx="128">
                  <c:v>85</c:v>
                </c:pt>
                <c:pt idx="129">
                  <c:v>73</c:v>
                </c:pt>
                <c:pt idx="130">
                  <c:v>68</c:v>
                </c:pt>
                <c:pt idx="131">
                  <c:v>67.000100000000003</c:v>
                </c:pt>
                <c:pt idx="132">
                  <c:v>66.000200000000007</c:v>
                </c:pt>
                <c:pt idx="133">
                  <c:v>65</c:v>
                </c:pt>
                <c:pt idx="134">
                  <c:v>68</c:v>
                </c:pt>
                <c:pt idx="135">
                  <c:v>72</c:v>
                </c:pt>
                <c:pt idx="136">
                  <c:v>79</c:v>
                </c:pt>
                <c:pt idx="137">
                  <c:v>88</c:v>
                </c:pt>
                <c:pt idx="138">
                  <c:v>102</c:v>
                </c:pt>
                <c:pt idx="139">
                  <c:v>107</c:v>
                </c:pt>
                <c:pt idx="140">
                  <c:v>97</c:v>
                </c:pt>
                <c:pt idx="141">
                  <c:v>83</c:v>
                </c:pt>
                <c:pt idx="142">
                  <c:v>78</c:v>
                </c:pt>
                <c:pt idx="143">
                  <c:v>77.666700000000006</c:v>
                </c:pt>
                <c:pt idx="144">
                  <c:v>77.333399999999997</c:v>
                </c:pt>
                <c:pt idx="145">
                  <c:v>77</c:v>
                </c:pt>
                <c:pt idx="146">
                  <c:v>78</c:v>
                </c:pt>
                <c:pt idx="147">
                  <c:v>78</c:v>
                </c:pt>
                <c:pt idx="148">
                  <c:v>88</c:v>
                </c:pt>
                <c:pt idx="149">
                  <c:v>105</c:v>
                </c:pt>
                <c:pt idx="150">
                  <c:v>121</c:v>
                </c:pt>
                <c:pt idx="151">
                  <c:v>132</c:v>
                </c:pt>
                <c:pt idx="152">
                  <c:v>105</c:v>
                </c:pt>
                <c:pt idx="153">
                  <c:v>90</c:v>
                </c:pt>
                <c:pt idx="154">
                  <c:v>88</c:v>
                </c:pt>
                <c:pt idx="155">
                  <c:v>86.666799999999995</c:v>
                </c:pt>
                <c:pt idx="156">
                  <c:v>85.333600000000004</c:v>
                </c:pt>
                <c:pt idx="15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4-4A2F-986B-37F46B428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708544"/>
        <c:axId val="1325703552"/>
      </c:lineChart>
      <c:dateAx>
        <c:axId val="1325708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703552"/>
        <c:crosses val="autoZero"/>
        <c:auto val="1"/>
        <c:lblOffset val="100"/>
        <c:baseTimeUnit val="months"/>
      </c:dateAx>
      <c:valAx>
        <c:axId val="13257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70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3</xdr:row>
      <xdr:rowOff>53340</xdr:rowOff>
    </xdr:from>
    <xdr:to>
      <xdr:col>10</xdr:col>
      <xdr:colOff>449580</xdr:colOff>
      <xdr:row>18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B4FEB5-B157-49DC-A8A8-6D91C2B2F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7</xdr:row>
      <xdr:rowOff>38100</xdr:rowOff>
    </xdr:from>
    <xdr:to>
      <xdr:col>14</xdr:col>
      <xdr:colOff>502920</xdr:colOff>
      <xdr:row>22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B0ACFF-BA8B-4BFE-A45A-6D8938D61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in" refreshedDate="45109.967420949077" createdVersion="7" refreshedVersion="7" minRefreshableVersion="3" recordCount="135" xr:uid="{6D839113-3D4C-4AA8-B4A7-16F51B58E757}">
  <cacheSource type="worksheet">
    <worksheetSource name="新建文本文档"/>
  </cacheSource>
  <cacheFields count="4">
    <cacheField name="date" numFmtId="0">
      <sharedItems containsNonDate="0" containsDate="1" containsString="0" containsBlank="1" minDate="2010-01-01T00:00:00" maxDate="2022-11-02T00:00:00" count="132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m/>
      </sharedItems>
      <fieldGroup par="3" base="0">
        <rangePr groupBy="months" startDate="2010-01-01T00:00:00" endDate="2022-11-02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2/11/2"/>
        </groupItems>
      </fieldGroup>
    </cacheField>
    <cacheField name="electricity consumption of primary industries" numFmtId="0">
      <sharedItems containsString="0" containsBlank="1" containsNumber="1" minValue="49" maxValue="148"/>
    </cacheField>
    <cacheField name="季度" numFmtId="0" databaseField="0">
      <fieldGroup base="0">
        <rangePr groupBy="quarters" startDate="2010-01-01T00:00:00" endDate="2022-11-02T00:00:00"/>
        <groupItems count="6">
          <s v="&lt;2010/1/1"/>
          <s v="第一季"/>
          <s v="第二季"/>
          <s v="第三季"/>
          <s v="第四季"/>
          <s v="&gt;2022/11/2"/>
        </groupItems>
      </fieldGroup>
    </cacheField>
    <cacheField name="年" numFmtId="0" databaseField="0">
      <fieldGroup base="0">
        <rangePr groupBy="years" startDate="2010-01-01T00:00:00" endDate="2022-11-02T00:00:00"/>
        <groupItems count="15">
          <s v="&lt;2010/1/1"/>
          <s v="2010年"/>
          <s v="2011年"/>
          <s v="2012年"/>
          <s v="2013年"/>
          <s v="2014年"/>
          <s v="2015年"/>
          <s v="2016年"/>
          <s v="2017年"/>
          <s v="2018年"/>
          <s v="2019年"/>
          <s v="2020年"/>
          <s v="2021年"/>
          <s v="2022年"/>
          <s v="&gt;2022/11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in" refreshedDate="45109.995630439815" createdVersion="7" refreshedVersion="7" minRefreshableVersion="3" recordCount="158" xr:uid="{B12C102C-20E1-4834-9A81-60DFD8D2A473}">
  <cacheSource type="worksheet">
    <worksheetSource ref="A1:B159" sheet="Fill in data"/>
  </cacheSource>
  <cacheFields count="4">
    <cacheField name="date" numFmtId="14">
      <sharedItems containsSemiMixedTypes="0" containsNonDate="0" containsDate="1" containsString="0" minDate="2010-01-01T00:00:00" maxDate="2023-02-02T00:00:00" count="158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</sharedItems>
      <fieldGroup par="3" base="0">
        <rangePr groupBy="months" startDate="2010-01-01T00:00:00" endDate="2023-02-02T00:00:00"/>
        <groupItems count="14">
          <s v="&lt;2010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3/2/2"/>
        </groupItems>
      </fieldGroup>
    </cacheField>
    <cacheField name="electricity consumption of primary industries" numFmtId="0">
      <sharedItems containsSemiMixedTypes="0" containsString="0" containsNumber="1" minValue="49" maxValue="148"/>
    </cacheField>
    <cacheField name="季度" numFmtId="0" databaseField="0">
      <fieldGroup base="0">
        <rangePr groupBy="quarters" startDate="2010-01-01T00:00:00" endDate="2023-02-02T00:00:00"/>
        <groupItems count="6">
          <s v="&lt;2010/1/1"/>
          <s v="第一季"/>
          <s v="第二季"/>
          <s v="第三季"/>
          <s v="第四季"/>
          <s v="&gt;2023/2/2"/>
        </groupItems>
      </fieldGroup>
    </cacheField>
    <cacheField name="年" numFmtId="0" databaseField="0">
      <fieldGroup base="0">
        <rangePr groupBy="years" startDate="2010-01-01T00:00:00" endDate="2023-02-02T00:00:00"/>
        <groupItems count="16">
          <s v="&lt;2010/1/1"/>
          <s v="2010年"/>
          <s v="2011年"/>
          <s v="2012年"/>
          <s v="2013年"/>
          <s v="2014年"/>
          <s v="2015年"/>
          <s v="2016年"/>
          <s v="2017年"/>
          <s v="2018年"/>
          <s v="2019年"/>
          <s v="2020年"/>
          <s v="2021年"/>
          <s v="2022年"/>
          <s v="2023年"/>
          <s v="&gt;2023/2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x v="0"/>
    <n v="70"/>
  </r>
  <r>
    <x v="1"/>
    <n v="54.96"/>
  </r>
  <r>
    <x v="2"/>
    <n v="66"/>
  </r>
  <r>
    <x v="3"/>
    <n v="82"/>
  </r>
  <r>
    <x v="4"/>
    <n v="86"/>
  </r>
  <r>
    <x v="5"/>
    <n v="93"/>
  </r>
  <r>
    <x v="6"/>
    <n v="114.95"/>
  </r>
  <r>
    <x v="7"/>
    <n v="112"/>
  </r>
  <r>
    <x v="8"/>
    <n v="88.04"/>
  </r>
  <r>
    <x v="9"/>
    <n v="74.17"/>
  </r>
  <r>
    <x v="10"/>
    <n v="74.56"/>
  </r>
  <r>
    <x v="11"/>
    <n v="58"/>
  </r>
  <r>
    <x v="12"/>
    <n v="67"/>
  </r>
  <r>
    <x v="13"/>
    <n v="84"/>
  </r>
  <r>
    <x v="14"/>
    <n v="93"/>
  </r>
  <r>
    <x v="15"/>
    <n v="103"/>
  </r>
  <r>
    <x v="16"/>
    <n v="116"/>
  </r>
  <r>
    <x v="17"/>
    <n v="115"/>
  </r>
  <r>
    <x v="18"/>
    <n v="89"/>
  </r>
  <r>
    <x v="19"/>
    <n v="76.08"/>
  </r>
  <r>
    <x v="20"/>
    <n v="73"/>
  </r>
  <r>
    <x v="21"/>
    <n v="62"/>
  </r>
  <r>
    <x v="22"/>
    <n v="67"/>
  </r>
  <r>
    <x v="23"/>
    <n v="77"/>
  </r>
  <r>
    <x v="24"/>
    <n v="92"/>
  </r>
  <r>
    <x v="25"/>
    <n v="107"/>
  </r>
  <r>
    <x v="26"/>
    <n v="122"/>
  </r>
  <r>
    <x v="27"/>
    <n v="111.99"/>
  </r>
  <r>
    <x v="28"/>
    <n v="93.07"/>
  </r>
  <r>
    <x v="29"/>
    <n v="72"/>
  </r>
  <r>
    <x v="30"/>
    <n v="73"/>
  </r>
  <r>
    <x v="31"/>
    <n v="58"/>
  </r>
  <r>
    <x v="32"/>
    <n v="61"/>
  </r>
  <r>
    <x v="33"/>
    <n v="82"/>
  </r>
  <r>
    <x v="34"/>
    <n v="91"/>
  </r>
  <r>
    <x v="35"/>
    <n v="98.96"/>
  </r>
  <r>
    <x v="36"/>
    <n v="113"/>
  </r>
  <r>
    <x v="37"/>
    <n v="118"/>
  </r>
  <r>
    <x v="38"/>
    <n v="82"/>
  </r>
  <r>
    <x v="39"/>
    <n v="79"/>
  </r>
  <r>
    <x v="40"/>
    <n v="78"/>
  </r>
  <r>
    <x v="41"/>
    <n v="51"/>
  </r>
  <r>
    <x v="42"/>
    <n v="61"/>
  </r>
  <r>
    <x v="43"/>
    <n v="80.09"/>
  </r>
  <r>
    <x v="44"/>
    <n v="83"/>
  </r>
  <r>
    <x v="45"/>
    <n v="98"/>
  </r>
  <r>
    <x v="46"/>
    <n v="121"/>
  </r>
  <r>
    <x v="47"/>
    <n v="130"/>
  </r>
  <r>
    <x v="48"/>
    <n v="97"/>
  </r>
  <r>
    <x v="49"/>
    <n v="69"/>
  </r>
  <r>
    <x v="50"/>
    <n v="72"/>
  </r>
  <r>
    <x v="51"/>
    <n v="49"/>
  </r>
  <r>
    <x v="52"/>
    <n v="61"/>
  </r>
  <r>
    <x v="53"/>
    <n v="77"/>
  </r>
  <r>
    <x v="54"/>
    <n v="87"/>
  </r>
  <r>
    <x v="55"/>
    <n v="106"/>
  </r>
  <r>
    <x v="56"/>
    <n v="130"/>
  </r>
  <r>
    <x v="57"/>
    <n v="133"/>
  </r>
  <r>
    <x v="58"/>
    <n v="101.97"/>
  </r>
  <r>
    <x v="59"/>
    <n v="73"/>
  </r>
  <r>
    <x v="60"/>
    <n v="74"/>
  </r>
  <r>
    <x v="61"/>
    <n v="55"/>
  </r>
  <r>
    <x v="62"/>
    <n v="66.92"/>
  </r>
  <r>
    <x v="63"/>
    <n v="86"/>
  </r>
  <r>
    <x v="64"/>
    <n v="97"/>
  </r>
  <r>
    <x v="65"/>
    <n v="108"/>
  </r>
  <r>
    <x v="66"/>
    <n v="132"/>
  </r>
  <r>
    <x v="67"/>
    <n v="133"/>
  </r>
  <r>
    <x v="68"/>
    <n v="105"/>
  </r>
  <r>
    <x v="69"/>
    <n v="81"/>
  </r>
  <r>
    <x v="70"/>
    <n v="76"/>
  </r>
  <r>
    <x v="71"/>
    <n v="65"/>
  </r>
  <r>
    <x v="72"/>
    <n v="71"/>
  </r>
  <r>
    <x v="73"/>
    <n v="85"/>
  </r>
  <r>
    <x v="74"/>
    <n v="101"/>
  </r>
  <r>
    <x v="75"/>
    <n v="120"/>
  </r>
  <r>
    <x v="76"/>
    <n v="145"/>
  </r>
  <r>
    <x v="77"/>
    <n v="148"/>
  </r>
  <r>
    <x v="78"/>
    <n v="108"/>
  </r>
  <r>
    <x v="79"/>
    <n v="84"/>
  </r>
  <r>
    <x v="80"/>
    <n v="79"/>
  </r>
  <r>
    <x v="81"/>
    <n v="67"/>
  </r>
  <r>
    <x v="82"/>
    <n v="75"/>
  </r>
  <r>
    <x v="83"/>
    <n v="55"/>
  </r>
  <r>
    <x v="84"/>
    <n v="58"/>
  </r>
  <r>
    <x v="85"/>
    <n v="65"/>
  </r>
  <r>
    <x v="86"/>
    <n v="72"/>
  </r>
  <r>
    <x v="87"/>
    <n v="82"/>
  </r>
  <r>
    <x v="88"/>
    <n v="73"/>
  </r>
  <r>
    <x v="89"/>
    <n v="60"/>
  </r>
  <r>
    <x v="90"/>
    <n v="58"/>
  </r>
  <r>
    <x v="91"/>
    <n v="52"/>
  </r>
  <r>
    <x v="92"/>
    <n v="50"/>
  </r>
  <r>
    <x v="93"/>
    <n v="57"/>
  </r>
  <r>
    <x v="94"/>
    <n v="60"/>
  </r>
  <r>
    <x v="95"/>
    <n v="67"/>
  </r>
  <r>
    <x v="96"/>
    <n v="76"/>
  </r>
  <r>
    <x v="97"/>
    <n v="84"/>
  </r>
  <r>
    <x v="98"/>
    <n v="77"/>
  </r>
  <r>
    <x v="99"/>
    <n v="66"/>
  </r>
  <r>
    <x v="100"/>
    <n v="60"/>
  </r>
  <r>
    <x v="101"/>
    <n v="53"/>
  </r>
  <r>
    <x v="102"/>
    <n v="52"/>
  </r>
  <r>
    <x v="103"/>
    <n v="62"/>
  </r>
  <r>
    <x v="104"/>
    <n v="69"/>
  </r>
  <r>
    <x v="105"/>
    <n v="76"/>
  </r>
  <r>
    <x v="106"/>
    <n v="85"/>
  </r>
  <r>
    <x v="107"/>
    <n v="94"/>
  </r>
  <r>
    <x v="108"/>
    <n v="85"/>
  </r>
  <r>
    <x v="109"/>
    <n v="73"/>
  </r>
  <r>
    <x v="110"/>
    <n v="68"/>
  </r>
  <r>
    <x v="111"/>
    <n v="65"/>
  </r>
  <r>
    <x v="112"/>
    <n v="68"/>
  </r>
  <r>
    <x v="113"/>
    <n v="72"/>
  </r>
  <r>
    <x v="114"/>
    <n v="79"/>
  </r>
  <r>
    <x v="115"/>
    <n v="88"/>
  </r>
  <r>
    <x v="116"/>
    <n v="102"/>
  </r>
  <r>
    <x v="117"/>
    <n v="107"/>
  </r>
  <r>
    <x v="118"/>
    <n v="97"/>
  </r>
  <r>
    <x v="119"/>
    <n v="83"/>
  </r>
  <r>
    <x v="120"/>
    <n v="78"/>
  </r>
  <r>
    <x v="121"/>
    <n v="77"/>
  </r>
  <r>
    <x v="122"/>
    <n v="78"/>
  </r>
  <r>
    <x v="123"/>
    <n v="78"/>
  </r>
  <r>
    <x v="124"/>
    <n v="88"/>
  </r>
  <r>
    <x v="125"/>
    <n v="105"/>
  </r>
  <r>
    <x v="126"/>
    <n v="121"/>
  </r>
  <r>
    <x v="127"/>
    <n v="132"/>
  </r>
  <r>
    <x v="128"/>
    <n v="105"/>
  </r>
  <r>
    <x v="129"/>
    <n v="90"/>
  </r>
  <r>
    <x v="130"/>
    <n v="88"/>
  </r>
  <r>
    <x v="131"/>
    <m/>
  </r>
  <r>
    <x v="131"/>
    <m/>
  </r>
  <r>
    <x v="131"/>
    <m/>
  </r>
  <r>
    <x v="13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n v="70"/>
  </r>
  <r>
    <x v="1"/>
    <n v="54.96"/>
  </r>
  <r>
    <x v="2"/>
    <n v="66"/>
  </r>
  <r>
    <x v="3"/>
    <n v="82"/>
  </r>
  <r>
    <x v="4"/>
    <n v="86"/>
  </r>
  <r>
    <x v="5"/>
    <n v="93"/>
  </r>
  <r>
    <x v="6"/>
    <n v="114.95"/>
  </r>
  <r>
    <x v="7"/>
    <n v="112"/>
  </r>
  <r>
    <x v="8"/>
    <n v="88.04"/>
  </r>
  <r>
    <x v="9"/>
    <n v="74.17"/>
  </r>
  <r>
    <x v="10"/>
    <n v="74.56"/>
  </r>
  <r>
    <x v="11"/>
    <n v="70.42"/>
  </r>
  <r>
    <x v="12"/>
    <n v="66.28"/>
  </r>
  <r>
    <x v="13"/>
    <n v="58"/>
  </r>
  <r>
    <x v="14"/>
    <n v="67"/>
  </r>
  <r>
    <x v="15"/>
    <n v="84"/>
  </r>
  <r>
    <x v="16"/>
    <n v="93"/>
  </r>
  <r>
    <x v="17"/>
    <n v="103"/>
  </r>
  <r>
    <x v="18"/>
    <n v="116"/>
  </r>
  <r>
    <x v="19"/>
    <n v="115"/>
  </r>
  <r>
    <x v="20"/>
    <n v="89"/>
  </r>
  <r>
    <x v="21"/>
    <n v="76.08"/>
  </r>
  <r>
    <x v="22"/>
    <n v="73"/>
  </r>
  <r>
    <x v="23"/>
    <n v="69.333699999999993"/>
  </r>
  <r>
    <x v="24"/>
    <n v="65.667400000000001"/>
  </r>
  <r>
    <x v="25"/>
    <n v="62"/>
  </r>
  <r>
    <x v="26"/>
    <n v="67"/>
  </r>
  <r>
    <x v="27"/>
    <n v="77"/>
  </r>
  <r>
    <x v="28"/>
    <n v="92"/>
  </r>
  <r>
    <x v="29"/>
    <n v="107"/>
  </r>
  <r>
    <x v="30"/>
    <n v="122"/>
  </r>
  <r>
    <x v="31"/>
    <n v="111.99"/>
  </r>
  <r>
    <x v="32"/>
    <n v="93.07"/>
  </r>
  <r>
    <x v="33"/>
    <n v="72"/>
  </r>
  <r>
    <x v="34"/>
    <n v="73"/>
  </r>
  <r>
    <x v="35"/>
    <n v="68.000500000000002"/>
  </r>
  <r>
    <x v="36"/>
    <n v="63.001000000000005"/>
  </r>
  <r>
    <x v="37"/>
    <n v="58"/>
  </r>
  <r>
    <x v="38"/>
    <n v="61"/>
  </r>
  <r>
    <x v="39"/>
    <n v="82"/>
  </r>
  <r>
    <x v="40"/>
    <n v="91"/>
  </r>
  <r>
    <x v="41"/>
    <n v="98.96"/>
  </r>
  <r>
    <x v="42"/>
    <n v="113"/>
  </r>
  <r>
    <x v="43"/>
    <n v="118"/>
  </r>
  <r>
    <x v="44"/>
    <n v="82"/>
  </r>
  <r>
    <x v="45"/>
    <n v="79"/>
  </r>
  <r>
    <x v="46"/>
    <n v="78"/>
  </r>
  <r>
    <x v="47"/>
    <n v="69.000900000000001"/>
  </r>
  <r>
    <x v="48"/>
    <n v="60.001800000000003"/>
  </r>
  <r>
    <x v="49"/>
    <n v="51"/>
  </r>
  <r>
    <x v="50"/>
    <n v="61"/>
  </r>
  <r>
    <x v="51"/>
    <n v="80.09"/>
  </r>
  <r>
    <x v="52"/>
    <n v="83"/>
  </r>
  <r>
    <x v="53"/>
    <n v="98"/>
  </r>
  <r>
    <x v="54"/>
    <n v="121"/>
  </r>
  <r>
    <x v="55"/>
    <n v="130"/>
  </r>
  <r>
    <x v="56"/>
    <n v="97"/>
  </r>
  <r>
    <x v="57"/>
    <n v="69"/>
  </r>
  <r>
    <x v="58"/>
    <n v="72"/>
  </r>
  <r>
    <x v="59"/>
    <n v="64.334100000000007"/>
  </r>
  <r>
    <x v="60"/>
    <n v="56.668199999999999"/>
  </r>
  <r>
    <x v="61"/>
    <n v="49"/>
  </r>
  <r>
    <x v="62"/>
    <n v="61"/>
  </r>
  <r>
    <x v="63"/>
    <n v="77"/>
  </r>
  <r>
    <x v="64"/>
    <n v="87"/>
  </r>
  <r>
    <x v="65"/>
    <n v="106"/>
  </r>
  <r>
    <x v="66"/>
    <n v="130"/>
  </r>
  <r>
    <x v="67"/>
    <n v="133"/>
  </r>
  <r>
    <x v="68"/>
    <n v="101.97"/>
  </r>
  <r>
    <x v="69"/>
    <n v="73"/>
  </r>
  <r>
    <x v="70"/>
    <n v="74"/>
  </r>
  <r>
    <x v="71"/>
    <n v="67.667299999999997"/>
  </r>
  <r>
    <x v="72"/>
    <n v="61.334600000000002"/>
  </r>
  <r>
    <x v="73"/>
    <n v="55"/>
  </r>
  <r>
    <x v="74"/>
    <n v="66.92"/>
  </r>
  <r>
    <x v="75"/>
    <n v="86"/>
  </r>
  <r>
    <x v="76"/>
    <n v="97"/>
  </r>
  <r>
    <x v="77"/>
    <n v="108"/>
  </r>
  <r>
    <x v="78"/>
    <n v="132"/>
  </r>
  <r>
    <x v="79"/>
    <n v="133"/>
  </r>
  <r>
    <x v="80"/>
    <n v="105"/>
  </r>
  <r>
    <x v="81"/>
    <n v="81"/>
  </r>
  <r>
    <x v="82"/>
    <n v="76"/>
  </r>
  <r>
    <x v="83"/>
    <n v="72.333699999999993"/>
  </r>
  <r>
    <x v="84"/>
    <n v="68.667400000000001"/>
  </r>
  <r>
    <x v="85"/>
    <n v="65"/>
  </r>
  <r>
    <x v="86"/>
    <n v="71"/>
  </r>
  <r>
    <x v="87"/>
    <n v="85"/>
  </r>
  <r>
    <x v="88"/>
    <n v="101"/>
  </r>
  <r>
    <x v="89"/>
    <n v="120"/>
  </r>
  <r>
    <x v="90"/>
    <n v="145"/>
  </r>
  <r>
    <x v="91"/>
    <n v="148"/>
  </r>
  <r>
    <x v="92"/>
    <n v="108"/>
  </r>
  <r>
    <x v="93"/>
    <n v="84"/>
  </r>
  <r>
    <x v="94"/>
    <n v="79"/>
  </r>
  <r>
    <x v="95"/>
    <n v="75.000399999999999"/>
  </r>
  <r>
    <x v="96"/>
    <n v="71.000799999999998"/>
  </r>
  <r>
    <x v="97"/>
    <n v="67"/>
  </r>
  <r>
    <x v="98"/>
    <n v="75"/>
  </r>
  <r>
    <x v="99"/>
    <n v="55"/>
  </r>
  <r>
    <x v="100"/>
    <n v="58"/>
  </r>
  <r>
    <x v="101"/>
    <n v="65"/>
  </r>
  <r>
    <x v="102"/>
    <n v="72"/>
  </r>
  <r>
    <x v="103"/>
    <n v="82"/>
  </r>
  <r>
    <x v="104"/>
    <n v="73"/>
  </r>
  <r>
    <x v="105"/>
    <n v="60"/>
  </r>
  <r>
    <x v="106"/>
    <n v="58"/>
  </r>
  <r>
    <x v="107"/>
    <n v="56.0002"/>
  </r>
  <r>
    <x v="108"/>
    <n v="54.000399999999999"/>
  </r>
  <r>
    <x v="109"/>
    <n v="52"/>
  </r>
  <r>
    <x v="110"/>
    <n v="50"/>
  </r>
  <r>
    <x v="111"/>
    <n v="57"/>
  </r>
  <r>
    <x v="112"/>
    <n v="60"/>
  </r>
  <r>
    <x v="113"/>
    <n v="67"/>
  </r>
  <r>
    <x v="114"/>
    <n v="76"/>
  </r>
  <r>
    <x v="115"/>
    <n v="84"/>
  </r>
  <r>
    <x v="116"/>
    <n v="77"/>
  </r>
  <r>
    <x v="117"/>
    <n v="66"/>
  </r>
  <r>
    <x v="118"/>
    <n v="60"/>
  </r>
  <r>
    <x v="119"/>
    <n v="57.666899999999998"/>
  </r>
  <r>
    <x v="120"/>
    <n v="55.333799999999997"/>
  </r>
  <r>
    <x v="121"/>
    <n v="53"/>
  </r>
  <r>
    <x v="122"/>
    <n v="52"/>
  </r>
  <r>
    <x v="123"/>
    <n v="62"/>
  </r>
  <r>
    <x v="124"/>
    <n v="69"/>
  </r>
  <r>
    <x v="125"/>
    <n v="76"/>
  </r>
  <r>
    <x v="126"/>
    <n v="85"/>
  </r>
  <r>
    <x v="127"/>
    <n v="94"/>
  </r>
  <r>
    <x v="128"/>
    <n v="85"/>
  </r>
  <r>
    <x v="129"/>
    <n v="73"/>
  </r>
  <r>
    <x v="130"/>
    <n v="68"/>
  </r>
  <r>
    <x v="131"/>
    <n v="67.000100000000003"/>
  </r>
  <r>
    <x v="132"/>
    <n v="66.000200000000007"/>
  </r>
  <r>
    <x v="133"/>
    <n v="65"/>
  </r>
  <r>
    <x v="134"/>
    <n v="68"/>
  </r>
  <r>
    <x v="135"/>
    <n v="72"/>
  </r>
  <r>
    <x v="136"/>
    <n v="79"/>
  </r>
  <r>
    <x v="137"/>
    <n v="88"/>
  </r>
  <r>
    <x v="138"/>
    <n v="102"/>
  </r>
  <r>
    <x v="139"/>
    <n v="107"/>
  </r>
  <r>
    <x v="140"/>
    <n v="97"/>
  </r>
  <r>
    <x v="141"/>
    <n v="83"/>
  </r>
  <r>
    <x v="142"/>
    <n v="78"/>
  </r>
  <r>
    <x v="143"/>
    <n v="77.666700000000006"/>
  </r>
  <r>
    <x v="144"/>
    <n v="77.333399999999997"/>
  </r>
  <r>
    <x v="145"/>
    <n v="77"/>
  </r>
  <r>
    <x v="146"/>
    <n v="78"/>
  </r>
  <r>
    <x v="147"/>
    <n v="78"/>
  </r>
  <r>
    <x v="148"/>
    <n v="88"/>
  </r>
  <r>
    <x v="149"/>
    <n v="105"/>
  </r>
  <r>
    <x v="150"/>
    <n v="121"/>
  </r>
  <r>
    <x v="151"/>
    <n v="132"/>
  </r>
  <r>
    <x v="152"/>
    <n v="105"/>
  </r>
  <r>
    <x v="153"/>
    <n v="90"/>
  </r>
  <r>
    <x v="154"/>
    <n v="88"/>
  </r>
  <r>
    <x v="155"/>
    <n v="86.666799999999995"/>
  </r>
  <r>
    <x v="156"/>
    <n v="85.333600000000004"/>
  </r>
  <r>
    <x v="157"/>
    <n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381F7-52F4-42B6-B15D-738014356378}" name="数据透视表5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O16" firstHeaderRow="1" firstDataRow="2" firstDataCol="1"/>
  <pivotFields count="4"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求和项:electricity consumption of primary industri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9C7D4-3FD3-4A91-89E7-A965BFB0D508}" name="数据透视表10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P17" firstHeaderRow="1" firstDataRow="2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求和项:electricity consumption of primary industri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E7AED0-4B42-487A-9225-387053D4F14C}" autoFormatId="16" applyNumberFormats="0" applyBorderFormats="0" applyFontFormats="0" applyPatternFormats="0" applyAlignmentFormats="0" applyWidthHeightFormats="0">
  <queryTableRefresh nextId="5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A46893-E498-400E-B4FA-2767C8DDECBF}" name="新建文本文档" displayName="新建文本文档" ref="A1:B136" tableType="queryTable" totalsRowShown="0">
  <tableColumns count="2">
    <tableColumn id="1" xr3:uid="{8685FE2F-1FDF-436B-BAC7-F4BBF5641286}" uniqueName="1" name="date" queryTableFieldId="1" dataDxfId="0"/>
    <tableColumn id="2" xr3:uid="{9450D0DD-7EC6-423C-AEBD-401FF0D008DB}" uniqueName="2" name="electricity consumption of primary industrie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2324-7229-46CD-8C74-3260B3F3DCDC}">
  <dimension ref="A1:B136"/>
  <sheetViews>
    <sheetView workbookViewId="0">
      <selection activeCell="B13" sqref="B13"/>
    </sheetView>
  </sheetViews>
  <sheetFormatPr defaultRowHeight="13.8" x14ac:dyDescent="0.25"/>
  <cols>
    <col min="1" max="1" width="15" style="1" bestFit="1" customWidth="1"/>
    <col min="2" max="2" width="12.10937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40179</v>
      </c>
      <c r="B2">
        <v>70</v>
      </c>
    </row>
    <row r="3" spans="1:2" x14ac:dyDescent="0.25">
      <c r="A3" s="1">
        <v>40210</v>
      </c>
      <c r="B3">
        <v>54.96</v>
      </c>
    </row>
    <row r="4" spans="1:2" x14ac:dyDescent="0.25">
      <c r="A4" s="1">
        <v>40238</v>
      </c>
      <c r="B4">
        <v>66</v>
      </c>
    </row>
    <row r="5" spans="1:2" x14ac:dyDescent="0.25">
      <c r="A5" s="1">
        <v>40269</v>
      </c>
      <c r="B5">
        <v>82</v>
      </c>
    </row>
    <row r="6" spans="1:2" x14ac:dyDescent="0.25">
      <c r="A6" s="1">
        <v>40299</v>
      </c>
      <c r="B6">
        <v>86</v>
      </c>
    </row>
    <row r="7" spans="1:2" x14ac:dyDescent="0.25">
      <c r="A7" s="1">
        <v>40330</v>
      </c>
      <c r="B7">
        <v>93</v>
      </c>
    </row>
    <row r="8" spans="1:2" x14ac:dyDescent="0.25">
      <c r="A8" s="1">
        <v>40360</v>
      </c>
      <c r="B8">
        <v>114.95</v>
      </c>
    </row>
    <row r="9" spans="1:2" x14ac:dyDescent="0.25">
      <c r="A9" s="1">
        <v>40391</v>
      </c>
      <c r="B9">
        <v>112</v>
      </c>
    </row>
    <row r="10" spans="1:2" x14ac:dyDescent="0.25">
      <c r="A10" s="1">
        <v>40422</v>
      </c>
      <c r="B10">
        <v>88.04</v>
      </c>
    </row>
    <row r="11" spans="1:2" x14ac:dyDescent="0.25">
      <c r="A11" s="1">
        <v>40452</v>
      </c>
      <c r="B11">
        <v>74.17</v>
      </c>
    </row>
    <row r="12" spans="1:2" x14ac:dyDescent="0.25">
      <c r="A12" s="1">
        <v>40483</v>
      </c>
      <c r="B12">
        <v>74.56</v>
      </c>
    </row>
    <row r="13" spans="1:2" x14ac:dyDescent="0.25">
      <c r="A13" s="1">
        <v>40575</v>
      </c>
      <c r="B13">
        <v>58</v>
      </c>
    </row>
    <row r="14" spans="1:2" x14ac:dyDescent="0.25">
      <c r="A14" s="1">
        <v>40603</v>
      </c>
      <c r="B14">
        <v>67</v>
      </c>
    </row>
    <row r="15" spans="1:2" x14ac:dyDescent="0.25">
      <c r="A15" s="1">
        <v>40634</v>
      </c>
      <c r="B15">
        <v>84</v>
      </c>
    </row>
    <row r="16" spans="1:2" x14ac:dyDescent="0.25">
      <c r="A16" s="1">
        <v>40664</v>
      </c>
      <c r="B16">
        <v>93</v>
      </c>
    </row>
    <row r="17" spans="1:2" x14ac:dyDescent="0.25">
      <c r="A17" s="1">
        <v>40695</v>
      </c>
      <c r="B17">
        <v>103</v>
      </c>
    </row>
    <row r="18" spans="1:2" x14ac:dyDescent="0.25">
      <c r="A18" s="1">
        <v>40725</v>
      </c>
      <c r="B18">
        <v>116</v>
      </c>
    </row>
    <row r="19" spans="1:2" x14ac:dyDescent="0.25">
      <c r="A19" s="1">
        <v>40756</v>
      </c>
      <c r="B19">
        <v>115</v>
      </c>
    </row>
    <row r="20" spans="1:2" x14ac:dyDescent="0.25">
      <c r="A20" s="1">
        <v>40787</v>
      </c>
      <c r="B20">
        <v>89</v>
      </c>
    </row>
    <row r="21" spans="1:2" x14ac:dyDescent="0.25">
      <c r="A21" s="1">
        <v>40817</v>
      </c>
      <c r="B21">
        <v>76.08</v>
      </c>
    </row>
    <row r="22" spans="1:2" x14ac:dyDescent="0.25">
      <c r="A22" s="1">
        <v>40848</v>
      </c>
      <c r="B22">
        <v>73</v>
      </c>
    </row>
    <row r="23" spans="1:2" x14ac:dyDescent="0.25">
      <c r="A23" s="1">
        <v>40940</v>
      </c>
      <c r="B23">
        <v>62</v>
      </c>
    </row>
    <row r="24" spans="1:2" x14ac:dyDescent="0.25">
      <c r="A24" s="1">
        <v>40969</v>
      </c>
      <c r="B24">
        <v>67</v>
      </c>
    </row>
    <row r="25" spans="1:2" x14ac:dyDescent="0.25">
      <c r="A25" s="1">
        <v>41000</v>
      </c>
      <c r="B25">
        <v>77</v>
      </c>
    </row>
    <row r="26" spans="1:2" x14ac:dyDescent="0.25">
      <c r="A26" s="1">
        <v>41030</v>
      </c>
      <c r="B26">
        <v>92</v>
      </c>
    </row>
    <row r="27" spans="1:2" x14ac:dyDescent="0.25">
      <c r="A27" s="1">
        <v>41061</v>
      </c>
      <c r="B27">
        <v>107</v>
      </c>
    </row>
    <row r="28" spans="1:2" x14ac:dyDescent="0.25">
      <c r="A28" s="1">
        <v>41091</v>
      </c>
      <c r="B28">
        <v>122</v>
      </c>
    </row>
    <row r="29" spans="1:2" x14ac:dyDescent="0.25">
      <c r="A29" s="1">
        <v>41122</v>
      </c>
      <c r="B29">
        <v>111.99</v>
      </c>
    </row>
    <row r="30" spans="1:2" x14ac:dyDescent="0.25">
      <c r="A30" s="1">
        <v>41153</v>
      </c>
      <c r="B30">
        <v>93.07</v>
      </c>
    </row>
    <row r="31" spans="1:2" x14ac:dyDescent="0.25">
      <c r="A31" s="1">
        <v>41183</v>
      </c>
      <c r="B31">
        <v>72</v>
      </c>
    </row>
    <row r="32" spans="1:2" x14ac:dyDescent="0.25">
      <c r="A32" s="1">
        <v>41214</v>
      </c>
      <c r="B32">
        <v>73</v>
      </c>
    </row>
    <row r="33" spans="1:2" x14ac:dyDescent="0.25">
      <c r="A33" s="1">
        <v>41306</v>
      </c>
      <c r="B33">
        <v>58</v>
      </c>
    </row>
    <row r="34" spans="1:2" x14ac:dyDescent="0.25">
      <c r="A34" s="1">
        <v>41334</v>
      </c>
      <c r="B34">
        <v>61</v>
      </c>
    </row>
    <row r="35" spans="1:2" x14ac:dyDescent="0.25">
      <c r="A35" s="1">
        <v>41365</v>
      </c>
      <c r="B35">
        <v>82</v>
      </c>
    </row>
    <row r="36" spans="1:2" x14ac:dyDescent="0.25">
      <c r="A36" s="1">
        <v>41395</v>
      </c>
      <c r="B36">
        <v>91</v>
      </c>
    </row>
    <row r="37" spans="1:2" x14ac:dyDescent="0.25">
      <c r="A37" s="1">
        <v>41426</v>
      </c>
      <c r="B37">
        <v>98.96</v>
      </c>
    </row>
    <row r="38" spans="1:2" x14ac:dyDescent="0.25">
      <c r="A38" s="1">
        <v>41456</v>
      </c>
      <c r="B38">
        <v>113</v>
      </c>
    </row>
    <row r="39" spans="1:2" x14ac:dyDescent="0.25">
      <c r="A39" s="1">
        <v>41487</v>
      </c>
      <c r="B39">
        <v>118</v>
      </c>
    </row>
    <row r="40" spans="1:2" x14ac:dyDescent="0.25">
      <c r="A40" s="1">
        <v>41518</v>
      </c>
      <c r="B40">
        <v>82</v>
      </c>
    </row>
    <row r="41" spans="1:2" x14ac:dyDescent="0.25">
      <c r="A41" s="1">
        <v>41548</v>
      </c>
      <c r="B41">
        <v>79</v>
      </c>
    </row>
    <row r="42" spans="1:2" x14ac:dyDescent="0.25">
      <c r="A42" s="1">
        <v>41579</v>
      </c>
      <c r="B42">
        <v>78</v>
      </c>
    </row>
    <row r="43" spans="1:2" x14ac:dyDescent="0.25">
      <c r="A43" s="1">
        <v>41671</v>
      </c>
      <c r="B43">
        <v>51</v>
      </c>
    </row>
    <row r="44" spans="1:2" x14ac:dyDescent="0.25">
      <c r="A44" s="1">
        <v>41699</v>
      </c>
      <c r="B44">
        <v>61</v>
      </c>
    </row>
    <row r="45" spans="1:2" x14ac:dyDescent="0.25">
      <c r="A45" s="1">
        <v>41730</v>
      </c>
      <c r="B45">
        <v>80.09</v>
      </c>
    </row>
    <row r="46" spans="1:2" x14ac:dyDescent="0.25">
      <c r="A46" s="1">
        <v>41760</v>
      </c>
      <c r="B46">
        <v>83</v>
      </c>
    </row>
    <row r="47" spans="1:2" x14ac:dyDescent="0.25">
      <c r="A47" s="1">
        <v>41791</v>
      </c>
      <c r="B47">
        <v>98</v>
      </c>
    </row>
    <row r="48" spans="1:2" x14ac:dyDescent="0.25">
      <c r="A48" s="1">
        <v>41821</v>
      </c>
      <c r="B48">
        <v>121</v>
      </c>
    </row>
    <row r="49" spans="1:2" x14ac:dyDescent="0.25">
      <c r="A49" s="1">
        <v>41852</v>
      </c>
      <c r="B49">
        <v>130</v>
      </c>
    </row>
    <row r="50" spans="1:2" x14ac:dyDescent="0.25">
      <c r="A50" s="1">
        <v>41883</v>
      </c>
      <c r="B50">
        <v>97</v>
      </c>
    </row>
    <row r="51" spans="1:2" x14ac:dyDescent="0.25">
      <c r="A51" s="1">
        <v>41913</v>
      </c>
      <c r="B51">
        <v>69</v>
      </c>
    </row>
    <row r="52" spans="1:2" x14ac:dyDescent="0.25">
      <c r="A52" s="1">
        <v>41944</v>
      </c>
      <c r="B52">
        <v>72</v>
      </c>
    </row>
    <row r="53" spans="1:2" x14ac:dyDescent="0.25">
      <c r="A53" s="1">
        <v>42036</v>
      </c>
      <c r="B53">
        <v>49</v>
      </c>
    </row>
    <row r="54" spans="1:2" x14ac:dyDescent="0.25">
      <c r="A54" s="1">
        <v>42064</v>
      </c>
      <c r="B54">
        <v>61</v>
      </c>
    </row>
    <row r="55" spans="1:2" x14ac:dyDescent="0.25">
      <c r="A55" s="1">
        <v>42095</v>
      </c>
      <c r="B55">
        <v>77</v>
      </c>
    </row>
    <row r="56" spans="1:2" x14ac:dyDescent="0.25">
      <c r="A56" s="1">
        <v>42125</v>
      </c>
      <c r="B56">
        <v>87</v>
      </c>
    </row>
    <row r="57" spans="1:2" x14ac:dyDescent="0.25">
      <c r="A57" s="1">
        <v>42156</v>
      </c>
      <c r="B57">
        <v>106</v>
      </c>
    </row>
    <row r="58" spans="1:2" x14ac:dyDescent="0.25">
      <c r="A58" s="1">
        <v>42186</v>
      </c>
      <c r="B58">
        <v>130</v>
      </c>
    </row>
    <row r="59" spans="1:2" x14ac:dyDescent="0.25">
      <c r="A59" s="1">
        <v>42217</v>
      </c>
      <c r="B59">
        <v>133</v>
      </c>
    </row>
    <row r="60" spans="1:2" x14ac:dyDescent="0.25">
      <c r="A60" s="1">
        <v>42248</v>
      </c>
      <c r="B60">
        <v>101.97</v>
      </c>
    </row>
    <row r="61" spans="1:2" x14ac:dyDescent="0.25">
      <c r="A61" s="1">
        <v>42278</v>
      </c>
      <c r="B61">
        <v>73</v>
      </c>
    </row>
    <row r="62" spans="1:2" x14ac:dyDescent="0.25">
      <c r="A62" s="1">
        <v>42309</v>
      </c>
      <c r="B62">
        <v>74</v>
      </c>
    </row>
    <row r="63" spans="1:2" x14ac:dyDescent="0.25">
      <c r="A63" s="1">
        <v>42401</v>
      </c>
      <c r="B63">
        <v>55</v>
      </c>
    </row>
    <row r="64" spans="1:2" x14ac:dyDescent="0.25">
      <c r="A64" s="1">
        <v>42430</v>
      </c>
      <c r="B64">
        <v>66.92</v>
      </c>
    </row>
    <row r="65" spans="1:2" x14ac:dyDescent="0.25">
      <c r="A65" s="1">
        <v>42461</v>
      </c>
      <c r="B65">
        <v>86</v>
      </c>
    </row>
    <row r="66" spans="1:2" x14ac:dyDescent="0.25">
      <c r="A66" s="1">
        <v>42491</v>
      </c>
      <c r="B66">
        <v>97</v>
      </c>
    </row>
    <row r="67" spans="1:2" x14ac:dyDescent="0.25">
      <c r="A67" s="1">
        <v>42522</v>
      </c>
      <c r="B67">
        <v>108</v>
      </c>
    </row>
    <row r="68" spans="1:2" x14ac:dyDescent="0.25">
      <c r="A68" s="1">
        <v>42552</v>
      </c>
      <c r="B68">
        <v>132</v>
      </c>
    </row>
    <row r="69" spans="1:2" x14ac:dyDescent="0.25">
      <c r="A69" s="1">
        <v>42583</v>
      </c>
      <c r="B69">
        <v>133</v>
      </c>
    </row>
    <row r="70" spans="1:2" x14ac:dyDescent="0.25">
      <c r="A70" s="1">
        <v>42614</v>
      </c>
      <c r="B70">
        <v>105</v>
      </c>
    </row>
    <row r="71" spans="1:2" x14ac:dyDescent="0.25">
      <c r="A71" s="1">
        <v>42644</v>
      </c>
      <c r="B71">
        <v>81</v>
      </c>
    </row>
    <row r="72" spans="1:2" x14ac:dyDescent="0.25">
      <c r="A72" s="1">
        <v>42675</v>
      </c>
      <c r="B72">
        <v>76</v>
      </c>
    </row>
    <row r="73" spans="1:2" x14ac:dyDescent="0.25">
      <c r="A73" s="1">
        <v>42767</v>
      </c>
      <c r="B73">
        <v>65</v>
      </c>
    </row>
    <row r="74" spans="1:2" x14ac:dyDescent="0.25">
      <c r="A74" s="1">
        <v>42795</v>
      </c>
      <c r="B74">
        <v>71</v>
      </c>
    </row>
    <row r="75" spans="1:2" x14ac:dyDescent="0.25">
      <c r="A75" s="1">
        <v>42826</v>
      </c>
      <c r="B75">
        <v>85</v>
      </c>
    </row>
    <row r="76" spans="1:2" x14ac:dyDescent="0.25">
      <c r="A76" s="1">
        <v>42856</v>
      </c>
      <c r="B76">
        <v>101</v>
      </c>
    </row>
    <row r="77" spans="1:2" x14ac:dyDescent="0.25">
      <c r="A77" s="1">
        <v>42887</v>
      </c>
      <c r="B77">
        <v>120</v>
      </c>
    </row>
    <row r="78" spans="1:2" x14ac:dyDescent="0.25">
      <c r="A78" s="1">
        <v>42917</v>
      </c>
      <c r="B78">
        <v>145</v>
      </c>
    </row>
    <row r="79" spans="1:2" x14ac:dyDescent="0.25">
      <c r="A79" s="1">
        <v>42948</v>
      </c>
      <c r="B79">
        <v>148</v>
      </c>
    </row>
    <row r="80" spans="1:2" x14ac:dyDescent="0.25">
      <c r="A80" s="1">
        <v>42979</v>
      </c>
      <c r="B80">
        <v>108</v>
      </c>
    </row>
    <row r="81" spans="1:2" x14ac:dyDescent="0.25">
      <c r="A81" s="1">
        <v>43009</v>
      </c>
      <c r="B81">
        <v>84</v>
      </c>
    </row>
    <row r="82" spans="1:2" x14ac:dyDescent="0.25">
      <c r="A82" s="1">
        <v>43040</v>
      </c>
      <c r="B82">
        <v>79</v>
      </c>
    </row>
    <row r="83" spans="1:2" x14ac:dyDescent="0.25">
      <c r="A83" s="1">
        <v>43132</v>
      </c>
      <c r="B83">
        <v>67</v>
      </c>
    </row>
    <row r="84" spans="1:2" x14ac:dyDescent="0.25">
      <c r="A84" s="1">
        <v>43160</v>
      </c>
      <c r="B84">
        <v>75</v>
      </c>
    </row>
    <row r="85" spans="1:2" x14ac:dyDescent="0.25">
      <c r="A85" s="1">
        <v>43191</v>
      </c>
      <c r="B85">
        <v>55</v>
      </c>
    </row>
    <row r="86" spans="1:2" x14ac:dyDescent="0.25">
      <c r="A86" s="1">
        <v>43221</v>
      </c>
      <c r="B86">
        <v>58</v>
      </c>
    </row>
    <row r="87" spans="1:2" x14ac:dyDescent="0.25">
      <c r="A87" s="1">
        <v>43252</v>
      </c>
      <c r="B87">
        <v>65</v>
      </c>
    </row>
    <row r="88" spans="1:2" x14ac:dyDescent="0.25">
      <c r="A88" s="1">
        <v>43282</v>
      </c>
      <c r="B88">
        <v>72</v>
      </c>
    </row>
    <row r="89" spans="1:2" x14ac:dyDescent="0.25">
      <c r="A89" s="1">
        <v>43313</v>
      </c>
      <c r="B89">
        <v>82</v>
      </c>
    </row>
    <row r="90" spans="1:2" x14ac:dyDescent="0.25">
      <c r="A90" s="1">
        <v>43344</v>
      </c>
      <c r="B90">
        <v>73</v>
      </c>
    </row>
    <row r="91" spans="1:2" x14ac:dyDescent="0.25">
      <c r="A91" s="1">
        <v>43374</v>
      </c>
      <c r="B91">
        <v>60</v>
      </c>
    </row>
    <row r="92" spans="1:2" x14ac:dyDescent="0.25">
      <c r="A92" s="1">
        <v>43405</v>
      </c>
      <c r="B92">
        <v>58</v>
      </c>
    </row>
    <row r="93" spans="1:2" x14ac:dyDescent="0.25">
      <c r="A93" s="1">
        <v>43497</v>
      </c>
      <c r="B93">
        <v>52</v>
      </c>
    </row>
    <row r="94" spans="1:2" x14ac:dyDescent="0.25">
      <c r="A94" s="1">
        <v>43525</v>
      </c>
      <c r="B94">
        <v>50</v>
      </c>
    </row>
    <row r="95" spans="1:2" x14ac:dyDescent="0.25">
      <c r="A95" s="1">
        <v>43556</v>
      </c>
      <c r="B95">
        <v>57</v>
      </c>
    </row>
    <row r="96" spans="1:2" x14ac:dyDescent="0.25">
      <c r="A96" s="1">
        <v>43586</v>
      </c>
      <c r="B96">
        <v>60</v>
      </c>
    </row>
    <row r="97" spans="1:2" x14ac:dyDescent="0.25">
      <c r="A97" s="1">
        <v>43617</v>
      </c>
      <c r="B97">
        <v>67</v>
      </c>
    </row>
    <row r="98" spans="1:2" x14ac:dyDescent="0.25">
      <c r="A98" s="1">
        <v>43647</v>
      </c>
      <c r="B98">
        <v>76</v>
      </c>
    </row>
    <row r="99" spans="1:2" x14ac:dyDescent="0.25">
      <c r="A99" s="1">
        <v>43678</v>
      </c>
      <c r="B99">
        <v>84</v>
      </c>
    </row>
    <row r="100" spans="1:2" x14ac:dyDescent="0.25">
      <c r="A100" s="1">
        <v>43709</v>
      </c>
      <c r="B100">
        <v>77</v>
      </c>
    </row>
    <row r="101" spans="1:2" x14ac:dyDescent="0.25">
      <c r="A101" s="1">
        <v>43739</v>
      </c>
      <c r="B101">
        <v>66</v>
      </c>
    </row>
    <row r="102" spans="1:2" x14ac:dyDescent="0.25">
      <c r="A102" s="1">
        <v>43770</v>
      </c>
      <c r="B102">
        <v>60</v>
      </c>
    </row>
    <row r="103" spans="1:2" x14ac:dyDescent="0.25">
      <c r="A103" s="1">
        <v>43862</v>
      </c>
      <c r="B103">
        <v>53</v>
      </c>
    </row>
    <row r="104" spans="1:2" x14ac:dyDescent="0.25">
      <c r="A104" s="1">
        <v>43891</v>
      </c>
      <c r="B104">
        <v>52</v>
      </c>
    </row>
    <row r="105" spans="1:2" x14ac:dyDescent="0.25">
      <c r="A105" s="1">
        <v>43922</v>
      </c>
      <c r="B105">
        <v>62</v>
      </c>
    </row>
    <row r="106" spans="1:2" x14ac:dyDescent="0.25">
      <c r="A106" s="1">
        <v>43952</v>
      </c>
      <c r="B106">
        <v>69</v>
      </c>
    </row>
    <row r="107" spans="1:2" x14ac:dyDescent="0.25">
      <c r="A107" s="1">
        <v>43983</v>
      </c>
      <c r="B107">
        <v>76</v>
      </c>
    </row>
    <row r="108" spans="1:2" x14ac:dyDescent="0.25">
      <c r="A108" s="1">
        <v>44013</v>
      </c>
      <c r="B108">
        <v>85</v>
      </c>
    </row>
    <row r="109" spans="1:2" x14ac:dyDescent="0.25">
      <c r="A109" s="1">
        <v>44044</v>
      </c>
      <c r="B109">
        <v>94</v>
      </c>
    </row>
    <row r="110" spans="1:2" x14ac:dyDescent="0.25">
      <c r="A110" s="1">
        <v>44075</v>
      </c>
      <c r="B110">
        <v>85</v>
      </c>
    </row>
    <row r="111" spans="1:2" x14ac:dyDescent="0.25">
      <c r="A111" s="1">
        <v>44105</v>
      </c>
      <c r="B111">
        <v>73</v>
      </c>
    </row>
    <row r="112" spans="1:2" x14ac:dyDescent="0.25">
      <c r="A112" s="1">
        <v>44136</v>
      </c>
      <c r="B112">
        <v>68</v>
      </c>
    </row>
    <row r="113" spans="1:2" x14ac:dyDescent="0.25">
      <c r="A113" s="1">
        <v>44228</v>
      </c>
      <c r="B113">
        <v>65</v>
      </c>
    </row>
    <row r="114" spans="1:2" x14ac:dyDescent="0.25">
      <c r="A114" s="1">
        <v>44256</v>
      </c>
      <c r="B114">
        <v>68</v>
      </c>
    </row>
    <row r="115" spans="1:2" x14ac:dyDescent="0.25">
      <c r="A115" s="1">
        <v>44287</v>
      </c>
      <c r="B115">
        <v>72</v>
      </c>
    </row>
    <row r="116" spans="1:2" x14ac:dyDescent="0.25">
      <c r="A116" s="1">
        <v>44317</v>
      </c>
      <c r="B116">
        <v>79</v>
      </c>
    </row>
    <row r="117" spans="1:2" x14ac:dyDescent="0.25">
      <c r="A117" s="1">
        <v>44348</v>
      </c>
      <c r="B117">
        <v>88</v>
      </c>
    </row>
    <row r="118" spans="1:2" x14ac:dyDescent="0.25">
      <c r="A118" s="1">
        <v>44378</v>
      </c>
      <c r="B118">
        <v>102</v>
      </c>
    </row>
    <row r="119" spans="1:2" x14ac:dyDescent="0.25">
      <c r="A119" s="1">
        <v>44409</v>
      </c>
      <c r="B119">
        <v>107</v>
      </c>
    </row>
    <row r="120" spans="1:2" x14ac:dyDescent="0.25">
      <c r="A120" s="1">
        <v>44440</v>
      </c>
      <c r="B120">
        <v>97</v>
      </c>
    </row>
    <row r="121" spans="1:2" x14ac:dyDescent="0.25">
      <c r="A121" s="1">
        <v>44470</v>
      </c>
      <c r="B121">
        <v>83</v>
      </c>
    </row>
    <row r="122" spans="1:2" x14ac:dyDescent="0.25">
      <c r="A122" s="1">
        <v>44501</v>
      </c>
      <c r="B122">
        <v>78</v>
      </c>
    </row>
    <row r="123" spans="1:2" x14ac:dyDescent="0.25">
      <c r="A123" s="1">
        <v>44593</v>
      </c>
      <c r="B123">
        <v>77</v>
      </c>
    </row>
    <row r="124" spans="1:2" x14ac:dyDescent="0.25">
      <c r="A124" s="1">
        <v>44621</v>
      </c>
      <c r="B124">
        <v>78</v>
      </c>
    </row>
    <row r="125" spans="1:2" x14ac:dyDescent="0.25">
      <c r="A125" s="1">
        <v>44652</v>
      </c>
      <c r="B125">
        <v>78</v>
      </c>
    </row>
    <row r="126" spans="1:2" x14ac:dyDescent="0.25">
      <c r="A126" s="1">
        <v>44682</v>
      </c>
      <c r="B126">
        <v>88</v>
      </c>
    </row>
    <row r="127" spans="1:2" x14ac:dyDescent="0.25">
      <c r="A127" s="1">
        <v>44713</v>
      </c>
      <c r="B127">
        <v>105</v>
      </c>
    </row>
    <row r="128" spans="1:2" x14ac:dyDescent="0.25">
      <c r="A128" s="1">
        <v>44743</v>
      </c>
      <c r="B128">
        <v>121</v>
      </c>
    </row>
    <row r="129" spans="1:2" x14ac:dyDescent="0.25">
      <c r="A129" s="1">
        <v>44774</v>
      </c>
      <c r="B129">
        <v>132</v>
      </c>
    </row>
    <row r="130" spans="1:2" x14ac:dyDescent="0.25">
      <c r="A130" s="1">
        <v>44805</v>
      </c>
      <c r="B130">
        <v>105</v>
      </c>
    </row>
    <row r="131" spans="1:2" x14ac:dyDescent="0.25">
      <c r="A131" s="1">
        <v>44835</v>
      </c>
      <c r="B131">
        <v>90</v>
      </c>
    </row>
    <row r="132" spans="1:2" x14ac:dyDescent="0.25">
      <c r="A132" s="1">
        <v>44866</v>
      </c>
      <c r="B132">
        <v>88</v>
      </c>
    </row>
    <row r="133" spans="1:2" x14ac:dyDescent="0.25">
      <c r="A133"/>
    </row>
    <row r="134" spans="1:2" x14ac:dyDescent="0.25">
      <c r="A134"/>
    </row>
    <row r="135" spans="1:2" x14ac:dyDescent="0.25">
      <c r="A135"/>
    </row>
    <row r="136" spans="1:2" x14ac:dyDescent="0.25">
      <c r="A136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F61E-0E60-419C-8D41-575B8E037701}">
  <dimension ref="A3:O16"/>
  <sheetViews>
    <sheetView workbookViewId="0">
      <selection activeCell="G5" sqref="G5"/>
    </sheetView>
  </sheetViews>
  <sheetFormatPr defaultRowHeight="13.8" x14ac:dyDescent="0.25"/>
  <cols>
    <col min="1" max="1" width="53.5546875" bestFit="1" customWidth="1"/>
    <col min="2" max="2" width="9.77734375" bestFit="1" customWidth="1"/>
    <col min="3" max="8" width="8.21875" bestFit="1" customWidth="1"/>
    <col min="9" max="14" width="8" bestFit="1" customWidth="1"/>
    <col min="15" max="16" width="10.44140625" bestFit="1" customWidth="1"/>
  </cols>
  <sheetData>
    <row r="3" spans="1:15" x14ac:dyDescent="0.25">
      <c r="A3" s="3" t="s">
        <v>29</v>
      </c>
      <c r="B3" s="3" t="s">
        <v>30</v>
      </c>
    </row>
    <row r="4" spans="1:15" x14ac:dyDescent="0.25">
      <c r="A4" s="3" t="s">
        <v>2</v>
      </c>
      <c r="B4" t="s">
        <v>4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 t="s">
        <v>3</v>
      </c>
    </row>
    <row r="5" spans="1:15" x14ac:dyDescent="0.25">
      <c r="A5" s="5" t="s">
        <v>5</v>
      </c>
      <c r="B5" s="6">
        <v>70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>
        <v>70</v>
      </c>
    </row>
    <row r="6" spans="1:15" x14ac:dyDescent="0.25">
      <c r="A6" s="5" t="s">
        <v>6</v>
      </c>
      <c r="B6" s="6">
        <v>54.96</v>
      </c>
      <c r="C6" s="6">
        <v>58</v>
      </c>
      <c r="D6" s="6">
        <v>62</v>
      </c>
      <c r="E6" s="6">
        <v>58</v>
      </c>
      <c r="F6" s="6">
        <v>51</v>
      </c>
      <c r="G6" s="6">
        <v>49</v>
      </c>
      <c r="H6" s="6">
        <v>55</v>
      </c>
      <c r="I6" s="6">
        <v>65</v>
      </c>
      <c r="J6" s="6">
        <v>67</v>
      </c>
      <c r="K6" s="6">
        <v>52</v>
      </c>
      <c r="L6" s="6">
        <v>53</v>
      </c>
      <c r="M6" s="6">
        <v>65</v>
      </c>
      <c r="N6" s="6">
        <v>77</v>
      </c>
      <c r="O6" s="6">
        <v>766.96</v>
      </c>
    </row>
    <row r="7" spans="1:15" x14ac:dyDescent="0.25">
      <c r="A7" s="5" t="s">
        <v>7</v>
      </c>
      <c r="B7" s="6">
        <v>66</v>
      </c>
      <c r="C7" s="6">
        <v>67</v>
      </c>
      <c r="D7" s="6">
        <v>67</v>
      </c>
      <c r="E7" s="6">
        <v>61</v>
      </c>
      <c r="F7" s="6">
        <v>61</v>
      </c>
      <c r="G7" s="6">
        <v>61</v>
      </c>
      <c r="H7" s="6">
        <v>66.92</v>
      </c>
      <c r="I7" s="6">
        <v>71</v>
      </c>
      <c r="J7" s="6">
        <v>75</v>
      </c>
      <c r="K7" s="6">
        <v>50</v>
      </c>
      <c r="L7" s="6">
        <v>52</v>
      </c>
      <c r="M7" s="6">
        <v>68</v>
      </c>
      <c r="N7" s="6">
        <v>78</v>
      </c>
      <c r="O7" s="6">
        <v>843.92000000000007</v>
      </c>
    </row>
    <row r="8" spans="1:15" x14ac:dyDescent="0.25">
      <c r="A8" s="5" t="s">
        <v>8</v>
      </c>
      <c r="B8" s="6">
        <v>82</v>
      </c>
      <c r="C8" s="6">
        <v>84</v>
      </c>
      <c r="D8" s="6">
        <v>77</v>
      </c>
      <c r="E8" s="6">
        <v>82</v>
      </c>
      <c r="F8" s="6">
        <v>80.09</v>
      </c>
      <c r="G8" s="6">
        <v>77</v>
      </c>
      <c r="H8" s="6">
        <v>86</v>
      </c>
      <c r="I8" s="6">
        <v>85</v>
      </c>
      <c r="J8" s="6">
        <v>55</v>
      </c>
      <c r="K8" s="6">
        <v>57</v>
      </c>
      <c r="L8" s="6">
        <v>62</v>
      </c>
      <c r="M8" s="6">
        <v>72</v>
      </c>
      <c r="N8" s="6">
        <v>78</v>
      </c>
      <c r="O8" s="6">
        <v>977.09</v>
      </c>
    </row>
    <row r="9" spans="1:15" x14ac:dyDescent="0.25">
      <c r="A9" s="5" t="s">
        <v>9</v>
      </c>
      <c r="B9" s="6">
        <v>86</v>
      </c>
      <c r="C9" s="6">
        <v>93</v>
      </c>
      <c r="D9" s="6">
        <v>92</v>
      </c>
      <c r="E9" s="6">
        <v>91</v>
      </c>
      <c r="F9" s="6">
        <v>83</v>
      </c>
      <c r="G9" s="6">
        <v>87</v>
      </c>
      <c r="H9" s="6">
        <v>97</v>
      </c>
      <c r="I9" s="6">
        <v>101</v>
      </c>
      <c r="J9" s="6">
        <v>58</v>
      </c>
      <c r="K9" s="6">
        <v>60</v>
      </c>
      <c r="L9" s="6">
        <v>69</v>
      </c>
      <c r="M9" s="6">
        <v>79</v>
      </c>
      <c r="N9" s="6">
        <v>88</v>
      </c>
      <c r="O9" s="6">
        <v>1084</v>
      </c>
    </row>
    <row r="10" spans="1:15" x14ac:dyDescent="0.25">
      <c r="A10" s="5" t="s">
        <v>10</v>
      </c>
      <c r="B10" s="6">
        <v>93</v>
      </c>
      <c r="C10" s="6">
        <v>103</v>
      </c>
      <c r="D10" s="6">
        <v>107</v>
      </c>
      <c r="E10" s="6">
        <v>98.96</v>
      </c>
      <c r="F10" s="6">
        <v>98</v>
      </c>
      <c r="G10" s="6">
        <v>106</v>
      </c>
      <c r="H10" s="6">
        <v>108</v>
      </c>
      <c r="I10" s="6">
        <v>120</v>
      </c>
      <c r="J10" s="6">
        <v>65</v>
      </c>
      <c r="K10" s="6">
        <v>67</v>
      </c>
      <c r="L10" s="6">
        <v>76</v>
      </c>
      <c r="M10" s="6">
        <v>88</v>
      </c>
      <c r="N10" s="6">
        <v>105</v>
      </c>
      <c r="O10" s="6">
        <v>1234.96</v>
      </c>
    </row>
    <row r="11" spans="1:15" x14ac:dyDescent="0.25">
      <c r="A11" s="5" t="s">
        <v>11</v>
      </c>
      <c r="B11" s="6">
        <v>114.95</v>
      </c>
      <c r="C11" s="6">
        <v>116</v>
      </c>
      <c r="D11" s="6">
        <v>122</v>
      </c>
      <c r="E11" s="6">
        <v>113</v>
      </c>
      <c r="F11" s="6">
        <v>121</v>
      </c>
      <c r="G11" s="6">
        <v>130</v>
      </c>
      <c r="H11" s="6">
        <v>132</v>
      </c>
      <c r="I11" s="6">
        <v>145</v>
      </c>
      <c r="J11" s="6">
        <v>72</v>
      </c>
      <c r="K11" s="6">
        <v>76</v>
      </c>
      <c r="L11" s="6">
        <v>85</v>
      </c>
      <c r="M11" s="6">
        <v>102</v>
      </c>
      <c r="N11" s="6">
        <v>121</v>
      </c>
      <c r="O11" s="6">
        <v>1449.95</v>
      </c>
    </row>
    <row r="12" spans="1:15" x14ac:dyDescent="0.25">
      <c r="A12" s="5" t="s">
        <v>12</v>
      </c>
      <c r="B12" s="6">
        <v>112</v>
      </c>
      <c r="C12" s="6">
        <v>115</v>
      </c>
      <c r="D12" s="6">
        <v>111.99</v>
      </c>
      <c r="E12" s="6">
        <v>118</v>
      </c>
      <c r="F12" s="6">
        <v>130</v>
      </c>
      <c r="G12" s="6">
        <v>133</v>
      </c>
      <c r="H12" s="6">
        <v>133</v>
      </c>
      <c r="I12" s="6">
        <v>148</v>
      </c>
      <c r="J12" s="6">
        <v>82</v>
      </c>
      <c r="K12" s="6">
        <v>84</v>
      </c>
      <c r="L12" s="6">
        <v>94</v>
      </c>
      <c r="M12" s="6">
        <v>107</v>
      </c>
      <c r="N12" s="6">
        <v>132</v>
      </c>
      <c r="O12" s="6">
        <v>1499.99</v>
      </c>
    </row>
    <row r="13" spans="1:15" x14ac:dyDescent="0.25">
      <c r="A13" s="5" t="s">
        <v>13</v>
      </c>
      <c r="B13" s="6">
        <v>88.04</v>
      </c>
      <c r="C13" s="6">
        <v>89</v>
      </c>
      <c r="D13" s="6">
        <v>93.07</v>
      </c>
      <c r="E13" s="6">
        <v>82</v>
      </c>
      <c r="F13" s="6">
        <v>97</v>
      </c>
      <c r="G13" s="6">
        <v>101.97</v>
      </c>
      <c r="H13" s="6">
        <v>105</v>
      </c>
      <c r="I13" s="6">
        <v>108</v>
      </c>
      <c r="J13" s="6">
        <v>73</v>
      </c>
      <c r="K13" s="6">
        <v>77</v>
      </c>
      <c r="L13" s="6">
        <v>85</v>
      </c>
      <c r="M13" s="6">
        <v>97</v>
      </c>
      <c r="N13" s="6">
        <v>105</v>
      </c>
      <c r="O13" s="6">
        <v>1201.08</v>
      </c>
    </row>
    <row r="14" spans="1:15" x14ac:dyDescent="0.25">
      <c r="A14" s="5" t="s">
        <v>14</v>
      </c>
      <c r="B14" s="6">
        <v>74.17</v>
      </c>
      <c r="C14" s="6">
        <v>76.08</v>
      </c>
      <c r="D14" s="6">
        <v>72</v>
      </c>
      <c r="E14" s="6">
        <v>79</v>
      </c>
      <c r="F14" s="6">
        <v>69</v>
      </c>
      <c r="G14" s="6">
        <v>73</v>
      </c>
      <c r="H14" s="6">
        <v>81</v>
      </c>
      <c r="I14" s="6">
        <v>84</v>
      </c>
      <c r="J14" s="6">
        <v>60</v>
      </c>
      <c r="K14" s="6">
        <v>66</v>
      </c>
      <c r="L14" s="6">
        <v>73</v>
      </c>
      <c r="M14" s="6">
        <v>83</v>
      </c>
      <c r="N14" s="6">
        <v>90</v>
      </c>
      <c r="O14" s="6">
        <v>980.25</v>
      </c>
    </row>
    <row r="15" spans="1:15" x14ac:dyDescent="0.25">
      <c r="A15" s="5" t="s">
        <v>15</v>
      </c>
      <c r="B15" s="6">
        <v>74.56</v>
      </c>
      <c r="C15" s="6">
        <v>73</v>
      </c>
      <c r="D15" s="6">
        <v>73</v>
      </c>
      <c r="E15" s="6">
        <v>78</v>
      </c>
      <c r="F15" s="6">
        <v>72</v>
      </c>
      <c r="G15" s="6">
        <v>74</v>
      </c>
      <c r="H15" s="6">
        <v>76</v>
      </c>
      <c r="I15" s="6">
        <v>79</v>
      </c>
      <c r="J15" s="6">
        <v>58</v>
      </c>
      <c r="K15" s="6">
        <v>60</v>
      </c>
      <c r="L15" s="6">
        <v>68</v>
      </c>
      <c r="M15" s="6">
        <v>78</v>
      </c>
      <c r="N15" s="6">
        <v>88</v>
      </c>
      <c r="O15" s="6">
        <v>951.56</v>
      </c>
    </row>
    <row r="16" spans="1:15" x14ac:dyDescent="0.25">
      <c r="A16" s="5" t="s">
        <v>3</v>
      </c>
      <c r="B16" s="6">
        <v>915.68000000000006</v>
      </c>
      <c r="C16" s="6">
        <v>874.08</v>
      </c>
      <c r="D16" s="6">
        <v>877.06</v>
      </c>
      <c r="E16" s="6">
        <v>860.96</v>
      </c>
      <c r="F16" s="6">
        <v>862.09</v>
      </c>
      <c r="G16" s="6">
        <v>891.97</v>
      </c>
      <c r="H16" s="6">
        <v>939.92000000000007</v>
      </c>
      <c r="I16" s="6">
        <v>1006</v>
      </c>
      <c r="J16" s="6">
        <v>665</v>
      </c>
      <c r="K16" s="6">
        <v>649</v>
      </c>
      <c r="L16" s="6">
        <v>717</v>
      </c>
      <c r="M16" s="6">
        <v>839</v>
      </c>
      <c r="N16" s="6">
        <v>962</v>
      </c>
      <c r="O16" s="6">
        <v>11059.76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04DB-78D3-4746-8671-27BD59C20847}">
  <dimension ref="A1:C160"/>
  <sheetViews>
    <sheetView workbookViewId="0">
      <selection activeCell="C58" sqref="C58"/>
    </sheetView>
  </sheetViews>
  <sheetFormatPr defaultRowHeight="13.8" x14ac:dyDescent="0.25"/>
  <cols>
    <col min="1" max="1" width="13.77734375" customWidth="1"/>
    <col min="2" max="2" width="8.88671875" style="14"/>
  </cols>
  <sheetData>
    <row r="1" spans="1:3" x14ac:dyDescent="0.25">
      <c r="A1" s="10" t="s">
        <v>0</v>
      </c>
      <c r="B1" s="11" t="s">
        <v>1</v>
      </c>
    </row>
    <row r="2" spans="1:3" x14ac:dyDescent="0.25">
      <c r="A2" s="8">
        <v>40179</v>
      </c>
      <c r="B2" s="12">
        <v>70</v>
      </c>
    </row>
    <row r="3" spans="1:3" x14ac:dyDescent="0.25">
      <c r="A3" s="9">
        <v>40210</v>
      </c>
      <c r="B3" s="13">
        <v>54.96</v>
      </c>
    </row>
    <row r="4" spans="1:3" x14ac:dyDescent="0.25">
      <c r="A4" s="8">
        <v>40238</v>
      </c>
      <c r="B4" s="12">
        <v>66</v>
      </c>
    </row>
    <row r="5" spans="1:3" x14ac:dyDescent="0.25">
      <c r="A5" s="9">
        <v>40269</v>
      </c>
      <c r="B5" s="13">
        <v>82</v>
      </c>
    </row>
    <row r="6" spans="1:3" x14ac:dyDescent="0.25">
      <c r="A6" s="8">
        <v>40299</v>
      </c>
      <c r="B6" s="12">
        <v>86</v>
      </c>
    </row>
    <row r="7" spans="1:3" x14ac:dyDescent="0.25">
      <c r="A7" s="9">
        <v>40330</v>
      </c>
      <c r="B7" s="13">
        <v>93</v>
      </c>
    </row>
    <row r="8" spans="1:3" x14ac:dyDescent="0.25">
      <c r="A8" s="8">
        <v>40360</v>
      </c>
      <c r="B8" s="12">
        <v>114.95</v>
      </c>
    </row>
    <row r="9" spans="1:3" x14ac:dyDescent="0.25">
      <c r="A9" s="9">
        <v>40391</v>
      </c>
      <c r="B9" s="13">
        <v>112</v>
      </c>
    </row>
    <row r="10" spans="1:3" x14ac:dyDescent="0.25">
      <c r="A10" s="8">
        <v>40422</v>
      </c>
      <c r="B10" s="12">
        <v>88.04</v>
      </c>
    </row>
    <row r="11" spans="1:3" x14ac:dyDescent="0.25">
      <c r="A11" s="9">
        <v>40452</v>
      </c>
      <c r="B11" s="13">
        <v>74.17</v>
      </c>
    </row>
    <row r="12" spans="1:3" x14ac:dyDescent="0.25">
      <c r="A12" s="8">
        <v>40483</v>
      </c>
      <c r="B12" s="12">
        <v>74.56</v>
      </c>
    </row>
    <row r="13" spans="1:3" x14ac:dyDescent="0.25">
      <c r="A13" s="8">
        <v>40513</v>
      </c>
      <c r="B13" s="12">
        <f>B12+0.3333*(B15-B12)</f>
        <v>69.040552000000005</v>
      </c>
    </row>
    <row r="14" spans="1:3" x14ac:dyDescent="0.25">
      <c r="A14" s="9">
        <v>40544</v>
      </c>
      <c r="B14" s="12">
        <f>B13+0.3333*(B16-B13)</f>
        <v>68.360436018400009</v>
      </c>
    </row>
    <row r="15" spans="1:3" x14ac:dyDescent="0.25">
      <c r="A15" s="9">
        <v>40575</v>
      </c>
      <c r="B15" s="13">
        <v>58</v>
      </c>
    </row>
    <row r="16" spans="1:3" x14ac:dyDescent="0.25">
      <c r="A16" s="8">
        <v>40603</v>
      </c>
      <c r="B16" s="12">
        <v>67</v>
      </c>
      <c r="C16" s="2"/>
    </row>
    <row r="17" spans="1:2" x14ac:dyDescent="0.25">
      <c r="A17" s="9">
        <v>40634</v>
      </c>
      <c r="B17" s="13">
        <v>84</v>
      </c>
    </row>
    <row r="18" spans="1:2" x14ac:dyDescent="0.25">
      <c r="A18" s="8">
        <v>40664</v>
      </c>
      <c r="B18" s="12">
        <v>93</v>
      </c>
    </row>
    <row r="19" spans="1:2" x14ac:dyDescent="0.25">
      <c r="A19" s="9">
        <v>40695</v>
      </c>
      <c r="B19" s="13">
        <v>103</v>
      </c>
    </row>
    <row r="20" spans="1:2" x14ac:dyDescent="0.25">
      <c r="A20" s="8">
        <v>40725</v>
      </c>
      <c r="B20" s="12">
        <v>116</v>
      </c>
    </row>
    <row r="21" spans="1:2" x14ac:dyDescent="0.25">
      <c r="A21" s="9">
        <v>40756</v>
      </c>
      <c r="B21" s="13">
        <v>115</v>
      </c>
    </row>
    <row r="22" spans="1:2" x14ac:dyDescent="0.25">
      <c r="A22" s="8">
        <v>40787</v>
      </c>
      <c r="B22" s="12">
        <v>89</v>
      </c>
    </row>
    <row r="23" spans="1:2" x14ac:dyDescent="0.25">
      <c r="A23" s="9">
        <v>40817</v>
      </c>
      <c r="B23" s="13">
        <v>76.08</v>
      </c>
    </row>
    <row r="24" spans="1:2" x14ac:dyDescent="0.25">
      <c r="A24" s="8">
        <v>40848</v>
      </c>
      <c r="B24" s="12">
        <v>73</v>
      </c>
    </row>
    <row r="25" spans="1:2" x14ac:dyDescent="0.25">
      <c r="A25" s="8">
        <v>40878</v>
      </c>
      <c r="B25" s="12">
        <f>B24+0.3333*(B27-B24)</f>
        <v>69.333699999999993</v>
      </c>
    </row>
    <row r="26" spans="1:2" x14ac:dyDescent="0.25">
      <c r="A26" s="9">
        <v>40909</v>
      </c>
      <c r="B26" s="12">
        <f>B24+0.6666*(B27-B24)</f>
        <v>65.667400000000001</v>
      </c>
    </row>
    <row r="27" spans="1:2" x14ac:dyDescent="0.25">
      <c r="A27" s="9">
        <v>40940</v>
      </c>
      <c r="B27" s="13">
        <v>62</v>
      </c>
    </row>
    <row r="28" spans="1:2" x14ac:dyDescent="0.25">
      <c r="A28" s="8">
        <v>40969</v>
      </c>
      <c r="B28" s="12">
        <v>67</v>
      </c>
    </row>
    <row r="29" spans="1:2" x14ac:dyDescent="0.25">
      <c r="A29" s="9">
        <v>41000</v>
      </c>
      <c r="B29" s="13">
        <v>77</v>
      </c>
    </row>
    <row r="30" spans="1:2" x14ac:dyDescent="0.25">
      <c r="A30" s="8">
        <v>41030</v>
      </c>
      <c r="B30" s="12">
        <v>92</v>
      </c>
    </row>
    <row r="31" spans="1:2" x14ac:dyDescent="0.25">
      <c r="A31" s="9">
        <v>41061</v>
      </c>
      <c r="B31" s="13">
        <v>107</v>
      </c>
    </row>
    <row r="32" spans="1:2" x14ac:dyDescent="0.25">
      <c r="A32" s="8">
        <v>41091</v>
      </c>
      <c r="B32" s="12">
        <v>122</v>
      </c>
    </row>
    <row r="33" spans="1:2" x14ac:dyDescent="0.25">
      <c r="A33" s="9">
        <v>41122</v>
      </c>
      <c r="B33" s="13">
        <v>111.99</v>
      </c>
    </row>
    <row r="34" spans="1:2" x14ac:dyDescent="0.25">
      <c r="A34" s="8">
        <v>41153</v>
      </c>
      <c r="B34" s="12">
        <v>93.07</v>
      </c>
    </row>
    <row r="35" spans="1:2" x14ac:dyDescent="0.25">
      <c r="A35" s="9">
        <v>41183</v>
      </c>
      <c r="B35" s="13">
        <v>72</v>
      </c>
    </row>
    <row r="36" spans="1:2" x14ac:dyDescent="0.25">
      <c r="A36" s="8">
        <v>41214</v>
      </c>
      <c r="B36" s="12">
        <v>73</v>
      </c>
    </row>
    <row r="37" spans="1:2" x14ac:dyDescent="0.25">
      <c r="A37" s="8">
        <v>41244</v>
      </c>
      <c r="B37" s="12">
        <f>B36+0.3333*(B39-B36)</f>
        <v>68.000500000000002</v>
      </c>
    </row>
    <row r="38" spans="1:2" x14ac:dyDescent="0.25">
      <c r="A38" s="9">
        <v>41275</v>
      </c>
      <c r="B38" s="12">
        <f>B36+0.6666*(B39-B36)</f>
        <v>63.001000000000005</v>
      </c>
    </row>
    <row r="39" spans="1:2" x14ac:dyDescent="0.25">
      <c r="A39" s="9">
        <v>41306</v>
      </c>
      <c r="B39" s="13">
        <v>58</v>
      </c>
    </row>
    <row r="40" spans="1:2" x14ac:dyDescent="0.25">
      <c r="A40" s="8">
        <v>41334</v>
      </c>
      <c r="B40" s="12">
        <v>61</v>
      </c>
    </row>
    <row r="41" spans="1:2" x14ac:dyDescent="0.25">
      <c r="A41" s="9">
        <v>41365</v>
      </c>
      <c r="B41" s="13">
        <v>82</v>
      </c>
    </row>
    <row r="42" spans="1:2" x14ac:dyDescent="0.25">
      <c r="A42" s="8">
        <v>41395</v>
      </c>
      <c r="B42" s="12">
        <v>91</v>
      </c>
    </row>
    <row r="43" spans="1:2" x14ac:dyDescent="0.25">
      <c r="A43" s="9">
        <v>41426</v>
      </c>
      <c r="B43" s="13">
        <v>98.96</v>
      </c>
    </row>
    <row r="44" spans="1:2" x14ac:dyDescent="0.25">
      <c r="A44" s="8">
        <v>41456</v>
      </c>
      <c r="B44" s="12">
        <v>113</v>
      </c>
    </row>
    <row r="45" spans="1:2" x14ac:dyDescent="0.25">
      <c r="A45" s="9">
        <v>41487</v>
      </c>
      <c r="B45" s="13">
        <v>118</v>
      </c>
    </row>
    <row r="46" spans="1:2" x14ac:dyDescent="0.25">
      <c r="A46" s="8">
        <v>41518</v>
      </c>
      <c r="B46" s="12">
        <v>82</v>
      </c>
    </row>
    <row r="47" spans="1:2" x14ac:dyDescent="0.25">
      <c r="A47" s="9">
        <v>41548</v>
      </c>
      <c r="B47" s="13">
        <v>79</v>
      </c>
    </row>
    <row r="48" spans="1:2" x14ac:dyDescent="0.25">
      <c r="A48" s="8">
        <v>41579</v>
      </c>
      <c r="B48" s="12">
        <v>78</v>
      </c>
    </row>
    <row r="49" spans="1:2" x14ac:dyDescent="0.25">
      <c r="A49" s="8">
        <v>41609</v>
      </c>
      <c r="B49" s="12">
        <f>B48+0.3333*(B51-B48)</f>
        <v>69.000900000000001</v>
      </c>
    </row>
    <row r="50" spans="1:2" x14ac:dyDescent="0.25">
      <c r="A50" s="9">
        <v>41640</v>
      </c>
      <c r="B50" s="12">
        <f>B48+0.6666*(B51-B48)</f>
        <v>60.001800000000003</v>
      </c>
    </row>
    <row r="51" spans="1:2" x14ac:dyDescent="0.25">
      <c r="A51" s="9">
        <v>41671</v>
      </c>
      <c r="B51" s="13">
        <v>51</v>
      </c>
    </row>
    <row r="52" spans="1:2" x14ac:dyDescent="0.25">
      <c r="A52" s="8">
        <v>41699</v>
      </c>
      <c r="B52" s="12">
        <v>61</v>
      </c>
    </row>
    <row r="53" spans="1:2" x14ac:dyDescent="0.25">
      <c r="A53" s="9">
        <v>41730</v>
      </c>
      <c r="B53" s="13">
        <v>80.09</v>
      </c>
    </row>
    <row r="54" spans="1:2" x14ac:dyDescent="0.25">
      <c r="A54" s="8">
        <v>41760</v>
      </c>
      <c r="B54" s="12">
        <v>83</v>
      </c>
    </row>
    <row r="55" spans="1:2" x14ac:dyDescent="0.25">
      <c r="A55" s="9">
        <v>41791</v>
      </c>
      <c r="B55" s="13">
        <v>98</v>
      </c>
    </row>
    <row r="56" spans="1:2" x14ac:dyDescent="0.25">
      <c r="A56" s="8">
        <v>41821</v>
      </c>
      <c r="B56" s="12">
        <v>121</v>
      </c>
    </row>
    <row r="57" spans="1:2" x14ac:dyDescent="0.25">
      <c r="A57" s="9">
        <v>41852</v>
      </c>
      <c r="B57" s="13">
        <v>130</v>
      </c>
    </row>
    <row r="58" spans="1:2" x14ac:dyDescent="0.25">
      <c r="A58" s="8">
        <v>41883</v>
      </c>
      <c r="B58" s="12">
        <v>97</v>
      </c>
    </row>
    <row r="59" spans="1:2" x14ac:dyDescent="0.25">
      <c r="A59" s="9">
        <v>41913</v>
      </c>
      <c r="B59" s="13">
        <v>69</v>
      </c>
    </row>
    <row r="60" spans="1:2" x14ac:dyDescent="0.25">
      <c r="A60" s="8">
        <v>41944</v>
      </c>
      <c r="B60" s="12">
        <v>72</v>
      </c>
    </row>
    <row r="61" spans="1:2" x14ac:dyDescent="0.25">
      <c r="A61" s="8">
        <v>41974</v>
      </c>
      <c r="B61" s="12">
        <f>B60+0.3333*(B63-B60)</f>
        <v>64.334100000000007</v>
      </c>
    </row>
    <row r="62" spans="1:2" x14ac:dyDescent="0.25">
      <c r="A62" s="9">
        <v>42005</v>
      </c>
      <c r="B62" s="12">
        <f>B60+0.6666*(B63-B60)</f>
        <v>56.668199999999999</v>
      </c>
    </row>
    <row r="63" spans="1:2" x14ac:dyDescent="0.25">
      <c r="A63" s="9">
        <v>42036</v>
      </c>
      <c r="B63" s="13">
        <v>49</v>
      </c>
    </row>
    <row r="64" spans="1:2" x14ac:dyDescent="0.25">
      <c r="A64" s="8">
        <v>42064</v>
      </c>
      <c r="B64" s="12">
        <v>61</v>
      </c>
    </row>
    <row r="65" spans="1:2" x14ac:dyDescent="0.25">
      <c r="A65" s="9">
        <v>42095</v>
      </c>
      <c r="B65" s="13">
        <v>77</v>
      </c>
    </row>
    <row r="66" spans="1:2" x14ac:dyDescent="0.25">
      <c r="A66" s="8">
        <v>42125</v>
      </c>
      <c r="B66" s="12">
        <v>87</v>
      </c>
    </row>
    <row r="67" spans="1:2" x14ac:dyDescent="0.25">
      <c r="A67" s="9">
        <v>42156</v>
      </c>
      <c r="B67" s="13">
        <v>106</v>
      </c>
    </row>
    <row r="68" spans="1:2" x14ac:dyDescent="0.25">
      <c r="A68" s="8">
        <v>42186</v>
      </c>
      <c r="B68" s="12">
        <v>130</v>
      </c>
    </row>
    <row r="69" spans="1:2" x14ac:dyDescent="0.25">
      <c r="A69" s="9">
        <v>42217</v>
      </c>
      <c r="B69" s="13">
        <v>133</v>
      </c>
    </row>
    <row r="70" spans="1:2" x14ac:dyDescent="0.25">
      <c r="A70" s="8">
        <v>42248</v>
      </c>
      <c r="B70" s="12">
        <v>101.97</v>
      </c>
    </row>
    <row r="71" spans="1:2" x14ac:dyDescent="0.25">
      <c r="A71" s="9">
        <v>42278</v>
      </c>
      <c r="B71" s="13">
        <v>73</v>
      </c>
    </row>
    <row r="72" spans="1:2" x14ac:dyDescent="0.25">
      <c r="A72" s="8">
        <v>42309</v>
      </c>
      <c r="B72" s="12">
        <v>74</v>
      </c>
    </row>
    <row r="73" spans="1:2" x14ac:dyDescent="0.25">
      <c r="A73" s="8">
        <v>42339</v>
      </c>
      <c r="B73" s="12">
        <f>B72+0.3333*(B75-B72)</f>
        <v>67.667299999999997</v>
      </c>
    </row>
    <row r="74" spans="1:2" x14ac:dyDescent="0.25">
      <c r="A74" s="9">
        <v>42370</v>
      </c>
      <c r="B74" s="12">
        <f>B72+0.6666*(B75-B72)</f>
        <v>61.334600000000002</v>
      </c>
    </row>
    <row r="75" spans="1:2" x14ac:dyDescent="0.25">
      <c r="A75" s="9">
        <v>42401</v>
      </c>
      <c r="B75" s="13">
        <v>55</v>
      </c>
    </row>
    <row r="76" spans="1:2" x14ac:dyDescent="0.25">
      <c r="A76" s="8">
        <v>42430</v>
      </c>
      <c r="B76" s="12">
        <v>66.92</v>
      </c>
    </row>
    <row r="77" spans="1:2" x14ac:dyDescent="0.25">
      <c r="A77" s="9">
        <v>42461</v>
      </c>
      <c r="B77" s="13">
        <v>86</v>
      </c>
    </row>
    <row r="78" spans="1:2" x14ac:dyDescent="0.25">
      <c r="A78" s="8">
        <v>42491</v>
      </c>
      <c r="B78" s="12">
        <v>97</v>
      </c>
    </row>
    <row r="79" spans="1:2" x14ac:dyDescent="0.25">
      <c r="A79" s="9">
        <v>42522</v>
      </c>
      <c r="B79" s="13">
        <v>108</v>
      </c>
    </row>
    <row r="80" spans="1:2" x14ac:dyDescent="0.25">
      <c r="A80" s="8">
        <v>42552</v>
      </c>
      <c r="B80" s="12">
        <v>132</v>
      </c>
    </row>
    <row r="81" spans="1:2" x14ac:dyDescent="0.25">
      <c r="A81" s="9">
        <v>42583</v>
      </c>
      <c r="B81" s="13">
        <v>133</v>
      </c>
    </row>
    <row r="82" spans="1:2" x14ac:dyDescent="0.25">
      <c r="A82" s="8">
        <v>42614</v>
      </c>
      <c r="B82" s="12">
        <v>105</v>
      </c>
    </row>
    <row r="83" spans="1:2" x14ac:dyDescent="0.25">
      <c r="A83" s="9">
        <v>42644</v>
      </c>
      <c r="B83" s="13">
        <v>81</v>
      </c>
    </row>
    <row r="84" spans="1:2" x14ac:dyDescent="0.25">
      <c r="A84" s="8">
        <v>42675</v>
      </c>
      <c r="B84" s="12">
        <v>76</v>
      </c>
    </row>
    <row r="85" spans="1:2" x14ac:dyDescent="0.25">
      <c r="A85" s="8">
        <v>42705</v>
      </c>
      <c r="B85" s="12">
        <f>B84+0.3333*(B87-B84)</f>
        <v>72.333699999999993</v>
      </c>
    </row>
    <row r="86" spans="1:2" x14ac:dyDescent="0.25">
      <c r="A86" s="9">
        <v>42736</v>
      </c>
      <c r="B86" s="12">
        <f>B84+0.6666*(B87-B84)</f>
        <v>68.667400000000001</v>
      </c>
    </row>
    <row r="87" spans="1:2" x14ac:dyDescent="0.25">
      <c r="A87" s="9">
        <v>42767</v>
      </c>
      <c r="B87" s="13">
        <v>65</v>
      </c>
    </row>
    <row r="88" spans="1:2" x14ac:dyDescent="0.25">
      <c r="A88" s="8">
        <v>42795</v>
      </c>
      <c r="B88" s="12">
        <v>71</v>
      </c>
    </row>
    <row r="89" spans="1:2" x14ac:dyDescent="0.25">
      <c r="A89" s="9">
        <v>42826</v>
      </c>
      <c r="B89" s="13">
        <v>85</v>
      </c>
    </row>
    <row r="90" spans="1:2" x14ac:dyDescent="0.25">
      <c r="A90" s="8">
        <v>42856</v>
      </c>
      <c r="B90" s="12">
        <v>101</v>
      </c>
    </row>
    <row r="91" spans="1:2" x14ac:dyDescent="0.25">
      <c r="A91" s="9">
        <v>42887</v>
      </c>
      <c r="B91" s="13">
        <v>120</v>
      </c>
    </row>
    <row r="92" spans="1:2" x14ac:dyDescent="0.25">
      <c r="A92" s="8">
        <v>42917</v>
      </c>
      <c r="B92" s="12">
        <v>145</v>
      </c>
    </row>
    <row r="93" spans="1:2" x14ac:dyDescent="0.25">
      <c r="A93" s="9">
        <v>42948</v>
      </c>
      <c r="B93" s="13">
        <v>148</v>
      </c>
    </row>
    <row r="94" spans="1:2" x14ac:dyDescent="0.25">
      <c r="A94" s="8">
        <v>42979</v>
      </c>
      <c r="B94" s="12">
        <v>108</v>
      </c>
    </row>
    <row r="95" spans="1:2" x14ac:dyDescent="0.25">
      <c r="A95" s="9">
        <v>43009</v>
      </c>
      <c r="B95" s="13">
        <v>84</v>
      </c>
    </row>
    <row r="96" spans="1:2" x14ac:dyDescent="0.25">
      <c r="A96" s="8">
        <v>43040</v>
      </c>
      <c r="B96" s="12">
        <v>79</v>
      </c>
    </row>
    <row r="97" spans="1:2" x14ac:dyDescent="0.25">
      <c r="A97" s="8">
        <v>43070</v>
      </c>
      <c r="B97" s="12">
        <f>B96+0.3333*(B99-B96)</f>
        <v>75.000399999999999</v>
      </c>
    </row>
    <row r="98" spans="1:2" x14ac:dyDescent="0.25">
      <c r="A98" s="9">
        <v>43101</v>
      </c>
      <c r="B98" s="12">
        <f>B96+0.6666*(B99-B96)</f>
        <v>71.000799999999998</v>
      </c>
    </row>
    <row r="99" spans="1:2" x14ac:dyDescent="0.25">
      <c r="A99" s="9">
        <v>43132</v>
      </c>
      <c r="B99" s="13">
        <v>67</v>
      </c>
    </row>
    <row r="100" spans="1:2" x14ac:dyDescent="0.25">
      <c r="A100" s="8">
        <v>43160</v>
      </c>
      <c r="B100" s="12">
        <v>75</v>
      </c>
    </row>
    <row r="101" spans="1:2" x14ac:dyDescent="0.25">
      <c r="A101" s="9">
        <v>43191</v>
      </c>
      <c r="B101" s="13">
        <v>55</v>
      </c>
    </row>
    <row r="102" spans="1:2" x14ac:dyDescent="0.25">
      <c r="A102" s="8">
        <v>43221</v>
      </c>
      <c r="B102" s="12">
        <v>58</v>
      </c>
    </row>
    <row r="103" spans="1:2" x14ac:dyDescent="0.25">
      <c r="A103" s="9">
        <v>43252</v>
      </c>
      <c r="B103" s="13">
        <v>65</v>
      </c>
    </row>
    <row r="104" spans="1:2" x14ac:dyDescent="0.25">
      <c r="A104" s="8">
        <v>43282</v>
      </c>
      <c r="B104" s="12">
        <v>72</v>
      </c>
    </row>
    <row r="105" spans="1:2" x14ac:dyDescent="0.25">
      <c r="A105" s="9">
        <v>43313</v>
      </c>
      <c r="B105" s="13">
        <v>82</v>
      </c>
    </row>
    <row r="106" spans="1:2" x14ac:dyDescent="0.25">
      <c r="A106" s="8">
        <v>43344</v>
      </c>
      <c r="B106" s="12">
        <v>73</v>
      </c>
    </row>
    <row r="107" spans="1:2" x14ac:dyDescent="0.25">
      <c r="A107" s="9">
        <v>43374</v>
      </c>
      <c r="B107" s="13">
        <v>60</v>
      </c>
    </row>
    <row r="108" spans="1:2" x14ac:dyDescent="0.25">
      <c r="A108" s="8">
        <v>43405</v>
      </c>
      <c r="B108" s="12">
        <v>58</v>
      </c>
    </row>
    <row r="109" spans="1:2" x14ac:dyDescent="0.25">
      <c r="A109" s="8">
        <v>43435</v>
      </c>
      <c r="B109" s="12">
        <f>B108+0.3333*(B111-B108)</f>
        <v>56.0002</v>
      </c>
    </row>
    <row r="110" spans="1:2" x14ac:dyDescent="0.25">
      <c r="A110" s="9">
        <v>43466</v>
      </c>
      <c r="B110" s="12">
        <f>B108+0.6666*(B111-B108)</f>
        <v>54.000399999999999</v>
      </c>
    </row>
    <row r="111" spans="1:2" x14ac:dyDescent="0.25">
      <c r="A111" s="9">
        <v>43497</v>
      </c>
      <c r="B111" s="13">
        <v>52</v>
      </c>
    </row>
    <row r="112" spans="1:2" x14ac:dyDescent="0.25">
      <c r="A112" s="8">
        <v>43525</v>
      </c>
      <c r="B112" s="12">
        <v>50</v>
      </c>
    </row>
    <row r="113" spans="1:2" x14ac:dyDescent="0.25">
      <c r="A113" s="9">
        <v>43556</v>
      </c>
      <c r="B113" s="13">
        <v>57</v>
      </c>
    </row>
    <row r="114" spans="1:2" x14ac:dyDescent="0.25">
      <c r="A114" s="8">
        <v>43586</v>
      </c>
      <c r="B114" s="12">
        <v>60</v>
      </c>
    </row>
    <row r="115" spans="1:2" x14ac:dyDescent="0.25">
      <c r="A115" s="9">
        <v>43617</v>
      </c>
      <c r="B115" s="13">
        <v>67</v>
      </c>
    </row>
    <row r="116" spans="1:2" x14ac:dyDescent="0.25">
      <c r="A116" s="8">
        <v>43647</v>
      </c>
      <c r="B116" s="12">
        <v>76</v>
      </c>
    </row>
    <row r="117" spans="1:2" x14ac:dyDescent="0.25">
      <c r="A117" s="9">
        <v>43678</v>
      </c>
      <c r="B117" s="13">
        <v>84</v>
      </c>
    </row>
    <row r="118" spans="1:2" x14ac:dyDescent="0.25">
      <c r="A118" s="8">
        <v>43709</v>
      </c>
      <c r="B118" s="12">
        <v>77</v>
      </c>
    </row>
    <row r="119" spans="1:2" x14ac:dyDescent="0.25">
      <c r="A119" s="9">
        <v>43739</v>
      </c>
      <c r="B119" s="13">
        <v>66</v>
      </c>
    </row>
    <row r="120" spans="1:2" x14ac:dyDescent="0.25">
      <c r="A120" s="8">
        <v>43770</v>
      </c>
      <c r="B120" s="12">
        <v>60</v>
      </c>
    </row>
    <row r="121" spans="1:2" x14ac:dyDescent="0.25">
      <c r="A121" s="8">
        <v>43800</v>
      </c>
      <c r="B121" s="12">
        <f>B120+0.3333*(B123-B120)</f>
        <v>57.666899999999998</v>
      </c>
    </row>
    <row r="122" spans="1:2" x14ac:dyDescent="0.25">
      <c r="A122" s="9">
        <v>43831</v>
      </c>
      <c r="B122" s="12">
        <f>B120+0.6666*(B123-B120)</f>
        <v>55.333799999999997</v>
      </c>
    </row>
    <row r="123" spans="1:2" x14ac:dyDescent="0.25">
      <c r="A123" s="9">
        <v>43862</v>
      </c>
      <c r="B123" s="13">
        <v>53</v>
      </c>
    </row>
    <row r="124" spans="1:2" x14ac:dyDescent="0.25">
      <c r="A124" s="8">
        <v>43891</v>
      </c>
      <c r="B124" s="12">
        <v>52</v>
      </c>
    </row>
    <row r="125" spans="1:2" x14ac:dyDescent="0.25">
      <c r="A125" s="9">
        <v>43922</v>
      </c>
      <c r="B125" s="13">
        <v>62</v>
      </c>
    </row>
    <row r="126" spans="1:2" x14ac:dyDescent="0.25">
      <c r="A126" s="8">
        <v>43952</v>
      </c>
      <c r="B126" s="12">
        <v>69</v>
      </c>
    </row>
    <row r="127" spans="1:2" x14ac:dyDescent="0.25">
      <c r="A127" s="9">
        <v>43983</v>
      </c>
      <c r="B127" s="13">
        <v>76</v>
      </c>
    </row>
    <row r="128" spans="1:2" x14ac:dyDescent="0.25">
      <c r="A128" s="8">
        <v>44013</v>
      </c>
      <c r="B128" s="12">
        <v>85</v>
      </c>
    </row>
    <row r="129" spans="1:2" x14ac:dyDescent="0.25">
      <c r="A129" s="9">
        <v>44044</v>
      </c>
      <c r="B129" s="13">
        <v>94</v>
      </c>
    </row>
    <row r="130" spans="1:2" x14ac:dyDescent="0.25">
      <c r="A130" s="8">
        <v>44075</v>
      </c>
      <c r="B130" s="12">
        <v>85</v>
      </c>
    </row>
    <row r="131" spans="1:2" x14ac:dyDescent="0.25">
      <c r="A131" s="9">
        <v>44105</v>
      </c>
      <c r="B131" s="13">
        <v>73</v>
      </c>
    </row>
    <row r="132" spans="1:2" x14ac:dyDescent="0.25">
      <c r="A132" s="8">
        <v>44136</v>
      </c>
      <c r="B132" s="12">
        <v>68</v>
      </c>
    </row>
    <row r="133" spans="1:2" x14ac:dyDescent="0.25">
      <c r="A133" s="8">
        <v>44166</v>
      </c>
      <c r="B133" s="12">
        <f>B132+0.3333*(B135-B132)</f>
        <v>67.000100000000003</v>
      </c>
    </row>
    <row r="134" spans="1:2" x14ac:dyDescent="0.25">
      <c r="A134" s="9">
        <v>44197</v>
      </c>
      <c r="B134" s="12">
        <f>B132+0.6666*(B135-B132)</f>
        <v>66.000200000000007</v>
      </c>
    </row>
    <row r="135" spans="1:2" x14ac:dyDescent="0.25">
      <c r="A135" s="9">
        <v>44228</v>
      </c>
      <c r="B135" s="13">
        <v>65</v>
      </c>
    </row>
    <row r="136" spans="1:2" x14ac:dyDescent="0.25">
      <c r="A136" s="8">
        <v>44256</v>
      </c>
      <c r="B136" s="12">
        <v>68</v>
      </c>
    </row>
    <row r="137" spans="1:2" x14ac:dyDescent="0.25">
      <c r="A137" s="9">
        <v>44287</v>
      </c>
      <c r="B137" s="13">
        <v>72</v>
      </c>
    </row>
    <row r="138" spans="1:2" x14ac:dyDescent="0.25">
      <c r="A138" s="8">
        <v>44317</v>
      </c>
      <c r="B138" s="12">
        <v>79</v>
      </c>
    </row>
    <row r="139" spans="1:2" x14ac:dyDescent="0.25">
      <c r="A139" s="9">
        <v>44348</v>
      </c>
      <c r="B139" s="13">
        <v>88</v>
      </c>
    </row>
    <row r="140" spans="1:2" x14ac:dyDescent="0.25">
      <c r="A140" s="8">
        <v>44378</v>
      </c>
      <c r="B140" s="12">
        <v>102</v>
      </c>
    </row>
    <row r="141" spans="1:2" x14ac:dyDescent="0.25">
      <c r="A141" s="9">
        <v>44409</v>
      </c>
      <c r="B141" s="13">
        <v>107</v>
      </c>
    </row>
    <row r="142" spans="1:2" x14ac:dyDescent="0.25">
      <c r="A142" s="8">
        <v>44440</v>
      </c>
      <c r="B142" s="12">
        <v>97</v>
      </c>
    </row>
    <row r="143" spans="1:2" x14ac:dyDescent="0.25">
      <c r="A143" s="9">
        <v>44470</v>
      </c>
      <c r="B143" s="13">
        <v>83</v>
      </c>
    </row>
    <row r="144" spans="1:2" x14ac:dyDescent="0.25">
      <c r="A144" s="8">
        <v>44501</v>
      </c>
      <c r="B144" s="12">
        <v>78</v>
      </c>
    </row>
    <row r="145" spans="1:2" x14ac:dyDescent="0.25">
      <c r="A145" s="8">
        <v>44531</v>
      </c>
      <c r="B145" s="12">
        <f>B144+0.3333*(B147-B144)</f>
        <v>77.666700000000006</v>
      </c>
    </row>
    <row r="146" spans="1:2" x14ac:dyDescent="0.25">
      <c r="A146" s="9">
        <v>44562</v>
      </c>
      <c r="B146" s="12">
        <f>B144+0.6666*(B147-B144)</f>
        <v>77.333399999999997</v>
      </c>
    </row>
    <row r="147" spans="1:2" x14ac:dyDescent="0.25">
      <c r="A147" s="9">
        <v>44593</v>
      </c>
      <c r="B147" s="13">
        <v>77</v>
      </c>
    </row>
    <row r="148" spans="1:2" x14ac:dyDescent="0.25">
      <c r="A148" s="8">
        <v>44621</v>
      </c>
      <c r="B148" s="12">
        <v>78</v>
      </c>
    </row>
    <row r="149" spans="1:2" x14ac:dyDescent="0.25">
      <c r="A149" s="9">
        <v>44652</v>
      </c>
      <c r="B149" s="13">
        <v>78</v>
      </c>
    </row>
    <row r="150" spans="1:2" x14ac:dyDescent="0.25">
      <c r="A150" s="8">
        <v>44682</v>
      </c>
      <c r="B150" s="12">
        <v>88</v>
      </c>
    </row>
    <row r="151" spans="1:2" x14ac:dyDescent="0.25">
      <c r="A151" s="9">
        <v>44713</v>
      </c>
      <c r="B151" s="13">
        <v>105</v>
      </c>
    </row>
    <row r="152" spans="1:2" x14ac:dyDescent="0.25">
      <c r="A152" s="8">
        <v>44743</v>
      </c>
      <c r="B152" s="12">
        <v>121</v>
      </c>
    </row>
    <row r="153" spans="1:2" x14ac:dyDescent="0.25">
      <c r="A153" s="9">
        <v>44774</v>
      </c>
      <c r="B153" s="13">
        <v>132</v>
      </c>
    </row>
    <row r="154" spans="1:2" x14ac:dyDescent="0.25">
      <c r="A154" s="8">
        <v>44805</v>
      </c>
      <c r="B154" s="12">
        <v>105</v>
      </c>
    </row>
    <row r="155" spans="1:2" x14ac:dyDescent="0.25">
      <c r="A155" s="9">
        <v>44835</v>
      </c>
      <c r="B155" s="13">
        <v>90</v>
      </c>
    </row>
    <row r="156" spans="1:2" x14ac:dyDescent="0.25">
      <c r="A156" s="8">
        <v>44866</v>
      </c>
      <c r="B156" s="12">
        <v>88</v>
      </c>
    </row>
    <row r="157" spans="1:2" x14ac:dyDescent="0.25">
      <c r="A157" s="8">
        <v>44896</v>
      </c>
      <c r="B157" s="12">
        <f>B156+0.3333*(B159-B156)</f>
        <v>86.666799999999995</v>
      </c>
    </row>
    <row r="158" spans="1:2" x14ac:dyDescent="0.25">
      <c r="A158" s="9">
        <v>44927</v>
      </c>
      <c r="B158" s="12">
        <f>B156+0.6666*(B159-B156)</f>
        <v>85.333600000000004</v>
      </c>
    </row>
    <row r="159" spans="1:2" x14ac:dyDescent="0.25">
      <c r="A159" s="9">
        <v>44958</v>
      </c>
      <c r="B159" s="13">
        <v>84</v>
      </c>
    </row>
    <row r="160" spans="1:2" x14ac:dyDescent="0.25">
      <c r="A160" s="7"/>
      <c r="B160" s="1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BAB5-9378-49AF-BB88-38F0EE3E43B0}">
  <dimension ref="A3:P17"/>
  <sheetViews>
    <sheetView tabSelected="1" workbookViewId="0">
      <selection activeCell="D26" sqref="D26"/>
    </sheetView>
  </sheetViews>
  <sheetFormatPr defaultRowHeight="13.8" x14ac:dyDescent="0.25"/>
  <cols>
    <col min="1" max="1" width="53.5546875" bestFit="1" customWidth="1"/>
    <col min="2" max="2" width="9.77734375" bestFit="1" customWidth="1"/>
    <col min="3" max="4" width="11.6640625" bestFit="1" customWidth="1"/>
    <col min="5" max="6" width="10.44140625" bestFit="1" customWidth="1"/>
    <col min="7" max="9" width="11.6640625" bestFit="1" customWidth="1"/>
    <col min="10" max="10" width="9.33203125" bestFit="1" customWidth="1"/>
    <col min="11" max="13" width="10.44140625" bestFit="1" customWidth="1"/>
    <col min="14" max="14" width="11.6640625" bestFit="1" customWidth="1"/>
    <col min="15" max="15" width="10.44140625" bestFit="1" customWidth="1"/>
    <col min="16" max="16" width="12.88671875" bestFit="1" customWidth="1"/>
  </cols>
  <sheetData>
    <row r="3" spans="1:16" x14ac:dyDescent="0.25">
      <c r="A3" s="3" t="s">
        <v>29</v>
      </c>
      <c r="B3" s="3" t="s">
        <v>30</v>
      </c>
    </row>
    <row r="4" spans="1:16" x14ac:dyDescent="0.25">
      <c r="A4" s="3" t="s">
        <v>2</v>
      </c>
      <c r="B4" t="s">
        <v>4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 t="s">
        <v>28</v>
      </c>
      <c r="P4" t="s">
        <v>3</v>
      </c>
    </row>
    <row r="5" spans="1:16" x14ac:dyDescent="0.25">
      <c r="A5" s="4" t="s">
        <v>5</v>
      </c>
      <c r="B5" s="6">
        <v>70</v>
      </c>
      <c r="C5" s="6">
        <v>66.28</v>
      </c>
      <c r="D5" s="6">
        <v>65.667400000000001</v>
      </c>
      <c r="E5" s="6">
        <v>63.001000000000005</v>
      </c>
      <c r="F5" s="6">
        <v>60.001800000000003</v>
      </c>
      <c r="G5" s="6">
        <v>56.668199999999999</v>
      </c>
      <c r="H5" s="6">
        <v>61.334600000000002</v>
      </c>
      <c r="I5" s="6">
        <v>68.667400000000001</v>
      </c>
      <c r="J5" s="6">
        <v>71.000799999999998</v>
      </c>
      <c r="K5" s="6">
        <v>54.000399999999999</v>
      </c>
      <c r="L5" s="6">
        <v>55.333799999999997</v>
      </c>
      <c r="M5" s="6">
        <v>66.000200000000007</v>
      </c>
      <c r="N5" s="6">
        <v>77.333399999999997</v>
      </c>
      <c r="O5" s="6">
        <v>85.333600000000004</v>
      </c>
      <c r="P5" s="6">
        <v>920.62260000000003</v>
      </c>
    </row>
    <row r="6" spans="1:16" x14ac:dyDescent="0.25">
      <c r="A6" s="4" t="s">
        <v>6</v>
      </c>
      <c r="B6" s="6">
        <v>54.96</v>
      </c>
      <c r="C6" s="6">
        <v>58</v>
      </c>
      <c r="D6" s="6">
        <v>62</v>
      </c>
      <c r="E6" s="6">
        <v>58</v>
      </c>
      <c r="F6" s="6">
        <v>51</v>
      </c>
      <c r="G6" s="6">
        <v>49</v>
      </c>
      <c r="H6" s="6">
        <v>55</v>
      </c>
      <c r="I6" s="6">
        <v>65</v>
      </c>
      <c r="J6" s="6">
        <v>67</v>
      </c>
      <c r="K6" s="6">
        <v>52</v>
      </c>
      <c r="L6" s="6">
        <v>53</v>
      </c>
      <c r="M6" s="6">
        <v>65</v>
      </c>
      <c r="N6" s="6">
        <v>77</v>
      </c>
      <c r="O6" s="6">
        <v>84</v>
      </c>
      <c r="P6" s="6">
        <v>850.96</v>
      </c>
    </row>
    <row r="7" spans="1:16" x14ac:dyDescent="0.25">
      <c r="A7" s="4" t="s">
        <v>7</v>
      </c>
      <c r="B7" s="6">
        <v>66</v>
      </c>
      <c r="C7" s="6">
        <v>67</v>
      </c>
      <c r="D7" s="6">
        <v>67</v>
      </c>
      <c r="E7" s="6">
        <v>61</v>
      </c>
      <c r="F7" s="6">
        <v>61</v>
      </c>
      <c r="G7" s="6">
        <v>61</v>
      </c>
      <c r="H7" s="6">
        <v>66.92</v>
      </c>
      <c r="I7" s="6">
        <v>71</v>
      </c>
      <c r="J7" s="6">
        <v>75</v>
      </c>
      <c r="K7" s="6">
        <v>50</v>
      </c>
      <c r="L7" s="6">
        <v>52</v>
      </c>
      <c r="M7" s="6">
        <v>68</v>
      </c>
      <c r="N7" s="6">
        <v>78</v>
      </c>
      <c r="O7" s="6"/>
      <c r="P7" s="6">
        <v>843.92000000000007</v>
      </c>
    </row>
    <row r="8" spans="1:16" x14ac:dyDescent="0.25">
      <c r="A8" s="4" t="s">
        <v>8</v>
      </c>
      <c r="B8" s="6">
        <v>82</v>
      </c>
      <c r="C8" s="6">
        <v>84</v>
      </c>
      <c r="D8" s="6">
        <v>77</v>
      </c>
      <c r="E8" s="6">
        <v>82</v>
      </c>
      <c r="F8" s="6">
        <v>80.09</v>
      </c>
      <c r="G8" s="6">
        <v>77</v>
      </c>
      <c r="H8" s="6">
        <v>86</v>
      </c>
      <c r="I8" s="6">
        <v>85</v>
      </c>
      <c r="J8" s="6">
        <v>55</v>
      </c>
      <c r="K8" s="6">
        <v>57</v>
      </c>
      <c r="L8" s="6">
        <v>62</v>
      </c>
      <c r="M8" s="6">
        <v>72</v>
      </c>
      <c r="N8" s="6">
        <v>78</v>
      </c>
      <c r="O8" s="6"/>
      <c r="P8" s="6">
        <v>977.09</v>
      </c>
    </row>
    <row r="9" spans="1:16" x14ac:dyDescent="0.25">
      <c r="A9" s="4" t="s">
        <v>9</v>
      </c>
      <c r="B9" s="6">
        <v>86</v>
      </c>
      <c r="C9" s="6">
        <v>93</v>
      </c>
      <c r="D9" s="6">
        <v>92</v>
      </c>
      <c r="E9" s="6">
        <v>91</v>
      </c>
      <c r="F9" s="6">
        <v>83</v>
      </c>
      <c r="G9" s="6">
        <v>87</v>
      </c>
      <c r="H9" s="6">
        <v>97</v>
      </c>
      <c r="I9" s="6">
        <v>101</v>
      </c>
      <c r="J9" s="6">
        <v>58</v>
      </c>
      <c r="K9" s="6">
        <v>60</v>
      </c>
      <c r="L9" s="6">
        <v>69</v>
      </c>
      <c r="M9" s="6">
        <v>79</v>
      </c>
      <c r="N9" s="6">
        <v>88</v>
      </c>
      <c r="O9" s="6"/>
      <c r="P9" s="6">
        <v>1084</v>
      </c>
    </row>
    <row r="10" spans="1:16" x14ac:dyDescent="0.25">
      <c r="A10" s="4" t="s">
        <v>10</v>
      </c>
      <c r="B10" s="6">
        <v>93</v>
      </c>
      <c r="C10" s="6">
        <v>103</v>
      </c>
      <c r="D10" s="6">
        <v>107</v>
      </c>
      <c r="E10" s="6">
        <v>98.96</v>
      </c>
      <c r="F10" s="6">
        <v>98</v>
      </c>
      <c r="G10" s="6">
        <v>106</v>
      </c>
      <c r="H10" s="6">
        <v>108</v>
      </c>
      <c r="I10" s="6">
        <v>120</v>
      </c>
      <c r="J10" s="6">
        <v>65</v>
      </c>
      <c r="K10" s="6">
        <v>67</v>
      </c>
      <c r="L10" s="6">
        <v>76</v>
      </c>
      <c r="M10" s="6">
        <v>88</v>
      </c>
      <c r="N10" s="6">
        <v>105</v>
      </c>
      <c r="O10" s="6"/>
      <c r="P10" s="6">
        <v>1234.96</v>
      </c>
    </row>
    <row r="11" spans="1:16" x14ac:dyDescent="0.25">
      <c r="A11" s="4" t="s">
        <v>11</v>
      </c>
      <c r="B11" s="6">
        <v>114.95</v>
      </c>
      <c r="C11" s="6">
        <v>116</v>
      </c>
      <c r="D11" s="6">
        <v>122</v>
      </c>
      <c r="E11" s="6">
        <v>113</v>
      </c>
      <c r="F11" s="6">
        <v>121</v>
      </c>
      <c r="G11" s="6">
        <v>130</v>
      </c>
      <c r="H11" s="6">
        <v>132</v>
      </c>
      <c r="I11" s="6">
        <v>145</v>
      </c>
      <c r="J11" s="6">
        <v>72</v>
      </c>
      <c r="K11" s="6">
        <v>76</v>
      </c>
      <c r="L11" s="6">
        <v>85</v>
      </c>
      <c r="M11" s="6">
        <v>102</v>
      </c>
      <c r="N11" s="6">
        <v>121</v>
      </c>
      <c r="O11" s="6"/>
      <c r="P11" s="6">
        <v>1449.95</v>
      </c>
    </row>
    <row r="12" spans="1:16" x14ac:dyDescent="0.25">
      <c r="A12" s="4" t="s">
        <v>12</v>
      </c>
      <c r="B12" s="6">
        <v>112</v>
      </c>
      <c r="C12" s="6">
        <v>115</v>
      </c>
      <c r="D12" s="6">
        <v>111.99</v>
      </c>
      <c r="E12" s="6">
        <v>118</v>
      </c>
      <c r="F12" s="6">
        <v>130</v>
      </c>
      <c r="G12" s="6">
        <v>133</v>
      </c>
      <c r="H12" s="6">
        <v>133</v>
      </c>
      <c r="I12" s="6">
        <v>148</v>
      </c>
      <c r="J12" s="6">
        <v>82</v>
      </c>
      <c r="K12" s="6">
        <v>84</v>
      </c>
      <c r="L12" s="6">
        <v>94</v>
      </c>
      <c r="M12" s="6">
        <v>107</v>
      </c>
      <c r="N12" s="6">
        <v>132</v>
      </c>
      <c r="O12" s="6"/>
      <c r="P12" s="6">
        <v>1499.99</v>
      </c>
    </row>
    <row r="13" spans="1:16" x14ac:dyDescent="0.25">
      <c r="A13" s="4" t="s">
        <v>13</v>
      </c>
      <c r="B13" s="6">
        <v>88.04</v>
      </c>
      <c r="C13" s="6">
        <v>89</v>
      </c>
      <c r="D13" s="6">
        <v>93.07</v>
      </c>
      <c r="E13" s="6">
        <v>82</v>
      </c>
      <c r="F13" s="6">
        <v>97</v>
      </c>
      <c r="G13" s="6">
        <v>101.97</v>
      </c>
      <c r="H13" s="6">
        <v>105</v>
      </c>
      <c r="I13" s="6">
        <v>108</v>
      </c>
      <c r="J13" s="6">
        <v>73</v>
      </c>
      <c r="K13" s="6">
        <v>77</v>
      </c>
      <c r="L13" s="6">
        <v>85</v>
      </c>
      <c r="M13" s="6">
        <v>97</v>
      </c>
      <c r="N13" s="6">
        <v>105</v>
      </c>
      <c r="O13" s="6"/>
      <c r="P13" s="6">
        <v>1201.08</v>
      </c>
    </row>
    <row r="14" spans="1:16" x14ac:dyDescent="0.25">
      <c r="A14" s="4" t="s">
        <v>14</v>
      </c>
      <c r="B14" s="6">
        <v>74.17</v>
      </c>
      <c r="C14" s="6">
        <v>76.08</v>
      </c>
      <c r="D14" s="6">
        <v>72</v>
      </c>
      <c r="E14" s="6">
        <v>79</v>
      </c>
      <c r="F14" s="6">
        <v>69</v>
      </c>
      <c r="G14" s="6">
        <v>73</v>
      </c>
      <c r="H14" s="6">
        <v>81</v>
      </c>
      <c r="I14" s="6">
        <v>84</v>
      </c>
      <c r="J14" s="6">
        <v>60</v>
      </c>
      <c r="K14" s="6">
        <v>66</v>
      </c>
      <c r="L14" s="6">
        <v>73</v>
      </c>
      <c r="M14" s="6">
        <v>83</v>
      </c>
      <c r="N14" s="6">
        <v>90</v>
      </c>
      <c r="O14" s="6"/>
      <c r="P14" s="6">
        <v>980.25</v>
      </c>
    </row>
    <row r="15" spans="1:16" x14ac:dyDescent="0.25">
      <c r="A15" s="4" t="s">
        <v>15</v>
      </c>
      <c r="B15" s="6">
        <v>74.56</v>
      </c>
      <c r="C15" s="6">
        <v>73</v>
      </c>
      <c r="D15" s="6">
        <v>73</v>
      </c>
      <c r="E15" s="6">
        <v>78</v>
      </c>
      <c r="F15" s="6">
        <v>72</v>
      </c>
      <c r="G15" s="6">
        <v>74</v>
      </c>
      <c r="H15" s="6">
        <v>76</v>
      </c>
      <c r="I15" s="6">
        <v>79</v>
      </c>
      <c r="J15" s="6">
        <v>58</v>
      </c>
      <c r="K15" s="6">
        <v>60</v>
      </c>
      <c r="L15" s="6">
        <v>68</v>
      </c>
      <c r="M15" s="6">
        <v>78</v>
      </c>
      <c r="N15" s="6">
        <v>88</v>
      </c>
      <c r="O15" s="6"/>
      <c r="P15" s="6">
        <v>951.56</v>
      </c>
    </row>
    <row r="16" spans="1:16" x14ac:dyDescent="0.25">
      <c r="A16" s="4" t="s">
        <v>31</v>
      </c>
      <c r="B16" s="6">
        <v>70.42</v>
      </c>
      <c r="C16" s="6">
        <v>69.333699999999993</v>
      </c>
      <c r="D16" s="6">
        <v>68.000500000000002</v>
      </c>
      <c r="E16" s="6">
        <v>69.000900000000001</v>
      </c>
      <c r="F16" s="6">
        <v>64.334100000000007</v>
      </c>
      <c r="G16" s="6">
        <v>67.667299999999997</v>
      </c>
      <c r="H16" s="6">
        <v>72.333699999999993</v>
      </c>
      <c r="I16" s="6">
        <v>75.000399999999999</v>
      </c>
      <c r="J16" s="6">
        <v>56.0002</v>
      </c>
      <c r="K16" s="6">
        <v>57.666899999999998</v>
      </c>
      <c r="L16" s="6">
        <v>67.000100000000003</v>
      </c>
      <c r="M16" s="6">
        <v>77.666700000000006</v>
      </c>
      <c r="N16" s="6">
        <v>86.666799999999995</v>
      </c>
      <c r="O16" s="6"/>
      <c r="P16" s="6">
        <v>901.09129999999982</v>
      </c>
    </row>
    <row r="17" spans="1:16" x14ac:dyDescent="0.25">
      <c r="A17" s="4" t="s">
        <v>3</v>
      </c>
      <c r="B17" s="6">
        <v>986.1</v>
      </c>
      <c r="C17" s="6">
        <v>1009.6937</v>
      </c>
      <c r="D17" s="6">
        <v>1010.7279</v>
      </c>
      <c r="E17" s="6">
        <v>992.96190000000001</v>
      </c>
      <c r="F17" s="6">
        <v>986.42590000000007</v>
      </c>
      <c r="G17" s="6">
        <v>1016.3055000000001</v>
      </c>
      <c r="H17" s="6">
        <v>1073.5882999999999</v>
      </c>
      <c r="I17" s="6">
        <v>1149.6677999999999</v>
      </c>
      <c r="J17" s="6">
        <v>792.00099999999998</v>
      </c>
      <c r="K17" s="6">
        <v>760.66730000000007</v>
      </c>
      <c r="L17" s="6">
        <v>839.33389999999997</v>
      </c>
      <c r="M17" s="6">
        <v>982.66689999999994</v>
      </c>
      <c r="N17" s="6">
        <v>1126.0001999999999</v>
      </c>
      <c r="O17" s="6">
        <v>169.33359999999999</v>
      </c>
      <c r="P17" s="6">
        <v>12895.473899999999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4 7 j d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O O 4 3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u N 1 W s u p j 6 z c B A A C T A Q A A E w A c A E Z v c m 1 1 b G F z L 1 N l Y 3 R p b 2 4 x L m 0 g o h g A K K A U A A A A A A A A A A A A A A A A A A A A A A A A A A A A b V C x S g N B E K 0 9 u H 9 Y r k p g P U g E Q c M V 5 8 X Y m A P J W b k W m 7 s x L u 7 t h t 0 9 9 Q j p B A s b C 0 m h I o i t h Y K N y f f k 8 h u u x G C h U 8 z M e w w z 7 4 2 G 1 D A p U G 9 Z G y 3 X c R 1 9 S h V k q J q 8 z W f T a n J d P b 5 + 5 + c X F C A O x n W Q j W p 6 a 2 G k z / 2 2 T I s c h K l 1 G A c / k s J Y o G t e e 5 t c S H W m h z Q F 0 g 2 T / X C H x I d h S O K 9 T p f E U q x z J o A q N F B Q o o 4 s F A O F c p k B J 7 H d q F h K O Q o F 5 a V m m m T U U P J X k 2 8 u j V f H R 2 3 g L G c G V O C t e R h F k h e 5 0 E E T o 1 2 R y o y J Q b C 1 s Y n R Q S E N 9 E z J I f h t f a s G j u v 4 x 9 r D R 3 X 3 u b i / W r z P 5 k 8 3 1 m Z C + 3 Y o U V T o E 6 n y 5 f K k H I K u 2 T / g 0 c h b U g 1 7 2 V g a W b E w x m j F N 1 e 8 K P I + q P G 4 7 j p M / H u t 9 Q V Q S w E C L Q A U A A I A C A D j u N 1 W f 6 5 d V a U A A A D 1 A A A A E g A A A A A A A A A A A A A A A A A A A A A A Q 2 9 u Z m l n L 1 B h Y 2 t h Z 2 U u e G 1 s U E s B A i 0 A F A A C A A g A 4 7 j d V g / K 6 a u k A A A A 6 Q A A A B M A A A A A A A A A A A A A A A A A 8 Q A A A F t D b 2 5 0 Z W 5 0 X 1 R 5 c G V z X S 5 4 b W x Q S w E C L Q A U A A I A C A D j u N 1 W s u p j 6 z c B A A C T A Q A A E w A A A A A A A A A A A A A A A A D i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C Q A A A A A A A D Y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m l r D l u 7 r m l o f m n K z m l o f m o a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M w V D A 2 O j A 3 O j A 3 L j I 2 N D Y x N T B a I i A v P j x F b n R y e S B U e X B l P S J G a W x s Q 2 9 s d W 1 u V H l w Z X M i I F Z h b H V l P S J z Q 1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r D l u 7 r m l o f m n K z m l o f m o a M v 5 p u 0 5 p S 5 5 5 q E 5 7 G 7 5 Z 6 L L n t D b 2 x 1 b W 4 x L D B 9 J n F 1 b 3 Q 7 L C Z x d W 9 0 O 1 N l Y 3 R p b 2 4 x L + a W s O W 7 u u a W h + a c r O a W h + a h o y / m m 7 T m l L n n m o T n s b v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p a w 5 b u 6 5 p a H 5 p y s 5 p a H 5 q G j L + a b t O a U u e e a h O e x u + W e i y 5 7 Q 2 9 s d W 1 u M S w w f S Z x d W 9 0 O y w m c X V v d D t T Z W N 0 a W 9 u M S / m l r D l u 7 r m l o f m n K z m l o f m o a M v 5 p u 0 5 p S 5 5 5 q E 5 7 G 7 5 Z 6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w 0 Y c E T D 6 Q I t 0 8 y + 3 V v x G A A A A A A I A A A A A A B B m A A A A A Q A A I A A A A I n R 8 W M i a R E Y X G o R g A P O p a r U 0 L N l + O u l F R q w + f S 3 l 4 k D A A A A A A 6 A A A A A A g A A I A A A A A Q 2 W J B 2 D 0 J q 2 8 v S k B d H w j W 0 R y s g q N G m 3 K e a 3 L n 9 9 s k Z U A A A A O v m F W B F 7 0 + F l q L X 6 a J R B T V G b w T k C V m m Q f B / d I 6 I J Y l O M f T f m t T Q + B x I e q J a x x n O O 8 D w T i 2 b 0 6 x c W F O / N o r Q 4 3 e w a k M L W 0 D l n P B t 4 H 8 l 0 a b n Q A A A A F A 5 W / y 8 Q r x j I I j 9 V K e f O 4 C A S d I / K x x Y K 3 W s N d p u D j m U k q G g r w Y y o 2 Z A K 6 f s K / G Z K i H c B b c h 8 4 + c Z 7 m k p S A 0 D 9 4 = < / D a t a M a s h u p > 
</file>

<file path=customXml/itemProps1.xml><?xml version="1.0" encoding="utf-8"?>
<ds:datastoreItem xmlns:ds="http://schemas.openxmlformats.org/officeDocument/2006/customXml" ds:itemID="{C6C2D197-7F85-427C-BA03-B0DAE76908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electricity consumption</vt:lpstr>
      <vt:lpstr>Sheet3</vt:lpstr>
      <vt:lpstr>Fill in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</dc:creator>
  <cp:lastModifiedBy>rain</cp:lastModifiedBy>
  <dcterms:created xsi:type="dcterms:W3CDTF">2023-06-30T06:05:19Z</dcterms:created>
  <dcterms:modified xsi:type="dcterms:W3CDTF">2023-07-12T00:42:30Z</dcterms:modified>
</cp:coreProperties>
</file>