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end_plan" sheetId="1" r:id="rId1"/>
    <sheet name="product_url" sheetId="2" r:id="rId2"/>
    <sheet name="Sheet3" sheetId="3" r:id="rId3"/>
    <sheet name="Sheet4" sheetId="4" r:id="rId4"/>
    <sheet name="Sheet1" sheetId="5" r:id="rId5"/>
  </sheets>
  <definedNames>
    <definedName name="_xlnm._FilterDatabase" localSheetId="0" hidden="1">send_plan!$A$1:$R$5</definedName>
    <definedName name="_xlnm._FilterDatabase" localSheetId="1" hidden="1">product_url!$A$1:$D$59</definedName>
    <definedName name="_xlnm._FilterDatabase" localSheetId="2" hidden="1">Sheet3!$A$1:$B$13</definedName>
  </definedNames>
  <calcPr calcId="144525"/>
</workbook>
</file>

<file path=xl/sharedStrings.xml><?xml version="1.0" encoding="utf-8"?>
<sst xmlns="http://schemas.openxmlformats.org/spreadsheetml/2006/main" count="442" uniqueCount="246">
  <si>
    <t>product_name</t>
  </si>
  <si>
    <t>cycle_limits</t>
  </si>
  <si>
    <t>operator</t>
  </si>
  <si>
    <t>send_count</t>
  </si>
  <si>
    <t>send_channel</t>
  </si>
  <si>
    <t>send_channel_frequency_1</t>
  </si>
  <si>
    <t>send_channel_frequency_2</t>
  </si>
  <si>
    <t>days_frequency</t>
  </si>
  <si>
    <t>shielding_areas</t>
  </si>
  <si>
    <t>data_level</t>
  </si>
  <si>
    <t>plan_send_date</t>
  </si>
  <si>
    <t>cups</t>
  </si>
  <si>
    <t>sms</t>
  </si>
  <si>
    <t>product_url</t>
  </si>
  <si>
    <t>white_list_areas</t>
  </si>
  <si>
    <t>blank_numbers</t>
  </si>
  <si>
    <t>plan_send_time</t>
  </si>
  <si>
    <t>test_numbers</t>
  </si>
  <si>
    <t>啊</t>
  </si>
  <si>
    <t>中国移动</t>
  </si>
  <si>
    <t>分治移动</t>
  </si>
  <si>
    <t>3,1</t>
  </si>
  <si>
    <t>1</t>
  </si>
  <si>
    <t>北京</t>
  </si>
  <si>
    <t>T049</t>
  </si>
  <si>
    <t>T048</t>
  </si>
  <si>
    <t>T047</t>
  </si>
  <si>
    <t>T046</t>
  </si>
  <si>
    <t>product</t>
  </si>
  <si>
    <t>url</t>
  </si>
  <si>
    <t>VLOOKUP(A2,Sheet2!A:B,2,FALSE)</t>
  </si>
  <si>
    <t>诸顺贷</t>
  </si>
  <si>
    <t>http://api.zhushundai.frtx.net.cn/?c=dx005</t>
  </si>
  <si>
    <t>众享金</t>
  </si>
  <si>
    <t>https://shareq.zxj666.com/channel/f0a0a20ba21046c0b91eef8c8eedde83</t>
  </si>
  <si>
    <t>指南钱包</t>
  </si>
  <si>
    <t>http://zhinan.zhaohuojr.com/register.html?id=gnh</t>
  </si>
  <si>
    <t>掌上花</t>
  </si>
  <si>
    <t>https://zsh.740is.cn/channel/6b1a32e4526b4dd48fc53129c5ae7bbe</t>
  </si>
  <si>
    <t>长安钱柜</t>
  </si>
  <si>
    <t>https://caqgrt.itwwbs.com/?dx01</t>
  </si>
  <si>
    <t>鱼钱包</t>
  </si>
  <si>
    <t>http://manager.xiaoesoft.com</t>
  </si>
  <si>
    <t>有米快花</t>
  </si>
  <si>
    <t>http://api.sanjuhui.com/h5/FTH5/register.html?channelCode=lishu</t>
  </si>
  <si>
    <t>有米</t>
  </si>
  <si>
    <t>http://b60.1978bank.com/</t>
  </si>
  <si>
    <t>银小借</t>
  </si>
  <si>
    <t>https://channel-ddq.2orangetech.com/#/yinxj/yxjregister?source=yinxj_lishu_001</t>
  </si>
  <si>
    <t>易米贷</t>
  </si>
  <si>
    <t>http://yimidai.xingyunqianbao.net/Fast/index/index/source/868d</t>
  </si>
  <si>
    <t>亿有钱</t>
  </si>
  <si>
    <t>https://yyq.yyq.design/channel/fa62ef9c890149b4bb7f80af4cd35f2e</t>
  </si>
  <si>
    <t>小银管家</t>
  </si>
  <si>
    <t>http://www.jidianyouqian.com/loan-market-cps/h5/index?channelId=10073</t>
  </si>
  <si>
    <t>小心鑫</t>
  </si>
  <si>
    <t>https://channel.2orangetech.com/#/xxxregister?source=xxx_lishu_001</t>
  </si>
  <si>
    <t>小麦贷</t>
  </si>
  <si>
    <t>https://xmdau.njyita.com/?dx03</t>
  </si>
  <si>
    <t>小马钱包</t>
  </si>
  <si>
    <t>http://app.maliema.com/Register/tuiguang?puser=wu</t>
  </si>
  <si>
    <t>小乐掌柜</t>
  </si>
  <si>
    <t>https://xlzggh.itwwbs.com/?dx01</t>
  </si>
  <si>
    <t>享钱借</t>
  </si>
  <si>
    <t>https://channel.xqj1.nongyaodai.com/#/xqj1Register?source=xqj1_lishu_001</t>
  </si>
  <si>
    <t>我是笑花</t>
  </si>
  <si>
    <t>https://ws.woshixiaohua.design/channel/3463c4cc2d3a48d3aeca0ae0f21b6f0b</t>
  </si>
  <si>
    <t>万万借</t>
  </si>
  <si>
    <t>https://channel.2orangetech.com/#/wwjRegister?source=wwj_lishu_001</t>
  </si>
  <si>
    <t>天女散花</t>
  </si>
  <si>
    <t>https://tn.eqqgszc.com/channel/b9ce4f2006134f17b59f6fa03012c2aa</t>
  </si>
  <si>
    <t>提钱应急</t>
  </si>
  <si>
    <t>http://106.14.54.78/landingPage/register-tiqianyingji.html?owner=tiqianyingji&amp;channelCode=qianshou17</t>
  </si>
  <si>
    <t>太极花</t>
  </si>
  <si>
    <t>https://tjhq.jnyjb.com/channel/268fbc12f23349ee902594d3388762ee</t>
  </si>
  <si>
    <t>四海钱包</t>
  </si>
  <si>
    <t>https://shqb.51xjsd.cn/html/qudao/index.html?channelName=wsf2</t>
  </si>
  <si>
    <t>刷我的卡贷</t>
  </si>
  <si>
    <t>http://www.baogaiying.com/api/h5/reg.jsp?platform=b.hzyj004s</t>
  </si>
  <si>
    <t>数字钱包</t>
  </si>
  <si>
    <t>https://a.shuziqb.com/szqb-h5/user/spreadRegister1.html?shareChannel=APP&amp;inviteCode=MTY4MjkzNg==&amp;userFrom=274</t>
  </si>
  <si>
    <t>闪电兔</t>
  </si>
  <si>
    <t>http://api.hksdt.vip/h5/register/index.html?channelId=21818</t>
  </si>
  <si>
    <t>纳纳钱包</t>
  </si>
  <si>
    <t>https://channel-ddq.2orangetech.com/#/nnqb/nnqbregister?source=nnqb_lishu_001</t>
  </si>
  <si>
    <t>米诺钱包</t>
  </si>
  <si>
    <t>https://mnqb.risk-fin.com/register?channelCode=782530F729711632CACD738A501A97AC</t>
  </si>
  <si>
    <t>每日花</t>
  </si>
  <si>
    <t>http://mrh-show.bhuidai.com/login?inviteCode=lmZ4ZY</t>
  </si>
  <si>
    <t>浪呗</t>
  </si>
  <si>
    <t>http://langbei.tekuaikeji.com/langbei-h5/user/spreadRegister1.html?shareChannel=APP&amp;appName=hkd&amp;clientType=android&amp;inviteCode=NDY1&amp;userFrom=19</t>
  </si>
  <si>
    <t>开心贷</t>
  </si>
  <si>
    <t>http://kxd.b0dn1.cn/h5/register.html?invite_code=MTY=&amp;user_from=1b2c40e49fad437</t>
  </si>
  <si>
    <t>巨融钱包</t>
  </si>
  <si>
    <t>http://t.boc7.net/4702</t>
  </si>
  <si>
    <t>锦融贷</t>
  </si>
  <si>
    <t>https://jrd.creditfamily.cn/h5/popcorn_invite.html?channelCode=LSDL_SMS</t>
  </si>
  <si>
    <t>锦鲤钱包</t>
  </si>
  <si>
    <t>https://jl.h8ejus.cn/channel/62d3f5be83cd416497f64090b90527df</t>
  </si>
  <si>
    <t>金猪分期</t>
  </si>
  <si>
    <t>https://market.jinzhulaicai.cn/landingPage/register-jinzhufenqi.html?owner=jinzhufenqi&amp;channelCode=xiaotaiyang</t>
  </si>
  <si>
    <t>金贝钱包</t>
  </si>
  <si>
    <t>https://api.creditfamily.cn//h5/invite.html?channelCode=LSDL_SMS</t>
  </si>
  <si>
    <t>借钱周转</t>
  </si>
  <si>
    <t>http://47.102.11.102/landingPage/register-jieqianzhouzhuan.html?owner=jieqianzhouzhuan&amp;channelCode=qianshou009</t>
  </si>
  <si>
    <t>加点钱</t>
  </si>
  <si>
    <t>https://guannihua.com/wap/marketing/jump/201811090001?channel=jdqsms4</t>
  </si>
  <si>
    <t>急用钱包</t>
  </si>
  <si>
    <t>https://shangdeng8.com/h5/channel/lp1/LS</t>
  </si>
  <si>
    <t>花前月下</t>
  </si>
  <si>
    <t>https://hq.woshixiaohua.design/channel/bf07cd713db441fc8cc17d5c2c6bafc9</t>
  </si>
  <si>
    <t>花好月圆</t>
  </si>
  <si>
    <t>https://hy.huahaoyueyuan.xin/channel/5a7da2a46b7a408d8a74ea41849fbc24</t>
  </si>
  <si>
    <t>好莱宝</t>
  </si>
  <si>
    <t>http://hlbcme.njtingmei.com/?qu118</t>
  </si>
  <si>
    <t>海王金</t>
  </si>
  <si>
    <t>https://hw.n3278f.cn/channel/339a82d34c7d4156a42c25a1f669ff16</t>
  </si>
  <si>
    <t>国王必下</t>
  </si>
  <si>
    <t>https://gwbx-agent.qidiandian168.com/mobile/gotodownload?FCFFD034CED5F879C3C1EDB4E67FED88</t>
  </si>
  <si>
    <t>分秒花</t>
  </si>
  <si>
    <t>https://channel.2orangetech.com/#/fmh/guide?source=fmh_lishu_001</t>
  </si>
  <si>
    <t>飞秒应急</t>
  </si>
  <si>
    <t>https://market.shudingkeji.com/landingPage/register-feimiaoyingji.html?owner=feimiaoyingji&amp;channelCode=yu01</t>
  </si>
  <si>
    <t>斗鱼钱包</t>
  </si>
  <si>
    <t>https://market.o74ykj.cn/landingPage/register-douyuqianbao.html?owner=douyuqianbao&amp;channelCode=xh004</t>
  </si>
  <si>
    <t>弹元宝</t>
  </si>
  <si>
    <t>https://j.51veryrich.com/tyb/application/views/h5/pages/LP/20180809.php?channel=chtyb_gnh01</t>
  </si>
  <si>
    <t>贷你发</t>
  </si>
  <si>
    <t>http://139.196.71.158/landingPage/register-dainifa.html?owner=dainifa&amp;channelCode=sun1</t>
  </si>
  <si>
    <t>贷乐花</t>
  </si>
  <si>
    <t>https://dlhniy.betterying.com/?dlhc1</t>
  </si>
  <si>
    <t>钞享借</t>
  </si>
  <si>
    <t>http://139.224.219.86/landingPage/register-chaoxiangjie.html?owner=chaoxiangjie&amp;channelCode=yu20</t>
  </si>
  <si>
    <t>财花花</t>
  </si>
  <si>
    <t>http://106.14.55.226/landingPage/register-caihuahua.html?owner=caihuahua&amp;channelCode=10</t>
  </si>
  <si>
    <t>百米贷</t>
  </si>
  <si>
    <t>http://baimidai.9lwealth.com/Fast/index/index/source/b982</t>
  </si>
  <si>
    <t>飞猫钱包</t>
  </si>
  <si>
    <t>http://47.101.144.0/landingPage/register-feimaoqianbao.html?owner=feimaoqianbao&amp;channelCode=yun13</t>
  </si>
  <si>
    <t>蚂蚁快花</t>
  </si>
  <si>
    <t>http://mykh.52yange.com/static/download.html?show=1&amp;agentid=2304623</t>
  </si>
  <si>
    <t>花财蟹</t>
  </si>
  <si>
    <t>https://hcx.wzfeijie.com/channel/90288c0d6e504066a81bba844f208d8b</t>
  </si>
  <si>
    <t>应花钱包</t>
  </si>
  <si>
    <t>https://h5.yimenghd.com/register/yinghua.html?origin=5028</t>
  </si>
  <si>
    <t>嘉丽黑卡</t>
  </si>
  <si>
    <t>https://jlhkao.itwwbs.com/?pengyan2</t>
  </si>
  <si>
    <t>daily</t>
  </si>
  <si>
    <t>amount</t>
  </si>
  <si>
    <t>A66</t>
  </si>
  <si>
    <t>ss</t>
  </si>
  <si>
    <t>S</t>
  </si>
  <si>
    <t>AP</t>
  </si>
  <si>
    <t>T028</t>
  </si>
  <si>
    <t>移动</t>
  </si>
  <si>
    <t>联通</t>
  </si>
  <si>
    <t>电信</t>
  </si>
  <si>
    <t>T2098</t>
  </si>
  <si>
    <t>T2094</t>
  </si>
  <si>
    <t>T45-T64</t>
  </si>
  <si>
    <t>T2085</t>
  </si>
  <si>
    <t>T027</t>
  </si>
  <si>
    <t>A</t>
  </si>
  <si>
    <t>T2102</t>
  </si>
  <si>
    <t>T2108</t>
  </si>
  <si>
    <t>T2096</t>
  </si>
  <si>
    <t>T2130</t>
  </si>
  <si>
    <t>A64</t>
  </si>
  <si>
    <t>A65</t>
  </si>
  <si>
    <t>T2131</t>
  </si>
  <si>
    <t>移动测试</t>
  </si>
  <si>
    <t>联通测试</t>
  </si>
  <si>
    <t>B</t>
  </si>
  <si>
    <t>C</t>
  </si>
  <si>
    <t>T038</t>
  </si>
  <si>
    <t>R102</t>
  </si>
  <si>
    <t>T036</t>
  </si>
  <si>
    <t>R3</t>
  </si>
  <si>
    <t>T033</t>
  </si>
  <si>
    <t>T040</t>
  </si>
  <si>
    <t>T14</t>
  </si>
  <si>
    <t>T035</t>
  </si>
  <si>
    <t>R101</t>
  </si>
  <si>
    <t>T008</t>
  </si>
  <si>
    <t>R2</t>
  </si>
  <si>
    <t>T042</t>
  </si>
  <si>
    <t>T15</t>
  </si>
  <si>
    <t>T034</t>
  </si>
  <si>
    <t>T043</t>
  </si>
  <si>
    <t>T16</t>
  </si>
  <si>
    <t>T037</t>
  </si>
  <si>
    <t>T044</t>
  </si>
  <si>
    <t>T17</t>
  </si>
  <si>
    <t>T18</t>
  </si>
  <si>
    <t>T19</t>
  </si>
  <si>
    <t>T20</t>
  </si>
  <si>
    <t>T21</t>
  </si>
  <si>
    <t>72w</t>
  </si>
  <si>
    <t>40w</t>
  </si>
  <si>
    <t>45w</t>
  </si>
  <si>
    <t>99w</t>
  </si>
  <si>
    <t>T039</t>
  </si>
  <si>
    <t>移动优先级</t>
  </si>
  <si>
    <t>T051&gt;T050&gt;T046&gt;T049&gt;T047&gt;T048</t>
  </si>
  <si>
    <t>1天1次2</t>
  </si>
  <si>
    <t>北京、福建、广东</t>
  </si>
  <si>
    <t>1天1次3</t>
  </si>
  <si>
    <t>北京，河南，江西，新疆，海南，贵州</t>
  </si>
  <si>
    <t>1天1次4</t>
  </si>
  <si>
    <t>30天10次</t>
  </si>
  <si>
    <t>北京、新疆、福建、宁夏、湖南</t>
  </si>
  <si>
    <t>联通1天1次1</t>
  </si>
  <si>
    <t>北京、辽宁、浙江、山东、上海、西藏、江西、云南</t>
  </si>
  <si>
    <t>7天2次1</t>
  </si>
  <si>
    <t>周二月3</t>
  </si>
  <si>
    <t>1天1次5</t>
  </si>
  <si>
    <t>北京，广西，福建，云南，辽宁</t>
  </si>
  <si>
    <t>移动转码网贷屏蔽地区更新，目前屏蔽：北京，广西，福建，云南，辽宁 一天一次   早8晚7</t>
  </si>
  <si>
    <t>1天1次6</t>
  </si>
  <si>
    <t>北京,浙江</t>
  </si>
  <si>
    <t>【恒元宝】系统自动会加这个签名。屏蔽北京，浙江，64字计费一条。一天目前400w</t>
  </si>
  <si>
    <t>1天1次7</t>
  </si>
  <si>
    <t>北京,宁夏,福建,湖南,广西</t>
  </si>
  <si>
    <t>移动106转码网贷通道：屏蔽：北京，宁夏，福建，湖南，广西  （广东转国际）  1000千字计费，发送时间早9晚7点半，不支持上行 禁发股票、赌博、黄等违法信息，速率260</t>
  </si>
  <si>
    <t>3天1次1</t>
  </si>
  <si>
    <t>3天1次7天2次</t>
  </si>
  <si>
    <t>四川,北京,辽宁,洛阳,茂名,河北,湖南,福建</t>
  </si>
  <si>
    <t>一：移动106网贷：</t>
  </si>
  <si>
    <t>1.签名：【任你花】</t>
  </si>
  <si>
    <t>2.屏蔽地区：四川、北京、辽宁、洛阳、茂名、河北、湖南、福建 。</t>
  </si>
  <si>
    <t>3.频次：3天1次 7天2次</t>
  </si>
  <si>
    <t>1天1次8</t>
  </si>
  <si>
    <t>北京,福建,湖南,宁夏,云南,广西,广东</t>
  </si>
  <si>
    <t>1、屏蔽地区：北京、福建、湖南、宁夏、云南、广西。广东</t>
  </si>
  <si>
    <t>2、无频率限制</t>
  </si>
  <si>
    <t>外显号码007</t>
  </si>
  <si>
    <t>4、发送时间7:00-20:00</t>
  </si>
  <si>
    <t>1天1次9</t>
  </si>
  <si>
    <t>北京,广东</t>
  </si>
  <si>
    <t>签名固签，中性签名会有变动</t>
  </si>
  <si>
    <t>屏蔽：北京，广东</t>
  </si>
  <si>
    <t>号码一天一次</t>
  </si>
  <si>
    <t>1天1次10</t>
  </si>
  <si>
    <t>北京,福建</t>
  </si>
  <si>
    <t>106直连网贷。自定义签名，屏蔽北京福建，不限频次，签名链接一致，不发贷超</t>
  </si>
  <si>
    <t>明日花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</si>
</sst>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10" applyAlignment="1"/>
    <xf numFmtId="49" fontId="0" fillId="0" borderId="0" xfId="0" applyNumberFormat="1">
      <alignment vertical="center"/>
    </xf>
    <xf numFmtId="0" fontId="2" fillId="0" borderId="0" xfId="10" applyFont="1">
      <alignment vertical="center"/>
    </xf>
    <xf numFmtId="49" fontId="0" fillId="0" borderId="0" xfId="0" applyNumberFormat="1" applyAlignment="1">
      <alignment horizontal="left"/>
    </xf>
    <xf numFmtId="0" fontId="2" fillId="0" borderId="0" xfId="10" applyFont="1" applyAlignment="1">
      <alignment horizontal="left"/>
    </xf>
    <xf numFmtId="0" fontId="1" fillId="0" borderId="0" xfId="10">
      <alignment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5" fillId="0" borderId="0" xfId="0" applyFont="1">
      <alignment vertical="center"/>
    </xf>
    <xf numFmtId="0" fontId="1" fillId="0" borderId="0" xfId="10" applyFont="1">
      <alignment vertical="center"/>
    </xf>
    <xf numFmtId="0" fontId="1" fillId="0" borderId="0" xfId="10" applyFont="1" applyAlignment="1"/>
    <xf numFmtId="0" fontId="0" fillId="0" borderId="0" xfId="0" applyNumberForma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cx.wzfeijie.com/channel/90288c0d6e504066a81bba844f208d8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hannel-ddq.2orangetech.com/" TargetMode="External"/><Relationship Id="rId7" Type="http://schemas.openxmlformats.org/officeDocument/2006/relationships/hyperlink" Target="https://dlhniy.betterying.com/?dlhc1" TargetMode="External"/><Relationship Id="rId6" Type="http://schemas.openxmlformats.org/officeDocument/2006/relationships/hyperlink" Target="https://a.shuziqb.com/szqb-h5/user/spreadRegister1.html?shareChannel=APP&amp;inviteCode=MTY4MjkzNg==&amp;userFrom=274" TargetMode="External"/><Relationship Id="rId5" Type="http://schemas.openxmlformats.org/officeDocument/2006/relationships/hyperlink" Target="http://139.196.71.158/landingPage/register-dainifa.html?owner=dainifa&amp;channelCode=sun1" TargetMode="External"/><Relationship Id="rId4" Type="http://schemas.openxmlformats.org/officeDocument/2006/relationships/hyperlink" Target="https://gwbx-agent.qidiandian168.com/mobile/gotodownload?FCFFD034CED5F879C3C1EDB4E67FED88" TargetMode="External"/><Relationship Id="rId3" Type="http://schemas.openxmlformats.org/officeDocument/2006/relationships/hyperlink" Target="https://guannihua.com/wap/marketing/jump/201811090001?channel=jdqsms4" TargetMode="External"/><Relationship Id="rId2" Type="http://schemas.openxmlformats.org/officeDocument/2006/relationships/hyperlink" Target="https://api.creditfamily.cn/h5/invite.html?channelCode=LSDL_SMS" TargetMode="External"/><Relationship Id="rId1" Type="http://schemas.openxmlformats.org/officeDocument/2006/relationships/hyperlink" Target="https://mnqb.risk-fin.com/register?channelCode=782530F729711632CACD738A501A97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Row="4"/>
  <cols>
    <col min="1" max="1" width="13.75" style="4" customWidth="1"/>
    <col min="2" max="2" width="13.75" customWidth="1"/>
    <col min="3" max="3" width="9.375" style="4" customWidth="1"/>
    <col min="4" max="4" width="11.5" customWidth="1"/>
    <col min="5" max="5" width="13.75" style="4" customWidth="1"/>
    <col min="6" max="6" width="14.125" style="4" customWidth="1"/>
    <col min="7" max="7" width="17" style="4" customWidth="1"/>
    <col min="8" max="8" width="16" style="4" customWidth="1"/>
    <col min="9" max="9" width="31" style="4" customWidth="1"/>
    <col min="10" max="10" width="11.5" style="4" customWidth="1"/>
    <col min="11" max="12" width="16" style="4" customWidth="1"/>
    <col min="13" max="13" width="7" style="4" customWidth="1"/>
    <col min="14" max="14" width="12.625" customWidth="1"/>
    <col min="15" max="15" width="18.25" customWidth="1"/>
    <col min="16" max="16" width="14.875" customWidth="1"/>
    <col min="17" max="17" width="16" customWidth="1"/>
    <col min="18" max="18" width="13.75" customWidth="1"/>
  </cols>
  <sheetData>
    <row r="1" spans="1:18">
      <c r="A1" s="4" t="s">
        <v>0</v>
      </c>
      <c r="B1" t="s">
        <v>1</v>
      </c>
      <c r="C1" s="4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1">
      <c r="A2" s="4" t="s">
        <v>18</v>
      </c>
      <c r="B2">
        <v>1</v>
      </c>
      <c r="C2" s="4" t="s">
        <v>19</v>
      </c>
      <c r="D2">
        <v>150000</v>
      </c>
      <c r="E2" s="4" t="s">
        <v>20</v>
      </c>
      <c r="F2" s="4" t="s">
        <v>21</v>
      </c>
      <c r="G2"/>
      <c r="H2" s="4" t="s">
        <v>22</v>
      </c>
      <c r="I2" s="15" t="s">
        <v>23</v>
      </c>
      <c r="J2" s="15" t="s">
        <v>24</v>
      </c>
      <c r="K2" s="15">
        <v>20190601</v>
      </c>
    </row>
    <row r="3" spans="1:11">
      <c r="A3" s="4" t="s">
        <v>18</v>
      </c>
      <c r="B3">
        <v>1</v>
      </c>
      <c r="C3" s="4" t="s">
        <v>19</v>
      </c>
      <c r="D3">
        <v>150000</v>
      </c>
      <c r="E3" s="4" t="s">
        <v>20</v>
      </c>
      <c r="F3" s="4" t="s">
        <v>21</v>
      </c>
      <c r="G3"/>
      <c r="H3" s="4" t="s">
        <v>22</v>
      </c>
      <c r="I3" s="15" t="s">
        <v>23</v>
      </c>
      <c r="J3" s="15" t="s">
        <v>25</v>
      </c>
      <c r="K3" s="15">
        <v>20190601</v>
      </c>
    </row>
    <row r="4" spans="1:11">
      <c r="A4" s="4" t="s">
        <v>18</v>
      </c>
      <c r="B4">
        <v>1</v>
      </c>
      <c r="C4" s="4" t="s">
        <v>19</v>
      </c>
      <c r="D4">
        <v>150000</v>
      </c>
      <c r="E4" s="4" t="s">
        <v>20</v>
      </c>
      <c r="F4" s="4" t="s">
        <v>21</v>
      </c>
      <c r="G4"/>
      <c r="H4" s="4" t="s">
        <v>22</v>
      </c>
      <c r="I4" s="15" t="s">
        <v>23</v>
      </c>
      <c r="J4" s="15" t="s">
        <v>26</v>
      </c>
      <c r="K4" s="15">
        <v>20190601</v>
      </c>
    </row>
    <row r="5" spans="1:11">
      <c r="A5" s="4" t="s">
        <v>18</v>
      </c>
      <c r="B5">
        <v>1</v>
      </c>
      <c r="C5" s="4" t="s">
        <v>19</v>
      </c>
      <c r="D5">
        <v>150000</v>
      </c>
      <c r="E5" s="4" t="s">
        <v>20</v>
      </c>
      <c r="F5" s="4" t="s">
        <v>21</v>
      </c>
      <c r="G5"/>
      <c r="H5" s="4" t="s">
        <v>22</v>
      </c>
      <c r="I5" s="15" t="s">
        <v>23</v>
      </c>
      <c r="J5" s="15" t="s">
        <v>27</v>
      </c>
      <c r="K5" s="15">
        <v>20190601</v>
      </c>
    </row>
  </sheetData>
  <autoFilter ref="A1:R5">
    <extLst/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pane ySplit="1" topLeftCell="A8" activePane="bottomLeft" state="frozen"/>
      <selection/>
      <selection pane="bottomLeft" activeCell="B12" sqref="B12"/>
    </sheetView>
  </sheetViews>
  <sheetFormatPr defaultColWidth="9" defaultRowHeight="13.5" outlineLevelCol="3"/>
  <cols>
    <col min="2" max="2" width="158.25" customWidth="1"/>
  </cols>
  <sheetData>
    <row r="1" spans="1:4">
      <c r="A1" t="s">
        <v>28</v>
      </c>
      <c r="B1" t="s">
        <v>29</v>
      </c>
      <c r="D1" t="s">
        <v>30</v>
      </c>
    </row>
    <row r="2" s="1" customFormat="1" spans="1:2">
      <c r="A2" t="s">
        <v>31</v>
      </c>
      <c r="B2" s="1" t="s">
        <v>32</v>
      </c>
    </row>
    <row r="3" s="1" customFormat="1" spans="1:2">
      <c r="A3" s="2" t="s">
        <v>33</v>
      </c>
      <c r="B3" s="1" t="s">
        <v>34</v>
      </c>
    </row>
    <row r="4" s="1" customFormat="1" spans="1:2">
      <c r="A4" s="1" t="s">
        <v>35</v>
      </c>
      <c r="B4" s="1" t="s">
        <v>36</v>
      </c>
    </row>
    <row r="5" s="1" customFormat="1" ht="14.25" spans="1:2">
      <c r="A5" s="11" t="s">
        <v>37</v>
      </c>
      <c r="B5" s="1" t="s">
        <v>38</v>
      </c>
    </row>
    <row r="6" s="1" customFormat="1" ht="14.25" spans="1:2">
      <c r="A6" s="11" t="s">
        <v>39</v>
      </c>
      <c r="B6" s="1" t="s">
        <v>40</v>
      </c>
    </row>
    <row r="7" s="1" customFormat="1" ht="14.25" spans="1:2">
      <c r="A7" s="11" t="s">
        <v>41</v>
      </c>
      <c r="B7" s="1" t="s">
        <v>42</v>
      </c>
    </row>
    <row r="8" s="1" customFormat="1" spans="1:2">
      <c r="A8" t="s">
        <v>43</v>
      </c>
      <c r="B8" s="1" t="s">
        <v>44</v>
      </c>
    </row>
    <row r="9" s="1" customFormat="1" spans="1:2">
      <c r="A9" t="s">
        <v>45</v>
      </c>
      <c r="B9" s="1" t="s">
        <v>46</v>
      </c>
    </row>
    <row r="10" s="1" customFormat="1" ht="14.25" spans="1:2">
      <c r="A10" s="11" t="s">
        <v>47</v>
      </c>
      <c r="B10" s="1" t="s">
        <v>48</v>
      </c>
    </row>
    <row r="11" s="1" customFormat="1" ht="14.25" spans="1:2">
      <c r="A11" s="11" t="s">
        <v>49</v>
      </c>
      <c r="B11" s="1" t="s">
        <v>50</v>
      </c>
    </row>
    <row r="12" s="1" customFormat="1" ht="14.25" spans="1:2">
      <c r="A12" s="11" t="s">
        <v>51</v>
      </c>
      <c r="B12" s="1" t="s">
        <v>52</v>
      </c>
    </row>
    <row r="13" s="1" customFormat="1" spans="1:2">
      <c r="A13" t="s">
        <v>53</v>
      </c>
      <c r="B13" s="1" t="s">
        <v>54</v>
      </c>
    </row>
    <row r="14" s="1" customFormat="1" spans="1:2">
      <c r="A14" s="1" t="s">
        <v>55</v>
      </c>
      <c r="B14" s="1" t="s">
        <v>56</v>
      </c>
    </row>
    <row r="15" s="1" customFormat="1" ht="14.25" spans="1:2">
      <c r="A15" s="11" t="s">
        <v>57</v>
      </c>
      <c r="B15" s="1" t="s">
        <v>58</v>
      </c>
    </row>
    <row r="16" s="1" customFormat="1" spans="1:2">
      <c r="A16" t="s">
        <v>59</v>
      </c>
      <c r="B16" s="1" t="s">
        <v>60</v>
      </c>
    </row>
    <row r="17" s="1" customFormat="1" ht="14.25" spans="1:2">
      <c r="A17" s="11" t="s">
        <v>61</v>
      </c>
      <c r="B17" s="1" t="s">
        <v>62</v>
      </c>
    </row>
    <row r="18" s="1" customFormat="1" spans="1:2">
      <c r="A18" s="2" t="s">
        <v>63</v>
      </c>
      <c r="B18" s="1" t="s">
        <v>64</v>
      </c>
    </row>
    <row r="19" s="1" customFormat="1" spans="1:2">
      <c r="A19" s="2" t="s">
        <v>65</v>
      </c>
      <c r="B19" s="1" t="s">
        <v>66</v>
      </c>
    </row>
    <row r="20" s="1" customFormat="1" spans="1:2">
      <c r="A20" s="1" t="s">
        <v>67</v>
      </c>
      <c r="B20" s="1" t="s">
        <v>68</v>
      </c>
    </row>
    <row r="21" s="1" customFormat="1" spans="1:2">
      <c r="A21" s="2" t="s">
        <v>69</v>
      </c>
      <c r="B21" s="1" t="s">
        <v>70</v>
      </c>
    </row>
    <row r="22" s="1" customFormat="1" spans="1:2">
      <c r="A22" t="s">
        <v>71</v>
      </c>
      <c r="B22" s="1" t="s">
        <v>72</v>
      </c>
    </row>
    <row r="23" s="1" customFormat="1" ht="14.25" spans="1:2">
      <c r="A23" s="11" t="s">
        <v>73</v>
      </c>
      <c r="B23" s="1" t="s">
        <v>74</v>
      </c>
    </row>
    <row r="24" s="1" customFormat="1" ht="14.25" spans="1:2">
      <c r="A24" s="11" t="s">
        <v>75</v>
      </c>
      <c r="B24" s="1" t="s">
        <v>76</v>
      </c>
    </row>
    <row r="25" s="1" customFormat="1" ht="14.25" spans="1:2">
      <c r="A25" s="11" t="s">
        <v>77</v>
      </c>
      <c r="B25" s="1" t="s">
        <v>78</v>
      </c>
    </row>
    <row r="26" s="1" customFormat="1" ht="14.25" spans="1:2">
      <c r="A26" s="11" t="s">
        <v>79</v>
      </c>
      <c r="B26" s="1" t="s">
        <v>80</v>
      </c>
    </row>
    <row r="27" s="1" customFormat="1" ht="14.25" spans="1:2">
      <c r="A27" s="11" t="s">
        <v>81</v>
      </c>
      <c r="B27" s="1" t="s">
        <v>82</v>
      </c>
    </row>
    <row r="28" s="1" customFormat="1" spans="1:2">
      <c r="A28" s="2" t="s">
        <v>83</v>
      </c>
      <c r="B28" s="1" t="s">
        <v>84</v>
      </c>
    </row>
    <row r="29" s="1" customFormat="1" spans="1:2">
      <c r="A29" s="4" t="s">
        <v>85</v>
      </c>
      <c r="B29" s="1" t="s">
        <v>86</v>
      </c>
    </row>
    <row r="30" s="1" customFormat="1" ht="14.25" spans="1:2">
      <c r="A30" s="11" t="s">
        <v>87</v>
      </c>
      <c r="B30" s="1" t="s">
        <v>88</v>
      </c>
    </row>
    <row r="31" s="1" customFormat="1" ht="14.25" spans="1:2">
      <c r="A31" s="11" t="s">
        <v>89</v>
      </c>
      <c r="B31" s="1" t="s">
        <v>90</v>
      </c>
    </row>
    <row r="32" s="1" customFormat="1" ht="14.25" spans="1:2">
      <c r="A32" s="11" t="s">
        <v>91</v>
      </c>
      <c r="B32" s="1" t="s">
        <v>92</v>
      </c>
    </row>
    <row r="33" s="1" customFormat="1" spans="1:2">
      <c r="A33" t="s">
        <v>93</v>
      </c>
      <c r="B33" s="1" t="s">
        <v>94</v>
      </c>
    </row>
    <row r="34" s="1" customFormat="1" ht="14.25" spans="1:2">
      <c r="A34" s="11" t="s">
        <v>95</v>
      </c>
      <c r="B34" s="1" t="s">
        <v>96</v>
      </c>
    </row>
    <row r="35" s="1" customFormat="1" spans="1:2">
      <c r="A35" s="4" t="s">
        <v>97</v>
      </c>
      <c r="B35" s="1" t="s">
        <v>98</v>
      </c>
    </row>
    <row r="36" s="1" customFormat="1" spans="1:2">
      <c r="A36" s="6" t="s">
        <v>99</v>
      </c>
      <c r="B36" s="1" t="s">
        <v>100</v>
      </c>
    </row>
    <row r="37" s="1" customFormat="1" ht="14.25" spans="1:2">
      <c r="A37" s="11" t="s">
        <v>101</v>
      </c>
      <c r="B37" s="1" t="s">
        <v>102</v>
      </c>
    </row>
    <row r="38" s="1" customFormat="1" spans="1:2">
      <c r="A38" s="6" t="s">
        <v>103</v>
      </c>
      <c r="B38" s="1" t="s">
        <v>104</v>
      </c>
    </row>
    <row r="39" s="1" customFormat="1" spans="1:2">
      <c r="A39" s="4" t="s">
        <v>105</v>
      </c>
      <c r="B39" s="1" t="s">
        <v>106</v>
      </c>
    </row>
    <row r="40" s="1" customFormat="1" spans="1:2">
      <c r="A40" s="4" t="s">
        <v>107</v>
      </c>
      <c r="B40" s="1" t="s">
        <v>108</v>
      </c>
    </row>
    <row r="41" s="1" customFormat="1" spans="1:2">
      <c r="A41" s="4" t="s">
        <v>109</v>
      </c>
      <c r="B41" s="1" t="s">
        <v>110</v>
      </c>
    </row>
    <row r="42" s="1" customFormat="1" spans="1:2">
      <c r="A42" s="2" t="s">
        <v>111</v>
      </c>
      <c r="B42" s="1" t="s">
        <v>112</v>
      </c>
    </row>
    <row r="43" s="1" customFormat="1" spans="1:2">
      <c r="A43" t="s">
        <v>113</v>
      </c>
      <c r="B43" s="1" t="s">
        <v>114</v>
      </c>
    </row>
    <row r="44" s="1" customFormat="1" spans="1:2">
      <c r="A44" t="s">
        <v>115</v>
      </c>
      <c r="B44" s="1" t="s">
        <v>116</v>
      </c>
    </row>
    <row r="45" s="1" customFormat="1" ht="14.25" spans="1:2">
      <c r="A45" s="11" t="s">
        <v>117</v>
      </c>
      <c r="B45" s="1" t="s">
        <v>118</v>
      </c>
    </row>
    <row r="46" s="1" customFormat="1" spans="1:2">
      <c r="A46" s="1" t="s">
        <v>119</v>
      </c>
      <c r="B46" s="1" t="s">
        <v>120</v>
      </c>
    </row>
    <row r="47" s="1" customFormat="1" spans="1:2">
      <c r="A47" s="6" t="s">
        <v>121</v>
      </c>
      <c r="B47" s="1" t="s">
        <v>122</v>
      </c>
    </row>
    <row r="48" s="1" customFormat="1" spans="1:2">
      <c r="A48" s="2" t="s">
        <v>123</v>
      </c>
      <c r="B48" s="1" t="s">
        <v>124</v>
      </c>
    </row>
    <row r="49" s="1" customFormat="1" spans="1:2">
      <c r="A49" t="s">
        <v>125</v>
      </c>
      <c r="B49" s="1" t="s">
        <v>126</v>
      </c>
    </row>
    <row r="50" s="1" customFormat="1" spans="1:2">
      <c r="A50" t="s">
        <v>127</v>
      </c>
      <c r="B50" s="1" t="s">
        <v>128</v>
      </c>
    </row>
    <row r="51" s="1" customFormat="1" ht="14.25" spans="1:2">
      <c r="A51" s="11" t="s">
        <v>129</v>
      </c>
      <c r="B51" s="1" t="s">
        <v>130</v>
      </c>
    </row>
    <row r="52" s="1" customFormat="1" spans="1:2">
      <c r="A52" t="s">
        <v>131</v>
      </c>
      <c r="B52" s="1" t="s">
        <v>132</v>
      </c>
    </row>
    <row r="53" s="1" customFormat="1" spans="1:2">
      <c r="A53" t="s">
        <v>133</v>
      </c>
      <c r="B53" s="1" t="s">
        <v>134</v>
      </c>
    </row>
    <row r="54" s="1" customFormat="1" spans="1:2">
      <c r="A54" s="2" t="s">
        <v>135</v>
      </c>
      <c r="B54" s="1" t="s">
        <v>136</v>
      </c>
    </row>
    <row r="55" s="1" customFormat="1" spans="1:2">
      <c r="A55" t="s">
        <v>137</v>
      </c>
      <c r="B55" s="1" t="s">
        <v>138</v>
      </c>
    </row>
    <row r="56" s="1" customFormat="1" spans="1:2">
      <c r="A56" t="s">
        <v>139</v>
      </c>
      <c r="B56" t="s">
        <v>140</v>
      </c>
    </row>
    <row r="57" s="1" customFormat="1" spans="1:2">
      <c r="A57" t="s">
        <v>141</v>
      </c>
      <c r="B57" s="8" t="s">
        <v>142</v>
      </c>
    </row>
    <row r="58" s="1" customFormat="1" spans="1:2">
      <c r="A58" t="s">
        <v>143</v>
      </c>
      <c r="B58" t="s">
        <v>144</v>
      </c>
    </row>
    <row r="59" s="1" customFormat="1" spans="1:2">
      <c r="A59" t="s">
        <v>145</v>
      </c>
      <c r="B59" t="s">
        <v>146</v>
      </c>
    </row>
    <row r="60" s="1" customFormat="1" spans="1:2">
      <c r="A60"/>
      <c r="B60"/>
    </row>
    <row r="61" s="1" customFormat="1" spans="1:2">
      <c r="A61"/>
      <c r="B61"/>
    </row>
    <row r="62" s="1" customFormat="1" spans="1:2">
      <c r="A62"/>
      <c r="B62"/>
    </row>
    <row r="63" s="1" customFormat="1" spans="1:2">
      <c r="A63"/>
      <c r="B63"/>
    </row>
    <row r="64" s="1" customFormat="1" spans="1:2">
      <c r="A64"/>
      <c r="B64"/>
    </row>
  </sheetData>
  <autoFilter ref="A1:D59">
    <sortState ref="A1:D59">
      <sortCondition ref="A1:A57" descending="1"/>
    </sortState>
    <extLst/>
  </autoFilter>
  <hyperlinks>
    <hyperlink ref="B57" r:id="rId1" display="https://hcx.wzfeijie.com/channel/90288c0d6e504066a81bba844f208d8b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topLeftCell="A23" workbookViewId="0">
      <selection activeCell="I42" sqref="I42"/>
    </sheetView>
  </sheetViews>
  <sheetFormatPr defaultColWidth="9" defaultRowHeight="13.5"/>
  <cols>
    <col min="13" max="13" width="12.625"/>
  </cols>
  <sheetData>
    <row r="1" spans="1:2">
      <c r="A1" t="s">
        <v>147</v>
      </c>
      <c r="B1" t="s">
        <v>148</v>
      </c>
    </row>
    <row r="2" spans="1:4">
      <c r="A2" t="s">
        <v>149</v>
      </c>
      <c r="B2">
        <v>49988</v>
      </c>
      <c r="C2" t="s">
        <v>150</v>
      </c>
      <c r="D2">
        <v>94447</v>
      </c>
    </row>
    <row r="3" spans="1:8">
      <c r="A3" t="s">
        <v>150</v>
      </c>
      <c r="B3">
        <v>94447</v>
      </c>
      <c r="C3" t="s">
        <v>151</v>
      </c>
      <c r="D3">
        <v>112607</v>
      </c>
      <c r="H3" t="s">
        <v>152</v>
      </c>
    </row>
    <row r="4" spans="1:10">
      <c r="A4" t="s">
        <v>151</v>
      </c>
      <c r="B4">
        <v>167082</v>
      </c>
      <c r="C4" t="s">
        <v>153</v>
      </c>
      <c r="D4">
        <v>147561</v>
      </c>
      <c r="H4" t="s">
        <v>154</v>
      </c>
      <c r="I4" t="s">
        <v>155</v>
      </c>
      <c r="J4" t="s">
        <v>156</v>
      </c>
    </row>
    <row r="5" spans="1:8">
      <c r="A5" t="s">
        <v>157</v>
      </c>
      <c r="B5">
        <v>216204</v>
      </c>
      <c r="C5" t="s">
        <v>158</v>
      </c>
      <c r="D5">
        <v>257554</v>
      </c>
      <c r="H5" t="s">
        <v>159</v>
      </c>
    </row>
    <row r="6" spans="1:4">
      <c r="A6" t="s">
        <v>158</v>
      </c>
      <c r="B6">
        <v>257554</v>
      </c>
      <c r="C6" t="s">
        <v>160</v>
      </c>
      <c r="D6">
        <v>291049</v>
      </c>
    </row>
    <row r="7" spans="1:4">
      <c r="A7" t="s">
        <v>160</v>
      </c>
      <c r="B7">
        <v>291049</v>
      </c>
      <c r="C7" t="s">
        <v>161</v>
      </c>
      <c r="D7">
        <v>296281</v>
      </c>
    </row>
    <row r="8" spans="1:4">
      <c r="A8" t="s">
        <v>162</v>
      </c>
      <c r="B8">
        <v>323621</v>
      </c>
      <c r="C8" t="s">
        <v>163</v>
      </c>
      <c r="D8">
        <v>299767</v>
      </c>
    </row>
    <row r="9" spans="1:4">
      <c r="A9" t="s">
        <v>164</v>
      </c>
      <c r="B9">
        <v>374623</v>
      </c>
      <c r="C9" t="s">
        <v>165</v>
      </c>
      <c r="D9">
        <v>323342</v>
      </c>
    </row>
    <row r="10" spans="1:4">
      <c r="A10" t="s">
        <v>166</v>
      </c>
      <c r="B10">
        <v>439639</v>
      </c>
      <c r="C10" t="s">
        <v>162</v>
      </c>
      <c r="D10">
        <v>323621</v>
      </c>
    </row>
    <row r="11" spans="1:4">
      <c r="A11" t="s">
        <v>167</v>
      </c>
      <c r="B11">
        <v>1569177</v>
      </c>
      <c r="C11" t="s">
        <v>164</v>
      </c>
      <c r="D11">
        <v>374623</v>
      </c>
    </row>
    <row r="12" spans="1:4">
      <c r="A12" t="s">
        <v>168</v>
      </c>
      <c r="B12">
        <v>1625814</v>
      </c>
      <c r="C12" t="s">
        <v>167</v>
      </c>
      <c r="D12">
        <v>1569177</v>
      </c>
    </row>
    <row r="13" spans="1:3">
      <c r="A13" t="s">
        <v>169</v>
      </c>
      <c r="C13" t="s">
        <v>166</v>
      </c>
    </row>
    <row r="16" spans="1:17">
      <c r="A16" t="s">
        <v>154</v>
      </c>
      <c r="B16" t="s">
        <v>170</v>
      </c>
      <c r="C16" t="s">
        <v>155</v>
      </c>
      <c r="D16" t="s">
        <v>171</v>
      </c>
      <c r="E16" t="s">
        <v>156</v>
      </c>
      <c r="H16" t="s">
        <v>162</v>
      </c>
      <c r="M16" t="s">
        <v>172</v>
      </c>
      <c r="Q16" t="s">
        <v>173</v>
      </c>
    </row>
    <row r="17" spans="1:19">
      <c r="A17" t="s">
        <v>174</v>
      </c>
      <c r="C17" t="s">
        <v>174</v>
      </c>
      <c r="E17" t="s">
        <v>174</v>
      </c>
      <c r="H17" t="s">
        <v>154</v>
      </c>
      <c r="I17" t="s">
        <v>155</v>
      </c>
      <c r="J17" t="s">
        <v>156</v>
      </c>
      <c r="M17" t="s">
        <v>154</v>
      </c>
      <c r="N17" t="s">
        <v>155</v>
      </c>
      <c r="O17" t="s">
        <v>156</v>
      </c>
      <c r="Q17" t="s">
        <v>154</v>
      </c>
      <c r="R17" t="s">
        <v>155</v>
      </c>
      <c r="S17" t="s">
        <v>156</v>
      </c>
    </row>
    <row r="18" spans="1:19">
      <c r="A18" t="s">
        <v>150</v>
      </c>
      <c r="B18" t="s">
        <v>175</v>
      </c>
      <c r="C18" t="s">
        <v>176</v>
      </c>
      <c r="D18" t="s">
        <v>177</v>
      </c>
      <c r="E18" t="s">
        <v>178</v>
      </c>
      <c r="H18" t="s">
        <v>179</v>
      </c>
      <c r="I18" t="s">
        <v>179</v>
      </c>
      <c r="J18" t="s">
        <v>179</v>
      </c>
      <c r="M18" t="s">
        <v>180</v>
      </c>
      <c r="N18" t="s">
        <v>180</v>
      </c>
      <c r="O18" t="s">
        <v>180</v>
      </c>
      <c r="Q18" t="s">
        <v>174</v>
      </c>
      <c r="R18" t="s">
        <v>174</v>
      </c>
      <c r="S18" t="s">
        <v>174</v>
      </c>
    </row>
    <row r="19" spans="1:19">
      <c r="A19" t="s">
        <v>181</v>
      </c>
      <c r="B19" t="s">
        <v>182</v>
      </c>
      <c r="C19" t="s">
        <v>183</v>
      </c>
      <c r="D19" t="s">
        <v>184</v>
      </c>
      <c r="E19" t="s">
        <v>153</v>
      </c>
      <c r="H19" t="s">
        <v>185</v>
      </c>
      <c r="I19" t="s">
        <v>185</v>
      </c>
      <c r="J19" t="s">
        <v>185</v>
      </c>
      <c r="M19" t="s">
        <v>186</v>
      </c>
      <c r="N19" t="s">
        <v>186</v>
      </c>
      <c r="O19" t="s">
        <v>186</v>
      </c>
      <c r="Q19" t="s">
        <v>153</v>
      </c>
      <c r="R19" t="s">
        <v>153</v>
      </c>
      <c r="S19" t="s">
        <v>153</v>
      </c>
    </row>
    <row r="20" spans="1:19">
      <c r="A20" t="s">
        <v>187</v>
      </c>
      <c r="B20" t="s">
        <v>177</v>
      </c>
      <c r="C20" t="s">
        <v>151</v>
      </c>
      <c r="E20" t="s">
        <v>151</v>
      </c>
      <c r="H20" t="s">
        <v>188</v>
      </c>
      <c r="I20" t="s">
        <v>188</v>
      </c>
      <c r="J20" t="s">
        <v>188</v>
      </c>
      <c r="M20" t="s">
        <v>189</v>
      </c>
      <c r="N20" t="s">
        <v>189</v>
      </c>
      <c r="O20" t="s">
        <v>189</v>
      </c>
      <c r="Q20" t="s">
        <v>178</v>
      </c>
      <c r="R20" t="s">
        <v>178</v>
      </c>
      <c r="S20" t="s">
        <v>178</v>
      </c>
    </row>
    <row r="21" spans="1:19">
      <c r="A21" t="s">
        <v>151</v>
      </c>
      <c r="B21" t="s">
        <v>184</v>
      </c>
      <c r="C21" t="s">
        <v>190</v>
      </c>
      <c r="E21" t="s">
        <v>176</v>
      </c>
      <c r="H21" t="s">
        <v>191</v>
      </c>
      <c r="I21" t="s">
        <v>191</v>
      </c>
      <c r="J21" t="s">
        <v>191</v>
      </c>
      <c r="M21" t="s">
        <v>192</v>
      </c>
      <c r="N21" t="s">
        <v>192</v>
      </c>
      <c r="O21" t="s">
        <v>192</v>
      </c>
      <c r="Q21" t="s">
        <v>187</v>
      </c>
      <c r="R21" t="s">
        <v>187</v>
      </c>
      <c r="S21" t="s">
        <v>187</v>
      </c>
    </row>
    <row r="22" spans="1:19">
      <c r="A22" t="s">
        <v>190</v>
      </c>
      <c r="C22" t="s">
        <v>192</v>
      </c>
      <c r="M22" t="s">
        <v>193</v>
      </c>
      <c r="N22" t="s">
        <v>193</v>
      </c>
      <c r="O22" t="s">
        <v>193</v>
      </c>
      <c r="Q22" t="s">
        <v>181</v>
      </c>
      <c r="R22" t="s">
        <v>181</v>
      </c>
      <c r="S22" t="s">
        <v>181</v>
      </c>
    </row>
    <row r="23" spans="3:19">
      <c r="C23" t="s">
        <v>193</v>
      </c>
      <c r="M23" t="s">
        <v>194</v>
      </c>
      <c r="N23" t="s">
        <v>194</v>
      </c>
      <c r="O23" t="s">
        <v>194</v>
      </c>
      <c r="Q23" t="s">
        <v>176</v>
      </c>
      <c r="R23" t="s">
        <v>176</v>
      </c>
      <c r="S23" t="s">
        <v>176</v>
      </c>
    </row>
    <row r="24" spans="13:19">
      <c r="M24" t="s">
        <v>195</v>
      </c>
      <c r="N24" t="s">
        <v>195</v>
      </c>
      <c r="O24" t="s">
        <v>195</v>
      </c>
      <c r="Q24" t="s">
        <v>190</v>
      </c>
      <c r="R24" t="s">
        <v>190</v>
      </c>
      <c r="S24" t="s">
        <v>190</v>
      </c>
    </row>
    <row r="25" spans="13:15">
      <c r="M25" t="s">
        <v>196</v>
      </c>
      <c r="N25" t="s">
        <v>196</v>
      </c>
      <c r="O25" t="s">
        <v>196</v>
      </c>
    </row>
    <row r="26" spans="1:15">
      <c r="A26" t="s">
        <v>197</v>
      </c>
      <c r="C26" t="s">
        <v>198</v>
      </c>
      <c r="E26" t="s">
        <v>199</v>
      </c>
      <c r="M26" t="s">
        <v>174</v>
      </c>
      <c r="N26" t="s">
        <v>174</v>
      </c>
      <c r="O26" t="s">
        <v>174</v>
      </c>
    </row>
    <row r="27" spans="1:15">
      <c r="A27" t="s">
        <v>200</v>
      </c>
      <c r="M27" t="s">
        <v>201</v>
      </c>
      <c r="N27" t="s">
        <v>201</v>
      </c>
      <c r="O27" t="s">
        <v>201</v>
      </c>
    </row>
    <row r="30" spans="8:13">
      <c r="H30" t="s">
        <v>202</v>
      </c>
      <c r="J30" t="s">
        <v>203</v>
      </c>
      <c r="M30" s="14"/>
    </row>
    <row r="37" spans="13:13">
      <c r="M37">
        <f>780*3558^(1/2)/4000^(1/2)</f>
        <v>735.643799674815</v>
      </c>
    </row>
    <row r="40" spans="7:13">
      <c r="G40" t="s">
        <v>20</v>
      </c>
      <c r="H40" t="s">
        <v>204</v>
      </c>
      <c r="M40" t="s">
        <v>205</v>
      </c>
    </row>
    <row r="41" spans="8:13">
      <c r="H41" t="s">
        <v>206</v>
      </c>
      <c r="M41" t="s">
        <v>207</v>
      </c>
    </row>
    <row r="42" spans="8:13">
      <c r="H42" t="s">
        <v>208</v>
      </c>
      <c r="J42" t="s">
        <v>209</v>
      </c>
      <c r="M42" t="s">
        <v>210</v>
      </c>
    </row>
    <row r="43" spans="8:13">
      <c r="H43" t="s">
        <v>211</v>
      </c>
      <c r="J43" t="s">
        <v>209</v>
      </c>
      <c r="M43" t="s">
        <v>212</v>
      </c>
    </row>
    <row r="45" spans="8:13">
      <c r="H45" t="s">
        <v>213</v>
      </c>
      <c r="J45" t="s">
        <v>214</v>
      </c>
      <c r="M45" t="s">
        <v>23</v>
      </c>
    </row>
    <row r="46" spans="8:18">
      <c r="H46" t="s">
        <v>215</v>
      </c>
      <c r="M46" t="s">
        <v>216</v>
      </c>
      <c r="R46" t="s">
        <v>217</v>
      </c>
    </row>
    <row r="47" spans="8:18">
      <c r="H47" t="s">
        <v>218</v>
      </c>
      <c r="M47" t="s">
        <v>219</v>
      </c>
      <c r="R47" t="s">
        <v>220</v>
      </c>
    </row>
    <row r="48" spans="8:18">
      <c r="H48" t="s">
        <v>221</v>
      </c>
      <c r="M48" t="s">
        <v>222</v>
      </c>
      <c r="R48" t="s">
        <v>223</v>
      </c>
    </row>
    <row r="49" spans="8:18">
      <c r="H49" t="s">
        <v>224</v>
      </c>
      <c r="J49" t="s">
        <v>225</v>
      </c>
      <c r="M49" t="s">
        <v>226</v>
      </c>
      <c r="R49" t="s">
        <v>227</v>
      </c>
    </row>
    <row r="50" spans="18:18">
      <c r="R50" t="s">
        <v>228</v>
      </c>
    </row>
    <row r="51" spans="18:18">
      <c r="R51" t="s">
        <v>229</v>
      </c>
    </row>
    <row r="52" spans="18:18">
      <c r="R52" t="s">
        <v>230</v>
      </c>
    </row>
    <row r="53" spans="8:18">
      <c r="H53" t="s">
        <v>231</v>
      </c>
      <c r="M53" t="s">
        <v>232</v>
      </c>
      <c r="R53" t="s">
        <v>233</v>
      </c>
    </row>
    <row r="54" spans="18:18">
      <c r="R54" t="s">
        <v>234</v>
      </c>
    </row>
    <row r="55" spans="18:18">
      <c r="R55" t="s">
        <v>235</v>
      </c>
    </row>
    <row r="56" spans="18:18">
      <c r="R56" t="s">
        <v>236</v>
      </c>
    </row>
    <row r="57" spans="8:18">
      <c r="H57" t="s">
        <v>237</v>
      </c>
      <c r="M57" t="s">
        <v>238</v>
      </c>
      <c r="R57" t="s">
        <v>239</v>
      </c>
    </row>
    <row r="58" spans="18:18">
      <c r="R58" t="s">
        <v>240</v>
      </c>
    </row>
    <row r="59" spans="18:18">
      <c r="R59" t="s">
        <v>241</v>
      </c>
    </row>
    <row r="60" spans="8:18">
      <c r="H60" t="s">
        <v>242</v>
      </c>
      <c r="M60" t="s">
        <v>243</v>
      </c>
      <c r="R60" t="s">
        <v>244</v>
      </c>
    </row>
  </sheetData>
  <autoFilter ref="A1:B13">
    <sortState ref="A1:B13">
      <sortCondition ref="B1"/>
    </sortState>
    <extLst/>
  </autoFilter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13" workbookViewId="0">
      <selection activeCell="E53" sqref="E53"/>
    </sheetView>
  </sheetViews>
  <sheetFormatPr defaultColWidth="9" defaultRowHeight="13.5" outlineLevelCol="1"/>
  <sheetData>
    <row r="1" s="1" customFormat="1" spans="1:2">
      <c r="A1" s="2" t="s">
        <v>57</v>
      </c>
      <c r="B1" s="1" t="s">
        <v>58</v>
      </c>
    </row>
    <row r="2" s="1" customFormat="1" spans="1:2">
      <c r="A2" s="2" t="s">
        <v>73</v>
      </c>
      <c r="B2" s="3" t="s">
        <v>74</v>
      </c>
    </row>
    <row r="3" s="1" customFormat="1" spans="1:2">
      <c r="A3" s="2" t="s">
        <v>135</v>
      </c>
      <c r="B3" s="3" t="s">
        <v>136</v>
      </c>
    </row>
    <row r="4" s="1" customFormat="1" spans="1:2">
      <c r="A4" s="2" t="s">
        <v>83</v>
      </c>
      <c r="B4" s="1" t="s">
        <v>84</v>
      </c>
    </row>
    <row r="5" s="1" customFormat="1" spans="1:2">
      <c r="A5" s="4" t="s">
        <v>85</v>
      </c>
      <c r="B5" s="5" t="s">
        <v>86</v>
      </c>
    </row>
    <row r="6" s="1" customFormat="1" spans="1:2">
      <c r="A6" s="4" t="s">
        <v>109</v>
      </c>
      <c r="B6" t="s">
        <v>110</v>
      </c>
    </row>
    <row r="7" s="1" customFormat="1" spans="1:2">
      <c r="A7" s="4" t="s">
        <v>61</v>
      </c>
      <c r="B7" t="s">
        <v>62</v>
      </c>
    </row>
    <row r="8" s="1" customFormat="1" spans="1:2">
      <c r="A8" s="4" t="s">
        <v>97</v>
      </c>
      <c r="B8" t="s">
        <v>98</v>
      </c>
    </row>
    <row r="9" s="1" customFormat="1" spans="1:2">
      <c r="A9" t="s">
        <v>71</v>
      </c>
      <c r="B9" t="s">
        <v>72</v>
      </c>
    </row>
    <row r="10" s="1" customFormat="1" spans="1:2">
      <c r="A10" s="4" t="s">
        <v>107</v>
      </c>
      <c r="B10" t="s">
        <v>108</v>
      </c>
    </row>
    <row r="11" s="1" customFormat="1" spans="1:2">
      <c r="A11" t="s">
        <v>115</v>
      </c>
      <c r="B11" t="s">
        <v>116</v>
      </c>
    </row>
    <row r="12" s="1" customFormat="1" spans="1:2">
      <c r="A12" s="6" t="s">
        <v>103</v>
      </c>
      <c r="B12" s="2" t="s">
        <v>104</v>
      </c>
    </row>
    <row r="13" s="1" customFormat="1" spans="1:2">
      <c r="A13" s="6" t="s">
        <v>99</v>
      </c>
      <c r="B13" s="2" t="s">
        <v>100</v>
      </c>
    </row>
    <row r="14" s="1" customFormat="1" spans="1:2">
      <c r="A14" s="6" t="s">
        <v>121</v>
      </c>
      <c r="B14" s="2" t="s">
        <v>122</v>
      </c>
    </row>
    <row r="15" s="1" customFormat="1" spans="1:2">
      <c r="A15" t="s">
        <v>125</v>
      </c>
      <c r="B15" t="s">
        <v>126</v>
      </c>
    </row>
    <row r="16" s="1" customFormat="1" spans="1:2">
      <c r="A16" t="s">
        <v>101</v>
      </c>
      <c r="B16" s="7" t="s">
        <v>102</v>
      </c>
    </row>
    <row r="17" s="1" customFormat="1" spans="1:2">
      <c r="A17" s="4" t="s">
        <v>105</v>
      </c>
      <c r="B17" s="8" t="s">
        <v>106</v>
      </c>
    </row>
    <row r="18" s="1" customFormat="1" spans="1:2">
      <c r="A18" t="s">
        <v>45</v>
      </c>
      <c r="B18" t="s">
        <v>46</v>
      </c>
    </row>
    <row r="19" s="1" customFormat="1" spans="1:2">
      <c r="A19" t="s">
        <v>81</v>
      </c>
      <c r="B19" t="s">
        <v>82</v>
      </c>
    </row>
    <row r="20" s="1" customFormat="1" spans="1:2">
      <c r="A20" t="s">
        <v>43</v>
      </c>
      <c r="B20" t="s">
        <v>44</v>
      </c>
    </row>
    <row r="21" s="1" customFormat="1" spans="1:2">
      <c r="A21" t="s">
        <v>113</v>
      </c>
      <c r="B21" t="s">
        <v>114</v>
      </c>
    </row>
    <row r="22" s="1" customFormat="1" spans="1:2">
      <c r="A22" t="s">
        <v>133</v>
      </c>
      <c r="B22" t="s">
        <v>134</v>
      </c>
    </row>
    <row r="23" s="1" customFormat="1" ht="14.25" spans="1:2">
      <c r="A23" t="s">
        <v>117</v>
      </c>
      <c r="B23" s="9" t="s">
        <v>118</v>
      </c>
    </row>
    <row r="24" s="1" customFormat="1" ht="14.25" spans="1:2">
      <c r="A24" t="s">
        <v>127</v>
      </c>
      <c r="B24" s="9" t="s">
        <v>128</v>
      </c>
    </row>
    <row r="25" s="1" customFormat="1" ht="14.25" spans="1:2">
      <c r="A25" t="s">
        <v>77</v>
      </c>
      <c r="B25" s="10" t="s">
        <v>78</v>
      </c>
    </row>
    <row r="26" s="1" customFormat="1" spans="1:2">
      <c r="A26" t="s">
        <v>31</v>
      </c>
      <c r="B26" s="8" t="s">
        <v>32</v>
      </c>
    </row>
    <row r="27" s="1" customFormat="1" spans="1:2">
      <c r="A27" t="s">
        <v>49</v>
      </c>
      <c r="B27" s="8" t="s">
        <v>50</v>
      </c>
    </row>
    <row r="28" s="1" customFormat="1" spans="1:2">
      <c r="A28" t="s">
        <v>95</v>
      </c>
      <c r="B28" s="5" t="s">
        <v>96</v>
      </c>
    </row>
    <row r="29" s="1" customFormat="1" spans="1:2">
      <c r="A29" t="s">
        <v>93</v>
      </c>
      <c r="B29" t="s">
        <v>94</v>
      </c>
    </row>
    <row r="30" s="1" customFormat="1" spans="1:2">
      <c r="A30" t="s">
        <v>245</v>
      </c>
      <c r="B30" t="s">
        <v>88</v>
      </c>
    </row>
    <row r="31" s="1" customFormat="1" spans="1:2">
      <c r="A31" t="s">
        <v>59</v>
      </c>
      <c r="B31" s="5" t="s">
        <v>60</v>
      </c>
    </row>
    <row r="32" s="1" customFormat="1" spans="1:2">
      <c r="A32" t="s">
        <v>53</v>
      </c>
      <c r="B32" s="5" t="s">
        <v>54</v>
      </c>
    </row>
    <row r="33" s="1" customFormat="1" spans="1:2">
      <c r="A33" t="s">
        <v>131</v>
      </c>
      <c r="B33" s="5" t="s">
        <v>132</v>
      </c>
    </row>
    <row r="34" s="1" customFormat="1" ht="14.25" spans="1:2">
      <c r="A34" s="11" t="s">
        <v>129</v>
      </c>
      <c r="B34" s="12" t="s">
        <v>130</v>
      </c>
    </row>
    <row r="35" s="1" customFormat="1" ht="14.25" spans="1:2">
      <c r="A35" s="11" t="s">
        <v>79</v>
      </c>
      <c r="B35" s="12" t="s">
        <v>80</v>
      </c>
    </row>
    <row r="36" s="1" customFormat="1" ht="14.25" spans="1:2">
      <c r="A36" s="11" t="s">
        <v>47</v>
      </c>
      <c r="B36" s="12" t="s">
        <v>48</v>
      </c>
    </row>
    <row r="37" s="1" customFormat="1" spans="1:2">
      <c r="A37" s="2" t="s">
        <v>63</v>
      </c>
      <c r="B37" s="12" t="s">
        <v>64</v>
      </c>
    </row>
    <row r="38" s="1" customFormat="1" spans="1:2">
      <c r="A38" s="2" t="s">
        <v>123</v>
      </c>
      <c r="B38" s="12" t="s">
        <v>124</v>
      </c>
    </row>
    <row r="39" s="1" customFormat="1" spans="1:2">
      <c r="A39" s="1" t="s">
        <v>67</v>
      </c>
      <c r="B39" s="12" t="s">
        <v>68</v>
      </c>
    </row>
    <row r="40" s="1" customFormat="1" spans="1:2">
      <c r="A40" s="2" t="s">
        <v>69</v>
      </c>
      <c r="B40" s="12" t="s">
        <v>70</v>
      </c>
    </row>
    <row r="41" s="1" customFormat="1" spans="1:2">
      <c r="A41" s="2" t="s">
        <v>33</v>
      </c>
      <c r="B41" s="12" t="s">
        <v>34</v>
      </c>
    </row>
    <row r="42" s="1" customFormat="1" spans="1:2">
      <c r="A42" s="1" t="s">
        <v>119</v>
      </c>
      <c r="B42" s="12" t="s">
        <v>120</v>
      </c>
    </row>
    <row r="43" s="1" customFormat="1" spans="1:2">
      <c r="A43" s="1" t="s">
        <v>55</v>
      </c>
      <c r="B43" s="12" t="s">
        <v>56</v>
      </c>
    </row>
    <row r="44" s="1" customFormat="1" spans="1:2">
      <c r="A44" s="2" t="s">
        <v>111</v>
      </c>
      <c r="B44" s="13" t="s">
        <v>112</v>
      </c>
    </row>
    <row r="45" s="1" customFormat="1" spans="1:2">
      <c r="A45" s="2" t="s">
        <v>65</v>
      </c>
      <c r="B45" s="12" t="s">
        <v>66</v>
      </c>
    </row>
    <row r="46" s="1" customFormat="1" spans="1:2">
      <c r="A46" s="1" t="s">
        <v>35</v>
      </c>
      <c r="B46" s="1" t="s">
        <v>36</v>
      </c>
    </row>
  </sheetData>
  <hyperlinks>
    <hyperlink ref="B5" r:id="rId1" display="https://mnqb.risk-fin.com/register?channelCode=782530F729711632CACD738A501A97AC"/>
    <hyperlink ref="B16" r:id="rId2" display="https://api.creditfamily.cn//h5/invite.html?channelCode=LSDL_SMS"/>
    <hyperlink ref="B17" r:id="rId3" display="https://guannihua.com/wap/marketing/jump/201811090001?channel=jdqsms4" tooltip="https://guannihua.com/wap/marketing/jump/201811090001?channel=jdqsms4"/>
    <hyperlink ref="B23" r:id="rId4" display="https://gwbx-agent.qidiandian168.com/mobile/gotodownload?FCFFD034CED5F879C3C1EDB4E67FED88"/>
    <hyperlink ref="B24" r:id="rId5" display="http://139.196.71.158/landingPage/register-dainifa.html?owner=dainifa&amp;channelCode=sun1"/>
    <hyperlink ref="B35" r:id="rId6" display="https://a.shuziqb.com/szqb-h5/user/spreadRegister1.html?shareChannel=APP&amp;inviteCode=MTY4MjkzNg==&amp;userFrom=274"/>
    <hyperlink ref="B34" r:id="rId7" display="https://dlhniy.betterying.com/?dlhc1"/>
    <hyperlink ref="B36" r:id="rId8" display="https://channel-ddq.2orangetech.com/#/yinxj/yxjregister?source=yinxj_lishu_001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7"/>
  <sheetViews>
    <sheetView workbookViewId="0">
      <selection activeCell="H24" sqref="H24"/>
    </sheetView>
  </sheetViews>
  <sheetFormatPr defaultColWidth="9" defaultRowHeight="13.5" outlineLevelCol="7"/>
  <cols>
    <col min="8" max="8" width="12.625"/>
  </cols>
  <sheetData>
    <row r="17" spans="8:8">
      <c r="H17">
        <f>1.04^10</f>
        <v>1.48024428491834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send_plan</vt:lpstr>
      <vt:lpstr>product_url</vt:lpstr>
      <vt:lpstr>Sheet3</vt:lpstr>
      <vt:lpstr>Sheet4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汪霄啸</cp:lastModifiedBy>
  <dcterms:created xsi:type="dcterms:W3CDTF">2019-01-02T07:56:00Z</dcterms:created>
  <dcterms:modified xsi:type="dcterms:W3CDTF">2019-06-20T10:03:25Z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